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drawings/drawing5.xml" ContentType="application/vnd.openxmlformats-officedocument.drawingml.chartshapes+xml"/>
  <Override PartName="/xl/drawings/drawing20.xml" ContentType="application/vnd.openxmlformats-officedocument.drawingml.chartshapes+xml"/>
  <Override PartName="/xl/drawings/drawing19.xml" ContentType="application/vnd.openxmlformats-officedocument.drawingml.chartshapes+xml"/>
  <Override PartName="/xl/drawings/drawing24.xml" ContentType="application/vnd.openxmlformats-officedocument.drawingml.chartshapes+xml"/>
  <Override PartName="/xl/drawings/drawing23.xml" ContentType="application/vnd.openxmlformats-officedocument.drawingml.chartshapes+xml"/>
  <Override PartName="/xl/drawings/drawing17.xml" ContentType="application/vnd.openxmlformats-officedocument.drawingml.chartshapes+xml"/>
  <Override PartName="/xl/drawings/drawing25.xml" ContentType="application/vnd.openxmlformats-officedocument.drawingml.chartshapes+xml"/>
  <Override PartName="/xl/drawings/drawing8.xml" ContentType="application/vnd.openxmlformats-officedocument.drawingml.chartshapes+xml"/>
  <Override PartName="/xl/drawings/drawing7.xml" ContentType="application/vnd.openxmlformats-officedocument.drawingml.chartshapes+xml"/>
  <Override PartName="/xl/drawings/drawing18.xml" ContentType="application/vnd.openxmlformats-officedocument.drawingml.chartshapes+xml"/>
  <Override PartName="/xl/drawings/drawing29.xml" ContentType="application/vnd.openxmlformats-officedocument.drawingml.chartshapes+xml"/>
  <Override PartName="/xl/drawings/drawing6.xml" ContentType="application/vnd.openxmlformats-officedocument.drawingml.chartshapes+xml"/>
  <Override PartName="/xl/drawings/drawing39.xml" ContentType="application/vnd.openxmlformats-officedocument.drawingml.chartshapes+xml"/>
  <Override PartName="/xl/drawings/drawing38.xml" ContentType="application/vnd.openxmlformats-officedocument.drawingml.chartshapes+xml"/>
  <Override PartName="/xl/drawings/drawing37.xml" ContentType="application/vnd.openxmlformats-officedocument.drawingml.chartshapes+xml"/>
  <Override PartName="/xl/drawings/drawing36.xml" ContentType="application/vnd.openxmlformats-officedocument.drawingml.chartshapes+xml"/>
  <Override PartName="/xl/drawings/drawing34.xml" ContentType="application/vnd.openxmlformats-officedocument.drawingml.chartshapes+xml"/>
  <Override PartName="/xl/drawings/drawing32.xml" ContentType="application/vnd.openxmlformats-officedocument.drawingml.chartshapes+xml"/>
  <Override PartName="/xl/drawings/drawing26.xml" ContentType="application/vnd.openxmlformats-officedocument.drawingml.chartshapes+xml"/>
  <Override PartName="/xl/workbook.xml" ContentType="application/vnd.openxmlformats-officedocument.spreadsheetml.sheet.main+xml"/>
  <Override PartName="/xl/worksheets/sheet23.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49.xml" ContentType="application/vnd.openxmlformats-officedocument.drawing+xml"/>
  <Override PartName="/xl/drawings/drawing48.xml" ContentType="application/vnd.openxmlformats-officedocument.drawing+xml"/>
  <Override PartName="/xl/charts/chart15.xml" ContentType="application/vnd.openxmlformats-officedocument.drawingml.chart+xml"/>
  <Override PartName="/xl/worksheets/sheet8.xml" ContentType="application/vnd.openxmlformats-officedocument.spreadsheetml.worksheet+xml"/>
  <Override PartName="/xl/drawings/drawing35.xml" ContentType="application/vnd.openxmlformats-officedocument.drawing+xml"/>
  <Override PartName="/xl/charts/chart16.xml" ContentType="application/vnd.openxmlformats-officedocument.drawingml.chart+xml"/>
  <Override PartName="/xl/worksheets/sheet7.xml" ContentType="application/vnd.openxmlformats-officedocument.spreadsheetml.worksheet+xml"/>
  <Override PartName="/xl/drawings/drawing33.xml" ContentType="application/vnd.openxmlformats-officedocument.drawing+xml"/>
  <Override PartName="/xl/worksheets/sheet9.xml" ContentType="application/vnd.openxmlformats-officedocument.spreadsheetml.worksheet+xml"/>
  <Override PartName="/xl/drawings/drawing31.xml" ContentType="application/vnd.openxmlformats-officedocument.drawing+xml"/>
  <Override PartName="/xl/charts/chart14.xml" ContentType="application/vnd.openxmlformats-officedocument.drawingml.chart+xml"/>
  <Override PartName="/xl/charts/chart17.xml" ContentType="application/vnd.openxmlformats-officedocument.drawingml.chart+xml"/>
  <Override PartName="/xl/worksheets/sheet6.xml" ContentType="application/vnd.openxmlformats-officedocument.spreadsheetml.worksheet+xml"/>
  <Override PartName="/xl/charts/chart18.xml" ContentType="application/vnd.openxmlformats-officedocument.drawingml.chart+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3.xml" ContentType="application/vnd.openxmlformats-officedocument.drawing+xml"/>
  <Override PartName="/xl/drawings/drawing42.xml" ContentType="application/vnd.openxmlformats-officedocument.drawing+xml"/>
  <Override PartName="/xl/drawings/drawing41.xml" ContentType="application/vnd.openxmlformats-officedocument.drawing+xml"/>
  <Override PartName="/xl/worksheets/sheet5.xml" ContentType="application/vnd.openxmlformats-officedocument.spreadsheetml.worksheet+xml"/>
  <Override PartName="/xl/charts/chart19.xml" ContentType="application/vnd.openxmlformats-officedocument.drawingml.chart+xml"/>
  <Override PartName="/xl/worksheets/sheet4.xml" ContentType="application/vnd.openxmlformats-officedocument.spreadsheetml.worksheet+xml"/>
  <Override PartName="/xl/drawings/drawing40.xml" ContentType="application/vnd.openxmlformats-officedocument.drawing+xml"/>
  <Override PartName="/xl/worksheets/sheet1.xml" ContentType="application/vnd.openxmlformats-officedocument.spreadsheetml.worksheet+xml"/>
  <Override PartName="/xl/drawings/drawing12.xml" ContentType="application/vnd.openxmlformats-officedocument.drawing+xml"/>
  <Override PartName="/xl/charts/chart5.xml" ContentType="application/vnd.openxmlformats-officedocument.drawingml.chart+xml"/>
  <Override PartName="/xl/worksheets/sheet14.xml" ContentType="application/vnd.openxmlformats-officedocument.spreadsheetml.worksheet+xml"/>
  <Override PartName="/xl/drawings/drawing4.xml" ContentType="application/vnd.openxmlformats-officedocument.drawing+xml"/>
  <Override PartName="/xl/charts/chart1.xml" ContentType="application/vnd.openxmlformats-officedocument.drawingml.chart+xml"/>
  <Override PartName="/xl/worksheets/sheet18.xml" ContentType="application/vnd.openxmlformats-officedocument.spreadsheetml.worksheet+xml"/>
  <Override PartName="/xl/drawings/drawing3.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11.xml" ContentType="application/vnd.openxmlformats-officedocument.drawing+xml"/>
  <Override PartName="/xl/worksheets/sheet17.xml" ContentType="application/vnd.openxmlformats-officedocument.spreadsheetml.worksheet+xml"/>
  <Override PartName="/xl/worksheets/sheet22.xml" ContentType="application/vnd.openxmlformats-officedocument.spreadsheetml.worksheet+xml"/>
  <Override PartName="/xl/charts/chart2.xml" ContentType="application/vnd.openxmlformats-officedocument.drawingml.chart+xml"/>
  <Override PartName="/xl/worksheets/sheet21.xml" ContentType="application/vnd.openxmlformats-officedocument.spreadsheetml.worksheet+xml"/>
  <Override PartName="/xl/drawings/drawing14.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drawing1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9.xml" ContentType="application/vnd.openxmlformats-officedocument.drawingml.chart+xml"/>
  <Override PartName="/xl/charts/chart3.xml" ContentType="application/vnd.openxmlformats-officedocument.drawingml.chart+xml"/>
  <Override PartName="/xl/worksheets/sheet20.xml" ContentType="application/vnd.openxmlformats-officedocument.spreadsheetml.worksheet+xml"/>
  <Override PartName="/xl/charts/chart4.xml" ContentType="application/vnd.openxmlformats-officedocument.drawingml.chart+xml"/>
  <Override PartName="/xl/worksheets/sheet19.xml" ContentType="application/vnd.openxmlformats-officedocument.spreadsheetml.worksheet+xml"/>
  <Override PartName="/xl/drawings/drawing9.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charts/chart13.xml" ContentType="application/vnd.openxmlformats-officedocument.drawingml.chart+xml"/>
  <Override PartName="/xl/worksheets/sheet31.xml" ContentType="application/vnd.openxmlformats-officedocument.spreadsheetml.worksheet+xml"/>
  <Override PartName="/xl/worksheets/sheet16.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10.xml" ContentType="application/vnd.openxmlformats-officedocument.spreadsheetml.worksheet+xml"/>
  <Override PartName="/xl/worksheets/sheet30.xml" ContentType="application/vnd.openxmlformats-officedocument.spreadsheetml.worksheet+xml"/>
  <Override PartName="/xl/worksheets/sheet29.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drawings/drawing30.xml" ContentType="application/vnd.openxmlformats-officedocument.drawing+xml"/>
  <Override PartName="/xl/worksheets/sheet27.xml" ContentType="application/vnd.openxmlformats-officedocument.spreadsheetml.worksheet+xml"/>
  <Override PartName="/xl/worksheets/sheet28.xml" ContentType="application/vnd.openxmlformats-officedocument.spreadsheetml.worksheet+xml"/>
  <Override PartName="/xl/drawings/drawing27.xml" ContentType="application/vnd.openxmlformats-officedocument.drawing+xml"/>
  <Override PartName="/xl/drawings/drawing28.xml" ContentType="application/vnd.openxmlformats-officedocument.drawing+xml"/>
  <Override PartName="/xl/worksheets/sheet11.xml" ContentType="application/vnd.openxmlformats-officedocument.spreadsheetml.worksheet+xml"/>
  <Override PartName="/xl/worksheets/sheet13.xml" ContentType="application/vnd.openxmlformats-officedocument.spreadsheetml.worksheet+xml"/>
  <Override PartName="/xl/drawings/drawing21.xml" ContentType="application/vnd.openxmlformats-officedocument.drawing+xml"/>
  <Override PartName="/xl/charts/chart8.xml" ContentType="application/vnd.openxmlformats-officedocument.drawingml.chart+xml"/>
  <Override PartName="/xl/worksheets/sheet15.xml" ContentType="application/vnd.openxmlformats-officedocument.spreadsheetml.worksheet+xml"/>
  <Override PartName="/xl/charts/chart10.xml" ContentType="application/vnd.openxmlformats-officedocument.drawingml.chart+xml"/>
  <Override PartName="/xl/theme/theme1.xml" ContentType="application/vnd.openxmlformats-officedocument.theme+xml"/>
  <Override PartName="/xl/charts/chart11.xml" ContentType="application/vnd.openxmlformats-officedocument.drawingml.chart+xml"/>
  <Override PartName="/xl/styles.xml" ContentType="application/vnd.openxmlformats-officedocument.spreadsheetml.styles+xml"/>
  <Override PartName="/xl/worksheets/sheet12.xml" ContentType="application/vnd.openxmlformats-officedocument.spreadsheetml.worksheet+xml"/>
  <Override PartName="/xl/charts/chart12.xml" ContentType="application/vnd.openxmlformats-officedocument.drawingml.chart+xml"/>
  <Override PartName="/xl/tables/table9.xml" ContentType="application/vnd.openxmlformats-officedocument.spreadsheetml.table+xml"/>
  <Override PartName="/xl/tables/table21.xml" ContentType="application/vnd.openxmlformats-officedocument.spreadsheetml.table+xml"/>
  <Override PartName="/xl/tables/table11.xml" ContentType="application/vnd.openxmlformats-officedocument.spreadsheetml.table+xml"/>
  <Override PartName="/xl/tables/table15.xml" ContentType="application/vnd.openxmlformats-officedocument.spreadsheetml.table+xml"/>
  <Override PartName="/docProps/core.xml" ContentType="application/vnd.openxmlformats-package.core-properties+xml"/>
  <Override PartName="/xl/tables/table14.xml" ContentType="application/vnd.openxmlformats-officedocument.spreadsheetml.table+xml"/>
  <Override PartName="/docProps/app.xml" ContentType="application/vnd.openxmlformats-officedocument.extended-properties+xml"/>
  <Override PartName="/docProps/custom.xml" ContentType="application/vnd.openxmlformats-officedocument.custom-properties+xml"/>
  <Override PartName="/xl/tables/table13.xml" ContentType="application/vnd.openxmlformats-officedocument.spreadsheetml.table+xml"/>
  <Override PartName="/xl/tables/table12.xml" ContentType="application/vnd.openxmlformats-officedocument.spreadsheetml.table+xml"/>
  <Override PartName="/xl/calcChain.xml" ContentType="application/vnd.openxmlformats-officedocument.spreadsheetml.calcChain+xml"/>
  <Override PartName="/xl/tables/table10.xml" ContentType="application/vnd.openxmlformats-officedocument.spreadsheetml.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ables/table4.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5.xml" ContentType="application/vnd.openxmlformats-officedocument.spreadsheetml.table+xml"/>
  <Override PartName="/xl/tables/table22.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38.xml" ContentType="application/vnd.openxmlformats-officedocument.spreadsheetml.table+xml"/>
  <Override PartName="/xl/tables/table37.xml" ContentType="application/vnd.openxmlformats-officedocument.spreadsheetml.table+xml"/>
  <Override PartName="/xl/tables/table36.xml" ContentType="application/vnd.openxmlformats-officedocument.spreadsheetml.table+xml"/>
  <Override PartName="/xl/tables/table35.xml" ContentType="application/vnd.openxmlformats-officedocument.spreadsheetml.table+xml"/>
  <Override PartName="/xl/tables/table34.xml" ContentType="application/vnd.openxmlformats-officedocument.spreadsheetml.table+xml"/>
  <Override PartName="/xl/tables/table33.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53.xml" ContentType="application/vnd.openxmlformats-officedocument.spreadsheetml.table+xml"/>
  <Override PartName="/xl/tables/table52.xml" ContentType="application/vnd.openxmlformats-officedocument.spreadsheetml.table+xml"/>
  <Override PartName="/xl/tables/table51.xml" ContentType="application/vnd.openxmlformats-officedocument.spreadsheetml.table+xml"/>
  <Override PartName="/xl/tables/table50.xml" ContentType="application/vnd.openxmlformats-officedocument.spreadsheetml.table+xml"/>
  <Override PartName="/xl/tables/table49.xml" ContentType="application/vnd.openxmlformats-officedocument.spreadsheetml.table+xml"/>
  <Override PartName="/xl/tables/table48.xml" ContentType="application/vnd.openxmlformats-officedocument.spreadsheetml.table+xml"/>
  <Override PartName="/xl/tables/table47.xml" ContentType="application/vnd.openxmlformats-officedocument.spreadsheetml.table+xml"/>
  <Override PartName="/xl/tables/table46.xml" ContentType="application/vnd.openxmlformats-officedocument.spreadsheetml.table+xml"/>
  <Override PartName="/xl/tables/table45.xml" ContentType="application/vnd.openxmlformats-officedocument.spreadsheetml.table+xml"/>
  <Override PartName="/xl/tables/table32.xml" ContentType="application/vnd.openxmlformats-officedocument.spreadsheetml.table+xml"/>
  <Override PartName="/xl/tables/table31.xml" ContentType="application/vnd.openxmlformats-officedocument.spreadsheetml.table+xml"/>
  <Override PartName="/xl/tables/table30.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17.xml" ContentType="application/vnd.openxmlformats-officedocument.spreadsheetml.table+xml"/>
  <Override PartName="/xl/tables/table29.xml" ContentType="application/vnd.openxmlformats-officedocument.spreadsheetml.table+xml"/>
  <Override PartName="/xl/tables/table28.xml" ContentType="application/vnd.openxmlformats-officedocument.spreadsheetml.table+xml"/>
  <Override PartName="/xl/tables/table27.xml" ContentType="application/vnd.openxmlformats-officedocument.spreadsheetml.table+xml"/>
  <Override PartName="/xl/tables/table26.xml" ContentType="application/vnd.openxmlformats-officedocument.spreadsheetml.table+xml"/>
  <Override PartName="/xl/tables/table25.xml" ContentType="application/vnd.openxmlformats-officedocument.spreadsheetml.table+xml"/>
  <Override PartName="/xl/tables/table24.xml" ContentType="application/vnd.openxmlformats-officedocument.spreadsheetml.table+xml"/>
  <Override PartName="/xl/tables/table2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0.xml" ContentType="application/vnd.openxmlformats-officedocument.spreadsheetml.table+xml"/>
  <Override PartName="/xl/tables/table16.xml" ContentType="application/vnd.openxmlformats-officedocument.spreadsheetml.table+xml"/>
  <Override PartName="/xl/tables/table79.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94.xml" ContentType="application/vnd.openxmlformats-officedocument.spreadsheetml.table+xml"/>
  <Override PartName="/xl/tables/table93.xml" ContentType="application/vnd.openxmlformats-officedocument.spreadsheetml.table+xml"/>
  <Override PartName="/xl/tables/table92.xml" ContentType="application/vnd.openxmlformats-officedocument.spreadsheetml.table+xml"/>
  <Override PartName="/xl/tables/table91.xml" ContentType="application/vnd.openxmlformats-officedocument.spreadsheetml.table+xml"/>
  <Override PartName="/xl/tables/table90.xml" ContentType="application/vnd.openxmlformats-officedocument.spreadsheetml.table+xml"/>
  <Override PartName="/xl/tables/table89.xml" ContentType="application/vnd.openxmlformats-officedocument.spreadsheetml.table+xml"/>
  <Override PartName="/xl/tables/table88.xml" ContentType="application/vnd.openxmlformats-officedocument.spreadsheetml.table+xml"/>
  <Override PartName="/xl/tables/table78.xml" ContentType="application/vnd.openxmlformats-officedocument.spreadsheetml.table+xml"/>
  <Override PartName="/xl/tables/table77.xml" ContentType="application/vnd.openxmlformats-officedocument.spreadsheetml.table+xml"/>
  <Override PartName="/xl/tables/table76.xml" ContentType="application/vnd.openxmlformats-officedocument.spreadsheetml.table+xml"/>
  <Override PartName="/xl/tables/table64.xml" ContentType="application/vnd.openxmlformats-officedocument.spreadsheetml.table+xml"/>
  <Override PartName="/xl/tables/table63.xml" ContentType="application/vnd.openxmlformats-officedocument.spreadsheetml.table+xml"/>
  <Override PartName="/xl/tables/table62.xml" ContentType="application/vnd.openxmlformats-officedocument.spreadsheetml.table+xml"/>
  <Override PartName="/xl/tables/table61.xml" ContentType="application/vnd.openxmlformats-officedocument.spreadsheetml.table+xml"/>
  <Override PartName="/xl/tables/table60.xml" ContentType="application/vnd.openxmlformats-officedocument.spreadsheetml.table+xml"/>
  <Override PartName="/xl/tables/table59.xml" ContentType="application/vnd.openxmlformats-officedocument.spreadsheetml.table+xml"/>
  <Override PartName="/xl/tables/table58.xml" ContentType="application/vnd.openxmlformats-officedocument.spreadsheetml.table+xml"/>
  <Override PartName="/xl/tables/table57.xml" ContentType="application/vnd.openxmlformats-officedocument.spreadsheetml.table+xml"/>
  <Override PartName="/xl/tables/table56.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73.xml" ContentType="application/vnd.openxmlformats-officedocument.spreadsheetml.table+xml"/>
  <Override PartName="/xl/tables/table72.xml" ContentType="application/vnd.openxmlformats-officedocument.spreadsheetml.table+xml"/>
  <Override PartName="/xl/tables/table71.xml" ContentType="application/vnd.openxmlformats-officedocument.spreadsheetml.table+xml"/>
  <Override PartName="/xl/tables/table70.xml" ContentType="application/vnd.openxmlformats-officedocument.spreadsheetml.table+xml"/>
  <Override PartName="/xl/tables/table69.xml" ContentType="application/vnd.openxmlformats-officedocument.spreadsheetml.table+xml"/>
  <Override PartName="/xl/tables/table68.xml" ContentType="application/vnd.openxmlformats-officedocument.spreadsheetml.table+xml"/>
  <Override PartName="/xl/tables/table67.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MCF C1\Reports - externe Version\2020.03\"/>
    </mc:Choice>
  </mc:AlternateContent>
  <bookViews>
    <workbookView xWindow="1520" yWindow="600" windowWidth="13850" windowHeight="6950" tabRatio="841"/>
  </bookViews>
  <sheets>
    <sheet name="Cover" sheetId="5" r:id="rId1"/>
    <sheet name="Contents" sheetId="19" r:id="rId2"/>
    <sheet name="Reporting details" sheetId="6" r:id="rId3"/>
    <sheet name="Parties overview" sheetId="7" r:id="rId4"/>
    <sheet name="Transaction events I" sheetId="26" r:id="rId5"/>
    <sheet name="Transaction events II" sheetId="68" r:id="rId6"/>
    <sheet name="Transaction events III" sheetId="37" r:id="rId7"/>
    <sheet name="Notes I" sheetId="9" r:id="rId8"/>
    <sheet name="Notes II" sheetId="10" r:id="rId9"/>
    <sheet name="Cash collateral account" sheetId="11" r:id="rId10"/>
    <sheet name="Swaps &amp; Waterfall" sheetId="12" r:id="rId11"/>
    <sheet name="Retention" sheetId="23" r:id="rId12"/>
    <sheet name="Amortisation profile I" sheetId="28" r:id="rId13"/>
    <sheet name="Amortisation profile II" sheetId="13" r:id="rId14"/>
    <sheet name="Run out schedule I" sheetId="21" r:id="rId15"/>
    <sheet name="Run out schedule II" sheetId="27" r:id="rId16"/>
    <sheet name="Grafiken" sheetId="20" state="hidden" r:id="rId17"/>
    <sheet name="Outstanding contracts" sheetId="38" r:id="rId18"/>
    <sheet name="Delinquencies &amp; defaults I" sheetId="48" r:id="rId19"/>
    <sheet name="Delinquencies &amp; defaults II" sheetId="49" r:id="rId20"/>
    <sheet name="Delinquencies &amp; defaults III" sheetId="17" r:id="rId21"/>
    <sheet name="Write-Offs" sheetId="105" r:id="rId22"/>
    <sheet name="Prepayments" sheetId="69" r:id="rId23"/>
    <sheet name="Pool data I" sheetId="39" r:id="rId24"/>
    <sheet name="Pool data II" sheetId="40" r:id="rId25"/>
    <sheet name="Pool data III" sheetId="41" r:id="rId26"/>
    <sheet name="Pool data IV" sheetId="44" r:id="rId27"/>
    <sheet name="Pool data V" sheetId="43" r:id="rId28"/>
    <sheet name="Pool data VI" sheetId="74" r:id="rId29"/>
    <sheet name="Pool data VII" sheetId="91" r:id="rId30"/>
    <sheet name="Gesamt" sheetId="55" state="hidden" r:id="rId31"/>
    <sheet name="Lease level data" sheetId="104" r:id="rId32"/>
    <sheet name="Advancements-Check" sheetId="82" state="hidden" r:id="rId33"/>
  </sheets>
  <externalReferences>
    <externalReference r:id="rId34"/>
    <externalReference r:id="rId35"/>
    <externalReference r:id="rId36"/>
    <externalReference r:id="rId37"/>
    <externalReference r:id="rId38"/>
    <externalReference r:id="rId39"/>
    <externalReference r:id="rId40"/>
    <externalReference r:id="rId41"/>
  </externalReferences>
  <definedNames>
    <definedName name="_DV_C140" localSheetId="12">'Amortisation profile I'!#REF!</definedName>
    <definedName name="_DV_C140" localSheetId="13">'Amortisation profile II'!#REF!</definedName>
    <definedName name="_DV_C140" localSheetId="9">'Cash collateral account'!#REF!</definedName>
    <definedName name="_DV_C140" localSheetId="0">Cover!$G$5</definedName>
    <definedName name="_DV_C140" localSheetId="20">'Delinquencies &amp; defaults III'!#REF!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M217" localSheetId="12">'Amortisation profile I'!#REF!</definedName>
    <definedName name="_DV_M217" localSheetId="13">'Amortisation profile II'!#REF!</definedName>
    <definedName name="_DV_M217" localSheetId="9">'Cash collateral account'!#REF!</definedName>
    <definedName name="_DV_M217" localSheetId="0">Cover!$G$5</definedName>
    <definedName name="_DV_M217" localSheetId="20">'Delinquencies &amp; defaults III'!#REF!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8" localSheetId="12">'Amortisation profile I'!#REF!</definedName>
    <definedName name="_DV_M218" localSheetId="13">'Amortisation profile II'!#REF!</definedName>
    <definedName name="_DV_M218" localSheetId="9">'Cash collateral account'!#REF!</definedName>
    <definedName name="_DV_M218" localSheetId="0">Cover!$G$6</definedName>
    <definedName name="_DV_M218" localSheetId="20">'Delinquencies &amp; defaults III'!#REF!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9" localSheetId="12">'Amortisation profile I'!#REF!</definedName>
    <definedName name="_DV_M219" localSheetId="13">'Amortisation profile II'!#REF!</definedName>
    <definedName name="_DV_M219" localSheetId="9">'Cash collateral account'!#REF!</definedName>
    <definedName name="_DV_M219" localSheetId="0">Cover!$G$7</definedName>
    <definedName name="_DV_M219" localSheetId="20">'Delinquencies &amp; defaults III'!#REF!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20" localSheetId="12">'Amortisation profile I'!#REF!</definedName>
    <definedName name="_DV_M220" localSheetId="13">'Amortisation profile II'!#REF!</definedName>
    <definedName name="_DV_M220" localSheetId="9">'Cash collateral account'!#REF!</definedName>
    <definedName name="_DV_M220" localSheetId="0">Cover!#REF!</definedName>
    <definedName name="_DV_M220" localSheetId="20">'Delinquencies &amp; defaults III'!#REF!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1" localSheetId="12">'Amortisation profile I'!#REF!</definedName>
    <definedName name="_DV_M221" localSheetId="13">'Amortisation profile II'!#REF!</definedName>
    <definedName name="_DV_M221" localSheetId="9">'Cash collateral account'!#REF!</definedName>
    <definedName name="_DV_M221" localSheetId="0">Cover!#REF!</definedName>
    <definedName name="_DV_M221" localSheetId="20">'Delinquencies &amp; defaults III'!#REF!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2" localSheetId="12">'Amortisation profile I'!#REF!</definedName>
    <definedName name="_DV_M222" localSheetId="13">'Amortisation profile II'!#REF!</definedName>
    <definedName name="_DV_M222" localSheetId="9">'Cash collateral account'!#REF!</definedName>
    <definedName name="_DV_M222" localSheetId="0">Cover!#REF!</definedName>
    <definedName name="_DV_M222" localSheetId="20">'Delinquencies &amp; defaults III'!#REF!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3" localSheetId="12">'Amortisation profile I'!#REF!</definedName>
    <definedName name="_DV_M23" localSheetId="13">'Amortisation profile II'!#REF!</definedName>
    <definedName name="_DV_M23" localSheetId="9">'Cash collateral account'!#REF!</definedName>
    <definedName name="_DV_M23" localSheetId="0">Cover!#REF!</definedName>
    <definedName name="_DV_M23" localSheetId="20">'Delinquencies &amp; defaults III'!#REF!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xlnm._FilterDatabase" localSheetId="31" hidden="1">'Lease level data'!$A$9:$U$9</definedName>
    <definedName name="a">#N/A</definedName>
    <definedName name="ABNAn" localSheetId="12">#REF!,#REF!,#REF!</definedName>
    <definedName name="ABNAn" localSheetId="19">#REF!,#REF!,#REF!</definedName>
    <definedName name="ABNAn" localSheetId="28">#REF!,#REF!,#REF!</definedName>
    <definedName name="ABNAn" localSheetId="29">#REF!,#REF!,#REF!</definedName>
    <definedName name="ABNAn" localSheetId="11">#REF!,#REF!,#REF!</definedName>
    <definedName name="ABNAn" localSheetId="15">#REF!,#REF!,#REF!</definedName>
    <definedName name="ABNAn" localSheetId="4">#REF!,#REF!,#REF!</definedName>
    <definedName name="ABNAÜ" localSheetId="12">#REF!,#REF!</definedName>
    <definedName name="ABNAÜ" localSheetId="19">#REF!,#REF!</definedName>
    <definedName name="ABNAÜ" localSheetId="28">#REF!,#REF!</definedName>
    <definedName name="ABNAÜ" localSheetId="29">#REF!,#REF!</definedName>
    <definedName name="ABNAÜ" localSheetId="11">#REF!,#REF!</definedName>
    <definedName name="ABNAÜ" localSheetId="15">#REF!,#REF!</definedName>
    <definedName name="ABNAÜ" localSheetId="4">#REF!,#REF!</definedName>
    <definedName name="Active_Balance_EoP" localSheetId="29">#REF!</definedName>
    <definedName name="Adressenübersicht" localSheetId="28">#N/A</definedName>
    <definedName name="Adressenübersicht" localSheetId="29">#N/A</definedName>
    <definedName name="AGL_löschen">[1]!AGL_löschen</definedName>
    <definedName name="Auswahl_Anschreiben" localSheetId="28">#N/A</definedName>
    <definedName name="Auswahl_Anschreiben" localSheetId="29">#N/A</definedName>
    <definedName name="AvailCollectionsAmount">[2]Waterfall!$C$7</definedName>
    <definedName name="AvailDistAmount">[2]Waterfall!$C$13</definedName>
    <definedName name="BalanceEoP">'[3]Asset Development'!$E$13</definedName>
    <definedName name="BancoAn" localSheetId="12">#REF!,#REF!,#REF!</definedName>
    <definedName name="BancoAn" localSheetId="19">#REF!,#REF!,#REF!</definedName>
    <definedName name="BancoAn" localSheetId="28">#REF!,#REF!,#REF!</definedName>
    <definedName name="BancoAn" localSheetId="29">#REF!,#REF!,#REF!</definedName>
    <definedName name="BancoAn" localSheetId="11">#REF!,#REF!,#REF!</definedName>
    <definedName name="BancoAn" localSheetId="15">#REF!,#REF!,#REF!</definedName>
    <definedName name="BancoAn" localSheetId="4">#REF!,#REF!,#REF!</definedName>
    <definedName name="BancoAÜ" localSheetId="12">#REF!,#REF!</definedName>
    <definedName name="BancoAÜ" localSheetId="19">#REF!,#REF!</definedName>
    <definedName name="BancoAÜ" localSheetId="28">#REF!,#REF!</definedName>
    <definedName name="BancoAÜ" localSheetId="29">#REF!,#REF!</definedName>
    <definedName name="BancoAÜ" localSheetId="11">#REF!,#REF!</definedName>
    <definedName name="BancoAÜ" localSheetId="15">#REF!,#REF!</definedName>
    <definedName name="BancoAÜ" localSheetId="4">#REF!,#REF!</definedName>
    <definedName name="Banken" localSheetId="28">#N/A</definedName>
    <definedName name="Banken" localSheetId="29">#N/A</definedName>
    <definedName name="Bankverbindungen" localSheetId="28">#N/A</definedName>
    <definedName name="Bankverbindungen" localSheetId="29">#N/A</definedName>
    <definedName name="BayerischeAn" localSheetId="12">#REF!,#REF!,#REF!</definedName>
    <definedName name="BayerischeAn" localSheetId="19">#REF!,#REF!,#REF!</definedName>
    <definedName name="BayerischeAn" localSheetId="28">#REF!,#REF!,#REF!</definedName>
    <definedName name="BayerischeAn" localSheetId="29">#REF!,#REF!,#REF!</definedName>
    <definedName name="BayerischeAn" localSheetId="11">#REF!,#REF!,#REF!</definedName>
    <definedName name="BayerischeAn" localSheetId="15">#REF!,#REF!,#REF!</definedName>
    <definedName name="BayerischeAn" localSheetId="4">#REF!,#REF!,#REF!</definedName>
    <definedName name="BayerischeAÜ" localSheetId="12">#REF!,#REF!</definedName>
    <definedName name="BayerischeAÜ" localSheetId="19">#REF!,#REF!</definedName>
    <definedName name="BayerischeAÜ" localSheetId="28">#REF!,#REF!</definedName>
    <definedName name="BayerischeAÜ" localSheetId="29">#REF!,#REF!</definedName>
    <definedName name="BayerischeAÜ" localSheetId="11">#REF!,#REF!</definedName>
    <definedName name="BayerischeAÜ" localSheetId="15">#REF!,#REF!</definedName>
    <definedName name="BayerischeAÜ" localSheetId="4">#REF!,#REF!</definedName>
    <definedName name="bbbb" localSheetId="28">#N/A</definedName>
    <definedName name="bbbb" localSheetId="29">#N/A</definedName>
    <definedName name="BFG" localSheetId="12">#REF!</definedName>
    <definedName name="BFG" localSheetId="19">#REF!</definedName>
    <definedName name="BFG" localSheetId="28">#REF!</definedName>
    <definedName name="BFG" localSheetId="29">#REF!</definedName>
    <definedName name="BFG" localSheetId="11">#REF!</definedName>
    <definedName name="BFG" localSheetId="15">#REF!</definedName>
    <definedName name="BFG" localSheetId="4">#REF!</definedName>
    <definedName name="BFGAn1" localSheetId="12">#REF!,#REF!,#REF!,#REF!,#REF!,#REF!</definedName>
    <definedName name="BFGAn1" localSheetId="19">#REF!,#REF!,#REF!,#REF!,#REF!,#REF!</definedName>
    <definedName name="BFGAn1" localSheetId="28">#REF!,#REF!,#REF!,#REF!,#REF!,#REF!</definedName>
    <definedName name="BFGAn1" localSheetId="29">#REF!,#REF!,#REF!,#REF!,#REF!,#REF!</definedName>
    <definedName name="BFGAn1" localSheetId="11">#REF!,#REF!,#REF!,#REF!,#REF!,#REF!</definedName>
    <definedName name="BFGAn1" localSheetId="15">#REF!,#REF!,#REF!,#REF!,#REF!,#REF!</definedName>
    <definedName name="BFGAn1" localSheetId="4">#REF!,#REF!,#REF!,#REF!,#REF!,#REF!</definedName>
    <definedName name="BFGAn2" localSheetId="12">#REF!,#REF!,#REF!</definedName>
    <definedName name="BFGAn2" localSheetId="19">#REF!,#REF!,#REF!</definedName>
    <definedName name="BFGAn2" localSheetId="28">#REF!,#REF!,#REF!</definedName>
    <definedName name="BFGAn2" localSheetId="29">#REF!,#REF!,#REF!</definedName>
    <definedName name="BFGAn2" localSheetId="11">#REF!,#REF!,#REF!</definedName>
    <definedName name="BFGAn2" localSheetId="15">#REF!,#REF!,#REF!</definedName>
    <definedName name="BFGAn2" localSheetId="4">#REF!,#REF!,#REF!</definedName>
    <definedName name="BFGAÜ" localSheetId="12">#REF!,#REF!,#REF!,#REF!</definedName>
    <definedName name="BFGAÜ" localSheetId="19">#REF!,#REF!,#REF!,#REF!</definedName>
    <definedName name="BFGAÜ" localSheetId="28">#REF!,#REF!,#REF!,#REF!</definedName>
    <definedName name="BFGAÜ" localSheetId="29">#REF!,#REF!,#REF!,#REF!</definedName>
    <definedName name="BFGAÜ" localSheetId="11">#REF!,#REF!,#REF!,#REF!</definedName>
    <definedName name="BFGAÜ" localSheetId="15">#REF!,#REF!,#REF!,#REF!</definedName>
    <definedName name="BFGAÜ" localSheetId="4">#REF!,#REF!,#REF!,#REF!</definedName>
    <definedName name="bk">Gesamt!$J$60</definedName>
    <definedName name="BLBA" localSheetId="12">#REF!,#REF!,#REF!</definedName>
    <definedName name="BLBA" localSheetId="19">#REF!,#REF!,#REF!</definedName>
    <definedName name="BLBA" localSheetId="28">#REF!,#REF!,#REF!</definedName>
    <definedName name="BLBA" localSheetId="29">#REF!,#REF!,#REF!</definedName>
    <definedName name="BLBA" localSheetId="11">#REF!,#REF!,#REF!</definedName>
    <definedName name="BLBA" localSheetId="15">#REF!,#REF!,#REF!</definedName>
    <definedName name="BLBA" localSheetId="4">#REF!,#REF!,#REF!</definedName>
    <definedName name="BoP_2010_1">[4]Notes!$D$28</definedName>
    <definedName name="BoP_2010_2">[4]Notes!$E$28</definedName>
    <definedName name="BoP_2010_3">[4]Notes!$F$28</definedName>
    <definedName name="BoP_2010_4">[4]Notes!$G$28</definedName>
    <definedName name="BoP_2011_1">[4]Notes!$H$28</definedName>
    <definedName name="BoP_2011_2">[4]Notes!$I$28</definedName>
    <definedName name="BoP_2012_1">[4]Notes!$J$28</definedName>
    <definedName name="BoP_2012_2">[4]Notes!$K$28</definedName>
    <definedName name="BoP_2012_3">[4]Notes!$L$28</definedName>
    <definedName name="BoP_2012_4">[4]Notes!$M$28</definedName>
    <definedName name="BufferRelease">[3]Waterfall!$D$9</definedName>
    <definedName name="BufferReleaseAmount">[5]Waterfall!$C$9</definedName>
    <definedName name="call_percentage" localSheetId="12">#REF!</definedName>
    <definedName name="call_percentage" localSheetId="19">#REF!</definedName>
    <definedName name="call_percentage" localSheetId="28">#REF!</definedName>
    <definedName name="call_percentage" localSheetId="29">#REF!</definedName>
    <definedName name="call_percentage" localSheetId="11">#REF!</definedName>
    <definedName name="call_percentage" localSheetId="15">#REF!</definedName>
    <definedName name="call_percentage" localSheetId="4">#REF!</definedName>
    <definedName name="CCA_Interest_Amount">'[5]Cash Collateral Account'!$D$22</definedName>
    <definedName name="class_A_amount" localSheetId="12">#REF!</definedName>
    <definedName name="class_A_amount" localSheetId="19">#REF!</definedName>
    <definedName name="class_A_amount" localSheetId="28">#REF!</definedName>
    <definedName name="class_A_amount" localSheetId="29">#REF!</definedName>
    <definedName name="class_A_amount" localSheetId="11">#REF!</definedName>
    <definedName name="class_A_amount" localSheetId="15">#REF!</definedName>
    <definedName name="class_A_amount" localSheetId="4">#REF!</definedName>
    <definedName name="class_A_coupon" localSheetId="12">#REF!</definedName>
    <definedName name="class_A_coupon" localSheetId="19">#REF!</definedName>
    <definedName name="class_A_coupon" localSheetId="28">#REF!</definedName>
    <definedName name="class_A_coupon" localSheetId="29">#REF!</definedName>
    <definedName name="class_A_coupon" localSheetId="11">#REF!</definedName>
    <definedName name="class_A_coupon" localSheetId="15">#REF!</definedName>
    <definedName name="class_A_coupon" localSheetId="4">#REF!</definedName>
    <definedName name="Class_A_EoP" localSheetId="29">#REF!</definedName>
    <definedName name="Class_A_Redemption" localSheetId="29">#REF!</definedName>
    <definedName name="class_A_spread" localSheetId="12">#REF!</definedName>
    <definedName name="class_A_spread" localSheetId="19">#REF!</definedName>
    <definedName name="class_A_spread" localSheetId="28">#REF!</definedName>
    <definedName name="class_A_spread" localSheetId="29">#REF!</definedName>
    <definedName name="class_A_spread" localSheetId="11">#REF!</definedName>
    <definedName name="class_A_spread" localSheetId="15">#REF!</definedName>
    <definedName name="class_A_spread" localSheetId="4">#REF!</definedName>
    <definedName name="class_A_Target_OC" localSheetId="12">#REF!</definedName>
    <definedName name="class_A_Target_OC" localSheetId="19">#REF!</definedName>
    <definedName name="class_A_Target_OC" localSheetId="28">#REF!</definedName>
    <definedName name="class_A_Target_OC" localSheetId="29">#REF!</definedName>
    <definedName name="class_A_Target_OC" localSheetId="11">#REF!</definedName>
    <definedName name="class_A_Target_OC" localSheetId="15">#REF!</definedName>
    <definedName name="class_A_Target_OC" localSheetId="4">#REF!</definedName>
    <definedName name="class_B_amount" localSheetId="12">#REF!</definedName>
    <definedName name="class_B_amount" localSheetId="19">#REF!</definedName>
    <definedName name="class_B_amount" localSheetId="28">#REF!</definedName>
    <definedName name="class_B_amount" localSheetId="29">#REF!</definedName>
    <definedName name="class_B_amount" localSheetId="11">#REF!</definedName>
    <definedName name="class_B_amount" localSheetId="15">#REF!</definedName>
    <definedName name="class_B_amount" localSheetId="4">#REF!</definedName>
    <definedName name="class_B_coupon" localSheetId="12">#REF!</definedName>
    <definedName name="class_B_coupon" localSheetId="19">#REF!</definedName>
    <definedName name="class_B_coupon" localSheetId="28">#REF!</definedName>
    <definedName name="class_B_coupon" localSheetId="29">#REF!</definedName>
    <definedName name="class_B_coupon" localSheetId="11">#REF!</definedName>
    <definedName name="class_B_coupon" localSheetId="15">#REF!</definedName>
    <definedName name="class_B_coupon" localSheetId="4">#REF!</definedName>
    <definedName name="Class_B_EoP" localSheetId="29">#REF!</definedName>
    <definedName name="Class_B_Redemption" localSheetId="29">#REF!</definedName>
    <definedName name="class_B_spread" localSheetId="12">#REF!</definedName>
    <definedName name="class_B_spread" localSheetId="19">#REF!</definedName>
    <definedName name="class_B_spread" localSheetId="28">#REF!</definedName>
    <definedName name="class_B_spread" localSheetId="29">#REF!</definedName>
    <definedName name="class_B_spread" localSheetId="11">#REF!</definedName>
    <definedName name="class_B_spread" localSheetId="15">#REF!</definedName>
    <definedName name="class_B_spread" localSheetId="4">#REF!</definedName>
    <definedName name="class_B_Target_OC" localSheetId="12">#REF!</definedName>
    <definedName name="class_B_Target_OC" localSheetId="19">#REF!</definedName>
    <definedName name="class_B_Target_OC" localSheetId="28">#REF!</definedName>
    <definedName name="class_B_Target_OC" localSheetId="29">#REF!</definedName>
    <definedName name="class_B_Target_OC" localSheetId="11">#REF!</definedName>
    <definedName name="class_B_Target_OC" localSheetId="15">#REF!</definedName>
    <definedName name="class_B_Target_OC" localSheetId="4">#REF!</definedName>
    <definedName name="class_C_amount" localSheetId="12">#REF!</definedName>
    <definedName name="class_C_amount" localSheetId="19">#REF!</definedName>
    <definedName name="class_C_amount" localSheetId="28">#REF!</definedName>
    <definedName name="class_C_amount" localSheetId="29">#REF!</definedName>
    <definedName name="class_C_amount" localSheetId="11">#REF!</definedName>
    <definedName name="class_C_amount" localSheetId="15">#REF!</definedName>
    <definedName name="class_C_amount" localSheetId="4">#REF!</definedName>
    <definedName name="class_C_coupon" localSheetId="12">#REF!</definedName>
    <definedName name="class_C_coupon" localSheetId="19">#REF!</definedName>
    <definedName name="class_C_coupon" localSheetId="28">#REF!</definedName>
    <definedName name="class_C_coupon" localSheetId="29">#REF!</definedName>
    <definedName name="class_C_coupon" localSheetId="11">#REF!</definedName>
    <definedName name="class_C_coupon" localSheetId="15">#REF!</definedName>
    <definedName name="class_C_coupon" localSheetId="4">#REF!</definedName>
    <definedName name="class_C_spread" localSheetId="12">#REF!</definedName>
    <definedName name="class_C_spread" localSheetId="19">#REF!</definedName>
    <definedName name="class_C_spread" localSheetId="28">#REF!</definedName>
    <definedName name="class_C_spread" localSheetId="29">#REF!</definedName>
    <definedName name="class_C_spread" localSheetId="11">#REF!</definedName>
    <definedName name="class_C_spread" localSheetId="15">#REF!</definedName>
    <definedName name="class_C_spread" localSheetId="4">#REF!</definedName>
    <definedName name="CobaAn" localSheetId="12">#REF!,#REF!,#REF!</definedName>
    <definedName name="CobaAn" localSheetId="19">#REF!,#REF!,#REF!</definedName>
    <definedName name="CobaAn" localSheetId="28">#REF!,#REF!,#REF!</definedName>
    <definedName name="CobaAn" localSheetId="29">#REF!,#REF!,#REF!</definedName>
    <definedName name="CobaAn" localSheetId="11">#REF!,#REF!,#REF!</definedName>
    <definedName name="CobaAn" localSheetId="15">#REF!,#REF!,#REF!</definedName>
    <definedName name="CobaAn" localSheetId="4">#REF!,#REF!,#REF!</definedName>
    <definedName name="CobaAÜ" localSheetId="12">#REF!,#REF!,#REF!</definedName>
    <definedName name="CobaAÜ" localSheetId="19">#REF!,#REF!,#REF!</definedName>
    <definedName name="CobaAÜ" localSheetId="28">#REF!,#REF!,#REF!</definedName>
    <definedName name="CobaAÜ" localSheetId="29">#REF!,#REF!,#REF!</definedName>
    <definedName name="CobaAÜ" localSheetId="11">#REF!,#REF!,#REF!</definedName>
    <definedName name="CobaAÜ" localSheetId="15">#REF!,#REF!,#REF!</definedName>
    <definedName name="CobaAÜ" localSheetId="4">#REF!,#REF!,#REF!</definedName>
    <definedName name="Darlehn" localSheetId="28">#N/A</definedName>
    <definedName name="Darlehn" localSheetId="29">#N/A</definedName>
    <definedName name="DB_Vorschuss" localSheetId="12">#REF!</definedName>
    <definedName name="DB_Vorschuss" localSheetId="19">#REF!</definedName>
    <definedName name="DB_Vorschuss" localSheetId="28">#REF!</definedName>
    <definedName name="DB_Vorschuss" localSheetId="29">#REF!</definedName>
    <definedName name="DB_Vorschuss" localSheetId="11">#REF!</definedName>
    <definedName name="DB_Vorschuss" localSheetId="15">#REF!</definedName>
    <definedName name="DB_Vorschuss" localSheetId="4">#REF!</definedName>
    <definedName name="Debi_Kredi_Übersicht" localSheetId="28">#N/A</definedName>
    <definedName name="Debi_Kredi_Übersicht" localSheetId="29">#N/A</definedName>
    <definedName name="DeutscheAn1" localSheetId="12">#REF!,#REF!,#REF!</definedName>
    <definedName name="DeutscheAn1" localSheetId="19">#REF!,#REF!,#REF!</definedName>
    <definedName name="DeutscheAn1" localSheetId="28">#REF!,#REF!,#REF!</definedName>
    <definedName name="DeutscheAn1" localSheetId="29">#REF!,#REF!,#REF!</definedName>
    <definedName name="DeutscheAn1" localSheetId="11">#REF!,#REF!,#REF!</definedName>
    <definedName name="DeutscheAn1" localSheetId="15">#REF!,#REF!,#REF!</definedName>
    <definedName name="DeutscheAn1" localSheetId="4">#REF!,#REF!,#REF!</definedName>
    <definedName name="DeutscheAn2" localSheetId="12">#REF!,#REF!,#REF!</definedName>
    <definedName name="DeutscheAn2" localSheetId="19">#REF!,#REF!,#REF!</definedName>
    <definedName name="DeutscheAn2" localSheetId="28">#REF!,#REF!,#REF!</definedName>
    <definedName name="DeutscheAn2" localSheetId="29">#REF!,#REF!,#REF!</definedName>
    <definedName name="DeutscheAn2" localSheetId="11">#REF!,#REF!,#REF!</definedName>
    <definedName name="DeutscheAn2" localSheetId="15">#REF!,#REF!,#REF!</definedName>
    <definedName name="DeutscheAn2" localSheetId="4">#REF!,#REF!,#REF!</definedName>
    <definedName name="DeutscheAÜ" localSheetId="12">#REF!,#REF!</definedName>
    <definedName name="DeutscheAÜ" localSheetId="19">#REF!,#REF!</definedName>
    <definedName name="DeutscheAÜ" localSheetId="28">#REF!,#REF!</definedName>
    <definedName name="DeutscheAÜ" localSheetId="29">#REF!,#REF!</definedName>
    <definedName name="DeutscheAÜ" localSheetId="11">#REF!,#REF!</definedName>
    <definedName name="DeutscheAÜ" localSheetId="15">#REF!,#REF!</definedName>
    <definedName name="DeutscheAÜ" localSheetId="4">#REF!,#REF!</definedName>
    <definedName name="Discounted_BoP">'[2]Asset Development'!$E$9</definedName>
    <definedName name="Discounted_EoP">'[2]Asset Development'!$E$10</definedName>
    <definedName name="dRAFT" localSheetId="28">#N/A</definedName>
    <definedName name="dRAFT" localSheetId="29">#N/A</definedName>
    <definedName name="Dresdner_Bank_LuxembourgAn" localSheetId="12">#REF!,#REF!,#REF!</definedName>
    <definedName name="Dresdner_Bank_LuxembourgAn" localSheetId="19">#REF!,#REF!,#REF!</definedName>
    <definedName name="Dresdner_Bank_LuxembourgAn" localSheetId="28">#REF!,#REF!,#REF!</definedName>
    <definedName name="Dresdner_Bank_LuxembourgAn" localSheetId="29">#REF!,#REF!,#REF!</definedName>
    <definedName name="Dresdner_Bank_LuxembourgAn" localSheetId="11">#REF!,#REF!,#REF!</definedName>
    <definedName name="Dresdner_Bank_LuxembourgAn" localSheetId="15">#REF!,#REF!,#REF!</definedName>
    <definedName name="Dresdner_Bank_LuxembourgAn" localSheetId="4">#REF!,#REF!,#REF!</definedName>
    <definedName name="DresdnerAn" localSheetId="12">#REF!,#REF!,#REF!</definedName>
    <definedName name="DresdnerAn" localSheetId="19">#REF!,#REF!,#REF!</definedName>
    <definedName name="DresdnerAn" localSheetId="28">#REF!,#REF!,#REF!</definedName>
    <definedName name="DresdnerAn" localSheetId="29">#REF!,#REF!,#REF!</definedName>
    <definedName name="DresdnerAn" localSheetId="11">#REF!,#REF!,#REF!</definedName>
    <definedName name="DresdnerAn" localSheetId="15">#REF!,#REF!,#REF!</definedName>
    <definedName name="DresdnerAn" localSheetId="4">#REF!,#REF!,#REF!</definedName>
    <definedName name="DresdnerAÜ" localSheetId="12">#REF!,#REF!</definedName>
    <definedName name="DresdnerAÜ" localSheetId="19">#REF!,#REF!</definedName>
    <definedName name="DresdnerAÜ" localSheetId="28">#REF!,#REF!</definedName>
    <definedName name="DresdnerAÜ" localSheetId="29">#REF!,#REF!</definedName>
    <definedName name="DresdnerAÜ" localSheetId="11">#REF!,#REF!</definedName>
    <definedName name="DresdnerAÜ" localSheetId="15">#REF!,#REF!</definedName>
    <definedName name="DresdnerAÜ" localSheetId="4">#REF!,#REF!</definedName>
    <definedName name="Druck_Überweisung">[1]!Druck_Überweisung</definedName>
    <definedName name="_xlnm.Print_Area" localSheetId="12">'Amortisation profile I'!$A$1:$R$174</definedName>
    <definedName name="_xlnm.Print_Area" localSheetId="13">'Amortisation profile II'!$A$1:$A$64</definedName>
    <definedName name="_xlnm.Print_Area" localSheetId="9">'Cash collateral account'!$A$1:$D$31</definedName>
    <definedName name="_xlnm.Print_Area" localSheetId="1">Contents!$A$1:$B$37</definedName>
    <definedName name="_xlnm.Print_Area" localSheetId="0">Cover!$A$1:$D$28</definedName>
    <definedName name="_xlnm.Print_Area" localSheetId="18">'Delinquencies &amp; defaults I'!$A$1:$P$62</definedName>
    <definedName name="_xlnm.Print_Area" localSheetId="19">'Delinquencies &amp; defaults II'!$A$1:$Q$62</definedName>
    <definedName name="_xlnm.Print_Area" localSheetId="20">'Delinquencies &amp; defaults III'!$A$1:$P$62</definedName>
    <definedName name="_xlnm.Print_Area" localSheetId="30">Gesamt!$A$1:$DB$126</definedName>
    <definedName name="_xlnm.Print_Area" localSheetId="31">'Lease level data'!$A$1:$U$534</definedName>
    <definedName name="_xlnm.Print_Area" localSheetId="7">'Notes I'!$A$1:$AC$31</definedName>
    <definedName name="_xlnm.Print_Area" localSheetId="8">'Notes II'!$A$1:$AF$62</definedName>
    <definedName name="_xlnm.Print_Area" localSheetId="3">'Parties overview'!$A$1:$E$62</definedName>
    <definedName name="_xlnm.Print_Area" localSheetId="23">'Pool data I'!$A$1:$P$48</definedName>
    <definedName name="_xlnm.Print_Area" localSheetId="24">'Pool data II'!$A$1:$P$41</definedName>
    <definedName name="_xlnm.Print_Area" localSheetId="25">'Pool data III'!$A$1:$P$57</definedName>
    <definedName name="_xlnm.Print_Area" localSheetId="26">'Pool data IV'!$A$1:$P$60</definedName>
    <definedName name="_xlnm.Print_Area" localSheetId="27">'Pool data V'!$A$1:$Q$80</definedName>
    <definedName name="_xlnm.Print_Area" localSheetId="28">'Pool data VI'!$A$1:$P$27</definedName>
    <definedName name="_xlnm.Print_Area" localSheetId="29">'Pool data VII'!$A$1:$P$24</definedName>
    <definedName name="_xlnm.Print_Area" localSheetId="22">Prepayments!$A$1:$F$134</definedName>
    <definedName name="_xlnm.Print_Area" localSheetId="2">'Reporting details'!$A$1:$K$30</definedName>
    <definedName name="_xlnm.Print_Area" localSheetId="11">Retention!$B$1:$G$32</definedName>
    <definedName name="_xlnm.Print_Area" localSheetId="14">'Run out schedule I'!$A$1:$D$68</definedName>
    <definedName name="_xlnm.Print_Area" localSheetId="15">'Run out schedule II'!$A$1:$A$43</definedName>
    <definedName name="_xlnm.Print_Area" localSheetId="10">'Swaps &amp; Waterfall'!$A$1:$K$157</definedName>
    <definedName name="_xlnm.Print_Area" localSheetId="4">'Transaction events I'!$A$1:$G$86</definedName>
    <definedName name="_xlnm.Print_Area" localSheetId="5">'Transaction events II'!$A$1:$H$57</definedName>
    <definedName name="_xlnm.Print_Area" localSheetId="6">'Transaction events III'!$A$1:$K$45</definedName>
    <definedName name="_xlnm.Print_Area" localSheetId="21">'Write-Offs'!$A$1:$E$123</definedName>
    <definedName name="_xlnm.Print_Titles" localSheetId="12">'Amortisation profile I'!$1:$8</definedName>
    <definedName name="_xlnm.Print_Titles" localSheetId="30">Gesamt!$A:$C</definedName>
    <definedName name="Druckübersicht" localSheetId="28">#N/A</definedName>
    <definedName name="Druckübersicht" localSheetId="29">#N/A</definedName>
    <definedName name="DT_BK_BS_Ü" localSheetId="12">#REF!</definedName>
    <definedName name="DT_BK_BS_Ü" localSheetId="19">#REF!</definedName>
    <definedName name="DT_BK_BS_Ü" localSheetId="28">#REF!</definedName>
    <definedName name="DT_BK_BS_Ü" localSheetId="29">#REF!</definedName>
    <definedName name="DT_BK_BS_Ü" localSheetId="11">#REF!</definedName>
    <definedName name="DT_BK_BS_Ü" localSheetId="15">#REF!</definedName>
    <definedName name="DT_BK_BS_Ü" localSheetId="4">#REF!</definedName>
    <definedName name="EarlySettl">'[5]Asset Development'!$C$19</definedName>
    <definedName name="EarlySettlmts">'[3]Asset Development'!$C$21</definedName>
    <definedName name="Einpacken_AGL">[1]!Einpacken_AGL</definedName>
    <definedName name="Einpacken_AGL_EURO">[1]!Einpacken_AGL_EURO</definedName>
    <definedName name="Einpacken_Deutsche_Bank">[1]!Einpacken_Deutsche_Bank</definedName>
    <definedName name="Einpacken_HB">[1]!Einpacken_HB</definedName>
    <definedName name="Einpacken_Investoren">[1]!Einpacken_Investoren</definedName>
    <definedName name="EinValuta" localSheetId="12">#REF!</definedName>
    <definedName name="EinValuta" localSheetId="19">#REF!</definedName>
    <definedName name="EinValuta" localSheetId="28">#REF!</definedName>
    <definedName name="EinValuta" localSheetId="29">#REF!</definedName>
    <definedName name="EinValuta" localSheetId="11">#REF!</definedName>
    <definedName name="EinValuta" localSheetId="15">#REF!</definedName>
    <definedName name="EinValuta" localSheetId="4">#REF!</definedName>
    <definedName name="Final_Success_Fee">[5]Waterfall!$C$53</definedName>
    <definedName name="FrankfurterAn" localSheetId="12">#REF!,#REF!,#REF!</definedName>
    <definedName name="FrankfurterAn" localSheetId="19">#REF!,#REF!,#REF!</definedName>
    <definedName name="FrankfurterAn" localSheetId="28">#REF!,#REF!,#REF!</definedName>
    <definedName name="FrankfurterAn" localSheetId="29">#REF!,#REF!,#REF!</definedName>
    <definedName name="FrankfurterAn" localSheetId="11">#REF!,#REF!,#REF!</definedName>
    <definedName name="FrankfurterAn" localSheetId="15">#REF!,#REF!,#REF!</definedName>
    <definedName name="FrankfurterAn" localSheetId="4">#REF!,#REF!,#REF!</definedName>
    <definedName name="Geamtsumme" localSheetId="12">#REF!</definedName>
    <definedName name="Geamtsumme" localSheetId="19">#REF!</definedName>
    <definedName name="Geamtsumme" localSheetId="28">#REF!</definedName>
    <definedName name="Geamtsumme" localSheetId="29">#REF!</definedName>
    <definedName name="Geamtsumme" localSheetId="11">#REF!</definedName>
    <definedName name="Geamtsumme" localSheetId="15">#REF!</definedName>
    <definedName name="Geamtsumme" localSheetId="4">#REF!</definedName>
    <definedName name="Gesmat3" localSheetId="12">'[6]Proberechnung Investoren'!#REF!</definedName>
    <definedName name="Gesmat3" localSheetId="19">'[6]Proberechnung Investoren'!#REF!</definedName>
    <definedName name="Gesmat3" localSheetId="28">'[6]Proberechnung Investoren'!#REF!</definedName>
    <definedName name="Gesmat3" localSheetId="29">'[6]Proberechnung Investoren'!#REF!</definedName>
    <definedName name="Gesmat3" localSheetId="11">'[6]Proberechnung Investoren'!#REF!</definedName>
    <definedName name="Gesmat3" localSheetId="15">'[6]Proberechnung Investoren'!#REF!</definedName>
    <definedName name="Gesmat3" localSheetId="4">'[6]Proberechnung Investoren'!#REF!</definedName>
    <definedName name="HB_löschen">[1]!HB_löschen</definedName>
    <definedName name="HHLBAn" localSheetId="12">#REF!,#REF!,#REF!</definedName>
    <definedName name="HHLBAn" localSheetId="19">#REF!,#REF!,#REF!</definedName>
    <definedName name="HHLBAn" localSheetId="28">#REF!,#REF!,#REF!</definedName>
    <definedName name="HHLBAn" localSheetId="29">#REF!,#REF!,#REF!</definedName>
    <definedName name="HHLBAn" localSheetId="11">#REF!,#REF!,#REF!</definedName>
    <definedName name="HHLBAn" localSheetId="15">#REF!,#REF!,#REF!</definedName>
    <definedName name="HHLBAn" localSheetId="4">#REF!,#REF!,#REF!</definedName>
    <definedName name="HHSparAn" localSheetId="12">#REF!,#REF!,#REF!</definedName>
    <definedName name="HHSparAn" localSheetId="19">#REF!,#REF!,#REF!</definedName>
    <definedName name="HHSparAn" localSheetId="28">#REF!,#REF!,#REF!</definedName>
    <definedName name="HHSparAn" localSheetId="29">#REF!,#REF!,#REF!</definedName>
    <definedName name="HHSparAn" localSheetId="11">#REF!,#REF!,#REF!</definedName>
    <definedName name="HHSparAn" localSheetId="15">#REF!,#REF!,#REF!</definedName>
    <definedName name="HHSparAn" localSheetId="4">#REF!,#REF!,#REF!</definedName>
    <definedName name="Info" localSheetId="28">#N/A</definedName>
    <definedName name="Info" localSheetId="29">#N/A</definedName>
    <definedName name="initial_nominal_value" localSheetId="12">#REF!</definedName>
    <definedName name="initial_nominal_value" localSheetId="19">#REF!</definedName>
    <definedName name="initial_nominal_value" localSheetId="28">#REF!</definedName>
    <definedName name="initial_nominal_value" localSheetId="29">#REF!</definedName>
    <definedName name="initial_nominal_value" localSheetId="11">#REF!</definedName>
    <definedName name="initial_nominal_value" localSheetId="15">#REF!</definedName>
    <definedName name="initial_nominal_value" localSheetId="4">#REF!</definedName>
    <definedName name="initial_reserve_fund" localSheetId="12">#REF!</definedName>
    <definedName name="initial_reserve_fund" localSheetId="19">#REF!</definedName>
    <definedName name="initial_reserve_fund" localSheetId="28">#REF!</definedName>
    <definedName name="initial_reserve_fund" localSheetId="29">#REF!</definedName>
    <definedName name="initial_reserve_fund" localSheetId="11">#REF!</definedName>
    <definedName name="initial_reserve_fund" localSheetId="15">#REF!</definedName>
    <definedName name="initial_reserve_fund" localSheetId="4">#REF!</definedName>
    <definedName name="Investoren_löschen">[1]!Investoren_löschen</definedName>
    <definedName name="Invoiced_amount_to_be_paid_by" localSheetId="29">#REF!</definedName>
    <definedName name="Invoices" localSheetId="29">#REF!</definedName>
    <definedName name="Kontoauszug" localSheetId="28">#N/A</definedName>
    <definedName name="Kontoauszug" localSheetId="29">#N/A</definedName>
    <definedName name="Kontokorrentumbuchung21" localSheetId="28">#N/A</definedName>
    <definedName name="Kontokorrentumbuchung21" localSheetId="29">#N/A</definedName>
    <definedName name="Kontokorrentumbuchung39" localSheetId="28">#N/A</definedName>
    <definedName name="Kontokorrentumbuchung39" localSheetId="29">#N/A</definedName>
    <definedName name="Kontrolle">[1]!Kontrolle</definedName>
    <definedName name="Kontrolle_Abgestimmt" localSheetId="12">#REF!,#REF!</definedName>
    <definedName name="Kontrolle_Abgestimmt" localSheetId="19">#REF!,#REF!</definedName>
    <definedName name="Kontrolle_Abgestimmt" localSheetId="28">#REF!,#REF!</definedName>
    <definedName name="Kontrolle_Abgestimmt" localSheetId="29">#REF!,#REF!</definedName>
    <definedName name="Kontrolle_Abgestimmt" localSheetId="11">#REF!,#REF!</definedName>
    <definedName name="Kontrolle_Abgestimmt" localSheetId="15">#REF!,#REF!</definedName>
    <definedName name="Kontrolle_Abgestimmt" localSheetId="4">#REF!,#REF!</definedName>
    <definedName name="KU_Druck_löschen">[1]!KU_Druck_löschen</definedName>
    <definedName name="LBHTAn" localSheetId="12">#REF!,#REF!,#REF!</definedName>
    <definedName name="LBHTAn" localSheetId="19">#REF!,#REF!,#REF!</definedName>
    <definedName name="LBHTAn" localSheetId="28">#REF!,#REF!,#REF!</definedName>
    <definedName name="LBHTAn" localSheetId="29">#REF!,#REF!,#REF!</definedName>
    <definedName name="LBHTAn" localSheetId="11">#REF!,#REF!,#REF!</definedName>
    <definedName name="LBHTAn" localSheetId="15">#REF!,#REF!,#REF!</definedName>
    <definedName name="LBHTAn" localSheetId="4">#REF!,#REF!,#REF!</definedName>
    <definedName name="LBSWAn" localSheetId="12">#REF!,#REF!,#REF!</definedName>
    <definedName name="LBSWAn" localSheetId="19">#REF!,#REF!,#REF!</definedName>
    <definedName name="LBSWAn" localSheetId="28">#REF!,#REF!,#REF!</definedName>
    <definedName name="LBSWAn" localSheetId="29">#REF!,#REF!,#REF!</definedName>
    <definedName name="LBSWAn" localSheetId="11">#REF!,#REF!,#REF!</definedName>
    <definedName name="LBSWAn" localSheetId="15">#REF!,#REF!,#REF!</definedName>
    <definedName name="LBSWAn" localSheetId="4">#REF!,#REF!,#REF!</definedName>
    <definedName name="LEB_Meldungen" localSheetId="28">#N/A</definedName>
    <definedName name="LEB_Meldungen" localSheetId="29">#N/A</definedName>
    <definedName name="libor_rate" localSheetId="12">#REF!</definedName>
    <definedName name="libor_rate" localSheetId="19">#REF!</definedName>
    <definedName name="libor_rate" localSheetId="28">#REF!</definedName>
    <definedName name="libor_rate" localSheetId="29">#REF!</definedName>
    <definedName name="libor_rate" localSheetId="11">#REF!</definedName>
    <definedName name="libor_rate" localSheetId="15">#REF!</definedName>
    <definedName name="libor_rate" localSheetId="4">#REF!</definedName>
    <definedName name="Monat" localSheetId="12">#REF!</definedName>
    <definedName name="Monat" localSheetId="19">#REF!</definedName>
    <definedName name="Monat" localSheetId="28">#REF!</definedName>
    <definedName name="Monat" localSheetId="29">#REF!</definedName>
    <definedName name="Monat" localSheetId="11">#REF!</definedName>
    <definedName name="Monat" localSheetId="15">#REF!</definedName>
    <definedName name="Monat" localSheetId="4">#REF!</definedName>
    <definedName name="MSR_Deutsche_löschen">[1]!MSR_Deutsche_löschen</definedName>
    <definedName name="MSR_Report">[1]!MSR_Report</definedName>
    <definedName name="MSR_Report_Druck">[1]!MSR_Report_Druck</definedName>
    <definedName name="MSR_Report_Druck_löschen">[1]!MSR_Report_Druck_löschen</definedName>
    <definedName name="MSR_Report_Euro">[7]!MSR_Report_Euro</definedName>
    <definedName name="n" localSheetId="28">#N/A</definedName>
    <definedName name="n" localSheetId="29">#N/A</definedName>
    <definedName name="Next_Payment_Date" localSheetId="29">#REF!</definedName>
    <definedName name="nn" localSheetId="28">#N/A</definedName>
    <definedName name="nn" localSheetId="29">#N/A</definedName>
    <definedName name="NOLAAn" localSheetId="12">#REF!,#REF!,#REF!</definedName>
    <definedName name="NOLAAn" localSheetId="19">#REF!,#REF!,#REF!</definedName>
    <definedName name="NOLAAn" localSheetId="28">#REF!,#REF!,#REF!</definedName>
    <definedName name="NOLAAn" localSheetId="29">#REF!,#REF!,#REF!</definedName>
    <definedName name="NOLAAn" localSheetId="11">#REF!,#REF!,#REF!</definedName>
    <definedName name="NOLAAn" localSheetId="15">#REF!,#REF!,#REF!</definedName>
    <definedName name="NOLAAn" localSheetId="4">#REF!,#REF!,#REF!</definedName>
    <definedName name="NZ_LR" localSheetId="12">#REF!</definedName>
    <definedName name="NZ_LR" localSheetId="19">#REF!</definedName>
    <definedName name="NZ_LR" localSheetId="28">#REF!</definedName>
    <definedName name="NZ_LR" localSheetId="29">#REF!</definedName>
    <definedName name="NZ_LR" localSheetId="11">#REF!</definedName>
    <definedName name="NZ_LR" localSheetId="15">#REF!</definedName>
    <definedName name="NZ_LR" localSheetId="4">#REF!</definedName>
    <definedName name="OP_LR" localSheetId="12">#REF!</definedName>
    <definedName name="OP_LR" localSheetId="19">#REF!</definedName>
    <definedName name="OP_LR" localSheetId="28">#REF!</definedName>
    <definedName name="OP_LR" localSheetId="29">#REF!</definedName>
    <definedName name="OP_LR" localSheetId="11">#REF!</definedName>
    <definedName name="OP_LR" localSheetId="15">#REF!</definedName>
    <definedName name="OP_LR" localSheetId="4">#REF!</definedName>
    <definedName name="Overview" localSheetId="28">#N/A</definedName>
    <definedName name="Overview" localSheetId="29">#N/A</definedName>
    <definedName name="Payable_on_IPD_to_SPV">[5]Waterfall!$C$95</definedName>
    <definedName name="PaymCurrPer">'[5]Asset Development'!$C$17</definedName>
    <definedName name="PaymCurrPer_Capital_only">'[5]Collections II.'!$F$22</definedName>
    <definedName name="PaymCurrPer_Interest_only">'[5]Collections II.'!$E$22</definedName>
    <definedName name="Payment_Date" localSheetId="29">#REF!</definedName>
    <definedName name="PaymentDate">'[2]Asset Development'!$E$2</definedName>
    <definedName name="PaymPrevPer">'[5]Asset Development'!$C$18</definedName>
    <definedName name="PaymPrevPer_Capital_only">'[5]Collections II.'!$H$39</definedName>
    <definedName name="PaymPrevPeriods">'[3]Asset Development'!$C$20</definedName>
    <definedName name="PayVWL">[3]Waterfall!$D$57</definedName>
    <definedName name="Poolfaktor3" localSheetId="12">'[6]Proberechnung Investoren'!#REF!</definedName>
    <definedName name="Poolfaktor3" localSheetId="19">'[6]Proberechnung Investoren'!#REF!</definedName>
    <definedName name="Poolfaktor3" localSheetId="28">'[6]Proberechnung Investoren'!#REF!</definedName>
    <definedName name="Poolfaktor3" localSheetId="29">'[6]Proberechnung Investoren'!#REF!</definedName>
    <definedName name="Poolfaktor3" localSheetId="11">'[6]Proberechnung Investoren'!#REF!</definedName>
    <definedName name="Poolfaktor3" localSheetId="15">'[6]Proberechnung Investoren'!#REF!</definedName>
    <definedName name="Poolfaktor3" localSheetId="4">'[6]Proberechnung Investoren'!#REF!</definedName>
    <definedName name="prepayment_NR" localSheetId="12">#REF!</definedName>
    <definedName name="prepayment_NR" localSheetId="19">#REF!</definedName>
    <definedName name="prepayment_NR" localSheetId="28">#REF!</definedName>
    <definedName name="prepayment_NR" localSheetId="29">#REF!</definedName>
    <definedName name="prepayment_NR" localSheetId="11">#REF!</definedName>
    <definedName name="prepayment_NR" localSheetId="15">#REF!</definedName>
    <definedName name="prepayment_NR" localSheetId="4">#REF!</definedName>
    <definedName name="PurchPriceTabUp">'[3]Asset Development'!$E$40</definedName>
    <definedName name="PurchPriceTopUp">'[3]Asset Development'!$E$26</definedName>
    <definedName name="RegCollectns">'[3]Asset Development'!$C$19</definedName>
    <definedName name="remaining_term" localSheetId="12">#REF!</definedName>
    <definedName name="remaining_term" localSheetId="19">#REF!</definedName>
    <definedName name="remaining_term" localSheetId="28">#REF!</definedName>
    <definedName name="remaining_term" localSheetId="29">#REF!</definedName>
    <definedName name="remaining_term" localSheetId="11">#REF!</definedName>
    <definedName name="remaining_term" localSheetId="15">#REF!</definedName>
    <definedName name="remaining_term" localSheetId="4">#REF!</definedName>
    <definedName name="ReportingPeriod">'[2]Asset Development'!$E$1</definedName>
    <definedName name="ReportingPeriodNumber">'[2]Asset Development'!$E$3</definedName>
    <definedName name="reserve_fund_minimum_amount" localSheetId="12">#REF!</definedName>
    <definedName name="reserve_fund_minimum_amount" localSheetId="19">#REF!</definedName>
    <definedName name="reserve_fund_minimum_amount" localSheetId="28">#REF!</definedName>
    <definedName name="reserve_fund_minimum_amount" localSheetId="29">#REF!</definedName>
    <definedName name="reserve_fund_minimum_amount" localSheetId="11">#REF!</definedName>
    <definedName name="reserve_fund_minimum_amount" localSheetId="15">#REF!</definedName>
    <definedName name="reserve_fund_minimum_amount" localSheetId="4">#REF!</definedName>
    <definedName name="Revolving_period_status" localSheetId="29">#REF!</definedName>
    <definedName name="Revolving_period_status">#REF!</definedName>
    <definedName name="Rückführungsbarwert">'[8]Monthly Abwicklung'!$F$30</definedName>
    <definedName name="SakuraAn" localSheetId="12">#REF!,#REF!,#REF!</definedName>
    <definedName name="SakuraAn" localSheetId="19">#REF!,#REF!,#REF!</definedName>
    <definedName name="SakuraAn" localSheetId="28">#REF!,#REF!,#REF!</definedName>
    <definedName name="SakuraAn" localSheetId="29">#REF!,#REF!,#REF!</definedName>
    <definedName name="SakuraAn" localSheetId="11">#REF!,#REF!,#REF!</definedName>
    <definedName name="SakuraAn" localSheetId="15">#REF!,#REF!,#REF!</definedName>
    <definedName name="SakuraAn" localSheetId="4">#REF!,#REF!,#REF!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[3]Waterfall!$J$19</definedName>
    <definedName name="ServiceFee">[5]Waterfall!$H$19</definedName>
    <definedName name="start_date" localSheetId="12">#REF!</definedName>
    <definedName name="start_date" localSheetId="19">#REF!</definedName>
    <definedName name="start_date" localSheetId="28">#REF!</definedName>
    <definedName name="start_date" localSheetId="29">#REF!</definedName>
    <definedName name="start_date" localSheetId="11">#REF!</definedName>
    <definedName name="start_date" localSheetId="15">#REF!</definedName>
    <definedName name="start_date" localSheetId="4">#REF!</definedName>
    <definedName name="Subloan_EoP" localSheetId="29">#REF!</definedName>
    <definedName name="Subloan_Redemption" localSheetId="29">#REF!</definedName>
    <definedName name="target_reserve_fund_percentage" localSheetId="12">#REF!</definedName>
    <definedName name="target_reserve_fund_percentage" localSheetId="19">#REF!</definedName>
    <definedName name="target_reserve_fund_percentage" localSheetId="28">#REF!</definedName>
    <definedName name="target_reserve_fund_percentage" localSheetId="29">#REF!</definedName>
    <definedName name="target_reserve_fund_percentage" localSheetId="11">#REF!</definedName>
    <definedName name="target_reserve_fund_percentage" localSheetId="15">#REF!</definedName>
    <definedName name="target_reserve_fund_percentage" localSheetId="4">#REF!</definedName>
    <definedName name="test" localSheetId="28">#N/A</definedName>
    <definedName name="test" localSheetId="29">#N/A</definedName>
    <definedName name="test2" localSheetId="28">#N/A</definedName>
    <definedName name="test2" localSheetId="29">#N/A</definedName>
    <definedName name="Tilgung">'[8]Monthly Abwicklung'!$D$42</definedName>
    <definedName name="Transaktionsname">'[5]To Do Liste'!$A$1</definedName>
    <definedName name="Transfer" localSheetId="28">#N/A</definedName>
    <definedName name="Transfer" localSheetId="29">#N/A</definedName>
    <definedName name="Type_of_Amortisation" localSheetId="29">#REF!</definedName>
    <definedName name="Type_of_Amortisation">#REF!</definedName>
    <definedName name="Überweisung_Work">[1]!Überweisung_Work</definedName>
    <definedName name="Überweisungs_Druck_löschen">[1]!Überweisungs_Druck_löschen</definedName>
    <definedName name="UBSAn" localSheetId="12">#REF!,#REF!,#REF!</definedName>
    <definedName name="UBSAn" localSheetId="19">#REF!,#REF!,#REF!</definedName>
    <definedName name="UBSAn" localSheetId="28">#REF!,#REF!,#REF!</definedName>
    <definedName name="UBSAn" localSheetId="29">#REF!,#REF!,#REF!</definedName>
    <definedName name="UBSAn" localSheetId="11">#REF!,#REF!,#REF!</definedName>
    <definedName name="UBSAn" localSheetId="15">#REF!,#REF!,#REF!</definedName>
    <definedName name="UBSAn" localSheetId="4">#REF!,#REF!,#REF!</definedName>
    <definedName name="UnterAnR" localSheetId="12">#REF!</definedName>
    <definedName name="UnterAnR" localSheetId="19">#REF!</definedName>
    <definedName name="UnterAnR" localSheetId="28">#REF!</definedName>
    <definedName name="UnterAnR" localSheetId="29">#REF!</definedName>
    <definedName name="UnterAnR" localSheetId="11">#REF!</definedName>
    <definedName name="UnterAnR" localSheetId="15">#REF!</definedName>
    <definedName name="UnterAnR" localSheetId="4">#REF!</definedName>
    <definedName name="UntersAnL" localSheetId="12">#REF!</definedName>
    <definedName name="UntersAnL" localSheetId="19">#REF!</definedName>
    <definedName name="UntersAnL" localSheetId="28">#REF!</definedName>
    <definedName name="UntersAnL" localSheetId="29">#REF!</definedName>
    <definedName name="UntersAnL" localSheetId="11">#REF!</definedName>
    <definedName name="UntersAnL" localSheetId="15">#REF!</definedName>
    <definedName name="UntersAnL" localSheetId="4">#REF!</definedName>
    <definedName name="UntersAnR" localSheetId="12">#REF!</definedName>
    <definedName name="UntersAnR" localSheetId="19">#REF!</definedName>
    <definedName name="UntersAnR" localSheetId="28">#REF!</definedName>
    <definedName name="UntersAnR" localSheetId="29">#REF!</definedName>
    <definedName name="UntersAnR" localSheetId="11">#REF!</definedName>
    <definedName name="UntersAnR" localSheetId="15">#REF!</definedName>
    <definedName name="UntersAnR" localSheetId="4">#REF!</definedName>
    <definedName name="Unterschriften" localSheetId="28">#N/A</definedName>
    <definedName name="Unterschriften" localSheetId="29">#N/A</definedName>
    <definedName name="UntersÜbL" localSheetId="12">#REF!</definedName>
    <definedName name="UntersÜbL" localSheetId="19">#REF!</definedName>
    <definedName name="UntersÜbL" localSheetId="28">#REF!</definedName>
    <definedName name="UntersÜbL" localSheetId="29">#REF!</definedName>
    <definedName name="UntersÜbL" localSheetId="11">#REF!</definedName>
    <definedName name="UntersÜbL" localSheetId="15">#REF!</definedName>
    <definedName name="UntersÜbL" localSheetId="4">#REF!</definedName>
    <definedName name="UntersÜbR" localSheetId="12">#REF!</definedName>
    <definedName name="UntersÜbR" localSheetId="19">#REF!</definedName>
    <definedName name="UntersÜbR" localSheetId="28">#REF!</definedName>
    <definedName name="UntersÜbR" localSheetId="29">#REF!</definedName>
    <definedName name="UntersÜbR" localSheetId="11">#REF!</definedName>
    <definedName name="UntersÜbR" localSheetId="15">#REF!</definedName>
    <definedName name="UntersÜbR" localSheetId="4">#REF!</definedName>
    <definedName name="Valuta" localSheetId="12">#REF!</definedName>
    <definedName name="Valuta" localSheetId="19">#REF!</definedName>
    <definedName name="Valuta" localSheetId="28">#REF!</definedName>
    <definedName name="Valuta" localSheetId="29">#REF!</definedName>
    <definedName name="Valuta" localSheetId="11">#REF!</definedName>
    <definedName name="Valuta" localSheetId="15">#REF!</definedName>
    <definedName name="Valuta" localSheetId="4">#REF!</definedName>
    <definedName name="ValutaDt." localSheetId="12">#REF!</definedName>
    <definedName name="ValutaDt." localSheetId="19">#REF!</definedName>
    <definedName name="ValutaDt." localSheetId="28">#REF!</definedName>
    <definedName name="ValutaDt." localSheetId="29">#REF!</definedName>
    <definedName name="ValutaDt." localSheetId="11">#REF!</definedName>
    <definedName name="ValutaDt." localSheetId="15">#REF!</definedName>
    <definedName name="ValutaDt." localSheetId="4">#REF!</definedName>
    <definedName name="ValutaDt.1" localSheetId="12">#REF!</definedName>
    <definedName name="ValutaDt.1" localSheetId="19">#REF!</definedName>
    <definedName name="ValutaDt.1" localSheetId="28">#REF!</definedName>
    <definedName name="ValutaDt.1" localSheetId="29">#REF!</definedName>
    <definedName name="ValutaDt.1" localSheetId="11">#REF!</definedName>
    <definedName name="ValutaDt.1" localSheetId="15">#REF!</definedName>
    <definedName name="ValutaDt.1" localSheetId="4">#REF!</definedName>
    <definedName name="ValutaDt.1a" localSheetId="12">#REF!</definedName>
    <definedName name="ValutaDt.1a" localSheetId="19">#REF!</definedName>
    <definedName name="ValutaDt.1a" localSheetId="28">#REF!</definedName>
    <definedName name="ValutaDt.1a" localSheetId="29">#REF!</definedName>
    <definedName name="ValutaDt.1a" localSheetId="11">#REF!</definedName>
    <definedName name="ValutaDt.1a" localSheetId="15">#REF!</definedName>
    <definedName name="ValutaDt.1a" localSheetId="4">#REF!</definedName>
    <definedName name="ValutaDt.a" localSheetId="12">#REF!</definedName>
    <definedName name="ValutaDt.a" localSheetId="19">#REF!</definedName>
    <definedName name="ValutaDt.a" localSheetId="28">#REF!</definedName>
    <definedName name="ValutaDt.a" localSheetId="29">#REF!</definedName>
    <definedName name="ValutaDt.a" localSheetId="11">#REF!</definedName>
    <definedName name="ValutaDt.a" localSheetId="15">#REF!</definedName>
    <definedName name="ValutaDt.a" localSheetId="4">#REF!</definedName>
    <definedName name="Vergleich" localSheetId="28">#N/A</definedName>
    <definedName name="Vergleich" localSheetId="29">#N/A</definedName>
    <definedName name="Vergleich1" localSheetId="28">#N/A</definedName>
    <definedName name="Vergleich1" localSheetId="29">#N/A</definedName>
    <definedName name="WaterfallII" localSheetId="28">#N/A</definedName>
    <definedName name="WaterfallII" localSheetId="29">#N/A</definedName>
    <definedName name="WestLBAn" localSheetId="12">#REF!,#REF!,#REF!</definedName>
    <definedName name="WestLBAn" localSheetId="19">#REF!,#REF!,#REF!</definedName>
    <definedName name="WestLBAn" localSheetId="28">#REF!,#REF!,#REF!</definedName>
    <definedName name="WestLBAn" localSheetId="29">#REF!,#REF!,#REF!</definedName>
    <definedName name="WestLBAn" localSheetId="11">#REF!,#REF!,#REF!</definedName>
    <definedName name="WestLBAn" localSheetId="15">#REF!,#REF!,#REF!</definedName>
    <definedName name="WestLBAn" localSheetId="4">#REF!,#REF!,#REF!</definedName>
    <definedName name="x" localSheetId="28">#N/A</definedName>
    <definedName name="x" localSheetId="29">#N/A</definedName>
    <definedName name="Yes_No" localSheetId="29">#REF!</definedName>
    <definedName name="Yes_No">#REF!</definedName>
    <definedName name="Yes_No_Not_required" localSheetId="29">#REF!</definedName>
    <definedName name="Zinsen">'[8]Monthly Abwicklung'!$C$42</definedName>
  </definedNames>
  <calcPr calcId="162913"/>
</workbook>
</file>

<file path=xl/calcChain.xml><?xml version="1.0" encoding="utf-8"?>
<calcChain xmlns="http://schemas.openxmlformats.org/spreadsheetml/2006/main">
  <c r="D181" i="20" l="1"/>
  <c r="D180" i="20"/>
  <c r="D179" i="20"/>
  <c r="D178" i="20"/>
  <c r="D177" i="20"/>
  <c r="D176" i="20"/>
  <c r="D175" i="20"/>
  <c r="D174" i="20"/>
  <c r="D173" i="20"/>
  <c r="D172" i="20"/>
  <c r="D171" i="20"/>
  <c r="D170" i="20"/>
  <c r="D169" i="20"/>
  <c r="D168" i="20"/>
  <c r="D167" i="20"/>
  <c r="D166" i="20"/>
  <c r="D165" i="20"/>
  <c r="D164" i="20"/>
  <c r="D163" i="20"/>
  <c r="D162" i="20"/>
  <c r="D161" i="20"/>
  <c r="D160" i="20"/>
  <c r="D159" i="20"/>
  <c r="D158" i="20"/>
  <c r="D157" i="20"/>
  <c r="D156" i="20"/>
  <c r="D155" i="20"/>
  <c r="D154" i="20"/>
  <c r="D153" i="20"/>
  <c r="D152" i="20"/>
  <c r="D151" i="20"/>
  <c r="D150" i="20"/>
  <c r="D149" i="20"/>
  <c r="D148" i="20"/>
  <c r="D147" i="20"/>
  <c r="D146" i="20"/>
  <c r="D145" i="20"/>
  <c r="D144" i="20"/>
  <c r="D143" i="20"/>
  <c r="D142" i="20"/>
  <c r="D141" i="20"/>
  <c r="D140" i="20"/>
  <c r="D139" i="20"/>
  <c r="D138" i="20"/>
  <c r="D137" i="20"/>
  <c r="D136" i="20"/>
  <c r="D135" i="20"/>
  <c r="D134" i="20"/>
  <c r="D133" i="20"/>
  <c r="D132" i="20"/>
  <c r="D131" i="20"/>
  <c r="D130" i="20"/>
  <c r="D129" i="20"/>
  <c r="D128" i="20"/>
  <c r="D127" i="20"/>
  <c r="B3" i="20"/>
  <c r="B4" i="20" s="1"/>
  <c r="B5" i="20" s="1"/>
  <c r="B6" i="20" s="1"/>
  <c r="B7" i="20" s="1"/>
  <c r="B8" i="20" s="1"/>
  <c r="B9" i="20" s="1"/>
  <c r="B10" i="20" s="1"/>
  <c r="B11" i="20" s="1"/>
  <c r="B12" i="20" s="1"/>
  <c r="B13" i="20" s="1"/>
  <c r="B14" i="20" s="1"/>
  <c r="B15" i="20" s="1"/>
  <c r="B16" i="20" s="1"/>
  <c r="B17" i="20" s="1"/>
  <c r="B18" i="20" s="1"/>
  <c r="B19" i="20" s="1"/>
  <c r="B20" i="20" s="1"/>
  <c r="B21" i="20" s="1"/>
  <c r="B22" i="20" s="1"/>
  <c r="B23" i="20" s="1"/>
  <c r="B24" i="20" s="1"/>
  <c r="B25" i="20" s="1"/>
  <c r="B26" i="20" s="1"/>
  <c r="B27" i="20" s="1"/>
  <c r="B28" i="20" s="1"/>
  <c r="B29" i="20" s="1"/>
  <c r="B30" i="20" s="1"/>
  <c r="B31" i="20" s="1"/>
  <c r="B32" i="20" s="1"/>
  <c r="B33" i="20" s="1"/>
  <c r="B34" i="20" s="1"/>
  <c r="B35" i="20" s="1"/>
  <c r="B36" i="20" s="1"/>
  <c r="B37" i="20" s="1"/>
  <c r="B38" i="20" s="1"/>
  <c r="B39" i="20" s="1"/>
  <c r="B40" i="20" s="1"/>
  <c r="B41" i="20" s="1"/>
  <c r="B42" i="20" s="1"/>
  <c r="B43" i="20" s="1"/>
  <c r="B44" i="20" s="1"/>
  <c r="B45" i="20" s="1"/>
  <c r="B46" i="20" s="1"/>
  <c r="B47" i="20" s="1"/>
  <c r="B48" i="20" s="1"/>
  <c r="B49" i="20" s="1"/>
  <c r="B50" i="20" s="1"/>
  <c r="B51" i="20" s="1"/>
  <c r="B52" i="20" s="1"/>
  <c r="B53" i="20" s="1"/>
  <c r="B54" i="20" s="1"/>
  <c r="B55" i="20" s="1"/>
  <c r="B56" i="20" s="1"/>
  <c r="B57" i="20" s="1"/>
  <c r="B58" i="20" s="1"/>
  <c r="B59" i="20" s="1"/>
  <c r="B60" i="20" s="1"/>
  <c r="B61" i="20" s="1"/>
  <c r="B62" i="20" s="1"/>
  <c r="B63" i="20" s="1"/>
  <c r="B64" i="20" s="1"/>
  <c r="B65" i="20" s="1"/>
  <c r="B66" i="20" s="1"/>
  <c r="B67" i="20" s="1"/>
  <c r="B68" i="20" s="1"/>
  <c r="B69" i="20" s="1"/>
  <c r="B70" i="20" s="1"/>
  <c r="B71" i="20" s="1"/>
  <c r="B72" i="20" s="1"/>
  <c r="B73" i="20" s="1"/>
  <c r="B74" i="20" s="1"/>
  <c r="B75" i="20" s="1"/>
  <c r="B76" i="20" s="1"/>
  <c r="B77" i="20" s="1"/>
  <c r="B78" i="20" s="1"/>
  <c r="B79" i="20" s="1"/>
  <c r="B80" i="20" s="1"/>
  <c r="B81" i="20" s="1"/>
  <c r="B82" i="20" s="1"/>
  <c r="B83" i="20" s="1"/>
  <c r="B84" i="20" s="1"/>
  <c r="B85" i="20" s="1"/>
  <c r="B86" i="20" s="1"/>
  <c r="B87" i="20" s="1"/>
  <c r="B88" i="20" s="1"/>
  <c r="B89" i="20" s="1"/>
  <c r="B90" i="20" s="1"/>
  <c r="B91" i="20" s="1"/>
  <c r="B92" i="20" s="1"/>
  <c r="B93" i="20" s="1"/>
  <c r="B94" i="20" s="1"/>
  <c r="B95" i="20" s="1"/>
  <c r="B96" i="20" s="1"/>
  <c r="B97" i="20" s="1"/>
  <c r="B98" i="20" s="1"/>
  <c r="B99" i="20" s="1"/>
  <c r="B100" i="20" s="1"/>
  <c r="B101" i="20" s="1"/>
  <c r="B102" i="20" s="1"/>
  <c r="B103" i="20" s="1"/>
  <c r="B104" i="20" s="1"/>
  <c r="B105" i="20" s="1"/>
  <c r="B106" i="20" s="1"/>
  <c r="B107" i="20" s="1"/>
  <c r="B108" i="20" s="1"/>
  <c r="B109" i="20" s="1"/>
  <c r="B110" i="20" s="1"/>
  <c r="B111" i="20" s="1"/>
  <c r="B112" i="20" s="1"/>
  <c r="B113" i="20" s="1"/>
  <c r="B114" i="20" s="1"/>
  <c r="B115" i="20" s="1"/>
  <c r="B116" i="20" s="1"/>
  <c r="B117" i="20" s="1"/>
  <c r="B118" i="20" s="1"/>
  <c r="B119" i="20" s="1"/>
  <c r="B120" i="20" s="1"/>
  <c r="B121" i="20" s="1"/>
  <c r="B122" i="20" s="1"/>
  <c r="B123" i="20" s="1"/>
  <c r="B124" i="20" s="1"/>
  <c r="B125" i="20" s="1"/>
  <c r="B126" i="20" s="1"/>
  <c r="B127" i="20" s="1"/>
  <c r="B128" i="20" s="1"/>
  <c r="B129" i="20" s="1"/>
  <c r="B130" i="20" s="1"/>
  <c r="B131" i="20" s="1"/>
  <c r="B132" i="20" s="1"/>
  <c r="B133" i="20" s="1"/>
  <c r="B134" i="20" s="1"/>
  <c r="B135" i="20" s="1"/>
  <c r="B136" i="20" s="1"/>
  <c r="B137" i="20" s="1"/>
  <c r="B138" i="20" s="1"/>
  <c r="B139" i="20" s="1"/>
  <c r="B140" i="20" s="1"/>
  <c r="B141" i="20" s="1"/>
  <c r="B142" i="20" s="1"/>
  <c r="B143" i="20" s="1"/>
  <c r="B144" i="20" s="1"/>
  <c r="B145" i="20" s="1"/>
  <c r="B146" i="20" s="1"/>
  <c r="B147" i="20" s="1"/>
  <c r="B148" i="20" s="1"/>
  <c r="B149" i="20" s="1"/>
  <c r="B150" i="20" s="1"/>
  <c r="B151" i="20" s="1"/>
  <c r="B152" i="20" s="1"/>
  <c r="B153" i="20" s="1"/>
  <c r="B154" i="20" s="1"/>
  <c r="B155" i="20" s="1"/>
  <c r="B156" i="20" s="1"/>
  <c r="B157" i="20" s="1"/>
  <c r="B158" i="20" s="1"/>
  <c r="B159" i="20" s="1"/>
  <c r="B160" i="20" s="1"/>
  <c r="B161" i="20" s="1"/>
  <c r="B162" i="20" s="1"/>
  <c r="B163" i="20" s="1"/>
  <c r="B164" i="20" s="1"/>
  <c r="B165" i="20" s="1"/>
  <c r="B166" i="20" s="1"/>
  <c r="B167" i="20" s="1"/>
  <c r="B168" i="20" s="1"/>
  <c r="B169" i="20" s="1"/>
  <c r="B170" i="20" s="1"/>
  <c r="B171" i="20" s="1"/>
  <c r="B172" i="20" s="1"/>
  <c r="B173" i="20" s="1"/>
  <c r="B174" i="20" s="1"/>
  <c r="B175" i="20" s="1"/>
  <c r="B176" i="20" s="1"/>
  <c r="B177" i="20" s="1"/>
  <c r="B178" i="20" s="1"/>
  <c r="B179" i="20" s="1"/>
  <c r="B180" i="20" s="1"/>
  <c r="B181" i="20" s="1"/>
  <c r="D25" i="82" l="1"/>
  <c r="D23" i="82"/>
  <c r="D21" i="82"/>
  <c r="D19" i="82"/>
  <c r="D17" i="82"/>
  <c r="D15" i="82"/>
  <c r="D13" i="82"/>
  <c r="D11" i="82"/>
  <c r="D9" i="82"/>
  <c r="D7" i="82"/>
  <c r="D5" i="82"/>
  <c r="D3" i="82"/>
  <c r="D93" i="20"/>
  <c r="D92" i="20"/>
  <c r="D91" i="20"/>
  <c r="D90" i="20"/>
  <c r="D89" i="20"/>
  <c r="D88" i="20"/>
  <c r="D87" i="20"/>
  <c r="D86" i="20"/>
  <c r="D85" i="20"/>
  <c r="D84" i="20"/>
  <c r="D83" i="20"/>
  <c r="D67" i="20"/>
  <c r="D66" i="20"/>
  <c r="D65" i="20"/>
  <c r="D64" i="20"/>
  <c r="D63" i="20"/>
  <c r="D62" i="20"/>
  <c r="D61" i="20"/>
  <c r="D60" i="20"/>
  <c r="D59" i="20"/>
  <c r="D58" i="20"/>
  <c r="D57" i="20"/>
  <c r="D56" i="20"/>
  <c r="D55" i="20"/>
  <c r="D54" i="20"/>
  <c r="D53" i="20"/>
  <c r="D52" i="20"/>
  <c r="D51" i="20"/>
  <c r="D50" i="20"/>
  <c r="D49" i="20"/>
  <c r="D48" i="20"/>
  <c r="D47" i="20"/>
  <c r="D46" i="20"/>
  <c r="D45" i="20"/>
  <c r="D44" i="20"/>
  <c r="D43" i="20"/>
  <c r="D42" i="20"/>
  <c r="D41" i="20"/>
  <c r="D40" i="20"/>
  <c r="D39" i="20"/>
  <c r="D38" i="20"/>
  <c r="D37" i="20"/>
  <c r="D36" i="20"/>
  <c r="D35" i="20"/>
  <c r="D34" i="20"/>
  <c r="D33" i="20"/>
  <c r="D32" i="20"/>
  <c r="D31" i="20"/>
  <c r="D30" i="20"/>
  <c r="D29" i="20"/>
  <c r="D28" i="20"/>
  <c r="D27" i="20"/>
  <c r="D26" i="20"/>
  <c r="D25" i="20"/>
  <c r="D24" i="20"/>
  <c r="D23" i="20"/>
  <c r="D22" i="20"/>
  <c r="D21" i="20"/>
  <c r="D20" i="20"/>
  <c r="D19" i="20"/>
  <c r="D18" i="20"/>
  <c r="D17" i="20"/>
  <c r="D16" i="20"/>
  <c r="D15" i="20"/>
  <c r="D14" i="20"/>
  <c r="D13" i="20"/>
  <c r="D12" i="20"/>
  <c r="D11" i="20"/>
  <c r="D10" i="20"/>
  <c r="D9" i="20"/>
  <c r="D8" i="20"/>
  <c r="D7" i="20"/>
  <c r="D6" i="20"/>
  <c r="D5" i="20"/>
  <c r="D4" i="20"/>
  <c r="A4" i="20"/>
  <c r="A5" i="20" s="1"/>
  <c r="A6" i="20" s="1"/>
  <c r="A7" i="20" s="1"/>
  <c r="A8" i="20" s="1"/>
  <c r="A9" i="20" s="1"/>
  <c r="A10" i="20" s="1"/>
  <c r="A11" i="20" s="1"/>
  <c r="A12" i="20" s="1"/>
  <c r="A13" i="20" s="1"/>
  <c r="A14" i="20" s="1"/>
  <c r="A15" i="20" s="1"/>
  <c r="A16" i="20" s="1"/>
  <c r="A17" i="20" s="1"/>
  <c r="A18" i="20" s="1"/>
  <c r="A19" i="20" s="1"/>
  <c r="A20" i="20" s="1"/>
  <c r="A21" i="20" s="1"/>
  <c r="A22" i="20" s="1"/>
  <c r="A23" i="20" s="1"/>
  <c r="A24" i="20" s="1"/>
  <c r="A25" i="20" s="1"/>
  <c r="A26" i="20" s="1"/>
  <c r="A27" i="20" s="1"/>
  <c r="A28" i="20" s="1"/>
  <c r="A29" i="20" s="1"/>
  <c r="A30" i="20" s="1"/>
  <c r="A31" i="20" s="1"/>
  <c r="A32" i="20" s="1"/>
  <c r="A33" i="20" s="1"/>
  <c r="A34" i="20" s="1"/>
  <c r="A35" i="20" s="1"/>
  <c r="A36" i="20" s="1"/>
  <c r="A37" i="20" s="1"/>
  <c r="A38" i="20" s="1"/>
  <c r="A39" i="20" s="1"/>
  <c r="A40" i="20" s="1"/>
  <c r="A41" i="20" s="1"/>
  <c r="A42" i="20" s="1"/>
  <c r="A43" i="20" s="1"/>
  <c r="A44" i="20" s="1"/>
  <c r="A45" i="20" s="1"/>
  <c r="A46" i="20" s="1"/>
  <c r="A47" i="20" s="1"/>
  <c r="A48" i="20" s="1"/>
  <c r="A49" i="20" s="1"/>
  <c r="A50" i="20" s="1"/>
  <c r="A51" i="20" s="1"/>
  <c r="A52" i="20" s="1"/>
  <c r="A53" i="20" s="1"/>
  <c r="A54" i="20" s="1"/>
  <c r="A55" i="20" s="1"/>
  <c r="A56" i="20" s="1"/>
  <c r="A57" i="20" s="1"/>
  <c r="A58" i="20" s="1"/>
  <c r="A59" i="20" s="1"/>
  <c r="A60" i="20" s="1"/>
  <c r="A61" i="20" s="1"/>
  <c r="A62" i="20" s="1"/>
  <c r="A63" i="20" s="1"/>
  <c r="A64" i="20" s="1"/>
  <c r="A65" i="20" s="1"/>
  <c r="A66" i="20" s="1"/>
  <c r="A67" i="20" s="1"/>
  <c r="A68" i="20" s="1"/>
  <c r="A69" i="20" s="1"/>
  <c r="A70" i="20" s="1"/>
  <c r="A71" i="20" s="1"/>
  <c r="A72" i="20" s="1"/>
  <c r="A73" i="20" s="1"/>
  <c r="A74" i="20" s="1"/>
  <c r="A75" i="20" s="1"/>
  <c r="A76" i="20" s="1"/>
  <c r="A77" i="20" s="1"/>
  <c r="A78" i="20" s="1"/>
  <c r="A79" i="20" s="1"/>
  <c r="A80" i="20" s="1"/>
  <c r="A81" i="20" s="1"/>
  <c r="A82" i="20" s="1"/>
  <c r="A83" i="20" s="1"/>
  <c r="A84" i="20" s="1"/>
  <c r="A85" i="20" s="1"/>
  <c r="A86" i="20" s="1"/>
  <c r="A87" i="20" s="1"/>
  <c r="A88" i="20" s="1"/>
  <c r="A89" i="20" s="1"/>
  <c r="A90" i="20" s="1"/>
  <c r="A91" i="20" s="1"/>
  <c r="A92" i="20" s="1"/>
  <c r="A93" i="20" s="1"/>
  <c r="A94" i="20" s="1"/>
  <c r="A95" i="20" s="1"/>
  <c r="A96" i="20" s="1"/>
  <c r="A97" i="20" s="1"/>
  <c r="A98" i="20" s="1"/>
  <c r="A99" i="20" s="1"/>
  <c r="A100" i="20" s="1"/>
  <c r="A101" i="20" s="1"/>
  <c r="A102" i="20" s="1"/>
  <c r="A103" i="20" s="1"/>
  <c r="A104" i="20" s="1"/>
  <c r="A105" i="20" s="1"/>
  <c r="A106" i="20" s="1"/>
  <c r="A107" i="20" s="1"/>
  <c r="A108" i="20" s="1"/>
  <c r="A109" i="20" s="1"/>
  <c r="A110" i="20" s="1"/>
  <c r="A111" i="20" s="1"/>
  <c r="A112" i="20" s="1"/>
  <c r="A113" i="20" s="1"/>
  <c r="A114" i="20" s="1"/>
  <c r="A115" i="20" s="1"/>
  <c r="A116" i="20" s="1"/>
  <c r="A117" i="20" s="1"/>
  <c r="A118" i="20" s="1"/>
  <c r="A119" i="20" s="1"/>
  <c r="A120" i="20" s="1"/>
  <c r="A121" i="20" s="1"/>
  <c r="A122" i="20" s="1"/>
  <c r="A123" i="20" s="1"/>
  <c r="A124" i="20" s="1"/>
  <c r="A125" i="20" s="1"/>
  <c r="A126" i="20" s="1"/>
  <c r="A127" i="20" s="1"/>
  <c r="A128" i="20" s="1"/>
  <c r="A129" i="20" s="1"/>
  <c r="A130" i="20" s="1"/>
  <c r="A131" i="20" s="1"/>
  <c r="A132" i="20" s="1"/>
  <c r="A133" i="20" s="1"/>
  <c r="A134" i="20" s="1"/>
  <c r="A135" i="20" s="1"/>
  <c r="A136" i="20" s="1"/>
  <c r="A137" i="20" s="1"/>
  <c r="A138" i="20" s="1"/>
  <c r="A139" i="20" s="1"/>
  <c r="A140" i="20" s="1"/>
  <c r="A141" i="20" s="1"/>
  <c r="A142" i="20" s="1"/>
  <c r="A143" i="20" s="1"/>
  <c r="A144" i="20" s="1"/>
  <c r="A145" i="20" s="1"/>
  <c r="A146" i="20" s="1"/>
  <c r="A147" i="20" s="1"/>
  <c r="A148" i="20" s="1"/>
  <c r="A149" i="20" s="1"/>
  <c r="A150" i="20" s="1"/>
  <c r="A151" i="20" s="1"/>
  <c r="A152" i="20" s="1"/>
  <c r="A153" i="20" s="1"/>
  <c r="A154" i="20" s="1"/>
  <c r="A155" i="20" s="1"/>
  <c r="A156" i="20" s="1"/>
  <c r="A157" i="20" s="1"/>
  <c r="A158" i="20" s="1"/>
  <c r="A159" i="20" s="1"/>
  <c r="A160" i="20" s="1"/>
  <c r="A161" i="20" s="1"/>
  <c r="A162" i="20" s="1"/>
  <c r="A163" i="20" s="1"/>
  <c r="A164" i="20" s="1"/>
  <c r="A165" i="20" s="1"/>
  <c r="A166" i="20" s="1"/>
  <c r="A167" i="20" s="1"/>
  <c r="A168" i="20" s="1"/>
  <c r="A169" i="20" s="1"/>
  <c r="A170" i="20" s="1"/>
  <c r="A171" i="20" s="1"/>
  <c r="A172" i="20" s="1"/>
  <c r="A173" i="20" s="1"/>
  <c r="A174" i="20" s="1"/>
  <c r="A175" i="20" s="1"/>
  <c r="A176" i="20" s="1"/>
  <c r="A177" i="20" s="1"/>
  <c r="A178" i="20" s="1"/>
  <c r="A179" i="20" s="1"/>
  <c r="A180" i="20" s="1"/>
  <c r="A181" i="20" s="1"/>
  <c r="D3" i="20"/>
  <c r="C3" i="20" s="1"/>
  <c r="D79" i="20"/>
  <c r="D78" i="20"/>
  <c r="D77" i="20"/>
  <c r="D75" i="20"/>
  <c r="D74" i="20"/>
  <c r="D73" i="20"/>
  <c r="D71" i="20"/>
  <c r="D70" i="20"/>
  <c r="D69" i="20"/>
  <c r="D76" i="20"/>
  <c r="D72" i="20"/>
  <c r="D68" i="20"/>
  <c r="D81" i="20"/>
  <c r="D82" i="20"/>
  <c r="D80" i="20"/>
  <c r="D101" i="20"/>
  <c r="D100" i="20"/>
  <c r="D98" i="20"/>
  <c r="D96" i="20"/>
  <c r="D95" i="20"/>
  <c r="D94" i="20"/>
  <c r="D99" i="20"/>
  <c r="D97" i="20"/>
  <c r="C4" i="20" l="1"/>
  <c r="C5" i="20" s="1"/>
  <c r="C6" i="20" s="1"/>
  <c r="C7" i="20" s="1"/>
  <c r="C8" i="20" s="1"/>
  <c r="C9" i="20" s="1"/>
  <c r="C10" i="20" s="1"/>
  <c r="C11" i="20" s="1"/>
  <c r="C12" i="20" s="1"/>
  <c r="C13" i="20" s="1"/>
  <c r="C14" i="20" s="1"/>
  <c r="C15" i="20" s="1"/>
  <c r="C16" i="20" s="1"/>
  <c r="C17" i="20" s="1"/>
  <c r="C18" i="20" s="1"/>
  <c r="C19" i="20" s="1"/>
  <c r="C20" i="20" s="1"/>
  <c r="C21" i="20" s="1"/>
  <c r="C22" i="20" s="1"/>
  <c r="C23" i="20" s="1"/>
  <c r="C24" i="20" s="1"/>
  <c r="C25" i="20" s="1"/>
  <c r="C26" i="20" s="1"/>
  <c r="C27" i="20" s="1"/>
  <c r="C28" i="20" s="1"/>
  <c r="C29" i="20" s="1"/>
  <c r="C30" i="20" s="1"/>
  <c r="C31" i="20" s="1"/>
  <c r="C32" i="20" s="1"/>
  <c r="C33" i="20" s="1"/>
  <c r="C34" i="20" s="1"/>
  <c r="C35" i="20" s="1"/>
  <c r="C36" i="20" s="1"/>
  <c r="C37" i="20" s="1"/>
  <c r="C38" i="20" s="1"/>
  <c r="C39" i="20" s="1"/>
  <c r="C40" i="20" s="1"/>
  <c r="C41" i="20" s="1"/>
  <c r="C42" i="20" s="1"/>
  <c r="C43" i="20" s="1"/>
  <c r="C44" i="20" s="1"/>
  <c r="C45" i="20" s="1"/>
  <c r="C46" i="20" s="1"/>
  <c r="C47" i="20" s="1"/>
  <c r="C48" i="20" s="1"/>
  <c r="C49" i="20" s="1"/>
  <c r="C50" i="20" s="1"/>
  <c r="C51" i="20" s="1"/>
  <c r="C52" i="20" s="1"/>
  <c r="C53" i="20" s="1"/>
  <c r="C54" i="20" s="1"/>
  <c r="C55" i="20" s="1"/>
  <c r="C56" i="20" s="1"/>
  <c r="C57" i="20" s="1"/>
  <c r="C58" i="20" s="1"/>
  <c r="C59" i="20" s="1"/>
  <c r="C60" i="20" s="1"/>
  <c r="C61" i="20" s="1"/>
  <c r="C62" i="20" s="1"/>
  <c r="C63" i="20" s="1"/>
  <c r="C64" i="20" s="1"/>
  <c r="C65" i="20" s="1"/>
  <c r="C66" i="20" s="1"/>
  <c r="C67" i="20" s="1"/>
  <c r="C68" i="20" s="1"/>
  <c r="C69" i="20" s="1"/>
  <c r="C70" i="20" s="1"/>
  <c r="C71" i="20" s="1"/>
  <c r="C72" i="20" s="1"/>
  <c r="C73" i="20" s="1"/>
  <c r="C74" i="20" s="1"/>
  <c r="C75" i="20" s="1"/>
  <c r="C76" i="20" s="1"/>
  <c r="C77" i="20" s="1"/>
  <c r="C78" i="20" s="1"/>
  <c r="C79" i="20" s="1"/>
  <c r="C80" i="20" s="1"/>
  <c r="C81" i="20" s="1"/>
  <c r="C82" i="20" s="1"/>
  <c r="C83" i="20" s="1"/>
  <c r="C84" i="20" s="1"/>
  <c r="C85" i="20" s="1"/>
  <c r="C86" i="20" s="1"/>
  <c r="C87" i="20" s="1"/>
  <c r="C88" i="20" s="1"/>
  <c r="C89" i="20" s="1"/>
  <c r="C90" i="20" s="1"/>
  <c r="C91" i="20" s="1"/>
  <c r="C92" i="20" s="1"/>
  <c r="C93" i="20" s="1"/>
  <c r="C94" i="20" s="1"/>
  <c r="C95" i="20" s="1"/>
  <c r="C96" i="20" s="1"/>
  <c r="C97" i="20" s="1"/>
  <c r="C98" i="20" s="1"/>
  <c r="C99" i="20" s="1"/>
  <c r="C100" i="20" s="1"/>
  <c r="C101" i="20" s="1"/>
  <c r="D108" i="20" l="1"/>
  <c r="D107" i="20"/>
  <c r="D106" i="20"/>
  <c r="D105" i="20"/>
  <c r="D104" i="20"/>
  <c r="D103" i="20"/>
  <c r="D102" i="20" l="1"/>
  <c r="C102" i="20" s="1"/>
  <c r="C103" i="20" l="1"/>
  <c r="C104" i="20" s="1"/>
  <c r="C105" i="20" s="1"/>
  <c r="C106" i="20" s="1"/>
  <c r="C107" i="20" s="1"/>
  <c r="C108" i="20" s="1"/>
  <c r="D126" i="20" l="1"/>
  <c r="D125" i="20" l="1"/>
  <c r="D124" i="20"/>
  <c r="D123" i="20"/>
  <c r="D121" i="20"/>
  <c r="D120" i="20"/>
  <c r="D119" i="20"/>
  <c r="D118" i="20"/>
  <c r="D117" i="20"/>
  <c r="D116" i="20"/>
  <c r="D115" i="20"/>
  <c r="D114" i="20"/>
  <c r="D113" i="20"/>
  <c r="D112" i="20"/>
  <c r="D111" i="20"/>
  <c r="D110" i="20"/>
  <c r="D122" i="20" l="1"/>
  <c r="D109" i="20"/>
  <c r="C109" i="20" s="1"/>
  <c r="C110" i="20" s="1"/>
  <c r="C111" i="20" s="1"/>
  <c r="C112" i="20" s="1"/>
  <c r="C113" i="20" s="1"/>
  <c r="C114" i="20" s="1"/>
  <c r="C115" i="20" s="1"/>
  <c r="C116" i="20" s="1"/>
  <c r="C117" i="20" s="1"/>
  <c r="C118" i="20" s="1"/>
  <c r="C119" i="20" s="1"/>
  <c r="C120" i="20" s="1"/>
  <c r="C121" i="20" s="1"/>
  <c r="C122" i="20" l="1"/>
  <c r="C123" i="20" s="1"/>
  <c r="C124" i="20" s="1"/>
  <c r="C125" i="20" s="1"/>
  <c r="C126" i="20" s="1"/>
  <c r="C127" i="20" s="1"/>
  <c r="C128" i="20" s="1"/>
  <c r="C129" i="20" s="1"/>
  <c r="C130" i="20" s="1"/>
  <c r="C131" i="20" s="1"/>
  <c r="C132" i="20" s="1"/>
  <c r="C133" i="20" s="1"/>
  <c r="C134" i="20" s="1"/>
  <c r="C135" i="20" s="1"/>
  <c r="C136" i="20" s="1"/>
  <c r="C137" i="20" s="1"/>
  <c r="C138" i="20" s="1"/>
  <c r="C139" i="20" s="1"/>
  <c r="C140" i="20" s="1"/>
  <c r="C141" i="20" s="1"/>
  <c r="C142" i="20" s="1"/>
  <c r="C143" i="20" s="1"/>
  <c r="C144" i="20" s="1"/>
  <c r="C145" i="20" s="1"/>
  <c r="C146" i="20" s="1"/>
  <c r="C147" i="20" s="1"/>
  <c r="C148" i="20" s="1"/>
  <c r="C149" i="20" s="1"/>
  <c r="C150" i="20" s="1"/>
  <c r="C151" i="20" s="1"/>
  <c r="C152" i="20" s="1"/>
  <c r="C153" i="20" s="1"/>
  <c r="C154" i="20" s="1"/>
  <c r="C155" i="20" s="1"/>
  <c r="C156" i="20" s="1"/>
  <c r="C157" i="20" s="1"/>
  <c r="C158" i="20" s="1"/>
  <c r="C159" i="20" s="1"/>
  <c r="C160" i="20" s="1"/>
  <c r="C161" i="20" s="1"/>
  <c r="C162" i="20" s="1"/>
  <c r="C163" i="20" s="1"/>
  <c r="C164" i="20" s="1"/>
  <c r="C165" i="20" s="1"/>
  <c r="C166" i="20" s="1"/>
  <c r="C167" i="20" s="1"/>
  <c r="C168" i="20" s="1"/>
  <c r="C169" i="20" s="1"/>
  <c r="C170" i="20" s="1"/>
  <c r="C171" i="20" s="1"/>
  <c r="C172" i="20" s="1"/>
  <c r="C173" i="20" s="1"/>
  <c r="C174" i="20" s="1"/>
  <c r="C175" i="20" s="1"/>
  <c r="C176" i="20" s="1"/>
  <c r="C177" i="20" s="1"/>
  <c r="C178" i="20" s="1"/>
  <c r="C179" i="20" s="1"/>
  <c r="C180" i="20" s="1"/>
  <c r="C181" i="20" s="1"/>
</calcChain>
</file>

<file path=xl/sharedStrings.xml><?xml version="1.0" encoding="utf-8"?>
<sst xmlns="http://schemas.openxmlformats.org/spreadsheetml/2006/main" count="7512" uniqueCount="1166">
  <si>
    <t>Issuer:</t>
  </si>
  <si>
    <t>Volkswagen Leasing GmbH</t>
  </si>
  <si>
    <t>Gifhorner Str. 57</t>
  </si>
  <si>
    <t>Contact:</t>
  </si>
  <si>
    <t>United Kingdom</t>
  </si>
  <si>
    <t>Luxembourg</t>
  </si>
  <si>
    <t>Class A</t>
  </si>
  <si>
    <t>Class B</t>
  </si>
  <si>
    <t>1-Month-Euribor</t>
  </si>
  <si>
    <t>Fixed/Floating</t>
  </si>
  <si>
    <t>floating</t>
  </si>
  <si>
    <t>Unpaid Interest</t>
  </si>
  <si>
    <t>Overcollateralisation</t>
  </si>
  <si>
    <t>Waterfall</t>
  </si>
  <si>
    <t>Poolcut</t>
  </si>
  <si>
    <t>&gt; 50</t>
  </si>
  <si>
    <t>Total</t>
  </si>
  <si>
    <t>Amount</t>
  </si>
  <si>
    <t>Construction</t>
  </si>
  <si>
    <t>Energy/ Mining</t>
  </si>
  <si>
    <t>Retail/ Wholesale</t>
  </si>
  <si>
    <t>Audi</t>
  </si>
  <si>
    <t>Seat</t>
  </si>
  <si>
    <t>Skoda</t>
  </si>
  <si>
    <t>Current</t>
  </si>
  <si>
    <t>Delinquent</t>
  </si>
  <si>
    <t>2 - 10</t>
  </si>
  <si>
    <t>11 - 20</t>
  </si>
  <si>
    <t>21 - 50</t>
  </si>
  <si>
    <t>Baden-Wuerttemberg</t>
  </si>
  <si>
    <t>Bavaria</t>
  </si>
  <si>
    <t>Berlin</t>
  </si>
  <si>
    <t>Brandenburg</t>
  </si>
  <si>
    <t>Bremen</t>
  </si>
  <si>
    <t>Hamburg</t>
  </si>
  <si>
    <t>Hesse</t>
  </si>
  <si>
    <t>Mecklenburg-Vorpommern</t>
  </si>
  <si>
    <t>Lower Saxony</t>
  </si>
  <si>
    <t>North Rhine-Westphalia</t>
  </si>
  <si>
    <t>Rhineland-Palatinate</t>
  </si>
  <si>
    <t>Saarland</t>
  </si>
  <si>
    <t>Saxony</t>
  </si>
  <si>
    <t>Saxony-Anhalt</t>
  </si>
  <si>
    <t>Schleswig-Holstein</t>
  </si>
  <si>
    <t>Thuringia</t>
  </si>
  <si>
    <t>Page</t>
  </si>
  <si>
    <t>Cover</t>
  </si>
  <si>
    <t>S&amp;P</t>
  </si>
  <si>
    <t>Outlook</t>
  </si>
  <si>
    <t>Germany</t>
  </si>
  <si>
    <t>Steinweg 3-5</t>
  </si>
  <si>
    <t>Period</t>
  </si>
  <si>
    <t>Interest</t>
  </si>
  <si>
    <t>arrears</t>
  </si>
  <si>
    <t>A</t>
  </si>
  <si>
    <t>Portfolio sold to SPV</t>
  </si>
  <si>
    <t>Retention of VW Leasing</t>
  </si>
  <si>
    <t xml:space="preserve">By adhering to option c) of the direction, Volkwagen Leasing GmbH will keep the exposures </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</si>
  <si>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</si>
  <si>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</si>
  <si>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</si>
  <si>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A-1</t>
  </si>
  <si>
    <t>Servicer:</t>
  </si>
  <si>
    <t>(Luxembourg) S.A.</t>
  </si>
  <si>
    <t>Wilmington Trust SP</t>
  </si>
  <si>
    <t>Services (Frankfurt) GmbH</t>
  </si>
  <si>
    <t>Payment to waterfall position</t>
  </si>
  <si>
    <t>Number of contracts</t>
  </si>
  <si>
    <t>Replaced by</t>
  </si>
  <si>
    <t>No.</t>
  </si>
  <si>
    <t>-</t>
  </si>
  <si>
    <t>ISIN</t>
  </si>
  <si>
    <t>Notes</t>
  </si>
  <si>
    <t>actual/360</t>
  </si>
  <si>
    <t>Payment</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</si>
  <si>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</si>
  <si>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</si>
  <si>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</si>
  <si>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</si>
  <si>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</si>
  <si>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</si>
  <si>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</si>
  <si>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</si>
  <si>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</si>
  <si>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</si>
  <si>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</si>
  <si>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</si>
  <si>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</si>
  <si>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</si>
  <si>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</si>
  <si>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</si>
  <si>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</si>
  <si>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</si>
  <si>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</si>
  <si>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</si>
  <si>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</si>
  <si>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</si>
  <si>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</si>
  <si>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The latest end of month level of retention will be published on a monthly basis</t>
  </si>
  <si>
    <t>Retail</t>
  </si>
  <si>
    <t>Corporate</t>
  </si>
  <si>
    <t>Payment Date</t>
  </si>
  <si>
    <t>Collections</t>
  </si>
  <si>
    <t>Others</t>
  </si>
  <si>
    <t>Distribution by largest lessee</t>
  </si>
  <si>
    <t>Total 1 - 20</t>
  </si>
  <si>
    <t>Statistics</t>
  </si>
  <si>
    <t>13-24</t>
  </si>
  <si>
    <t>25-36</t>
  </si>
  <si>
    <t>37-48</t>
  </si>
  <si>
    <t>49-60</t>
  </si>
  <si>
    <t>61-72</t>
  </si>
  <si>
    <t>&gt;72</t>
  </si>
  <si>
    <t>Maximum Remaining Term</t>
  </si>
  <si>
    <t>Weighted Average Remaining Term</t>
  </si>
  <si>
    <t>Model</t>
  </si>
  <si>
    <t>VW</t>
  </si>
  <si>
    <t/>
  </si>
  <si>
    <t>Polo</t>
  </si>
  <si>
    <t>Golf</t>
  </si>
  <si>
    <t>Jetta</t>
  </si>
  <si>
    <t>Passat</t>
  </si>
  <si>
    <t>Scirocco</t>
  </si>
  <si>
    <t>Touran</t>
  </si>
  <si>
    <t>Tiguan</t>
  </si>
  <si>
    <t>Sharan</t>
  </si>
  <si>
    <t>Touareg</t>
  </si>
  <si>
    <t>Phaeton</t>
  </si>
  <si>
    <t>up!</t>
  </si>
  <si>
    <t>Caddy</t>
  </si>
  <si>
    <t>Crafter</t>
  </si>
  <si>
    <t>Amarok</t>
  </si>
  <si>
    <t>Ibiza</t>
  </si>
  <si>
    <t>Altea</t>
  </si>
  <si>
    <t>Leon</t>
  </si>
  <si>
    <t>Alhambra</t>
  </si>
  <si>
    <t>Exeo</t>
  </si>
  <si>
    <t>Mii</t>
  </si>
  <si>
    <t>Fabia</t>
  </si>
  <si>
    <t>Octavia</t>
  </si>
  <si>
    <t>Roomster</t>
  </si>
  <si>
    <t>Superb</t>
  </si>
  <si>
    <t>Distribution by brand</t>
  </si>
  <si>
    <t>Other</t>
  </si>
  <si>
    <t>VW LCV</t>
  </si>
  <si>
    <t>Rapid</t>
  </si>
  <si>
    <t>AAA(sf)</t>
  </si>
  <si>
    <t>Brand</t>
  </si>
  <si>
    <t>1) Taxes</t>
  </si>
  <si>
    <t>Fulfilled</t>
  </si>
  <si>
    <t>Agriculture/ Forestry</t>
  </si>
  <si>
    <t>Contents</t>
  </si>
  <si>
    <t>Index</t>
  </si>
  <si>
    <t>Foreign countries (*)</t>
  </si>
  <si>
    <t>Default</t>
  </si>
  <si>
    <t>Fax +49 (0) 69 2992 5387</t>
  </si>
  <si>
    <t>Sub-Total VW</t>
  </si>
  <si>
    <t>Sub-Total VW LCV</t>
  </si>
  <si>
    <t>Sub-Total Audi</t>
  </si>
  <si>
    <t>Sub-Total Seat</t>
  </si>
  <si>
    <t>Sub-Total Skoda</t>
  </si>
  <si>
    <t>1</t>
  </si>
  <si>
    <t>CC</t>
  </si>
  <si>
    <t>Delinquencies II (Default Contracts)</t>
  </si>
  <si>
    <t>Gesamt</t>
  </si>
  <si>
    <t>Spalte1</t>
  </si>
  <si>
    <t>Spalte2</t>
  </si>
  <si>
    <t>Yeti</t>
  </si>
  <si>
    <t>Spalte22</t>
  </si>
  <si>
    <t>Spalte23</t>
  </si>
  <si>
    <t>Spalte24</t>
  </si>
  <si>
    <t>Spalte25</t>
  </si>
  <si>
    <t>Spalte26</t>
  </si>
  <si>
    <t>Spalte27</t>
  </si>
  <si>
    <t>Standard &amp; Poors</t>
  </si>
  <si>
    <t>Standard &amp; Poor's Ratings Group</t>
  </si>
  <si>
    <t>Attn.: Structured Finance</t>
  </si>
  <si>
    <t>D-38112 Braunschweig</t>
  </si>
  <si>
    <t>D-60313 Frankfurt am Main</t>
  </si>
  <si>
    <t>BBB</t>
  </si>
  <si>
    <t>Minimum Remaining Term</t>
  </si>
  <si>
    <t>Toledo</t>
  </si>
  <si>
    <t>Series A 2010-1</t>
  </si>
  <si>
    <t>Series A 2010-2</t>
  </si>
  <si>
    <t>Series A 2010-4</t>
  </si>
  <si>
    <t>Series A 2011-2</t>
  </si>
  <si>
    <t>Series A 2012-1</t>
  </si>
  <si>
    <t>Series A 2012-2</t>
  </si>
  <si>
    <t>Series A 2012-3</t>
  </si>
  <si>
    <t>Series A 2012-4</t>
  </si>
  <si>
    <t>Series A 2013-1</t>
  </si>
  <si>
    <t>HSBC</t>
  </si>
  <si>
    <t>SEB</t>
  </si>
  <si>
    <t>BAML</t>
  </si>
  <si>
    <t>RBI</t>
  </si>
  <si>
    <t>Credit Agricole</t>
  </si>
  <si>
    <t>MUFG</t>
  </si>
  <si>
    <t>VIL</t>
  </si>
  <si>
    <t>Spalte3</t>
  </si>
  <si>
    <t>Spalte4</t>
  </si>
  <si>
    <t>Spalte5</t>
  </si>
  <si>
    <t>Spalte6</t>
  </si>
  <si>
    <t>Spalte7</t>
  </si>
  <si>
    <t>Spalte8</t>
  </si>
  <si>
    <t>Spalte9</t>
  </si>
  <si>
    <t>Spalte10</t>
  </si>
  <si>
    <t>Spalte11</t>
  </si>
  <si>
    <t>Spalte12</t>
  </si>
  <si>
    <t>DZ Bank</t>
  </si>
  <si>
    <t>HSBC Bank plc</t>
  </si>
  <si>
    <t>8 Canada Square</t>
  </si>
  <si>
    <t>London E14 5HQ</t>
  </si>
  <si>
    <t>BNY Mellon</t>
  </si>
  <si>
    <t>Fax: +352 2645 9628</t>
  </si>
  <si>
    <t>Tel.: +352 2602 491</t>
  </si>
  <si>
    <t>Fax: + 49 531 212 77540</t>
  </si>
  <si>
    <t>Standard &amp; Poor's Ratings Services</t>
  </si>
  <si>
    <t>20 Canada Square</t>
  </si>
  <si>
    <t>Canary Wharf</t>
  </si>
  <si>
    <t xml:space="preserve">London E14 5LH </t>
  </si>
  <si>
    <t>VCL Master S.A.
acting with respect to its Compartment 1
52-54 avenue du X Septembre
L-2550 Luxembourg
Luxembourg
Tel.: +35 602 491
Fax: +35 645 9628</t>
  </si>
  <si>
    <t>Transportation</t>
  </si>
  <si>
    <t>Spalte13</t>
  </si>
  <si>
    <t>Series A 2013-2</t>
  </si>
  <si>
    <t>2</t>
  </si>
  <si>
    <t>4</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</si>
  <si>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</si>
  <si>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</si>
  <si>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</si>
  <si>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</si>
  <si>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</si>
  <si>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</si>
  <si>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</si>
  <si>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</si>
  <si>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</si>
  <si>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&gt; 0,4%</t>
  </si>
  <si>
    <t>Ratio</t>
  </si>
  <si>
    <t>Cumulative net loss ratio</t>
  </si>
  <si>
    <t>Dynamic net loss ratio</t>
  </si>
  <si>
    <t>Accumulation account balance</t>
  </si>
  <si>
    <t>Revolving period</t>
  </si>
  <si>
    <t>Discounted balance as of the previous period</t>
  </si>
  <si>
    <r>
      <rPr>
        <sz val="10"/>
        <rFont val="Calibri"/>
        <family val="2"/>
      </rPr>
      <t xml:space="preserve">≥ </t>
    </r>
    <r>
      <rPr>
        <sz val="10"/>
        <rFont val="Arial"/>
        <family val="2"/>
      </rPr>
      <t>1,0%</t>
    </r>
  </si>
  <si>
    <t>≥ 2,0%</t>
  </si>
  <si>
    <t>≥ 2,8%</t>
  </si>
  <si>
    <t>Early amortisation event</t>
  </si>
  <si>
    <t>Nominal balance</t>
  </si>
  <si>
    <t>Discounted balance</t>
  </si>
  <si>
    <t>Consumer contracts with km-settlement</t>
  </si>
  <si>
    <t>Percentage of total discounted balance</t>
  </si>
  <si>
    <t>Class A-Series</t>
  </si>
  <si>
    <t>Current rating</t>
  </si>
  <si>
    <t>Information on notes</t>
  </si>
  <si>
    <t>Common code</t>
  </si>
  <si>
    <t>Original face value</t>
  </si>
  <si>
    <t>XS0480715548</t>
  </si>
  <si>
    <t>XS0480716199</t>
  </si>
  <si>
    <t>XS0646441575</t>
  </si>
  <si>
    <t>XS0857704976</t>
  </si>
  <si>
    <t>XS0857705353</t>
  </si>
  <si>
    <t>XS0857705866</t>
  </si>
  <si>
    <t>XS0857706161</t>
  </si>
  <si>
    <t>XS0950403229</t>
  </si>
  <si>
    <t>Spalte14</t>
  </si>
  <si>
    <t>0</t>
  </si>
  <si>
    <t>6</t>
  </si>
  <si>
    <t>7</t>
  </si>
  <si>
    <t>8</t>
  </si>
  <si>
    <t>9</t>
  </si>
  <si>
    <t>10</t>
  </si>
  <si>
    <t>11</t>
  </si>
  <si>
    <t>Additional issue amount</t>
  </si>
  <si>
    <t>Term take out redemption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</si>
  <si>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</si>
  <si>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</si>
  <si>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</si>
  <si>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</si>
  <si>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</si>
  <si>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</si>
  <si>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</si>
  <si>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</si>
  <si>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</si>
  <si>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</si>
  <si>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</si>
  <si>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</si>
  <si>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</si>
  <si>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</si>
  <si>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</si>
  <si>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</si>
  <si>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</si>
  <si>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</si>
  <si>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Cash collateral account (CCA)</t>
  </si>
  <si>
    <t>Thereof general cash reserve</t>
  </si>
  <si>
    <t>Payments</t>
  </si>
  <si>
    <t>General payment from CCA</t>
  </si>
  <si>
    <t>General payment to CCA</t>
  </si>
  <si>
    <t>Minimum specified general cash collateral amount of maximum discounted balance</t>
  </si>
  <si>
    <t>Accrued interest</t>
  </si>
  <si>
    <t>Set off risk</t>
  </si>
  <si>
    <t>There is no set off risk applicable.</t>
  </si>
  <si>
    <t>Available distribution amount calculation</t>
  </si>
  <si>
    <t>Remaining amount</t>
  </si>
  <si>
    <t>Expected outstanding discounted balance</t>
  </si>
  <si>
    <t>Outstanding discounted balance</t>
  </si>
  <si>
    <t>Prepayment rate</t>
  </si>
  <si>
    <t>Outstanding nominal balance</t>
  </si>
  <si>
    <t>Payment date</t>
  </si>
  <si>
    <t>Reporting date</t>
  </si>
  <si>
    <t>Period number</t>
  </si>
  <si>
    <t>Overall collections</t>
  </si>
  <si>
    <t>Buffer release amount</t>
  </si>
  <si>
    <t>Note balance class A</t>
  </si>
  <si>
    <t>Other brands</t>
  </si>
  <si>
    <t>Delinquencies &amp; defaults I</t>
  </si>
  <si>
    <t>Delinquencies &amp; defaults III</t>
  </si>
  <si>
    <t>Delinquencies &amp; defaults II</t>
  </si>
  <si>
    <t>Outstanding discounted balance at day of default</t>
  </si>
  <si>
    <t>Defaulted contracts</t>
  </si>
  <si>
    <t>Days in arrears</t>
  </si>
  <si>
    <t>within the investor report.</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</si>
  <si>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</si>
  <si>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</si>
  <si>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</si>
  <si>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</si>
  <si>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</si>
  <si>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</si>
  <si>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</si>
  <si>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</si>
  <si>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</si>
  <si>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</si>
  <si>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</si>
  <si>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</si>
  <si>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</si>
  <si>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</si>
  <si>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</si>
  <si>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</si>
  <si>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Credit enhancement</t>
  </si>
  <si>
    <t>Swap fixing / Waterfall</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</si>
  <si>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</si>
  <si>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</si>
  <si>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</si>
  <si>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</si>
  <si>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</si>
  <si>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</si>
  <si>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</si>
  <si>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</si>
  <si>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</si>
  <si>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</si>
  <si>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</si>
  <si>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</si>
  <si>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</si>
  <si>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</si>
  <si>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</si>
  <si>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</si>
  <si>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</si>
  <si>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</si>
  <si>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</si>
  <si>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</si>
  <si>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</si>
  <si>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</si>
  <si>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</si>
  <si>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</si>
  <si>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</si>
  <si>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</si>
  <si>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</si>
  <si>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</si>
  <si>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</si>
  <si>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</si>
  <si>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</si>
  <si>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Paying agent/</t>
  </si>
  <si>
    <t>Interest determination agent:</t>
  </si>
  <si>
    <t>Account bank:</t>
  </si>
  <si>
    <t>Swap counterparty:</t>
  </si>
  <si>
    <t>Swap counterparty</t>
  </si>
  <si>
    <t>Data protection</t>
  </si>
  <si>
    <t>trustee:</t>
  </si>
  <si>
    <t>Corporate service</t>
  </si>
  <si>
    <t>provider:</t>
  </si>
  <si>
    <t>Rating agencies:</t>
  </si>
  <si>
    <t>Clean-Up-Call condition</t>
  </si>
  <si>
    <t>Repurchase of receivables</t>
  </si>
  <si>
    <t>Re-Purchase price</t>
  </si>
  <si>
    <t>Current period</t>
  </si>
  <si>
    <t>Previous periods</t>
  </si>
  <si>
    <t>If a repurchase of receivables occurred, it would only result from non-eligibility as of the respective Cut-Off-Date (which has been discovered at a later stage).</t>
  </si>
  <si>
    <t>Capacity of transaction party</t>
  </si>
  <si>
    <t>Date of replacement</t>
  </si>
  <si>
    <t>Reason for replacement</t>
  </si>
  <si>
    <t>Replaced party</t>
  </si>
  <si>
    <t>Series revolving period expiration date of the last outstanding series of compartment 1 notes</t>
  </si>
  <si>
    <t>Date of occurance of an early amortisation event</t>
  </si>
  <si>
    <t>Compartment 1 revolving period</t>
  </si>
  <si>
    <t>Enforcement event</t>
  </si>
  <si>
    <t>Credit enhancement increase condition</t>
  </si>
  <si>
    <t>Weighted average seasoning</t>
  </si>
  <si>
    <t>d) the occurence of a servicer replacement event</t>
  </si>
  <si>
    <t>e) the occurence of an insolvency event with respect to VWL</t>
  </si>
  <si>
    <t>Cash collateral account</t>
  </si>
  <si>
    <t>f) the cash collateral account does not contain the compartment 1 specified general cash collateral account balance</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</si>
  <si>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</si>
  <si>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</si>
  <si>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</si>
  <si>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</si>
  <si>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</si>
  <si>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</si>
  <si>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</si>
  <si>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</si>
  <si>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</si>
  <si>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</si>
  <si>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</si>
  <si>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</si>
  <si>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</si>
  <si>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</si>
  <si>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</si>
  <si>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</si>
  <si>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Available distribution amount</t>
  </si>
  <si>
    <t>2) Payment to security trustee</t>
  </si>
  <si>
    <t>2.1) Payment to security trustee</t>
  </si>
  <si>
    <t>Distribution of cash collateral account surplus</t>
  </si>
  <si>
    <t>Payment from CCA - Payment to subordinated lender</t>
  </si>
  <si>
    <t>Final success fee</t>
  </si>
  <si>
    <t>Payments due to term take out - not part of the waterfall</t>
  </si>
  <si>
    <t>Retention amount at poolcut</t>
  </si>
  <si>
    <t>Type of asset</t>
  </si>
  <si>
    <t>Percentage of nominal balance</t>
  </si>
  <si>
    <t>Retention amount end of reporting period</t>
  </si>
  <si>
    <t>Note class</t>
  </si>
  <si>
    <t>Collections by source</t>
  </si>
  <si>
    <t>Paid instalments of monthly period</t>
  </si>
  <si>
    <t>Write-Offs of the monthly period</t>
  </si>
  <si>
    <t>therof capital</t>
  </si>
  <si>
    <t>therof interest</t>
  </si>
  <si>
    <t>Paid instalments of previous periods</t>
  </si>
  <si>
    <t>Early settlement</t>
  </si>
  <si>
    <t>Collections by status</t>
  </si>
  <si>
    <t>End of term</t>
  </si>
  <si>
    <t>Total portfolio as of pool cut date</t>
  </si>
  <si>
    <t>Contract status development I</t>
  </si>
  <si>
    <t>Contract status development II</t>
  </si>
  <si>
    <t>Contract status development III</t>
  </si>
  <si>
    <t>New vehicle</t>
  </si>
  <si>
    <t>Used vehicle</t>
  </si>
  <si>
    <t>Demonstration vehicles</t>
  </si>
  <si>
    <t>Customer type</t>
  </si>
  <si>
    <r>
      <t>Number of contracts</t>
    </r>
    <r>
      <rPr>
        <b/>
        <sz val="10"/>
        <color rgb="FF80B0C8"/>
        <rFont val="Arial"/>
        <family val="2"/>
      </rPr>
      <t>2</t>
    </r>
  </si>
  <si>
    <r>
      <t>Outstanding discounted balance</t>
    </r>
    <r>
      <rPr>
        <b/>
        <sz val="10"/>
        <color rgb="FF80B0C8"/>
        <rFont val="Arial"/>
        <family val="2"/>
      </rPr>
      <t>2</t>
    </r>
  </si>
  <si>
    <r>
      <t>Outstanding discounted balance</t>
    </r>
    <r>
      <rPr>
        <b/>
        <sz val="10"/>
        <color rgb="FF80B0C8"/>
        <rFont val="Arial"/>
        <family val="2"/>
      </rPr>
      <t>6</t>
    </r>
  </si>
  <si>
    <r>
      <t>Number of contracts</t>
    </r>
    <r>
      <rPr>
        <b/>
        <sz val="10"/>
        <color rgb="FF80B0C8"/>
        <rFont val="Arial"/>
        <family val="2"/>
      </rPr>
      <t>7</t>
    </r>
  </si>
  <si>
    <r>
      <t>Outstanding discounted balance</t>
    </r>
    <r>
      <rPr>
        <b/>
        <sz val="10"/>
        <color rgb="FF80B0C8"/>
        <rFont val="Arial"/>
        <family val="2"/>
      </rPr>
      <t>8</t>
    </r>
  </si>
  <si>
    <r>
      <t>Number of contracts</t>
    </r>
    <r>
      <rPr>
        <b/>
        <sz val="10"/>
        <color rgb="FF80B0C8"/>
        <rFont val="Arial"/>
        <family val="2"/>
      </rPr>
      <t>9</t>
    </r>
  </si>
  <si>
    <r>
      <t>Outstanding discounted balance</t>
    </r>
    <r>
      <rPr>
        <b/>
        <sz val="10"/>
        <color rgb="FF80B0C8"/>
        <rFont val="Arial"/>
        <family val="2"/>
      </rPr>
      <t>10</t>
    </r>
  </si>
  <si>
    <t>Contract status as of the begin of the period</t>
  </si>
  <si>
    <t>Contract status as of the end of the current period</t>
  </si>
  <si>
    <t>Total portfolio as of current reporting period</t>
  </si>
  <si>
    <t>Percentage of outstanding discounted balance</t>
  </si>
  <si>
    <t>Delinquent contracts</t>
  </si>
  <si>
    <t>Delinquencies I (Delinquent contracts)</t>
  </si>
  <si>
    <t>Delinquencies &amp; Defaults II</t>
  </si>
  <si>
    <t>Delinquencies III (Delinquent and Defaulted contracts)</t>
  </si>
  <si>
    <t>Delinquent and defaulted contracts</t>
  </si>
  <si>
    <t>Cumulative Write-Offs as of the end of the monthly period</t>
  </si>
  <si>
    <t>Distribution by payment type</t>
  </si>
  <si>
    <t>Direct borrower account debit</t>
  </si>
  <si>
    <t>Distribution by contract concentration</t>
  </si>
  <si>
    <t>Total porfolio</t>
  </si>
  <si>
    <r>
      <t>Number of contracts</t>
    </r>
    <r>
      <rPr>
        <b/>
        <sz val="10"/>
        <color rgb="FF80B0C8"/>
        <rFont val="Arial"/>
        <family val="2"/>
      </rPr>
      <t>8</t>
    </r>
  </si>
  <si>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</si>
  <si>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</si>
  <si>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</si>
  <si>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</si>
  <si>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</si>
  <si>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</si>
  <si>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</si>
  <si>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</si>
  <si>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</si>
  <si>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</si>
  <si>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</si>
  <si>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</si>
  <si>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</si>
  <si>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geographic distribution</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</si>
  <si>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</si>
  <si>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</si>
  <si>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</si>
  <si>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</si>
  <si>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</si>
  <si>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</si>
  <si>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</si>
  <si>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</si>
  <si>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</si>
  <si>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r>
      <t>Outstanding discounted balance</t>
    </r>
    <r>
      <rPr>
        <b/>
        <sz val="10"/>
        <color rgb="FF80B0C8"/>
        <rFont val="Arial"/>
        <family val="2"/>
      </rPr>
      <t>3</t>
    </r>
  </si>
  <si>
    <r>
      <t>Number of contracts</t>
    </r>
    <r>
      <rPr>
        <b/>
        <sz val="10"/>
        <color rgb="FF80B0C8"/>
        <rFont val="Arial"/>
        <family val="2"/>
      </rPr>
      <t>4</t>
    </r>
  </si>
  <si>
    <t>Distribution by brand &amp; Model</t>
  </si>
  <si>
    <t>Month / Year of origination</t>
  </si>
  <si>
    <t>Month / Year of default</t>
  </si>
  <si>
    <t>Month / Year of loss</t>
  </si>
  <si>
    <t>Loss amount</t>
  </si>
  <si>
    <t>Geographical location of borrower</t>
  </si>
  <si>
    <t>2.2) Payment to succesor of security trustee</t>
  </si>
  <si>
    <t xml:space="preserve"> - Net swap payments on series A 2010-2</t>
  </si>
  <si>
    <t xml:space="preserve"> - Net swap payments on series A 2010-4</t>
  </si>
  <si>
    <t xml:space="preserve"> - Net swap payments on series A 2011-2</t>
  </si>
  <si>
    <t xml:space="preserve"> - Net swap payments on series A 2012-1</t>
  </si>
  <si>
    <t xml:space="preserve"> - Net swap payments on series A 2012-2</t>
  </si>
  <si>
    <t xml:space="preserve"> - Net swap payments on series A 2012-3</t>
  </si>
  <si>
    <t xml:space="preserve"> - Net swap payments on series A 2012-4</t>
  </si>
  <si>
    <t xml:space="preserve"> - Net swap payments on series A 2013-1</t>
  </si>
  <si>
    <t xml:space="preserve"> (a) Accrued interest &amp; (b) interest shortfalls on series A 2010-4</t>
  </si>
  <si>
    <t xml:space="preserve"> (a) Accrued interest &amp; (b) interest shortfalls on series A 2010-2</t>
  </si>
  <si>
    <t xml:space="preserve"> (a) Accrued interest &amp; (b) interest shortfalls on series A 2011-2</t>
  </si>
  <si>
    <t xml:space="preserve"> (a) Accrued interest &amp; (b) interest shortfalls on series A 2012-1</t>
  </si>
  <si>
    <t xml:space="preserve"> (a) Accrued interest &amp; (b) interest shortfalls on series A 2012-2</t>
  </si>
  <si>
    <t xml:space="preserve"> (a) Accrued interest &amp; (b) interest shortfalls on series A 2012-3</t>
  </si>
  <si>
    <t xml:space="preserve"> (a) Accrued interest &amp; (b) interest shortfalls on series A 2012-4</t>
  </si>
  <si>
    <t xml:space="preserve"> (a) Accrued interest &amp; (b) interest shortfalls on series A 2013-1</t>
  </si>
  <si>
    <t xml:space="preserve"> (a) Redemption on series A 2010-2</t>
  </si>
  <si>
    <t xml:space="preserve"> (a) Redemption on series A 2010-4</t>
  </si>
  <si>
    <t xml:space="preserve"> (a) Redemption on series A 2011-2</t>
  </si>
  <si>
    <t xml:space="preserve"> (a) Redemption on series A 2012-1</t>
  </si>
  <si>
    <t xml:space="preserve"> (a) Redemption on series A 2012-2</t>
  </si>
  <si>
    <t xml:space="preserve"> (a) Redemption on series A 2012-3</t>
  </si>
  <si>
    <t xml:space="preserve"> (a) Redemption on series A 2012-4</t>
  </si>
  <si>
    <t xml:space="preserve"> (a) Redemption on series A 2013-1</t>
  </si>
  <si>
    <t>Specified general CCA balance</t>
  </si>
  <si>
    <t>Number of active contracts</t>
  </si>
  <si>
    <t>20.000,01 - 25.000,00</t>
  </si>
  <si>
    <t>25.000,01 - 30.000,00</t>
  </si>
  <si>
    <t>Principal</t>
  </si>
  <si>
    <t>Instalment</t>
  </si>
  <si>
    <t>Reporting period</t>
  </si>
  <si>
    <t>Unscheduled payments</t>
  </si>
  <si>
    <t>Discounted balance as of previous period</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</si>
  <si>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</si>
  <si>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</si>
  <si>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</si>
  <si>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</si>
  <si>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</si>
  <si>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Actual note balance</t>
  </si>
  <si>
    <t>Forecasted note balance</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</si>
  <si>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</si>
  <si>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</si>
  <si>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</si>
  <si>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</si>
  <si>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</si>
  <si>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</si>
  <si>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Monthly period</t>
  </si>
  <si>
    <t xml:space="preserve">Security trustee / Process Agent:
</t>
  </si>
  <si>
    <t>Top-/Tap-Up contracts</t>
  </si>
  <si>
    <t>n.a.</t>
  </si>
  <si>
    <t>Legal final maturity date</t>
  </si>
  <si>
    <t>Fulfilled when the aggregate discounted Balance is less than 10% of the Initial discounted balance as of initial Cut-Off date provided that all payment obligations under the Compartment 1 notes will be thereby fulfilled.</t>
  </si>
  <si>
    <t>Amounts not invested for the purchase of additional assets</t>
  </si>
  <si>
    <t>Percentage not invested for the purchase of additional assets</t>
  </si>
  <si>
    <t>Discounted balance of all initial and additional assets</t>
  </si>
  <si>
    <t>Minimum required rating</t>
  </si>
  <si>
    <t>F1</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</si>
  <si>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</si>
  <si>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</si>
  <si>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</si>
  <si>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</si>
  <si>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</si>
  <si>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</si>
  <si>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</si>
  <si>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</si>
  <si>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</si>
  <si>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</si>
  <si>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</si>
  <si>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</si>
  <si>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</si>
  <si>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</si>
  <si>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</si>
  <si>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A3</t>
  </si>
  <si>
    <t>A4</t>
  </si>
  <si>
    <t>A5</t>
  </si>
  <si>
    <t>A6</t>
  </si>
  <si>
    <t>A7</t>
  </si>
  <si>
    <t>A8</t>
  </si>
  <si>
    <t>Q3</t>
  </si>
  <si>
    <t>Q5</t>
  </si>
  <si>
    <t>Q7</t>
  </si>
  <si>
    <t>TT</t>
  </si>
  <si>
    <t>R8</t>
  </si>
  <si>
    <t>Redemption amount due to amortizing series</t>
  </si>
  <si>
    <t>*N.B. This percentage may become greater 100% whenever the current total outstanding discounted balance is larger than the Initial discounted balance as of initial Cut-Off-Date.</t>
  </si>
  <si>
    <t>Balance as of the begin of the period</t>
  </si>
  <si>
    <t>Balance at the end of the period - before top/tap-up</t>
  </si>
  <si>
    <t>Top/tap-up of the period</t>
  </si>
  <si>
    <t>Evolution of outstanding pool during the reporting period</t>
  </si>
  <si>
    <t>VCL Master Compartment 1</t>
  </si>
  <si>
    <t>na</t>
  </si>
  <si>
    <t>Instalment (M+1)</t>
  </si>
  <si>
    <t>Adjustment of advance</t>
  </si>
  <si>
    <t>Net swap payments / receipts</t>
  </si>
  <si>
    <t>Additional overcollateralisation amount from top-up (OC)</t>
  </si>
  <si>
    <t>Additional overcollateralisation amount from tap-up (OC)</t>
  </si>
  <si>
    <t>Vektor</t>
  </si>
  <si>
    <t>Ausstehend</t>
  </si>
  <si>
    <t>Hilfsspalte für CFM</t>
  </si>
  <si>
    <t>(ii) VCL Master Compartment 1 accumulation account balance &gt; 10% of total discounted lease receivables on two consecutive months</t>
  </si>
  <si>
    <t>Cash collateral interest</t>
  </si>
  <si>
    <t>Distribution account interest</t>
  </si>
  <si>
    <t>Advances</t>
  </si>
  <si>
    <t>km-settlement reserve</t>
  </si>
  <si>
    <t>5.000,01 - 10.000,00</t>
  </si>
  <si>
    <t>10.000,01 - 15.000,00</t>
  </si>
  <si>
    <t>15.000,01 - 20.000,00</t>
  </si>
  <si>
    <t>&gt; 30.000,00</t>
  </si>
  <si>
    <t>Clean-up-call</t>
  </si>
  <si>
    <t>Subloan Lender</t>
  </si>
  <si>
    <t>Renewal</t>
  </si>
  <si>
    <t>VIPS</t>
  </si>
  <si>
    <t>26.11.2012</t>
  </si>
  <si>
    <t>Commerzbank</t>
  </si>
  <si>
    <t>BBVA</t>
  </si>
  <si>
    <t>Account Bank</t>
  </si>
  <si>
    <t>BNY</t>
  </si>
  <si>
    <t>SWAP counterparty Series A 2010-1</t>
  </si>
  <si>
    <t>SWAP counterparty Series A 2010-2</t>
  </si>
  <si>
    <t>SWAP counterparty Series A 2010-3</t>
  </si>
  <si>
    <t>SWAP counterparty Series A 2010-4</t>
  </si>
  <si>
    <t>SWAP counterparty Series A 2011-1</t>
  </si>
  <si>
    <t xml:space="preserve">RBI </t>
  </si>
  <si>
    <t>SWAP counterparty Series A 2011-2</t>
  </si>
  <si>
    <t>Downgrade</t>
  </si>
  <si>
    <t>Helaba</t>
  </si>
  <si>
    <t>25.01.2013</t>
  </si>
  <si>
    <t>25.11.2011</t>
  </si>
  <si>
    <t>25.10.2013</t>
  </si>
  <si>
    <t>SWAP counterparty Series A 2012-2</t>
  </si>
  <si>
    <t>SWAP counterparty Series A 2012-3</t>
  </si>
  <si>
    <t>SWAP counterparty Series A 2012-4</t>
  </si>
  <si>
    <t>Retention of net economic interest</t>
  </si>
  <si>
    <t>Retention</t>
  </si>
  <si>
    <t>Outstanding discounted balance vT/vTTO</t>
  </si>
  <si>
    <t>Outstanding discounted balance nT/nTTO</t>
  </si>
  <si>
    <t>5</t>
  </si>
  <si>
    <t>Cash collateral account balance</t>
  </si>
  <si>
    <t>Cash collateral account balance increase due to tap-up</t>
  </si>
  <si>
    <t>Discounted balance of term take out</t>
  </si>
  <si>
    <t>Initial offering costs</t>
  </si>
  <si>
    <t>3</t>
  </si>
  <si>
    <t>Pool data VI</t>
  </si>
  <si>
    <t>Total portfolio</t>
  </si>
  <si>
    <t>Contract type</t>
  </si>
  <si>
    <t>New vehicles</t>
  </si>
  <si>
    <t>Used vehicles</t>
  </si>
  <si>
    <t>Total Class A</t>
  </si>
  <si>
    <t>Series A JJJJ-X6</t>
  </si>
  <si>
    <t>Series A JJJJ-X7</t>
  </si>
  <si>
    <t>Series A JJJJ-X8</t>
  </si>
  <si>
    <t>Series A JJJJ-X9</t>
  </si>
  <si>
    <t>Series A JJJJ-X10</t>
  </si>
  <si>
    <t>Series B JJJJ-X6</t>
  </si>
  <si>
    <t>Series B JJJJ-X7</t>
  </si>
  <si>
    <t>Series B JJJJ-X8</t>
  </si>
  <si>
    <t>Series B JJJJ-X9</t>
  </si>
  <si>
    <t>Series B JJJJ-X10</t>
  </si>
  <si>
    <t>Total Class B</t>
  </si>
  <si>
    <t>Total Class A and B</t>
  </si>
  <si>
    <t>Class A Notes</t>
  </si>
  <si>
    <t>Class B Notes</t>
  </si>
  <si>
    <t xml:space="preserve"> - Net swap payments on series A JJJ-X4</t>
  </si>
  <si>
    <t xml:space="preserve"> - Net swap payments on series A JJJ-X5</t>
  </si>
  <si>
    <t xml:space="preserve"> - Net swap payments on series A JJJ-X6</t>
  </si>
  <si>
    <t xml:space="preserve"> - Net swap payments on series A JJJ-X7</t>
  </si>
  <si>
    <t xml:space="preserve"> - Net swap payments on series A JJJ-X8</t>
  </si>
  <si>
    <t xml:space="preserve"> - Net swap payments on series A JJJ-X9</t>
  </si>
  <si>
    <t xml:space="preserve"> - Net swap payments on series A JJJ-X10</t>
  </si>
  <si>
    <t xml:space="preserve"> - Net swap payments on series B JJJ-X6</t>
  </si>
  <si>
    <t xml:space="preserve"> - Net swap payments on series B JJJ-X7</t>
  </si>
  <si>
    <t xml:space="preserve"> - Net swap payments on series B JJJ-X8</t>
  </si>
  <si>
    <t xml:space="preserve"> - Net swap payments on series B JJJ-X9</t>
  </si>
  <si>
    <t xml:space="preserve"> - Net swap payments on series B JJJ-X10</t>
  </si>
  <si>
    <t xml:space="preserve"> (a) Accrued interest &amp; (b) interest shortfalls on series A JJJ-X4</t>
  </si>
  <si>
    <t xml:space="preserve"> (a) Accrued interest &amp; (b) interest shortfalls on series A JJJ-X5</t>
  </si>
  <si>
    <t xml:space="preserve"> (a) Accrued interest &amp; (b) interest shortfalls on series A JJJ-X6</t>
  </si>
  <si>
    <t xml:space="preserve"> (a) Accrued interest &amp; (b) interest shortfalls on series A JJJ-X7</t>
  </si>
  <si>
    <t xml:space="preserve"> (a) Accrued interest &amp; (b) interest shortfalls on series A JJJ-X8</t>
  </si>
  <si>
    <t xml:space="preserve"> (a) Accrued interest &amp; (b) interest shortfalls on series A JJJ-X9</t>
  </si>
  <si>
    <t xml:space="preserve"> (a) Accrued interest &amp; (b) interest shortfalls on series A JJJ-X10</t>
  </si>
  <si>
    <t xml:space="preserve"> (a) Accrued interest &amp; (b) interest shortfalls on series B JJJ-X6</t>
  </si>
  <si>
    <t xml:space="preserve"> (a) Accrued interest &amp; (b) interest shortfalls on series B JJJ-X7</t>
  </si>
  <si>
    <t xml:space="preserve"> (a) Accrued interest &amp; (b) interest shortfalls on series B JJJ-X8</t>
  </si>
  <si>
    <t xml:space="preserve"> (a) Accrued interest &amp; (b) interest shortfalls on series B JJJ-X9</t>
  </si>
  <si>
    <t xml:space="preserve"> (a) Accrued interest &amp; (b) interest shortfalls on series B JJJ-X10</t>
  </si>
  <si>
    <t xml:space="preserve"> (a) Redemption on series A JJJ-X6</t>
  </si>
  <si>
    <t xml:space="preserve"> (a) Redemption on series A JJJ-X7</t>
  </si>
  <si>
    <t xml:space="preserve"> (a) Redemption on series A JJJ-X8</t>
  </si>
  <si>
    <t xml:space="preserve"> (a) Redemption on series A JJJ-X9</t>
  </si>
  <si>
    <t xml:space="preserve"> (a) Redemption on series A JJJ-X10</t>
  </si>
  <si>
    <t>Remaining rounding amount from current period class A</t>
  </si>
  <si>
    <t>Remaining rounding amount from current period class B</t>
  </si>
  <si>
    <t xml:space="preserve"> (a) Redemption on series B JJJ-X6</t>
  </si>
  <si>
    <t xml:space="preserve"> (a) Redemption on series B JJJ-X7</t>
  </si>
  <si>
    <t xml:space="preserve"> (a) Redemption on series B JJJ-X8</t>
  </si>
  <si>
    <t xml:space="preserve"> (a) Redemption on series B JJJ-X9</t>
  </si>
  <si>
    <t xml:space="preserve"> (a) Redemption on series B JJJ-X10</t>
  </si>
  <si>
    <t>15) Accrued and unpaid interest on the subordinated loan</t>
  </si>
  <si>
    <t>15.1) Interest subordinated loan</t>
  </si>
  <si>
    <t>15.2) Unpaid interest subordinated loan</t>
  </si>
  <si>
    <t>16) Redemption subordinated loan</t>
  </si>
  <si>
    <t>17) Final success fee</t>
  </si>
  <si>
    <t>Redemption class B</t>
  </si>
  <si>
    <t>Spalte15</t>
  </si>
  <si>
    <t>Spalte16</t>
  </si>
  <si>
    <t>Spalte17</t>
  </si>
  <si>
    <t>Spalte18</t>
  </si>
  <si>
    <t>Spalte19</t>
  </si>
  <si>
    <t>Spalte20</t>
  </si>
  <si>
    <t>Spalte21</t>
  </si>
  <si>
    <t>Spalte28</t>
  </si>
  <si>
    <t>Spalte29</t>
  </si>
  <si>
    <t>Spalte30</t>
  </si>
  <si>
    <t>Spalte31</t>
  </si>
  <si>
    <t>Spalte32</t>
  </si>
  <si>
    <t>Spalte33</t>
  </si>
  <si>
    <t>Class B-Series</t>
  </si>
  <si>
    <t>13</t>
  </si>
  <si>
    <t>14</t>
  </si>
  <si>
    <t>15</t>
  </si>
  <si>
    <t>16</t>
  </si>
  <si>
    <t>17</t>
  </si>
  <si>
    <t>18</t>
  </si>
  <si>
    <t>19</t>
  </si>
  <si>
    <t>20</t>
  </si>
  <si>
    <t>21</t>
  </si>
  <si>
    <t>22</t>
  </si>
  <si>
    <t>23</t>
  </si>
  <si>
    <t>24</t>
  </si>
  <si>
    <t>26</t>
  </si>
  <si>
    <t>27</t>
  </si>
  <si>
    <t>28</t>
  </si>
  <si>
    <t>29</t>
  </si>
  <si>
    <t>30</t>
  </si>
  <si>
    <t>31</t>
  </si>
  <si>
    <t>32</t>
  </si>
  <si>
    <t>33</t>
  </si>
  <si>
    <t>34</t>
  </si>
  <si>
    <t>Spalte34</t>
  </si>
  <si>
    <t>Note balance class B</t>
  </si>
  <si>
    <t>Note balance class A + B</t>
  </si>
  <si>
    <t>Payment in respect of regular interest to subordinated lender</t>
  </si>
  <si>
    <t>Payment in respect of interest shortfalls to subordinated lender</t>
  </si>
  <si>
    <t>Payment in respect of regular redemption to subordinated lender</t>
  </si>
  <si>
    <t>Series B 2014-1</t>
  </si>
  <si>
    <t>Series B 2014-2</t>
  </si>
  <si>
    <t>BNP Paribas</t>
  </si>
  <si>
    <t>Series B 2014-3</t>
  </si>
  <si>
    <t>Series B 2014-4</t>
  </si>
  <si>
    <t>Investor Series A 2011-2</t>
  </si>
  <si>
    <t>25.09.2014</t>
  </si>
  <si>
    <t>Exchange of Inestors</t>
  </si>
  <si>
    <t>XS1112835910</t>
  </si>
  <si>
    <t>XS1112837379</t>
  </si>
  <si>
    <t>XS1112837882</t>
  </si>
  <si>
    <t>A+ (sf)</t>
  </si>
  <si>
    <t>Scotia</t>
  </si>
  <si>
    <t>SWAP counterparty Series A 2012-1</t>
  </si>
  <si>
    <t>SWAP counterparty Series A 2013-2</t>
  </si>
  <si>
    <t>CommerzBank</t>
  </si>
  <si>
    <t xml:space="preserve"> - Net swap payments on series B 2014-1</t>
  </si>
  <si>
    <t xml:space="preserve"> - Net swap payments on series B 2014-3</t>
  </si>
  <si>
    <t xml:space="preserve"> - Net swap payments on series B 2014-4</t>
  </si>
  <si>
    <t xml:space="preserve"> (a) Accrued interest &amp; (b) interest shortfalls on series B 2014-1</t>
  </si>
  <si>
    <t xml:space="preserve"> (a) Accrued interest &amp; (b) interest shortfalls on series B 2014-3</t>
  </si>
  <si>
    <t xml:space="preserve"> (a) Accrued interest &amp; (b) interest shortfalls on series B 2014-4</t>
  </si>
  <si>
    <t xml:space="preserve"> (a) Redemption on series B 2014-1</t>
  </si>
  <si>
    <t xml:space="preserve"> (a) Redemption on series B 2014-3</t>
  </si>
  <si>
    <t xml:space="preserve"> (a) Redemption on series B 2014-4</t>
  </si>
  <si>
    <t>Current OC amount (before TU / TTO)</t>
  </si>
  <si>
    <t>Current OC percentage (before TU / TTO)</t>
  </si>
  <si>
    <t>Current OC amount (after TU / TTO)</t>
  </si>
  <si>
    <t>Current OC percentage (after TU / TTO)</t>
  </si>
  <si>
    <t>14) All excess to the relevant distribution account until all expectancy rights are redeemed in full in case of an Insolvency event</t>
  </si>
  <si>
    <r>
      <t>Forecasted note balance</t>
    </r>
    <r>
      <rPr>
        <b/>
        <sz val="10"/>
        <color rgb="FF00445C"/>
        <rFont val="Arial"/>
        <family val="2"/>
      </rPr>
      <t>3</t>
    </r>
  </si>
  <si>
    <r>
      <t>Actual note balance</t>
    </r>
    <r>
      <rPr>
        <b/>
        <sz val="10"/>
        <color rgb="FF00445C"/>
        <rFont val="Arial"/>
        <family val="2"/>
      </rPr>
      <t>2</t>
    </r>
  </si>
  <si>
    <t>Series A 2015-1</t>
  </si>
  <si>
    <t>ING</t>
  </si>
  <si>
    <t>SWAP counterparty Series A 2013-1</t>
  </si>
  <si>
    <t>SWAP counterparty Series B 2014-1</t>
  </si>
  <si>
    <t>SWAP counterparty Series B 2014-2</t>
  </si>
  <si>
    <t>SWAP counterparty Series B 2014-3</t>
  </si>
  <si>
    <t>XS1309693643</t>
  </si>
  <si>
    <t>25.10.2015</t>
  </si>
  <si>
    <t xml:space="preserve"> (a) Accrued interest &amp; (b) interest shortfalls on series A 2015-1</t>
  </si>
  <si>
    <t xml:space="preserve"> - Net swap payments on series A 2015-1</t>
  </si>
  <si>
    <t>Distribution by motor type</t>
  </si>
  <si>
    <t>Pool data VII</t>
  </si>
  <si>
    <t>Volkswagen AG</t>
  </si>
  <si>
    <t xml:space="preserve"> (a) Redemption on series A 2015-1</t>
  </si>
  <si>
    <t>Volkswagen Financial Services AG</t>
  </si>
  <si>
    <t>SWAP counterparty Series B 2014-4</t>
  </si>
  <si>
    <t>A-Notes
Overcollateralization</t>
  </si>
  <si>
    <t>10.2015</t>
  </si>
  <si>
    <t>11.2015</t>
  </si>
  <si>
    <t>12.2015</t>
  </si>
  <si>
    <t>ROS</t>
  </si>
  <si>
    <t>01.2016</t>
  </si>
  <si>
    <t>02.2016</t>
  </si>
  <si>
    <t>Report</t>
  </si>
  <si>
    <t>Advance PD</t>
  </si>
  <si>
    <t xml:space="preserve">Anpassung / PD </t>
  </si>
  <si>
    <t>Write down</t>
  </si>
  <si>
    <t>Write Off</t>
  </si>
  <si>
    <t>Beetle</t>
  </si>
  <si>
    <t>T5</t>
  </si>
  <si>
    <t>T6</t>
  </si>
  <si>
    <t>03.2016</t>
  </si>
  <si>
    <t>Payment due from early settlement</t>
  </si>
  <si>
    <t>Compensation Payments from contract changes</t>
  </si>
  <si>
    <t xml:space="preserve">therof payments from VWL to the Issuer </t>
  </si>
  <si>
    <t xml:space="preserve">thereof payments from the Issuer to VWL </t>
  </si>
  <si>
    <t>&lt; 1 month delinquent</t>
  </si>
  <si>
    <t>04.2016</t>
  </si>
  <si>
    <t>EA189 (unfixed)</t>
  </si>
  <si>
    <t>Sonstiges</t>
  </si>
  <si>
    <t>05.2016</t>
  </si>
  <si>
    <t>06.2016</t>
  </si>
  <si>
    <t>n. a.</t>
  </si>
  <si>
    <t>Akt. Barwert</t>
  </si>
  <si>
    <t>Akt. Nominalwert</t>
  </si>
  <si>
    <t>Verhältnis</t>
  </si>
  <si>
    <t>Gesamt nach TU</t>
  </si>
  <si>
    <r>
      <rPr>
        <b/>
        <u/>
        <sz val="10"/>
        <rFont val="Arial"/>
        <family val="2"/>
      </rPr>
      <t>Check</t>
    </r>
    <r>
      <rPr>
        <sz val="10"/>
        <rFont val="Arial"/>
        <family val="2"/>
      </rPr>
      <t>:</t>
    </r>
  </si>
  <si>
    <t>Original Deal (Nach TU)</t>
  </si>
  <si>
    <t>SB (nach TU)</t>
  </si>
  <si>
    <t>Original-Deal</t>
  </si>
  <si>
    <t>SB</t>
  </si>
  <si>
    <t>07.2016</t>
  </si>
  <si>
    <t>"Initial Sales Volume" (B20)</t>
  </si>
  <si>
    <t>SB (1201 ="X")</t>
  </si>
  <si>
    <t>Original Deal (1201 = leer)</t>
  </si>
  <si>
    <t>0,00 - 5.000,00</t>
  </si>
  <si>
    <t>08.2016</t>
  </si>
  <si>
    <t>00-12</t>
  </si>
  <si>
    <t>Final Sucess Fee</t>
  </si>
  <si>
    <t>DBRS</t>
  </si>
  <si>
    <t>Creditreform</t>
  </si>
  <si>
    <t>L2</t>
  </si>
  <si>
    <t>BBB+</t>
  </si>
  <si>
    <t>09.2016</t>
  </si>
  <si>
    <t>10.2016</t>
  </si>
  <si>
    <r>
      <t xml:space="preserve">Am </t>
    </r>
    <r>
      <rPr>
        <b/>
        <sz val="10"/>
        <rFont val="Arial"/>
        <family val="2"/>
      </rPr>
      <t>07.10.</t>
    </r>
    <r>
      <rPr>
        <sz val="10"/>
        <rFont val="Arial"/>
        <family val="2"/>
      </rPr>
      <t xml:space="preserve"> wurden die Advancements </t>
    </r>
    <r>
      <rPr>
        <b/>
        <sz val="10"/>
        <rFont val="Arial"/>
        <family val="2"/>
      </rPr>
      <t>EUR 102.155.221,69</t>
    </r>
    <r>
      <rPr>
        <sz val="10"/>
        <rFont val="Arial"/>
        <family val="2"/>
      </rPr>
      <t xml:space="preserve"> an VWL zurücküberwiesen, da wir nicht mehr advancen mussten</t>
    </r>
  </si>
  <si>
    <t>Ateca</t>
  </si>
  <si>
    <t>Creditreform Rating AG</t>
  </si>
  <si>
    <t>Hellersbergstr. 11</t>
  </si>
  <si>
    <t>41460 Neuss</t>
  </si>
  <si>
    <t>Federal Republic of Germany</t>
  </si>
  <si>
    <t>Tel.: +49 2131 109 626</t>
  </si>
  <si>
    <t>Fax: +49 2131 109 627</t>
  </si>
  <si>
    <t xml:space="preserve">DBRS Ratings Limited </t>
  </si>
  <si>
    <t xml:space="preserve">1 Minster Court, 10th Floor </t>
  </si>
  <si>
    <t xml:space="preserve">Mincing Lane </t>
  </si>
  <si>
    <t>London EC3R 7AA</t>
  </si>
  <si>
    <r>
      <t xml:space="preserve">Email: </t>
    </r>
    <r>
      <rPr>
        <u/>
        <sz val="12"/>
        <color rgb="FF123DF2"/>
        <rFont val="Arial"/>
        <family val="2"/>
      </rPr>
      <t>mbabick@dbrs.com; soconnor@dbrs.com</t>
    </r>
  </si>
  <si>
    <t>Subordinated loan  - capitalized interest (m)</t>
  </si>
  <si>
    <t>Subordnated Loan (incl. Cap. Interest)</t>
  </si>
  <si>
    <t>Subordinated loan balance (w/o cap. Interest)</t>
  </si>
  <si>
    <t>c) the late delinquency ratio exceeds 2.5% at any payment date</t>
  </si>
  <si>
    <t>Volkswagen Leasing GmbH
ABS Operations
Gifhorner Straße 57
38112 Braunschweig
Federal Republic of Germany</t>
  </si>
  <si>
    <t>Circumference FS (Luxembourg) SA
52-54 avenue du X Septembre
L-2550 Luxembourg
Luxembourg
Tel.: +35 2602 491
Fax: +35 2645 9628
Email: VCL@circumferencefs.lu</t>
  </si>
  <si>
    <t>Circumference FS</t>
  </si>
  <si>
    <t>Q2</t>
  </si>
  <si>
    <t>Series A 2017-1</t>
  </si>
  <si>
    <t xml:space="preserve"> (a) Accrued interest &amp; (b) interest shortfalls on series A 2017-1</t>
  </si>
  <si>
    <t xml:space="preserve"> (a) Redemption on series A 2017-1</t>
  </si>
  <si>
    <t xml:space="preserve"> - Net swap payments on series A 2017-1</t>
  </si>
  <si>
    <t>XS1577438135</t>
  </si>
  <si>
    <t>A-</t>
  </si>
  <si>
    <t>L-2</t>
  </si>
  <si>
    <t>negative</t>
  </si>
  <si>
    <t>Kodiaq</t>
  </si>
  <si>
    <t>Object type (new / used / demonstration vehicle)</t>
  </si>
  <si>
    <t>Outstanding nominal balance at pool cut</t>
  </si>
  <si>
    <t>Outstanding nominal balance of loan at default date</t>
  </si>
  <si>
    <t>Min. Percentage of initial discounted portfolio</t>
  </si>
  <si>
    <t>Arteon</t>
  </si>
  <si>
    <t>Series A 2017-2</t>
  </si>
  <si>
    <t>Series A 2017-3</t>
  </si>
  <si>
    <t>3) Payment in respect of Servicing fee</t>
  </si>
  <si>
    <t>4) Payment in respect of fees I</t>
  </si>
  <si>
    <t>4.i) Payment to the corporate servicer provider</t>
  </si>
  <si>
    <t>4.ii) Payment to the data protection trustee</t>
  </si>
  <si>
    <t>4.iii) Payment to rating agencies</t>
  </si>
  <si>
    <t>4.iv) Payment to process agent and the english process agent</t>
  </si>
  <si>
    <t>5) Payment in respect of fees II</t>
  </si>
  <si>
    <t>6) Payment to account bank, cash administrator, principal paying agent, registrar, interest determination agent, calculation agent, custodian and note purchaser</t>
  </si>
  <si>
    <t>7) Equal rank swap payments - Series A and B</t>
  </si>
  <si>
    <t>8) Interest payment class A</t>
  </si>
  <si>
    <t>9) Interest payment class B</t>
  </si>
  <si>
    <t>10) Payment to cash collateral account until the general CCA = specified general CCA</t>
  </si>
  <si>
    <t>13) Payments to swap counterparties, not subsumed under item seventh</t>
  </si>
  <si>
    <t>a) Available collections amount</t>
  </si>
  <si>
    <t>b) Accumulation account interest</t>
  </si>
  <si>
    <t>c) Net swap receipts</t>
  </si>
  <si>
    <t>d) Payments from the cash collateral account as provided for in clause 21 of the trust agreement</t>
  </si>
  <si>
    <t>e) Payments from any further distribution account made on the immediately preceding payment date</t>
  </si>
  <si>
    <t>f) In case of an early amortisation event or after termination the revolving period, transfers from the accumulation account to the distribution account pursuant to clause 23.5 of the trust agreement</t>
  </si>
  <si>
    <t>g) Buffer release amount</t>
  </si>
  <si>
    <t>XS1675945494</t>
  </si>
  <si>
    <t>XS1675945577</t>
  </si>
  <si>
    <t>Nominal balance of all initial and additional assets</t>
  </si>
  <si>
    <t xml:space="preserve"> - Net swap payments on series A 2017-2</t>
  </si>
  <si>
    <t xml:space="preserve"> - Net swap payments on series A 2017-3</t>
  </si>
  <si>
    <t xml:space="preserve"> (a) Accrued interest &amp; (b) interest shortfalls on series A 2017-2</t>
  </si>
  <si>
    <t xml:space="preserve"> (a) Accrued interest &amp; (b) interest shortfalls on series A 2017-3</t>
  </si>
  <si>
    <t xml:space="preserve"> (a) Redemption on series A 2017-2</t>
  </si>
  <si>
    <t xml:space="preserve"> (a) Redemption on series A 2017-3</t>
  </si>
  <si>
    <t>Top &amp; tap-up
discounted balance</t>
  </si>
  <si>
    <t>Top-up
discounted balance</t>
  </si>
  <si>
    <t>Tap-up
discounted balance</t>
  </si>
  <si>
    <t>Top &amp; tap-up
nominal balance</t>
  </si>
  <si>
    <t>5.i) Payment to directors of the issuer</t>
  </si>
  <si>
    <t>5.ii) Payment to issuer in respect of other administration costs and expenses</t>
  </si>
  <si>
    <t>5.iii) Payment in respect of admission to trading</t>
  </si>
  <si>
    <t>5.iv) Payment in respect of auditors' fees</t>
  </si>
  <si>
    <t>5.v) Tax filing fees</t>
  </si>
  <si>
    <t>5.vi) Annual return</t>
  </si>
  <si>
    <t>Crédit Agricole Corporate and Investment Bank</t>
  </si>
  <si>
    <t>12, place des Etats-Unis, CS 70052</t>
  </si>
  <si>
    <t>92547 Montrouge Cedex, France</t>
  </si>
  <si>
    <t>SWAP counterparty Series A 2017-1</t>
  </si>
  <si>
    <t>SWAP counterparty Series A 2017-2</t>
  </si>
  <si>
    <t>SWAP counterparty Series A 2017-3</t>
  </si>
  <si>
    <t>Ziel-SB</t>
  </si>
  <si>
    <t>ABS Top-up/Tap-up Volumen</t>
  </si>
  <si>
    <t>Zielvolumen ohne SB</t>
  </si>
  <si>
    <t>h) Repayment to Volkswagen Leasing of any excess servicer advance over the actual lease receivables collections amount</t>
  </si>
  <si>
    <t>a. d. Planungscube (AABOIRENT)</t>
  </si>
  <si>
    <t>KAROQ</t>
  </si>
  <si>
    <t>T-ROC</t>
  </si>
  <si>
    <t>ARONA</t>
  </si>
  <si>
    <t>Outstanding discounted balance at pool cut</t>
  </si>
  <si>
    <t>Outstanding discounted balance of loan at default date</t>
  </si>
  <si>
    <t>Citigo</t>
  </si>
  <si>
    <t>A-1+</t>
  </si>
  <si>
    <t>R-1 (middle)</t>
  </si>
  <si>
    <t>AA-</t>
  </si>
  <si>
    <t>AA (low)</t>
  </si>
  <si>
    <t>A+</t>
  </si>
  <si>
    <t>A (high)</t>
  </si>
  <si>
    <t xml:space="preserve">Percentage of the Maximum Discounted Receivables Balance </t>
  </si>
  <si>
    <t>22-24 Boulevard Royal</t>
  </si>
  <si>
    <t>L-2449 Luxembourg</t>
  </si>
  <si>
    <t>Diesel</t>
  </si>
  <si>
    <t>Petrol</t>
  </si>
  <si>
    <t>Electric</t>
  </si>
  <si>
    <t>Hybrid</t>
  </si>
  <si>
    <t>Gas</t>
  </si>
  <si>
    <t>Motortype</t>
  </si>
  <si>
    <r>
      <rPr>
        <u/>
        <sz val="12"/>
        <rFont val="Arial"/>
        <family val="2"/>
      </rPr>
      <t xml:space="preserve">Email: </t>
    </r>
    <r>
      <rPr>
        <u/>
        <sz val="12"/>
        <color rgb="FF123DF2"/>
        <rFont val="Arial"/>
        <family val="2"/>
      </rPr>
      <t>info@creditreform-rating.de</t>
    </r>
  </si>
  <si>
    <r>
      <rPr>
        <u/>
        <sz val="12"/>
        <rFont val="Arial"/>
        <family val="2"/>
      </rPr>
      <t xml:space="preserve">Email: </t>
    </r>
    <r>
      <rPr>
        <u/>
        <sz val="12"/>
        <color indexed="12"/>
        <rFont val="Arial"/>
        <family val="2"/>
      </rPr>
      <t>louisvictor.aubertin@ca-cib.com</t>
    </r>
  </si>
  <si>
    <r>
      <rPr>
        <u/>
        <sz val="12"/>
        <rFont val="Arial"/>
        <family val="2"/>
      </rPr>
      <t>Email:</t>
    </r>
    <r>
      <rPr>
        <u/>
        <sz val="12"/>
        <color indexed="12"/>
        <rFont val="Arial"/>
        <family val="2"/>
      </rPr>
      <t xml:space="preserve"> fradirectors@wilmingtontrust.com</t>
    </r>
  </si>
  <si>
    <r>
      <rPr>
        <u/>
        <sz val="12"/>
        <rFont val="Arial"/>
        <family val="2"/>
      </rPr>
      <t xml:space="preserve">Email: </t>
    </r>
    <r>
      <rPr>
        <u/>
        <sz val="12"/>
        <color indexed="12"/>
        <rFont val="Arial"/>
        <family val="2"/>
      </rPr>
      <t>ctla.securitisation@hsbc.com</t>
    </r>
  </si>
  <si>
    <r>
      <rPr>
        <u/>
        <sz val="12"/>
        <rFont val="Arial"/>
        <family val="2"/>
      </rPr>
      <t xml:space="preserve">Email: </t>
    </r>
    <r>
      <rPr>
        <u/>
        <sz val="12"/>
        <color rgb="FF123DF2"/>
        <rFont val="Arial"/>
        <family val="2"/>
      </rPr>
      <t>ABSeuropeansurveillance@standardandpoors.com</t>
    </r>
  </si>
  <si>
    <t>Tel.: +49 531 212 87510</t>
  </si>
  <si>
    <r>
      <rPr>
        <u/>
        <sz val="12"/>
        <color theme="1"/>
        <rFont val="Arial"/>
        <family val="2"/>
      </rPr>
      <t xml:space="preserve">Email: </t>
    </r>
    <r>
      <rPr>
        <u/>
        <sz val="12"/>
        <color rgb="FF123DF2"/>
        <rFont val="Arial"/>
        <family val="2"/>
      </rPr>
      <t>VCL@circumferencefs.lu</t>
    </r>
  </si>
  <si>
    <t>AA(sf)</t>
  </si>
  <si>
    <t>Phone: +49 531 212 87510 
Fax: +49 531 212 77540
Email: VCL@vwfs.com</t>
  </si>
  <si>
    <r>
      <rPr>
        <u/>
        <sz val="12"/>
        <color theme="1"/>
        <rFont val="Arial"/>
        <family val="2"/>
      </rPr>
      <t xml:space="preserve">Email: </t>
    </r>
    <r>
      <rPr>
        <u/>
        <sz val="12"/>
        <color rgb="FF123DF2"/>
        <rFont val="Arial"/>
        <family val="2"/>
      </rPr>
      <t>VCL@vwfs.com</t>
    </r>
  </si>
  <si>
    <t>T4</t>
  </si>
  <si>
    <t>Minimum original term</t>
  </si>
  <si>
    <t>Maximum original term</t>
  </si>
  <si>
    <t>Weighted average original term</t>
  </si>
  <si>
    <t>Total number of installments</t>
  </si>
  <si>
    <t>Late delinquency ratio</t>
  </si>
  <si>
    <t>(i) if weighted average seasoning is less 12 months</t>
  </si>
  <si>
    <t>(ii) if weighted average seasoning is between 12 (incl.) - 24 (excl.) months</t>
  </si>
  <si>
    <t>(iii) if weighted average seasoning is between 24 (incl.) - 36 (incl.) months</t>
  </si>
  <si>
    <t>(iv) if weighted average seasoning is &gt; 36 months</t>
  </si>
  <si>
    <t>Series A 2018-1</t>
  </si>
  <si>
    <t>Series B 2018-1</t>
  </si>
  <si>
    <t xml:space="preserve"> - Net swap payments on series A 2018-1</t>
  </si>
  <si>
    <t xml:space="preserve"> - Net swap payments on series B 2018-1</t>
  </si>
  <si>
    <t xml:space="preserve"> (a) Accrued interest &amp; (b) interest shortfalls on series A 2018-1</t>
  </si>
  <si>
    <t xml:space="preserve"> (a) Accrued interest &amp; (b) interest shortfalls on series B 2018-1</t>
  </si>
  <si>
    <t xml:space="preserve"> (a) Redemption on series A 2018-1</t>
  </si>
  <si>
    <t xml:space="preserve"> (a) Redemption on series B 2018-1</t>
  </si>
  <si>
    <t>Amsterdamsch Trustee´s Kantoor B.V.</t>
  </si>
  <si>
    <t>Prins Bernhardplein 200</t>
  </si>
  <si>
    <t>1097 JB Amsterdam</t>
  </si>
  <si>
    <t>Netherlands</t>
  </si>
  <si>
    <t>SWAP counterparty Series A 2015-1</t>
  </si>
  <si>
    <t>Q8</t>
  </si>
  <si>
    <r>
      <rPr>
        <u/>
        <sz val="12"/>
        <color theme="1"/>
        <rFont val="Arial"/>
        <family val="2"/>
      </rPr>
      <t xml:space="preserve">Email: </t>
    </r>
    <r>
      <rPr>
        <u/>
        <sz val="12"/>
        <color rgb="FF123DF2"/>
        <rFont val="Arial"/>
        <family val="2"/>
      </rPr>
      <t>NL-Trustee@intertrustgroup.com</t>
    </r>
  </si>
  <si>
    <t>Tel. 1: +31 (0)20 521 4777 
Tel. 2: +31(0)20 5771153</t>
  </si>
  <si>
    <t>XS1894806360</t>
  </si>
  <si>
    <t>XS1894834818</t>
  </si>
  <si>
    <r>
      <t xml:space="preserve">*Based on the following assumptions: CPR of 0% and Clean-Up-Cal at </t>
    </r>
    <r>
      <rPr>
        <b/>
        <sz val="10"/>
        <rFont val="Arial"/>
        <family val="2"/>
      </rPr>
      <t>10</t>
    </r>
    <r>
      <rPr>
        <sz val="10"/>
        <rFont val="Arial"/>
        <family val="2"/>
      </rPr>
      <t>% of the initial discounted portfolio</t>
    </r>
  </si>
  <si>
    <t>Interest Rebate</t>
  </si>
  <si>
    <t>Recoveries</t>
  </si>
  <si>
    <t>(iii) Credit Enhancement Increase Condition is in effect</t>
  </si>
  <si>
    <t>(iv) In case of default/termination event: failure to replace swap counterparty or failure to post collatereal by swap counterparty</t>
  </si>
  <si>
    <t>Outstanding nominal balance of loan at Contract Settlement</t>
  </si>
  <si>
    <t>Outstanding discounted balance of loan at Contract Settlement</t>
  </si>
  <si>
    <t>Proceeds Vehicle Disposal (Contract Settlement)</t>
  </si>
  <si>
    <t>Interest Rebate (Contract Settlement)</t>
  </si>
  <si>
    <t>Loss amount (Contract Settlement)</t>
  </si>
  <si>
    <t xml:space="preserve">Cumulative Write-Offs </t>
  </si>
  <si>
    <t xml:space="preserve">Cumulative Number of contracts </t>
  </si>
  <si>
    <t>Loss percentage on original discounted balance</t>
  </si>
  <si>
    <t xml:space="preserve">AAA(sf) </t>
  </si>
  <si>
    <t>AA- (sf)</t>
  </si>
  <si>
    <t>11) (a) Redemption amount class A</t>
  </si>
  <si>
    <t>11) (b) Class A accumulation amount</t>
  </si>
  <si>
    <t>12) (a) Redemption amount class B</t>
  </si>
  <si>
    <t>12) (b) Class B accumulation amount</t>
  </si>
  <si>
    <t>The Bank of New York Mellon, Frankfurt Branch</t>
  </si>
  <si>
    <t>MesseTurm, Friedrich-Ebert-Anlage 49</t>
  </si>
  <si>
    <t>60327 Frankfurt am Main</t>
  </si>
  <si>
    <t>Tel.: +44 20 7163 7181</t>
  </si>
  <si>
    <r>
      <rPr>
        <u/>
        <sz val="12"/>
        <color theme="1"/>
        <rFont val="Arial"/>
        <family val="2"/>
      </rPr>
      <t xml:space="preserve">E-Mail: </t>
    </r>
    <r>
      <rPr>
        <u/>
        <sz val="12"/>
        <color rgb="FF123DF2"/>
        <rFont val="Arial"/>
        <family val="2"/>
      </rPr>
      <t>mariana.capucho@bnymellon.com</t>
    </r>
  </si>
  <si>
    <t>E-TRON</t>
  </si>
  <si>
    <t>Tarraco</t>
  </si>
  <si>
    <t>0,00 €</t>
  </si>
  <si>
    <t>1.280.482.315,90 €</t>
  </si>
  <si>
    <t>Note: The Re-Purchase price is the sum of the oustanding discounted balance and the monthly collections from the last period.</t>
  </si>
  <si>
    <t>Purchase price amount</t>
  </si>
  <si>
    <t>T-CROSS</t>
  </si>
  <si>
    <t>SCALA</t>
  </si>
  <si>
    <t>article 405 Abs. 1 c CRR or if applicable Articel 6 (3) (c) Securitisation Regulation and</t>
  </si>
  <si>
    <t>in each case the corresponding delegated regulation 625/2014 article 10.</t>
  </si>
  <si>
    <t>Re-Purchase contracts:</t>
  </si>
  <si>
    <t>ECrafter</t>
  </si>
  <si>
    <t>16,5% / 19,5%</t>
  </si>
  <si>
    <t>13,0% / 16,0%</t>
  </si>
  <si>
    <t>(v) Six payment dates after the initial issue date, the Class A Actual Overcollateralisation Percentage is lower than 9.5% (Class B lower than 7.1 %) of the initial overcollateralisation percentage</t>
  </si>
  <si>
    <t>(vi) VWL ceases to be an Affiliate of Volkswagen Financial Services AG or any successor thereto.</t>
  </si>
  <si>
    <t>b) The 12-months Average Dynamic Net Loss Ratio exceeds 0.15%</t>
  </si>
  <si>
    <t>CS 70052</t>
  </si>
  <si>
    <r>
      <t xml:space="preserve">E-Mail: </t>
    </r>
    <r>
      <rPr>
        <u/>
        <sz val="11"/>
        <color rgb="FF123DF2"/>
        <rFont val="Arial"/>
        <family val="2"/>
      </rPr>
      <t>msa@ca-cib.com</t>
    </r>
  </si>
  <si>
    <t>12, Place Des Etats-Unis</t>
  </si>
  <si>
    <t>92547 Montrouge Cedex</t>
  </si>
  <si>
    <t>France</t>
  </si>
  <si>
    <t>7,658 LLD contracts until Renewal 2019</t>
  </si>
  <si>
    <t>From Renewal 2019 the presentation of lease level data will be adjusted. As of report 09.2019 all previously reported contracts are aggregated into one row and from this point only new contracts will be shown on the single contract level. Former lease level contract data can be taken from the previous reports.</t>
  </si>
  <si>
    <t>A(high)</t>
  </si>
  <si>
    <t>12-Month average dynamic net loss ratio</t>
  </si>
  <si>
    <t>a) the dynamic net loss ratio for three consecutive payment dates exceeds:</t>
  </si>
  <si>
    <t>LLD contracts starting with report 09.2019</t>
  </si>
  <si>
    <t>25.10.2019</t>
  </si>
  <si>
    <t>Renewal 2019</t>
  </si>
  <si>
    <t>Atlas B</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</si>
  <si>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</si>
  <si>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</si>
  <si>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</si>
  <si>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</si>
  <si>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Paying agent/ Calculation agent/ Interest determination agent:</t>
  </si>
  <si>
    <t>Kamiq</t>
  </si>
  <si>
    <t>T6.1</t>
  </si>
  <si>
    <t>Alte Berechnung (nicht mehr relevant) !!!</t>
  </si>
  <si>
    <t>E-Up!</t>
  </si>
  <si>
    <r>
      <t>Kaklulation bei einem T</t>
    </r>
    <r>
      <rPr>
        <b/>
        <u/>
        <sz val="9"/>
        <rFont val="Arial"/>
        <family val="2"/>
      </rPr>
      <t>o</t>
    </r>
    <r>
      <rPr>
        <sz val="9"/>
        <rFont val="Arial"/>
        <family val="2"/>
      </rPr>
      <t>p- und T</t>
    </r>
    <r>
      <rPr>
        <b/>
        <u/>
        <sz val="9"/>
        <rFont val="Arial"/>
        <family val="2"/>
      </rPr>
      <t>a</t>
    </r>
    <r>
      <rPr>
        <sz val="9"/>
        <rFont val="Arial"/>
        <family val="2"/>
      </rPr>
      <t>p-Up</t>
    </r>
  </si>
  <si>
    <r>
      <t>Kaklulation bei nur einem T</t>
    </r>
    <r>
      <rPr>
        <b/>
        <u/>
        <sz val="9"/>
        <rFont val="Arial"/>
        <family val="2"/>
      </rPr>
      <t>o</t>
    </r>
    <r>
      <rPr>
        <sz val="9"/>
        <rFont val="Arial"/>
        <family val="2"/>
      </rPr>
      <t>p-Up</t>
    </r>
  </si>
  <si>
    <t>201811</t>
  </si>
  <si>
    <t>201905</t>
  </si>
  <si>
    <t>201908</t>
  </si>
  <si>
    <t>Baden-Württemberg</t>
  </si>
  <si>
    <t>AUDI</t>
  </si>
  <si>
    <t>RETAIL</t>
  </si>
  <si>
    <t>201705</t>
  </si>
  <si>
    <t>201804</t>
  </si>
  <si>
    <t>201909</t>
  </si>
  <si>
    <t>Niedersachsen</t>
  </si>
  <si>
    <t>201707</t>
  </si>
  <si>
    <t>Bayern</t>
  </si>
  <si>
    <t>201708</t>
  </si>
  <si>
    <t>201809</t>
  </si>
  <si>
    <t>New</t>
  </si>
  <si>
    <t>VWN</t>
  </si>
  <si>
    <t>201802</t>
  </si>
  <si>
    <t>Nordrhein-Westfalen</t>
  </si>
  <si>
    <t>201712</t>
  </si>
  <si>
    <t>Hessen</t>
  </si>
  <si>
    <t>201801</t>
  </si>
  <si>
    <t>201702</t>
  </si>
  <si>
    <t>201709</t>
  </si>
  <si>
    <t>Used</t>
  </si>
  <si>
    <t>201610</t>
  </si>
  <si>
    <t>201906</t>
  </si>
  <si>
    <t>201611</t>
  </si>
  <si>
    <t>201710</t>
  </si>
  <si>
    <t>201810</t>
  </si>
  <si>
    <t>201901</t>
  </si>
  <si>
    <t>Sachsen</t>
  </si>
  <si>
    <t>SKODA</t>
  </si>
  <si>
    <t>201609</t>
  </si>
  <si>
    <t>201902</t>
  </si>
  <si>
    <t>201711</t>
  </si>
  <si>
    <t>201508</t>
  </si>
  <si>
    <t>201803</t>
  </si>
  <si>
    <t>Mecklenburg-Vorpomm.</t>
  </si>
  <si>
    <t>201904</t>
  </si>
  <si>
    <t>Rheinland-Pfalz</t>
  </si>
  <si>
    <t>201602</t>
  </si>
  <si>
    <t>201805</t>
  </si>
  <si>
    <t>201907</t>
  </si>
  <si>
    <t>201603</t>
  </si>
  <si>
    <t>201612</t>
  </si>
  <si>
    <t>201706</t>
  </si>
  <si>
    <t>201703</t>
  </si>
  <si>
    <t>201806</t>
  </si>
  <si>
    <t>201807</t>
  </si>
  <si>
    <t>201903</t>
  </si>
  <si>
    <t>SEAT</t>
  </si>
  <si>
    <t>201808</t>
  </si>
  <si>
    <t>201910</t>
  </si>
  <si>
    <t>Thüringen</t>
  </si>
  <si>
    <t>CORPORATE</t>
  </si>
  <si>
    <t>201704</t>
  </si>
  <si>
    <t>Sachsen-Anhalt</t>
  </si>
  <si>
    <t>201604</t>
  </si>
  <si>
    <t>201607</t>
  </si>
  <si>
    <t>201812</t>
  </si>
  <si>
    <t>201911</t>
  </si>
  <si>
    <t>201410</t>
  </si>
  <si>
    <t>201509</t>
  </si>
  <si>
    <t>201606</t>
  </si>
  <si>
    <t>201605</t>
  </si>
  <si>
    <t>201912</t>
  </si>
  <si>
    <t>201211</t>
  </si>
  <si>
    <t>201306</t>
  </si>
  <si>
    <t>201411</t>
  </si>
  <si>
    <t>201501</t>
  </si>
  <si>
    <t>202001</t>
  </si>
  <si>
    <t>201502</t>
  </si>
  <si>
    <t>BMW</t>
  </si>
  <si>
    <t>201512</t>
  </si>
  <si>
    <t>201701</t>
  </si>
  <si>
    <t>201412</t>
  </si>
  <si>
    <t>202002</t>
  </si>
  <si>
    <t>201503</t>
  </si>
  <si>
    <t>201601</t>
  </si>
  <si>
    <t>202003</t>
  </si>
  <si>
    <t>LAND ROVER</t>
  </si>
  <si>
    <t>201401</t>
  </si>
  <si>
    <t>201510</t>
  </si>
  <si>
    <t xml:space="preserve">AA </t>
  </si>
  <si>
    <t>stable</t>
  </si>
  <si>
    <t xml:space="preserve"> *Ratings last updated on 01/04/2020</t>
  </si>
  <si>
    <t>Publication date: 20.04.2020</t>
  </si>
  <si>
    <t>Period: 03.2020 / Period no. 123</t>
  </si>
  <si>
    <t>20.04.2020 (18th of each month)</t>
  </si>
  <si>
    <t>27.04.2020 (25th of each month)</t>
  </si>
  <si>
    <t>31.03.2020 (last day of each month)</t>
  </si>
  <si>
    <t>from 01.03.2020 until 31.03.2020</t>
  </si>
  <si>
    <t>from 25.03.2020 until 27.04.2020</t>
  </si>
  <si>
    <t>not in effect</t>
  </si>
  <si>
    <t>048071554</t>
  </si>
  <si>
    <t>048071619</t>
  </si>
  <si>
    <t>064644157</t>
  </si>
  <si>
    <t>085770497</t>
  </si>
  <si>
    <t>085770535</t>
  </si>
  <si>
    <t>085770586</t>
  </si>
  <si>
    <t>085770616</t>
  </si>
  <si>
    <t>095040322</t>
  </si>
  <si>
    <t>130969364</t>
  </si>
  <si>
    <t>157743813</t>
  </si>
  <si>
    <t>167594549</t>
  </si>
  <si>
    <t>167594557</t>
  </si>
  <si>
    <t>189480636</t>
  </si>
  <si>
    <t>111283591</t>
  </si>
  <si>
    <t>111283737</t>
  </si>
  <si>
    <t>111283788</t>
  </si>
  <si>
    <t>189483481</t>
  </si>
  <si>
    <t>Index rate (1-Month-Euribor)</t>
  </si>
  <si>
    <t>25.03.2020 until 27.04.2020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</si>
</sst>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164" formatCode="&quot;€&quot;#,##0.00_);[Red]\(&quot;€&quot;#,##0.00\)"/>
    <numFmt numFmtId="165" formatCode="_(&quot;€&quot;* #,##0.00_);_(&quot;€&quot;* \(#,##0.00\);_(&quot;€&quot;* &quot;-&quot;??_);_(@_)"/>
    <numFmt numFmtId="166" formatCode="_-* #,##0.00\ _€_-;\-* #,##0.00\ _€_-;_-* &quot;-&quot;??\ _€_-;_-@_-"/>
    <numFmt numFmtId="167" formatCode="&quot;€&quot;#,##0.00_);\(&quot;€&quot;#,##0.00\)"/>
    <numFmt numFmtId="168" formatCode="_(* #,##0.00_);_(* \(#,##0.00\);_(* &quot;-&quot;??_);_(@_)"/>
    <numFmt numFmtId="169" formatCode="[$-407]mmmm\ yy;@"/>
    <numFmt numFmtId="170" formatCode="0.0000%"/>
    <numFmt numFmtId="171" formatCode="#,##0.000000_ ;\-#,##0.000000\ "/>
    <numFmt numFmtId="172" formatCode="0.000%"/>
    <numFmt numFmtId="173" formatCode="0.00000%"/>
    <numFmt numFmtId="174" formatCode="General_)"/>
    <numFmt numFmtId="175" formatCode="#,##0.0\x_);\(#,##0.0\x\);#,##0.0\x_);@_)"/>
    <numFmt numFmtId="176" formatCode="#,##0.0\%_);\(#,##0.0\%\);#,##0.0\%_);@_)"/>
    <numFmt numFmtId="177" formatCode="#,##0.00\ &quot;€&quot;"/>
    <numFmt numFmtId="178" formatCode="[$-409]mmmm\ yy;@"/>
    <numFmt numFmtId="179" formatCode="mm/yyyy"/>
    <numFmt numFmtId="180" formatCode="_-* #,##0.000\ _€_-;\-* #,##0.000\ _€_-;_-* &quot;-&quot;??\ _€_-;_-@_-"/>
    <numFmt numFmtId="181" formatCode="General\ &quot; adad&quot;"/>
    <numFmt numFmtId="182" formatCode="_(* #,##0_);_(* \(#,##0\);_(* &quot;-&quot;??_);_(@_)"/>
    <numFmt numFmtId="183" formatCode="mmmm\ yyyy"/>
    <numFmt numFmtId="184" formatCode="#,##0_ ;\-#,##0\ "/>
    <numFmt numFmtId="185" formatCode="#,##0.00\ &quot;€&quot;;[Red]#,##0.00\ &quot;€&quot;"/>
    <numFmt numFmtId="186" formatCode="0.00_ ;[Red]\-0.00\ "/>
    <numFmt numFmtId="187" formatCode="#,##0.000000"/>
    <numFmt numFmtId="188" formatCode="0.0%_);\(0.0%\);0.0%_);@_)"/>
    <numFmt numFmtId="189" formatCode="#,##0.00_ ;[Red]\-#,##0.00\ "/>
    <numFmt numFmtId="190" formatCode="###,000"/>
    <numFmt numFmtId="191" formatCode="0.00000"/>
    <numFmt numFmtId="192" formatCode="_-* #,##0\ _€_-;\-* #,##0\ _€_-;_-* &quot;-&quot;??\ _€_-;_-@_-"/>
    <numFmt numFmtId="193" formatCode="_-* #,##0.00\ _D_M_-;\-* #,##0.00\ _D_M_-;_-* &quot;-&quot;??\ _D_M_-;_-@_-"/>
    <numFmt numFmtId="194" formatCode="_-* #,##0.00\ &quot;DM&quot;_-;\-* #,##0.00\ &quot;DM&quot;_-;_-* &quot;-&quot;??\ &quot;DM&quot;_-;_-@_-"/>
    <numFmt numFmtId="195" formatCode="0.0000000000%"/>
  </numFmts>
  <fonts count="20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0"/>
      <color indexed="12"/>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b/>
      <sz val="9"/>
      <color theme="0"/>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sz val="10"/>
      <color theme="0" tint="-0.499984740745262"/>
      <name val="Arial"/>
      <family val="2"/>
    </font>
    <font>
      <sz val="8"/>
      <color theme="1"/>
      <name val="Arial"/>
      <family val="2"/>
    </font>
    <font>
      <sz val="10"/>
      <color rgb="FFFFFFFF"/>
      <name val="Arial"/>
      <family val="2"/>
    </font>
    <font>
      <sz val="9"/>
      <color rgb="FFFF0000"/>
      <name val="Arial"/>
      <family val="2"/>
    </font>
    <font>
      <b/>
      <sz val="10"/>
      <name val="Verdana"/>
      <family val="2"/>
    </font>
    <font>
      <sz val="10"/>
      <name val="Calibri"/>
      <family val="2"/>
    </font>
    <font>
      <b/>
      <sz val="12"/>
      <color rgb="FF004666"/>
      <name val="Arial"/>
      <family val="2"/>
    </font>
    <font>
      <b/>
      <sz val="10"/>
      <color rgb="FF80B0C8"/>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b/>
      <u/>
      <sz val="10"/>
      <color rgb="FF004666"/>
      <name val="Arial"/>
      <family val="2"/>
    </font>
    <font>
      <b/>
      <sz val="10"/>
      <color rgb="FFFF0000"/>
      <name val="Arial"/>
      <family val="2"/>
    </font>
    <font>
      <b/>
      <sz val="16"/>
      <color indexed="23"/>
      <name val="Arial"/>
      <family val="2"/>
    </font>
    <font>
      <sz val="9"/>
      <name val="Arial"/>
      <family val="2"/>
    </font>
    <font>
      <b/>
      <sz val="11"/>
      <color theme="0"/>
      <name val="Arial"/>
      <family val="2"/>
    </font>
    <font>
      <b/>
      <sz val="10"/>
      <color theme="1"/>
      <name val="Arial"/>
      <family val="2"/>
    </font>
    <font>
      <sz val="10"/>
      <color theme="1"/>
      <name val="Arial"/>
      <family val="2"/>
    </font>
    <font>
      <b/>
      <sz val="10"/>
      <color theme="0"/>
      <name val="Arial"/>
      <family val="2"/>
    </font>
    <font>
      <sz val="12"/>
      <color rgb="FF004666"/>
      <name val="Arial"/>
      <family val="2"/>
    </font>
    <font>
      <sz val="12"/>
      <color rgb="FF2F0CC4"/>
      <name val="Arial"/>
      <family val="2"/>
    </font>
    <font>
      <b/>
      <sz val="10"/>
      <color rgb="FF00445C"/>
      <name val="Arial"/>
      <family val="2"/>
    </font>
    <font>
      <sz val="10"/>
      <name val="Verdana"/>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u/>
      <sz val="11"/>
      <color theme="10"/>
      <name val="Calibri"/>
      <family val="2"/>
      <scheme val="minor"/>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10"/>
      <color rgb="FF000000"/>
      <name val="Arial"/>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0"/>
      <color indexed="9"/>
      <name val="Arial"/>
      <family val="2"/>
    </font>
    <font>
      <b/>
      <sz val="12"/>
      <color theme="1"/>
      <name val="Arial"/>
      <family val="2"/>
    </font>
    <font>
      <b/>
      <sz val="9"/>
      <color theme="1"/>
      <name val="Arial"/>
      <family val="2"/>
    </font>
    <font>
      <sz val="12"/>
      <color theme="1"/>
      <name val="Arial"/>
      <family val="2"/>
    </font>
    <font>
      <sz val="9"/>
      <name val="Arial"/>
      <family val="2"/>
    </font>
    <font>
      <u/>
      <sz val="12"/>
      <color rgb="FF123DF2"/>
      <name val="Arial"/>
      <family val="2"/>
    </font>
    <font>
      <b/>
      <sz val="10"/>
      <name val="Arial"/>
      <family val="2"/>
    </font>
    <font>
      <sz val="11"/>
      <color indexed="16"/>
      <name val="Calibri"/>
      <family val="2"/>
    </font>
    <font>
      <b/>
      <sz val="11"/>
      <color indexed="53"/>
      <name val="Calibri"/>
      <family val="2"/>
      <scheme val="minor"/>
    </font>
    <font>
      <i/>
      <sz val="10"/>
      <color indexed="23"/>
      <name val="Arial"/>
      <family val="2"/>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b/>
      <sz val="8"/>
      <color theme="1"/>
      <name val="Arial"/>
      <family val="2"/>
    </font>
    <font>
      <sz val="10"/>
      <color indexed="12"/>
      <name val="Arial"/>
      <family val="2"/>
    </font>
    <font>
      <b/>
      <u/>
      <sz val="9"/>
      <color theme="0"/>
      <name val="Arial"/>
      <family val="2"/>
    </font>
    <font>
      <b/>
      <i/>
      <sz val="10"/>
      <color theme="1"/>
      <name val="Arial"/>
      <family val="2"/>
    </font>
    <font>
      <sz val="9"/>
      <color theme="1"/>
      <name val="Arial"/>
      <family val="2"/>
    </font>
    <font>
      <u/>
      <sz val="12"/>
      <name val="Arial"/>
      <family val="2"/>
    </font>
    <font>
      <u/>
      <sz val="12"/>
      <color theme="1"/>
      <name val="Arial"/>
      <family val="2"/>
    </font>
    <font>
      <sz val="10"/>
      <color theme="1"/>
      <name val="Arial"/>
      <family val="2"/>
    </font>
    <font>
      <sz val="10"/>
      <color theme="1"/>
      <name val="Arial"/>
      <family val="2"/>
    </font>
    <font>
      <sz val="10"/>
      <color theme="1"/>
      <name val="Arial"/>
      <family val="2"/>
    </font>
    <font>
      <u/>
      <sz val="11"/>
      <color rgb="FF123DF2"/>
      <name val="Arial"/>
      <family val="2"/>
    </font>
    <font>
      <b/>
      <i/>
      <sz val="11"/>
      <color theme="1"/>
      <name val="Arial"/>
      <family val="2"/>
    </font>
    <font>
      <u/>
      <sz val="10"/>
      <color theme="10"/>
      <name val="Arial"/>
      <family val="2"/>
    </font>
    <font>
      <b/>
      <sz val="9"/>
      <color rgb="FFFF0000"/>
      <name val="Arial"/>
      <family val="2"/>
    </font>
    <font>
      <b/>
      <sz val="11"/>
      <color rgb="FFFF0000"/>
      <name val="Arial"/>
      <family val="2"/>
    </font>
    <font>
      <b/>
      <u/>
      <sz val="9"/>
      <name val="Arial"/>
      <family val="2"/>
    </font>
  </fonts>
  <fills count="165">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FFC000"/>
        <bgColor indexed="64"/>
      </patternFill>
    </fill>
    <fill>
      <patternFill patternType="solid">
        <fgColor rgb="FFFF0000"/>
        <bgColor indexed="64"/>
      </patternFill>
    </fill>
    <fill>
      <patternFill patternType="solid">
        <fgColor rgb="FFD4D6D9"/>
        <bgColor theme="0" tint="-0.14996795556505021"/>
      </patternFill>
    </fill>
    <fill>
      <patternFill patternType="solid">
        <fgColor theme="0" tint="-0.14999847407452621"/>
        <bgColor indexed="64"/>
      </patternFill>
    </fill>
    <fill>
      <patternFill patternType="solid">
        <fgColor indexed="47"/>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theme="3" tint="0.59999389629810485"/>
        <bgColor indexed="64"/>
      </patternFill>
    </fill>
    <fill>
      <patternFill patternType="solid">
        <fgColor theme="3" tint="0.59999389629810485"/>
        <bgColor theme="0" tint="-0.14993743705557422"/>
      </patternFill>
    </fill>
    <fill>
      <patternFill patternType="solid">
        <fgColor theme="0"/>
        <bgColor theme="0" tint="-0.14993743705557422"/>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445C"/>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rgb="FFFFC000"/>
        <bgColor theme="0" tint="-0.14996795556505021"/>
      </patternFill>
    </fill>
    <fill>
      <patternFill patternType="solid">
        <fgColor theme="0"/>
        <bgColor theme="0" tint="-0.14996795556505021"/>
      </patternFill>
    </fill>
    <fill>
      <patternFill patternType="solid">
        <fgColor theme="0" tint="-0.14999847407452621"/>
        <bgColor theme="0" tint="-0.14996795556505021"/>
      </patternFill>
    </fill>
    <fill>
      <patternFill patternType="solid">
        <fgColor theme="3" tint="0.59999389629810485"/>
        <bgColor theme="4"/>
      </patternFill>
    </fill>
    <fill>
      <patternFill patternType="solid">
        <fgColor theme="3" tint="0.79998168889431442"/>
        <bgColor theme="4"/>
      </patternFill>
    </fill>
  </fills>
  <borders count="13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theme="0"/>
      </right>
      <top style="thick">
        <color theme="0"/>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004666"/>
      </left>
      <right/>
      <top style="thin">
        <color rgb="FF004666"/>
      </top>
      <bottom/>
      <diagonal/>
    </border>
    <border>
      <left/>
      <right/>
      <top style="thin">
        <color rgb="FF004666"/>
      </top>
      <bottom/>
      <diagonal/>
    </border>
    <border>
      <left style="thin">
        <color rgb="FF004666"/>
      </left>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style="thin">
        <color theme="0"/>
      </left>
      <right style="medium">
        <color theme="1"/>
      </right>
      <top style="thin">
        <color theme="0"/>
      </top>
      <bottom style="thin">
        <color theme="0"/>
      </bottom>
      <diagonal/>
    </border>
    <border>
      <left/>
      <right/>
      <top/>
      <bottom style="medium">
        <color indexed="64"/>
      </bottom>
      <diagonal/>
    </border>
    <border>
      <left/>
      <right style="thin">
        <color theme="0"/>
      </right>
      <top style="hair">
        <color theme="0"/>
      </top>
      <bottom/>
      <diagonal/>
    </border>
    <border>
      <left/>
      <right style="thin">
        <color theme="0"/>
      </right>
      <top/>
      <bottom style="hair">
        <color theme="0"/>
      </bottom>
      <diagonal/>
    </border>
    <border>
      <left style="medium">
        <color auto="1"/>
      </left>
      <right/>
      <top/>
      <bottom/>
      <diagonal/>
    </border>
    <border>
      <left style="medium">
        <color auto="1"/>
      </left>
      <right style="medium">
        <color auto="1"/>
      </right>
      <top style="thin">
        <color theme="0"/>
      </top>
      <bottom style="thin">
        <color theme="0"/>
      </bottom>
      <diagonal/>
    </border>
    <border>
      <left style="thin">
        <color theme="0"/>
      </left>
      <right style="medium">
        <color auto="1"/>
      </right>
      <top style="thin">
        <color theme="0"/>
      </top>
      <bottom style="thin">
        <color theme="0"/>
      </bottom>
      <diagonal/>
    </border>
    <border>
      <left style="medium">
        <color auto="1"/>
      </left>
      <right style="thin">
        <color theme="0"/>
      </right>
      <top style="thin">
        <color theme="0"/>
      </top>
      <bottom style="thin">
        <color theme="0"/>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style="thin">
        <color theme="0"/>
      </bottom>
      <diagonal/>
    </border>
    <border>
      <left/>
      <right style="medium">
        <color auto="1"/>
      </right>
      <top/>
      <bottom/>
      <diagonal/>
    </border>
    <border>
      <left style="medium">
        <color auto="1"/>
      </left>
      <right/>
      <top style="thin">
        <color theme="0"/>
      </top>
      <bottom/>
      <diagonal/>
    </border>
    <border>
      <left style="medium">
        <color auto="1"/>
      </left>
      <right/>
      <top style="thin">
        <color theme="0"/>
      </top>
      <bottom style="thin">
        <color theme="0"/>
      </bottom>
      <diagonal/>
    </border>
    <border>
      <left style="medium">
        <color auto="1"/>
      </left>
      <right style="thin">
        <color theme="0"/>
      </right>
      <top style="thin">
        <color theme="0"/>
      </top>
      <bottom/>
      <diagonal/>
    </border>
    <border>
      <left style="medium">
        <color auto="1"/>
      </left>
      <right style="medium">
        <color auto="1"/>
      </right>
      <top style="thin">
        <color theme="0"/>
      </top>
      <bottom/>
      <diagonal/>
    </border>
    <border>
      <left/>
      <right/>
      <top/>
      <bottom style="mediumDashed">
        <color auto="1"/>
      </bottom>
      <diagonal/>
    </border>
    <border>
      <left/>
      <right/>
      <top/>
      <bottom style="dotted">
        <color auto="1"/>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theme="0"/>
      </left>
      <right style="medium">
        <color auto="1"/>
      </right>
      <top style="thin">
        <color theme="0"/>
      </top>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right style="dotted">
        <color auto="1"/>
      </right>
      <top style="dotted">
        <color auto="1"/>
      </top>
      <bottom/>
      <diagonal/>
    </border>
    <border>
      <left style="dotted">
        <color auto="1"/>
      </left>
      <right style="dotted">
        <color auto="1"/>
      </right>
      <top style="dotted">
        <color auto="1"/>
      </top>
      <bottom/>
      <diagonal/>
    </border>
    <border>
      <left/>
      <right style="dotted">
        <color auto="1"/>
      </right>
      <top/>
      <bottom style="dashed">
        <color auto="1"/>
      </bottom>
      <diagonal/>
    </border>
    <border>
      <left style="dotted">
        <color auto="1"/>
      </left>
      <right style="dotted">
        <color auto="1"/>
      </right>
      <top/>
      <bottom style="dashed">
        <color auto="1"/>
      </bottom>
      <diagonal/>
    </border>
    <border>
      <left/>
      <right style="dotted">
        <color auto="1"/>
      </right>
      <top style="dashed">
        <color auto="1"/>
      </top>
      <bottom/>
      <diagonal/>
    </border>
    <border>
      <left style="dotted">
        <color auto="1"/>
      </left>
      <right style="dotted">
        <color auto="1"/>
      </right>
      <top style="dashed">
        <color auto="1"/>
      </top>
      <bottom/>
      <diagonal/>
    </border>
    <border>
      <left style="dotted">
        <color auto="1"/>
      </left>
      <right style="dotted">
        <color auto="1"/>
      </right>
      <top/>
      <bottom style="dotted">
        <color auto="1"/>
      </bottom>
      <diagonal/>
    </border>
    <border>
      <left style="thin">
        <color indexed="63"/>
      </left>
      <right style="thin">
        <color indexed="63"/>
      </right>
      <top style="thin">
        <color indexed="63"/>
      </top>
      <bottom style="thin">
        <color indexed="63"/>
      </bottom>
      <diagonal/>
    </border>
    <border>
      <left style="thin">
        <color indexed="18"/>
      </left>
      <right style="thin">
        <color indexed="18"/>
      </right>
      <top style="thin">
        <color indexed="18"/>
      </top>
      <bottom style="thin">
        <color indexed="18"/>
      </bottom>
      <diagonal/>
    </border>
    <border>
      <left/>
      <right/>
      <top style="thin">
        <color indexed="48"/>
      </top>
      <bottom style="double">
        <color indexed="4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style="thin">
        <color indexed="41"/>
      </left>
      <right style="thin">
        <color indexed="48"/>
      </right>
      <top style="medium">
        <color indexed="41"/>
      </top>
      <bottom style="thin">
        <color indexed="48"/>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medium">
        <color indexed="64"/>
      </left>
      <right/>
      <top style="medium">
        <color indexed="64"/>
      </top>
      <bottom/>
      <diagonal/>
    </border>
    <border>
      <left/>
      <right style="medium">
        <color indexed="64"/>
      </right>
      <top style="medium">
        <color indexed="64"/>
      </top>
      <bottom/>
      <diagonal/>
    </border>
    <border>
      <left style="medium">
        <color theme="1"/>
      </left>
      <right/>
      <top style="thin">
        <color theme="0"/>
      </top>
      <bottom/>
      <diagonal/>
    </border>
    <border>
      <left/>
      <right/>
      <top/>
      <bottom style="medium">
        <color indexed="24"/>
      </bottom>
      <diagonal/>
    </border>
    <border>
      <left style="thin">
        <color theme="0"/>
      </left>
      <right style="thin">
        <color theme="0"/>
      </right>
      <top style="thick">
        <color theme="0"/>
      </top>
      <bottom style="thin">
        <color theme="0"/>
      </bottom>
      <diagonal/>
    </border>
    <border>
      <left style="medium">
        <color auto="1"/>
      </left>
      <right/>
      <top style="medium">
        <color auto="1"/>
      </top>
      <bottom style="thin">
        <color theme="0"/>
      </bottom>
      <diagonal/>
    </border>
    <border>
      <left/>
      <right/>
      <top style="medium">
        <color auto="1"/>
      </top>
      <bottom style="thin">
        <color theme="0"/>
      </bottom>
      <diagonal/>
    </border>
    <border>
      <left/>
      <right style="medium">
        <color auto="1"/>
      </right>
      <top style="medium">
        <color auto="1"/>
      </top>
      <bottom style="thin">
        <color theme="0"/>
      </bottom>
      <diagonal/>
    </border>
    <border>
      <left/>
      <right style="medium">
        <color theme="1"/>
      </right>
      <top style="medium">
        <color auto="1"/>
      </top>
      <bottom style="thin">
        <color theme="0"/>
      </bottom>
      <diagonal/>
    </border>
    <border>
      <left style="thin">
        <color theme="0"/>
      </left>
      <right style="medium">
        <color theme="1"/>
      </right>
      <top style="thin">
        <color theme="0"/>
      </top>
      <bottom/>
      <diagonal/>
    </border>
    <border>
      <left/>
      <right style="medium">
        <color theme="1"/>
      </right>
      <top style="thin">
        <color theme="0"/>
      </top>
      <bottom style="thin">
        <color theme="0"/>
      </bottom>
      <diagonal/>
    </border>
    <border>
      <left style="thin">
        <color theme="0"/>
      </left>
      <right style="thin">
        <color theme="0"/>
      </right>
      <top style="thin">
        <color rgb="FFFFFFFF"/>
      </top>
      <bottom/>
      <diagonal/>
    </border>
    <border>
      <left style="medium">
        <color auto="1"/>
      </left>
      <right/>
      <top/>
      <bottom style="medium">
        <color auto="1"/>
      </bottom>
      <diagonal/>
    </border>
    <border>
      <left/>
      <right/>
      <top/>
      <bottom style="medium">
        <color auto="1"/>
      </bottom>
      <diagonal/>
    </border>
    <border>
      <left/>
      <right/>
      <top/>
      <bottom style="medium">
        <color auto="1"/>
      </bottom>
      <diagonal/>
    </border>
    <border>
      <left/>
      <right style="medium">
        <color indexed="64"/>
      </right>
      <top/>
      <bottom style="medium">
        <color indexed="64"/>
      </bottom>
      <diagonal/>
    </border>
    <border>
      <left style="dashed">
        <color auto="1"/>
      </left>
      <right/>
      <top style="dashed">
        <color auto="1"/>
      </top>
      <bottom/>
      <diagonal/>
    </border>
    <border>
      <left/>
      <right/>
      <top style="dashed">
        <color auto="1"/>
      </top>
      <bottom/>
      <diagonal/>
    </border>
    <border>
      <left/>
      <right style="dashed">
        <color auto="1"/>
      </right>
      <top style="dashed">
        <color auto="1"/>
      </top>
      <bottom/>
      <diagonal/>
    </border>
    <border>
      <left style="dashed">
        <color auto="1"/>
      </left>
      <right/>
      <top/>
      <bottom/>
      <diagonal/>
    </border>
    <border>
      <left/>
      <right style="dashed">
        <color auto="1"/>
      </right>
      <top/>
      <bottom/>
      <diagonal/>
    </border>
    <border>
      <left style="dashed">
        <color auto="1"/>
      </left>
      <right/>
      <top/>
      <bottom style="dashed">
        <color auto="1"/>
      </bottom>
      <diagonal/>
    </border>
    <border>
      <left/>
      <right/>
      <top/>
      <bottom style="dashed">
        <color auto="1"/>
      </bottom>
      <diagonal/>
    </border>
    <border>
      <left/>
      <right style="dashed">
        <color auto="1"/>
      </right>
      <top/>
      <bottom style="dashed">
        <color auto="1"/>
      </bottom>
      <diagonal/>
    </border>
  </borders>
  <cellStyleXfs count="2808">
    <xf numFmtId="0" fontId="0" fillId="0" borderId="0"/>
    <xf numFmtId="0" fontId="16" fillId="0" borderId="1" applyNumberFormat="0" applyFont="0" applyFill="0" applyAlignment="0" applyProtection="0"/>
    <xf numFmtId="174" fontId="17" fillId="0" borderId="2" applyNumberFormat="0" applyFill="0" applyAlignment="0" applyProtection="0"/>
    <xf numFmtId="174" fontId="18" fillId="0" borderId="0" applyFont="0" applyFill="0" applyBorder="0" applyProtection="0">
      <alignment horizontal="right"/>
    </xf>
    <xf numFmtId="166" fontId="15" fillId="0" borderId="0" applyFont="0" applyFill="0" applyBorder="0" applyAlignment="0" applyProtection="0"/>
    <xf numFmtId="165" fontId="15" fillId="0" borderId="0" applyFont="0" applyFill="0" applyBorder="0" applyAlignment="0" applyProtection="0"/>
    <xf numFmtId="175" fontId="20" fillId="0" borderId="0" applyFont="0" applyFill="0" applyBorder="0" applyProtection="0">
      <alignment horizontal="right"/>
    </xf>
    <xf numFmtId="0" fontId="21" fillId="0" borderId="0" applyFill="0" applyBorder="0" applyProtection="0">
      <alignment horizontal="left"/>
    </xf>
    <xf numFmtId="0" fontId="22" fillId="0" borderId="0" applyFill="0" applyBorder="0" applyProtection="0">
      <alignment horizontal="left"/>
    </xf>
    <xf numFmtId="176" fontId="18" fillId="0" borderId="0" applyFont="0" applyFill="0" applyBorder="0" applyProtection="0">
      <alignment horizontal="right"/>
    </xf>
    <xf numFmtId="9" fontId="15" fillId="0" borderId="0" applyFont="0" applyFill="0" applyBorder="0" applyAlignment="0" applyProtection="0"/>
    <xf numFmtId="4" fontId="23" fillId="2" borderId="3" applyNumberFormat="0" applyProtection="0">
      <alignment vertical="center"/>
    </xf>
    <xf numFmtId="4" fontId="24" fillId="3" borderId="3" applyNumberFormat="0" applyProtection="0">
      <alignment vertical="center"/>
    </xf>
    <xf numFmtId="4" fontId="23" fillId="3" borderId="3" applyNumberFormat="0" applyProtection="0">
      <alignment horizontal="left" vertical="center" indent="1"/>
    </xf>
    <xf numFmtId="0" fontId="23" fillId="3" borderId="3" applyNumberFormat="0" applyProtection="0">
      <alignment horizontal="left" vertical="top" indent="1"/>
    </xf>
    <xf numFmtId="4" fontId="23" fillId="4" borderId="0" applyNumberFormat="0" applyProtection="0">
      <alignment horizontal="left" vertical="center" indent="1"/>
    </xf>
    <xf numFmtId="4" fontId="25" fillId="5" borderId="3" applyNumberFormat="0" applyProtection="0">
      <alignment horizontal="right" vertical="center"/>
    </xf>
    <xf numFmtId="4" fontId="25" fillId="6" borderId="3" applyNumberFormat="0" applyProtection="0">
      <alignment horizontal="right" vertical="center"/>
    </xf>
    <xf numFmtId="4" fontId="25" fillId="7" borderId="3" applyNumberFormat="0" applyProtection="0">
      <alignment horizontal="right" vertical="center"/>
    </xf>
    <xf numFmtId="4" fontId="25" fillId="8" borderId="3" applyNumberFormat="0" applyProtection="0">
      <alignment horizontal="right" vertical="center"/>
    </xf>
    <xf numFmtId="4" fontId="25" fillId="9" borderId="3" applyNumberFormat="0" applyProtection="0">
      <alignment horizontal="right" vertical="center"/>
    </xf>
    <xf numFmtId="4" fontId="25" fillId="10" borderId="3" applyNumberFormat="0" applyProtection="0">
      <alignment horizontal="right" vertical="center"/>
    </xf>
    <xf numFmtId="4" fontId="25" fillId="11" borderId="3" applyNumberFormat="0" applyProtection="0">
      <alignment horizontal="right" vertical="center"/>
    </xf>
    <xf numFmtId="4" fontId="25" fillId="12" borderId="3" applyNumberFormat="0" applyProtection="0">
      <alignment horizontal="right" vertical="center"/>
    </xf>
    <xf numFmtId="4" fontId="25" fillId="13" borderId="3" applyNumberFormat="0" applyProtection="0">
      <alignment horizontal="right" vertical="center"/>
    </xf>
    <xf numFmtId="4" fontId="23" fillId="14" borderId="4" applyNumberFormat="0" applyProtection="0">
      <alignment horizontal="left" vertical="center" indent="1"/>
    </xf>
    <xf numFmtId="4" fontId="25" fillId="15" borderId="0" applyNumberFormat="0" applyProtection="0">
      <alignment horizontal="left" vertical="center" indent="1"/>
    </xf>
    <xf numFmtId="4" fontId="26" fillId="16" borderId="0" applyNumberFormat="0" applyProtection="0">
      <alignment horizontal="left" vertical="center" indent="1"/>
    </xf>
    <xf numFmtId="4" fontId="25" fillId="17" borderId="3" applyNumberFormat="0" applyProtection="0">
      <alignment horizontal="right" vertical="center"/>
    </xf>
    <xf numFmtId="4" fontId="27" fillId="15" borderId="0" applyNumberFormat="0" applyProtection="0">
      <alignment horizontal="left" vertical="center" indent="1"/>
    </xf>
    <xf numFmtId="4" fontId="27" fillId="4" borderId="0" applyNumberFormat="0" applyProtection="0">
      <alignment horizontal="left" vertical="center" indent="1"/>
    </xf>
    <xf numFmtId="0" fontId="15" fillId="16" borderId="3" applyNumberFormat="0" applyProtection="0">
      <alignment horizontal="left" vertical="center" indent="1"/>
    </xf>
    <xf numFmtId="0" fontId="15" fillId="16" borderId="3" applyNumberFormat="0" applyProtection="0">
      <alignment horizontal="left" vertical="top" indent="1"/>
    </xf>
    <xf numFmtId="0" fontId="15" fillId="4" borderId="3" applyNumberFormat="0" applyProtection="0">
      <alignment horizontal="left" vertical="center" indent="1"/>
    </xf>
    <xf numFmtId="0" fontId="15" fillId="4" borderId="3" applyNumberFormat="0" applyProtection="0">
      <alignment horizontal="left" vertical="top" indent="1"/>
    </xf>
    <xf numFmtId="0" fontId="15" fillId="18" borderId="3" applyNumberFormat="0" applyProtection="0">
      <alignment horizontal="left" vertical="center" indent="1"/>
    </xf>
    <xf numFmtId="0" fontId="15" fillId="18" borderId="3" applyNumberFormat="0" applyProtection="0">
      <alignment horizontal="left" vertical="top" indent="1"/>
    </xf>
    <xf numFmtId="0" fontId="15" fillId="19" borderId="3" applyNumberFormat="0" applyProtection="0">
      <alignment horizontal="left" vertical="center" indent="1"/>
    </xf>
    <xf numFmtId="0" fontId="15" fillId="19" borderId="3" applyNumberFormat="0" applyProtection="0">
      <alignment horizontal="left" vertical="top" indent="1"/>
    </xf>
    <xf numFmtId="4" fontId="25" fillId="20" borderId="3" applyNumberFormat="0" applyProtection="0">
      <alignment vertical="center"/>
    </xf>
    <xf numFmtId="4" fontId="28" fillId="20" borderId="3" applyNumberFormat="0" applyProtection="0">
      <alignment vertical="center"/>
    </xf>
    <xf numFmtId="4" fontId="25" fillId="20" borderId="3" applyNumberFormat="0" applyProtection="0">
      <alignment horizontal="left" vertical="center" indent="1"/>
    </xf>
    <xf numFmtId="0" fontId="25" fillId="20" borderId="3" applyNumberFormat="0" applyProtection="0">
      <alignment horizontal="left" vertical="top" indent="1"/>
    </xf>
    <xf numFmtId="4" fontId="25" fillId="15" borderId="3" applyNumberFormat="0" applyProtection="0">
      <alignment horizontal="right" vertical="center"/>
    </xf>
    <xf numFmtId="4" fontId="28" fillId="15" borderId="3" applyNumberFormat="0" applyProtection="0">
      <alignment horizontal="right" vertical="center"/>
    </xf>
    <xf numFmtId="4" fontId="25" fillId="17" borderId="3" applyNumberFormat="0" applyProtection="0">
      <alignment horizontal="left" vertical="center" indent="1"/>
    </xf>
    <xf numFmtId="0" fontId="25" fillId="4" borderId="3" applyNumberFormat="0" applyProtection="0">
      <alignment horizontal="left" vertical="top" indent="1"/>
    </xf>
    <xf numFmtId="4" fontId="29" fillId="21" borderId="0" applyNumberFormat="0" applyProtection="0">
      <alignment horizontal="left" vertical="center" indent="1"/>
    </xf>
    <xf numFmtId="4" fontId="30" fillId="15" borderId="3" applyNumberFormat="0" applyProtection="0">
      <alignment horizontal="right" vertical="center"/>
    </xf>
    <xf numFmtId="0" fontId="31" fillId="22" borderId="0" applyNumberFormat="0" applyFont="0" applyBorder="0" applyAlignment="0" applyProtection="0"/>
    <xf numFmtId="0" fontId="32" fillId="0" borderId="0" applyFill="0" applyBorder="0" applyProtection="0">
      <alignment horizontal="center" vertical="center"/>
    </xf>
    <xf numFmtId="0" fontId="32" fillId="0" borderId="0" applyFill="0" applyBorder="0" applyProtection="0"/>
    <xf numFmtId="0" fontId="33" fillId="0" borderId="0" applyFill="0" applyBorder="0" applyProtection="0">
      <alignment horizontal="left"/>
    </xf>
    <xf numFmtId="0" fontId="34" fillId="0" borderId="0" applyFill="0" applyBorder="0" applyProtection="0">
      <alignment horizontal="left" vertical="top"/>
    </xf>
    <xf numFmtId="165" fontId="15" fillId="0" borderId="0" applyFont="0" applyFill="0" applyBorder="0" applyAlignment="0" applyProtection="0"/>
    <xf numFmtId="174" fontId="16" fillId="0" borderId="0" applyFont="0" applyFill="0" applyBorder="0" applyProtection="0">
      <alignment horizontal="right"/>
    </xf>
    <xf numFmtId="0" fontId="15" fillId="0" borderId="0"/>
    <xf numFmtId="174" fontId="15" fillId="0" borderId="2" applyNumberFormat="0" applyFill="0" applyAlignment="0" applyProtection="0"/>
    <xf numFmtId="174" fontId="16" fillId="0" borderId="0" applyFont="0" applyFill="0" applyBorder="0" applyProtection="0">
      <alignment horizontal="right"/>
    </xf>
    <xf numFmtId="176" fontId="16" fillId="0" borderId="0" applyFont="0" applyFill="0" applyBorder="0" applyProtection="0">
      <alignment horizontal="right"/>
    </xf>
    <xf numFmtId="4" fontId="25" fillId="15" borderId="0" applyNumberFormat="0" applyProtection="0">
      <alignment horizontal="left" vertical="center" indent="1"/>
    </xf>
    <xf numFmtId="4" fontId="25" fillId="4" borderId="0" applyNumberFormat="0" applyProtection="0">
      <alignment horizontal="left" vertical="center" indent="1"/>
    </xf>
    <xf numFmtId="0" fontId="41" fillId="0" borderId="0">
      <alignment horizontal="left" wrapText="1"/>
    </xf>
    <xf numFmtId="168" fontId="41" fillId="0" borderId="0" applyFont="0" applyFill="0" applyBorder="0" applyAlignment="0" applyProtection="0"/>
    <xf numFmtId="38" fontId="64" fillId="0" borderId="0"/>
    <xf numFmtId="38" fontId="65" fillId="0" borderId="0"/>
    <xf numFmtId="38" fontId="66" fillId="0" borderId="0"/>
    <xf numFmtId="38" fontId="67" fillId="0" borderId="0"/>
    <xf numFmtId="0" fontId="41" fillId="0" borderId="0"/>
    <xf numFmtId="0" fontId="41" fillId="0" borderId="0"/>
    <xf numFmtId="9" fontId="4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6" fontId="15" fillId="0" borderId="0" applyFont="0" applyFill="0" applyBorder="0" applyAlignment="0" applyProtection="0"/>
    <xf numFmtId="0" fontId="88" fillId="0" borderId="0" applyNumberFormat="0" applyFill="0" applyBorder="0" applyAlignment="0" applyProtection="0"/>
    <xf numFmtId="0" fontId="89" fillId="0" borderId="27" applyNumberFormat="0" applyFill="0" applyAlignment="0" applyProtection="0"/>
    <xf numFmtId="0" fontId="90" fillId="0" borderId="28" applyNumberFormat="0" applyFill="0" applyAlignment="0" applyProtection="0"/>
    <xf numFmtId="0" fontId="91" fillId="0" borderId="29" applyNumberFormat="0" applyFill="0" applyAlignment="0" applyProtection="0"/>
    <xf numFmtId="0" fontId="91" fillId="0" borderId="0" applyNumberFormat="0" applyFill="0" applyBorder="0" applyAlignment="0" applyProtection="0"/>
    <xf numFmtId="0" fontId="92" fillId="31" borderId="0" applyNumberFormat="0" applyBorder="0" applyAlignment="0" applyProtection="0"/>
    <xf numFmtId="0" fontId="93" fillId="32" borderId="0" applyNumberFormat="0" applyBorder="0" applyAlignment="0" applyProtection="0"/>
    <xf numFmtId="0" fontId="94" fillId="33" borderId="0" applyNumberFormat="0" applyBorder="0" applyAlignment="0" applyProtection="0"/>
    <xf numFmtId="0" fontId="95" fillId="34" borderId="30" applyNumberFormat="0" applyAlignment="0" applyProtection="0"/>
    <xf numFmtId="0" fontId="96" fillId="35" borderId="31" applyNumberFormat="0" applyAlignment="0" applyProtection="0"/>
    <xf numFmtId="0" fontId="97" fillId="35" borderId="30" applyNumberFormat="0" applyAlignment="0" applyProtection="0"/>
    <xf numFmtId="0" fontId="98" fillId="0" borderId="32" applyNumberFormat="0" applyFill="0" applyAlignment="0" applyProtection="0"/>
    <xf numFmtId="0" fontId="78" fillId="36" borderId="33" applyNumberFormat="0" applyAlignment="0" applyProtection="0"/>
    <xf numFmtId="0" fontId="99" fillId="0" borderId="0" applyNumberFormat="0" applyFill="0" applyBorder="0" applyAlignment="0" applyProtection="0"/>
    <xf numFmtId="0" fontId="100" fillId="0" borderId="0" applyNumberFormat="0" applyFill="0" applyBorder="0" applyAlignment="0" applyProtection="0"/>
    <xf numFmtId="0" fontId="101" fillId="0" borderId="35" applyNumberFormat="0" applyFill="0" applyAlignment="0" applyProtection="0"/>
    <xf numFmtId="0" fontId="79" fillId="38"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79" fillId="41" borderId="0" applyNumberFormat="0" applyBorder="0" applyAlignment="0" applyProtection="0"/>
    <xf numFmtId="0" fontId="79" fillId="42"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79" fillId="45" borderId="0" applyNumberFormat="0" applyBorder="0" applyAlignment="0" applyProtection="0"/>
    <xf numFmtId="0" fontId="79" fillId="46"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79" fillId="49" borderId="0" applyNumberFormat="0" applyBorder="0" applyAlignment="0" applyProtection="0"/>
    <xf numFmtId="0" fontId="79" fillId="50"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79" fillId="57" borderId="0" applyNumberFormat="0" applyBorder="0" applyAlignment="0" applyProtection="0"/>
    <xf numFmtId="0" fontId="79" fillId="58"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79" fillId="61" borderId="0" applyNumberFormat="0" applyBorder="0" applyAlignment="0" applyProtection="0"/>
    <xf numFmtId="0" fontId="14" fillId="0" borderId="0"/>
    <xf numFmtId="0" fontId="14" fillId="37" borderId="34" applyNumberFormat="0" applyFont="0" applyAlignment="0" applyProtection="0"/>
    <xf numFmtId="0" fontId="35" fillId="65" borderId="0"/>
    <xf numFmtId="0" fontId="115" fillId="66" borderId="0" applyNumberFormat="0" applyBorder="0" applyAlignment="0" applyProtection="0"/>
    <xf numFmtId="0" fontId="116" fillId="67" borderId="0" applyNumberFormat="0" applyBorder="0" applyAlignment="0" applyProtection="0"/>
    <xf numFmtId="0" fontId="116" fillId="68" borderId="0" applyNumberFormat="0" applyBorder="0" applyAlignment="0" applyProtection="0"/>
    <xf numFmtId="0" fontId="115" fillId="69" borderId="0" applyNumberFormat="0" applyBorder="0" applyAlignment="0" applyProtection="0"/>
    <xf numFmtId="0" fontId="115" fillId="70" borderId="0" applyNumberFormat="0" applyBorder="0" applyAlignment="0" applyProtection="0"/>
    <xf numFmtId="0" fontId="116" fillId="71" borderId="0" applyNumberFormat="0" applyBorder="0" applyAlignment="0" applyProtection="0"/>
    <xf numFmtId="0" fontId="116" fillId="72" borderId="0" applyNumberFormat="0" applyBorder="0" applyAlignment="0" applyProtection="0"/>
    <xf numFmtId="0" fontId="115" fillId="73" borderId="0" applyNumberFormat="0" applyBorder="0" applyAlignment="0" applyProtection="0"/>
    <xf numFmtId="0" fontId="115" fillId="74" borderId="0" applyNumberFormat="0" applyBorder="0" applyAlignment="0" applyProtection="0"/>
    <xf numFmtId="0" fontId="116" fillId="75" borderId="0" applyNumberFormat="0" applyBorder="0" applyAlignment="0" applyProtection="0"/>
    <xf numFmtId="0" fontId="116" fillId="76" borderId="0" applyNumberFormat="0" applyBorder="0" applyAlignment="0" applyProtection="0"/>
    <xf numFmtId="0" fontId="115" fillId="77" borderId="0" applyNumberFormat="0" applyBorder="0" applyAlignment="0" applyProtection="0"/>
    <xf numFmtId="0" fontId="115" fillId="78" borderId="0" applyNumberFormat="0" applyBorder="0" applyAlignment="0" applyProtection="0"/>
    <xf numFmtId="0" fontId="116" fillId="71" borderId="0" applyNumberFormat="0" applyBorder="0" applyAlignment="0" applyProtection="0"/>
    <xf numFmtId="0" fontId="116" fillId="79" borderId="0" applyNumberFormat="0" applyBorder="0" applyAlignment="0" applyProtection="0"/>
    <xf numFmtId="0" fontId="115" fillId="72" borderId="0" applyNumberFormat="0" applyBorder="0" applyAlignment="0" applyProtection="0"/>
    <xf numFmtId="0" fontId="115" fillId="69" borderId="0" applyNumberFormat="0" applyBorder="0" applyAlignment="0" applyProtection="0"/>
    <xf numFmtId="0" fontId="116" fillId="80" borderId="0" applyNumberFormat="0" applyBorder="0" applyAlignment="0" applyProtection="0"/>
    <xf numFmtId="0" fontId="116" fillId="81" borderId="0" applyNumberFormat="0" applyBorder="0" applyAlignment="0" applyProtection="0"/>
    <xf numFmtId="0" fontId="115" fillId="69" borderId="0" applyNumberFormat="0" applyBorder="0" applyAlignment="0" applyProtection="0"/>
    <xf numFmtId="0" fontId="115" fillId="82" borderId="0" applyNumberFormat="0" applyBorder="0" applyAlignment="0" applyProtection="0"/>
    <xf numFmtId="0" fontId="116" fillId="83" borderId="0" applyNumberFormat="0" applyBorder="0" applyAlignment="0" applyProtection="0"/>
    <xf numFmtId="0" fontId="116" fillId="84" borderId="0" applyNumberFormat="0" applyBorder="0" applyAlignment="0" applyProtection="0"/>
    <xf numFmtId="0" fontId="115" fillId="85" borderId="0" applyNumberFormat="0" applyBorder="0" applyAlignment="0" applyProtection="0"/>
    <xf numFmtId="0" fontId="117" fillId="83" borderId="0" applyNumberFormat="0" applyBorder="0" applyAlignment="0" applyProtection="0"/>
    <xf numFmtId="0" fontId="118" fillId="86" borderId="44" applyNumberFormat="0" applyAlignment="0" applyProtection="0"/>
    <xf numFmtId="0" fontId="119" fillId="78" borderId="45" applyNumberFormat="0" applyAlignment="0" applyProtection="0"/>
    <xf numFmtId="0" fontId="120" fillId="87" borderId="0" applyNumberFormat="0" applyBorder="0" applyAlignment="0" applyProtection="0"/>
    <xf numFmtId="0" fontId="120" fillId="88" borderId="0" applyNumberFormat="0" applyBorder="0" applyAlignment="0" applyProtection="0"/>
    <xf numFmtId="0" fontId="120" fillId="89" borderId="0" applyNumberFormat="0" applyBorder="0" applyAlignment="0" applyProtection="0"/>
    <xf numFmtId="0" fontId="116" fillId="76" borderId="0" applyNumberFormat="0" applyBorder="0" applyAlignment="0" applyProtection="0"/>
    <xf numFmtId="0" fontId="121" fillId="0" borderId="46" applyNumberFormat="0" applyFill="0" applyAlignment="0" applyProtection="0"/>
    <xf numFmtId="0" fontId="122" fillId="0" borderId="47" applyNumberFormat="0" applyFill="0" applyAlignment="0" applyProtection="0"/>
    <xf numFmtId="0" fontId="123" fillId="0" borderId="48" applyNumberFormat="0" applyFill="0" applyAlignment="0" applyProtection="0"/>
    <xf numFmtId="0" fontId="123" fillId="0" borderId="0" applyNumberFormat="0" applyFill="0" applyBorder="0" applyAlignment="0" applyProtection="0"/>
    <xf numFmtId="0" fontId="124" fillId="84" borderId="44" applyNumberFormat="0" applyAlignment="0" applyProtection="0"/>
    <xf numFmtId="0" fontId="125" fillId="0" borderId="49" applyNumberFormat="0" applyFill="0" applyAlignment="0" applyProtection="0"/>
    <xf numFmtId="0" fontId="125" fillId="84" borderId="0" applyNumberFormat="0" applyBorder="0" applyAlignment="0" applyProtection="0"/>
    <xf numFmtId="0" fontId="35" fillId="83" borderId="44" applyNumberFormat="0" applyFont="0" applyAlignment="0" applyProtection="0"/>
    <xf numFmtId="0" fontId="126" fillId="86" borderId="50" applyNumberFormat="0" applyAlignment="0" applyProtection="0"/>
    <xf numFmtId="4" fontId="35" fillId="2" borderId="44" applyNumberFormat="0" applyProtection="0">
      <alignment vertical="center"/>
    </xf>
    <xf numFmtId="4" fontId="129" fillId="3" borderId="44" applyNumberFormat="0" applyProtection="0">
      <alignment vertical="center"/>
    </xf>
    <xf numFmtId="4" fontId="35" fillId="3" borderId="44" applyNumberFormat="0" applyProtection="0">
      <alignment horizontal="left" vertical="center" indent="1"/>
    </xf>
    <xf numFmtId="0" fontId="112" fillId="2" borderId="51" applyNumberFormat="0" applyProtection="0">
      <alignment horizontal="left" vertical="top" indent="1"/>
    </xf>
    <xf numFmtId="4" fontId="35" fillId="90" borderId="44" applyNumberFormat="0" applyProtection="0">
      <alignment horizontal="left" vertical="center" indent="1"/>
    </xf>
    <xf numFmtId="4" fontId="35" fillId="5" borderId="44" applyNumberFormat="0" applyProtection="0">
      <alignment horizontal="right" vertical="center"/>
    </xf>
    <xf numFmtId="4" fontId="35" fillId="91" borderId="44" applyNumberFormat="0" applyProtection="0">
      <alignment horizontal="right" vertical="center"/>
    </xf>
    <xf numFmtId="4" fontId="35" fillId="7" borderId="52" applyNumberFormat="0" applyProtection="0">
      <alignment horizontal="right" vertical="center"/>
    </xf>
    <xf numFmtId="4" fontId="35" fillId="8" borderId="44" applyNumberFormat="0" applyProtection="0">
      <alignment horizontal="right" vertical="center"/>
    </xf>
    <xf numFmtId="4" fontId="35" fillId="9" borderId="44" applyNumberFormat="0" applyProtection="0">
      <alignment horizontal="right" vertical="center"/>
    </xf>
    <xf numFmtId="4" fontId="35" fillId="10" borderId="44" applyNumberFormat="0" applyProtection="0">
      <alignment horizontal="right" vertical="center"/>
    </xf>
    <xf numFmtId="4" fontId="35" fillId="11" borderId="44" applyNumberFormat="0" applyProtection="0">
      <alignment horizontal="right" vertical="center"/>
    </xf>
    <xf numFmtId="4" fontId="35" fillId="12" borderId="44" applyNumberFormat="0" applyProtection="0">
      <alignment horizontal="right" vertical="center"/>
    </xf>
    <xf numFmtId="4" fontId="35" fillId="13" borderId="44" applyNumberFormat="0" applyProtection="0">
      <alignment horizontal="right" vertical="center"/>
    </xf>
    <xf numFmtId="4" fontId="35" fillId="14" borderId="52" applyNumberFormat="0" applyProtection="0">
      <alignment horizontal="left" vertical="center" indent="1"/>
    </xf>
    <xf numFmtId="4" fontId="15" fillId="92" borderId="52" applyNumberFormat="0" applyProtection="0">
      <alignment horizontal="left" vertical="center" indent="1"/>
    </xf>
    <xf numFmtId="4" fontId="15" fillId="92" borderId="52" applyNumberFormat="0" applyProtection="0">
      <alignment horizontal="left" vertical="center" indent="1"/>
    </xf>
    <xf numFmtId="4" fontId="35" fillId="17" borderId="44" applyNumberFormat="0" applyProtection="0">
      <alignment horizontal="right" vertical="center"/>
    </xf>
    <xf numFmtId="4" fontId="35" fillId="15" borderId="52" applyNumberFormat="0" applyProtection="0">
      <alignment horizontal="left" vertical="center" indent="1"/>
    </xf>
    <xf numFmtId="4" fontId="35" fillId="17" borderId="52" applyNumberFormat="0" applyProtection="0">
      <alignment horizontal="left" vertical="center" indent="1"/>
    </xf>
    <xf numFmtId="0" fontId="35" fillId="93" borderId="44" applyNumberFormat="0" applyProtection="0">
      <alignment horizontal="left" vertical="center" indent="1"/>
    </xf>
    <xf numFmtId="0" fontId="35" fillId="92" borderId="51" applyNumberFormat="0" applyProtection="0">
      <alignment horizontal="left" vertical="top" indent="1"/>
    </xf>
    <xf numFmtId="0" fontId="35" fillId="94" borderId="44" applyNumberFormat="0" applyProtection="0">
      <alignment horizontal="left" vertical="center" indent="1"/>
    </xf>
    <xf numFmtId="0" fontId="35" fillId="17" borderId="51" applyNumberFormat="0" applyProtection="0">
      <alignment horizontal="left" vertical="top" indent="1"/>
    </xf>
    <xf numFmtId="0" fontId="35" fillId="95" borderId="44" applyNumberFormat="0" applyProtection="0">
      <alignment horizontal="left" vertical="center" indent="1"/>
    </xf>
    <xf numFmtId="0" fontId="35" fillId="95" borderId="51" applyNumberFormat="0" applyProtection="0">
      <alignment horizontal="left" vertical="top" indent="1"/>
    </xf>
    <xf numFmtId="0" fontId="35" fillId="15" borderId="44" applyNumberFormat="0" applyProtection="0">
      <alignment horizontal="left" vertical="center" indent="1"/>
    </xf>
    <xf numFmtId="0" fontId="35" fillId="15" borderId="51" applyNumberFormat="0" applyProtection="0">
      <alignment horizontal="left" vertical="top" indent="1"/>
    </xf>
    <xf numFmtId="0" fontId="35" fillId="96" borderId="53" applyNumberFormat="0">
      <protection locked="0"/>
    </xf>
    <xf numFmtId="0" fontId="52" fillId="92" borderId="54" applyBorder="0"/>
    <xf numFmtId="4" fontId="111" fillId="97" borderId="51" applyNumberFormat="0" applyProtection="0">
      <alignment vertical="center"/>
    </xf>
    <xf numFmtId="4" fontId="129" fillId="20" borderId="55" applyNumberFormat="0" applyProtection="0">
      <alignment vertical="center"/>
    </xf>
    <xf numFmtId="4" fontId="111" fillId="93" borderId="51" applyNumberFormat="0" applyProtection="0">
      <alignment horizontal="left" vertical="center" indent="1"/>
    </xf>
    <xf numFmtId="0" fontId="111" fillId="97" borderId="51" applyNumberFormat="0" applyProtection="0">
      <alignment horizontal="left" vertical="top" indent="1"/>
    </xf>
    <xf numFmtId="4" fontId="35" fillId="0" borderId="44" applyNumberFormat="0" applyProtection="0">
      <alignment horizontal="right" vertical="center"/>
    </xf>
    <xf numFmtId="4" fontId="129" fillId="23" borderId="44" applyNumberFormat="0" applyProtection="0">
      <alignment horizontal="right" vertical="center"/>
    </xf>
    <xf numFmtId="4" fontId="35" fillId="90" borderId="44" applyNumberFormat="0" applyProtection="0">
      <alignment horizontal="left" vertical="center" indent="1"/>
    </xf>
    <xf numFmtId="0" fontId="111" fillId="17" borderId="51" applyNumberFormat="0" applyProtection="0">
      <alignment horizontal="left" vertical="top" indent="1"/>
    </xf>
    <xf numFmtId="4" fontId="113" fillId="21" borderId="52" applyNumberFormat="0" applyProtection="0">
      <alignment horizontal="left" vertical="center" indent="1"/>
    </xf>
    <xf numFmtId="0" fontId="35" fillId="98" borderId="55"/>
    <xf numFmtId="4" fontId="114" fillId="96" borderId="44" applyNumberFormat="0" applyProtection="0">
      <alignment horizontal="right" vertical="center"/>
    </xf>
    <xf numFmtId="0" fontId="127" fillId="0" borderId="0" applyNumberFormat="0" applyFill="0" applyBorder="0" applyAlignment="0" applyProtection="0"/>
    <xf numFmtId="0" fontId="120" fillId="0" borderId="56" applyNumberFormat="0" applyFill="0" applyAlignment="0" applyProtection="0"/>
    <xf numFmtId="0" fontId="128" fillId="0" borderId="0" applyNumberForma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4" fontId="23" fillId="2" borderId="51" applyNumberFormat="0" applyProtection="0">
      <alignment vertical="center"/>
    </xf>
    <xf numFmtId="4" fontId="24" fillId="3" borderId="51" applyNumberFormat="0" applyProtection="0">
      <alignment vertical="center"/>
    </xf>
    <xf numFmtId="4" fontId="23" fillId="3" borderId="51" applyNumberFormat="0" applyProtection="0">
      <alignment horizontal="left" vertical="center" indent="1"/>
    </xf>
    <xf numFmtId="0" fontId="23" fillId="3" borderId="51" applyNumberFormat="0" applyProtection="0">
      <alignment horizontal="left" vertical="top" indent="1"/>
    </xf>
    <xf numFmtId="4" fontId="25" fillId="5" borderId="51" applyNumberFormat="0" applyProtection="0">
      <alignment horizontal="right" vertical="center"/>
    </xf>
    <xf numFmtId="4" fontId="25" fillId="6" borderId="51" applyNumberFormat="0" applyProtection="0">
      <alignment horizontal="right" vertical="center"/>
    </xf>
    <xf numFmtId="4" fontId="25" fillId="7" borderId="51" applyNumberFormat="0" applyProtection="0">
      <alignment horizontal="right" vertical="center"/>
    </xf>
    <xf numFmtId="4" fontId="25" fillId="8" borderId="51" applyNumberFormat="0" applyProtection="0">
      <alignment horizontal="right" vertical="center"/>
    </xf>
    <xf numFmtId="4" fontId="25" fillId="9" borderId="51" applyNumberFormat="0" applyProtection="0">
      <alignment horizontal="right" vertical="center"/>
    </xf>
    <xf numFmtId="4" fontId="25" fillId="10" borderId="51" applyNumberFormat="0" applyProtection="0">
      <alignment horizontal="right" vertical="center"/>
    </xf>
    <xf numFmtId="4" fontId="25" fillId="11" borderId="51" applyNumberFormat="0" applyProtection="0">
      <alignment horizontal="right" vertical="center"/>
    </xf>
    <xf numFmtId="4" fontId="25" fillId="12" borderId="51" applyNumberFormat="0" applyProtection="0">
      <alignment horizontal="right" vertical="center"/>
    </xf>
    <xf numFmtId="4" fontId="25" fillId="13" borderId="51" applyNumberFormat="0" applyProtection="0">
      <alignment horizontal="right" vertical="center"/>
    </xf>
    <xf numFmtId="4" fontId="25" fillId="17" borderId="51" applyNumberFormat="0" applyProtection="0">
      <alignment horizontal="right" vertical="center"/>
    </xf>
    <xf numFmtId="0" fontId="15" fillId="16" borderId="51" applyNumberFormat="0" applyProtection="0">
      <alignment horizontal="left" vertical="center" indent="1"/>
    </xf>
    <xf numFmtId="0" fontId="15" fillId="16" borderId="51" applyNumberFormat="0" applyProtection="0">
      <alignment horizontal="left" vertical="top" indent="1"/>
    </xf>
    <xf numFmtId="0" fontId="15" fillId="4" borderId="51" applyNumberFormat="0" applyProtection="0">
      <alignment horizontal="left" vertical="center" indent="1"/>
    </xf>
    <xf numFmtId="0" fontId="15" fillId="4" borderId="51" applyNumberFormat="0" applyProtection="0">
      <alignment horizontal="left" vertical="top" indent="1"/>
    </xf>
    <xf numFmtId="0" fontId="15" fillId="18" borderId="51" applyNumberFormat="0" applyProtection="0">
      <alignment horizontal="left" vertical="center" indent="1"/>
    </xf>
    <xf numFmtId="0" fontId="15" fillId="18" borderId="51" applyNumberFormat="0" applyProtection="0">
      <alignment horizontal="left" vertical="top" indent="1"/>
    </xf>
    <xf numFmtId="0" fontId="15" fillId="19" borderId="51" applyNumberFormat="0" applyProtection="0">
      <alignment horizontal="left" vertical="center" indent="1"/>
    </xf>
    <xf numFmtId="0" fontId="15" fillId="19" borderId="51" applyNumberFormat="0" applyProtection="0">
      <alignment horizontal="left" vertical="top" indent="1"/>
    </xf>
    <xf numFmtId="4" fontId="25" fillId="20" borderId="51" applyNumberFormat="0" applyProtection="0">
      <alignment vertical="center"/>
    </xf>
    <xf numFmtId="4" fontId="28" fillId="20" borderId="51" applyNumberFormat="0" applyProtection="0">
      <alignment vertical="center"/>
    </xf>
    <xf numFmtId="4" fontId="25" fillId="20" borderId="51" applyNumberFormat="0" applyProtection="0">
      <alignment horizontal="left" vertical="center" indent="1"/>
    </xf>
    <xf numFmtId="0" fontId="25" fillId="20" borderId="51" applyNumberFormat="0" applyProtection="0">
      <alignment horizontal="left" vertical="top" indent="1"/>
    </xf>
    <xf numFmtId="4" fontId="25" fillId="15" borderId="51" applyNumberFormat="0" applyProtection="0">
      <alignment horizontal="right" vertical="center"/>
    </xf>
    <xf numFmtId="4" fontId="28" fillId="15" borderId="51" applyNumberFormat="0" applyProtection="0">
      <alignment horizontal="right" vertical="center"/>
    </xf>
    <xf numFmtId="4" fontId="25" fillId="17" borderId="51" applyNumberFormat="0" applyProtection="0">
      <alignment horizontal="left" vertical="center" indent="1"/>
    </xf>
    <xf numFmtId="0" fontId="25" fillId="4" borderId="51" applyNumberFormat="0" applyProtection="0">
      <alignment horizontal="left" vertical="top" indent="1"/>
    </xf>
    <xf numFmtId="4" fontId="30" fillId="15" borderId="51" applyNumberFormat="0" applyProtection="0">
      <alignment horizontal="right" vertical="center"/>
    </xf>
    <xf numFmtId="165" fontId="1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0" fontId="80" fillId="0" borderId="0">
      <alignment horizontal="left" wrapText="1"/>
    </xf>
    <xf numFmtId="166" fontId="80" fillId="0" borderId="0" applyFont="0" applyFill="0" applyBorder="0" applyAlignment="0" applyProtection="0"/>
    <xf numFmtId="165" fontId="80" fillId="0" borderId="0" applyFont="0" applyFill="0" applyBorder="0" applyAlignment="0" applyProtection="0"/>
    <xf numFmtId="0" fontId="130" fillId="0" borderId="0" applyNumberFormat="0" applyFill="0" applyBorder="0" applyAlignment="0" applyProtection="0">
      <alignment vertical="top"/>
      <protection locked="0"/>
    </xf>
    <xf numFmtId="9" fontId="80" fillId="0" borderId="0" applyFont="0" applyFill="0" applyBorder="0" applyAlignment="0" applyProtection="0"/>
    <xf numFmtId="165" fontId="80" fillId="0" borderId="0" applyFont="0" applyFill="0" applyBorder="0" applyAlignment="0" applyProtection="0"/>
    <xf numFmtId="0" fontId="13" fillId="0" borderId="0"/>
    <xf numFmtId="165" fontId="80" fillId="0" borderId="0" applyFont="0" applyFill="0" applyBorder="0" applyAlignment="0" applyProtection="0"/>
    <xf numFmtId="166" fontId="80" fillId="0" borderId="0" applyFont="0" applyFill="0" applyBorder="0" applyAlignment="0" applyProtection="0"/>
    <xf numFmtId="166" fontId="80" fillId="0" borderId="0" applyFont="0" applyFill="0" applyBorder="0" applyAlignment="0" applyProtection="0"/>
    <xf numFmtId="9" fontId="80" fillId="0" borderId="0" applyFont="0" applyFill="0" applyBorder="0" applyAlignment="0" applyProtection="0"/>
    <xf numFmtId="9" fontId="15" fillId="0" borderId="0" applyFont="0" applyFill="0" applyBorder="0" applyAlignment="0" applyProtection="0"/>
    <xf numFmtId="9" fontId="80" fillId="0" borderId="0" applyFont="0" applyFill="0" applyBorder="0" applyAlignment="0" applyProtection="0"/>
    <xf numFmtId="4" fontId="25" fillId="5" borderId="51" applyNumberFormat="0" applyProtection="0">
      <alignment horizontal="right" vertical="center"/>
    </xf>
    <xf numFmtId="4" fontId="25" fillId="6" borderId="51" applyNumberFormat="0" applyProtection="0">
      <alignment horizontal="right" vertical="center"/>
    </xf>
    <xf numFmtId="4" fontId="25" fillId="7" borderId="51" applyNumberFormat="0" applyProtection="0">
      <alignment horizontal="right" vertical="center"/>
    </xf>
    <xf numFmtId="4" fontId="25" fillId="8" borderId="51" applyNumberFormat="0" applyProtection="0">
      <alignment horizontal="right" vertical="center"/>
    </xf>
    <xf numFmtId="4" fontId="25" fillId="9" borderId="51" applyNumberFormat="0" applyProtection="0">
      <alignment horizontal="right" vertical="center"/>
    </xf>
    <xf numFmtId="4" fontId="25" fillId="10" borderId="51" applyNumberFormat="0" applyProtection="0">
      <alignment horizontal="right" vertical="center"/>
    </xf>
    <xf numFmtId="4" fontId="25" fillId="11" borderId="51" applyNumberFormat="0" applyProtection="0">
      <alignment horizontal="right" vertical="center"/>
    </xf>
    <xf numFmtId="4" fontId="25" fillId="12" borderId="51" applyNumberFormat="0" applyProtection="0">
      <alignment horizontal="right" vertical="center"/>
    </xf>
    <xf numFmtId="4" fontId="25" fillId="13" borderId="51" applyNumberFormat="0" applyProtection="0">
      <alignment horizontal="right" vertical="center"/>
    </xf>
    <xf numFmtId="4" fontId="25" fillId="15" borderId="0" applyNumberFormat="0" applyProtection="0">
      <alignment horizontal="left" vertical="center" indent="1"/>
    </xf>
    <xf numFmtId="4" fontId="25" fillId="17" borderId="51" applyNumberFormat="0" applyProtection="0">
      <alignment horizontal="right" vertical="center"/>
    </xf>
    <xf numFmtId="0" fontId="15" fillId="16" borderId="51" applyNumberFormat="0" applyProtection="0">
      <alignment horizontal="left" vertical="center" indent="1"/>
    </xf>
    <xf numFmtId="0" fontId="15" fillId="16" borderId="51" applyNumberFormat="0" applyProtection="0">
      <alignment horizontal="left" vertical="top" indent="1"/>
    </xf>
    <xf numFmtId="0" fontId="15" fillId="4" borderId="51" applyNumberFormat="0" applyProtection="0">
      <alignment horizontal="left" vertical="center" indent="1"/>
    </xf>
    <xf numFmtId="0" fontId="15" fillId="4" borderId="51" applyNumberFormat="0" applyProtection="0">
      <alignment horizontal="left" vertical="top" indent="1"/>
    </xf>
    <xf numFmtId="0" fontId="15" fillId="18" borderId="51" applyNumberFormat="0" applyProtection="0">
      <alignment horizontal="left" vertical="center" indent="1"/>
    </xf>
    <xf numFmtId="0" fontId="15" fillId="18" borderId="51" applyNumberFormat="0" applyProtection="0">
      <alignment horizontal="left" vertical="top" indent="1"/>
    </xf>
    <xf numFmtId="0" fontId="15" fillId="19" borderId="51" applyNumberFormat="0" applyProtection="0">
      <alignment horizontal="left" vertical="center" indent="1"/>
    </xf>
    <xf numFmtId="0" fontId="15" fillId="19" borderId="51" applyNumberFormat="0" applyProtection="0">
      <alignment horizontal="left" vertical="top" indent="1"/>
    </xf>
    <xf numFmtId="4" fontId="25" fillId="20" borderId="51" applyNumberFormat="0" applyProtection="0">
      <alignment vertical="center"/>
    </xf>
    <xf numFmtId="4" fontId="25" fillId="20" borderId="51" applyNumberFormat="0" applyProtection="0">
      <alignment horizontal="left" vertical="center" indent="1"/>
    </xf>
    <xf numFmtId="0" fontId="25" fillId="20" borderId="51" applyNumberFormat="0" applyProtection="0">
      <alignment horizontal="left" vertical="top" indent="1"/>
    </xf>
    <xf numFmtId="4" fontId="25" fillId="15" borderId="51" applyNumberFormat="0" applyProtection="0">
      <alignment horizontal="right" vertical="center"/>
    </xf>
    <xf numFmtId="4" fontId="25" fillId="17" borderId="51" applyNumberFormat="0" applyProtection="0">
      <alignment horizontal="left" vertical="center" indent="1"/>
    </xf>
    <xf numFmtId="0" fontId="25" fillId="4" borderId="51" applyNumberFormat="0" applyProtection="0">
      <alignment horizontal="left" vertical="top" indent="1"/>
    </xf>
    <xf numFmtId="0" fontId="80" fillId="0" borderId="0">
      <alignment horizontal="left" wrapText="1"/>
    </xf>
    <xf numFmtId="0" fontId="15" fillId="0" borderId="0"/>
    <xf numFmtId="0" fontId="80" fillId="0" borderId="0">
      <alignment horizontal="left" wrapText="1"/>
    </xf>
    <xf numFmtId="165" fontId="80" fillId="0" borderId="0" applyFont="0" applyFill="0" applyBorder="0" applyAlignment="0" applyProtection="0"/>
    <xf numFmtId="0" fontId="80" fillId="0" borderId="0">
      <alignment horizontal="left" wrapText="1"/>
    </xf>
    <xf numFmtId="9" fontId="80" fillId="0" borderId="0" applyFont="0" applyFill="0" applyBorder="0" applyAlignment="0" applyProtection="0"/>
    <xf numFmtId="166" fontId="80" fillId="0" borderId="0" applyFont="0" applyFill="0" applyBorder="0" applyAlignment="0" applyProtection="0"/>
    <xf numFmtId="166" fontId="80" fillId="0" borderId="0" applyFont="0" applyFill="0" applyBorder="0" applyAlignment="0" applyProtection="0"/>
    <xf numFmtId="0" fontId="80" fillId="0" borderId="0"/>
    <xf numFmtId="0" fontId="80" fillId="0" borderId="0">
      <alignment horizontal="left" wrapText="1"/>
    </xf>
    <xf numFmtId="174" fontId="16" fillId="0" borderId="0" applyFont="0" applyFill="0" applyBorder="0" applyProtection="0">
      <alignment horizontal="right"/>
    </xf>
    <xf numFmtId="165" fontId="80" fillId="0" borderId="0" applyFont="0" applyFill="0" applyBorder="0" applyAlignment="0" applyProtection="0"/>
    <xf numFmtId="176" fontId="16" fillId="0" borderId="0" applyFont="0" applyFill="0" applyBorder="0" applyProtection="0">
      <alignment horizontal="right"/>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165" fontId="80"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 fontId="35" fillId="90" borderId="44" applyNumberFormat="0" applyProtection="0">
      <alignment horizontal="left" vertical="center" indent="1"/>
    </xf>
    <xf numFmtId="0" fontId="133" fillId="0" borderId="0"/>
    <xf numFmtId="0" fontId="33" fillId="93" borderId="50" applyNumberFormat="0" applyProtection="0">
      <alignment horizontal="left" vertical="center" wrapText="1" indent="1" shrinkToFit="1"/>
    </xf>
    <xf numFmtId="0" fontId="15" fillId="105" borderId="50" applyNumberFormat="0" applyProtection="0">
      <alignment horizontal="left" vertical="center" indent="1"/>
    </xf>
    <xf numFmtId="4" fontId="25" fillId="20" borderId="50" applyNumberFormat="0" applyProtection="0">
      <alignment vertical="center"/>
    </xf>
    <xf numFmtId="4" fontId="25" fillId="114" borderId="50" applyNumberFormat="0" applyProtection="0">
      <alignment horizontal="right" vertical="center"/>
    </xf>
    <xf numFmtId="4" fontId="28" fillId="20" borderId="50" applyNumberFormat="0" applyProtection="0">
      <alignment vertical="center"/>
    </xf>
    <xf numFmtId="0" fontId="15" fillId="100" borderId="50" applyNumberFormat="0" applyProtection="0">
      <alignment horizontal="left" vertical="center" indent="1"/>
    </xf>
    <xf numFmtId="0" fontId="15" fillId="101" borderId="50" applyNumberFormat="0" applyProtection="0">
      <alignment horizontal="left" vertical="center" indent="1"/>
    </xf>
    <xf numFmtId="0" fontId="15" fillId="101" borderId="50" applyNumberFormat="0" applyProtection="0">
      <alignment horizontal="left" vertical="center" indent="1"/>
    </xf>
    <xf numFmtId="4" fontId="25" fillId="101" borderId="50" applyNumberFormat="0" applyProtection="0">
      <alignment horizontal="left" vertical="center" indent="1"/>
    </xf>
    <xf numFmtId="4" fontId="25" fillId="113" borderId="50" applyNumberFormat="0" applyProtection="0">
      <alignment horizontal="left" vertical="center" indent="1"/>
    </xf>
    <xf numFmtId="4" fontId="25" fillId="113" borderId="57" applyNumberFormat="0" applyProtection="0">
      <alignment horizontal="left" vertical="center" indent="1"/>
    </xf>
    <xf numFmtId="4" fontId="23" fillId="112" borderId="50" applyNumberFormat="0" applyProtection="0">
      <alignment horizontal="left" vertical="center" indent="1"/>
    </xf>
    <xf numFmtId="4" fontId="25" fillId="108" borderId="50" applyNumberFormat="0" applyProtection="0">
      <alignment horizontal="right" vertical="center"/>
    </xf>
    <xf numFmtId="4" fontId="25" fillId="107" borderId="50" applyNumberFormat="0" applyProtection="0">
      <alignment horizontal="right" vertical="center"/>
    </xf>
    <xf numFmtId="4" fontId="25" fillId="104" borderId="50" applyNumberFormat="0" applyProtection="0">
      <alignment horizontal="right" vertical="center"/>
    </xf>
    <xf numFmtId="4" fontId="25" fillId="106" borderId="50" applyNumberFormat="0" applyProtection="0">
      <alignment horizontal="right" vertical="center"/>
    </xf>
    <xf numFmtId="4" fontId="25" fillId="102" borderId="50" applyNumberFormat="0" applyProtection="0">
      <alignment horizontal="right" vertical="center"/>
    </xf>
    <xf numFmtId="4" fontId="25" fillId="3" borderId="50" applyNumberFormat="0" applyProtection="0">
      <alignment horizontal="left" vertical="center" indent="1"/>
    </xf>
    <xf numFmtId="4" fontId="28" fillId="3" borderId="50" applyNumberFormat="0" applyProtection="0">
      <alignment vertical="center"/>
    </xf>
    <xf numFmtId="166" fontId="15" fillId="0" borderId="0" applyFont="0" applyFill="0" applyBorder="0" applyAlignment="0" applyProtection="0"/>
    <xf numFmtId="166" fontId="35" fillId="0" borderId="0" applyFont="0" applyFill="0" applyBorder="0" applyAlignment="0" applyProtection="0"/>
    <xf numFmtId="9" fontId="35" fillId="0" borderId="0" applyFont="0" applyFill="0" applyBorder="0" applyAlignment="0" applyProtection="0"/>
    <xf numFmtId="0" fontId="35" fillId="96" borderId="53" applyNumberFormat="0">
      <protection locked="0"/>
    </xf>
    <xf numFmtId="0" fontId="35" fillId="15" borderId="51" applyNumberFormat="0" applyProtection="0">
      <alignment horizontal="left" vertical="top" indent="1"/>
    </xf>
    <xf numFmtId="0" fontId="35" fillId="17" borderId="51" applyNumberFormat="0" applyProtection="0">
      <alignment horizontal="left" vertical="top" indent="1"/>
    </xf>
    <xf numFmtId="0" fontId="35" fillId="83" borderId="44" applyNumberFormat="0" applyFont="0" applyAlignment="0" applyProtection="0"/>
    <xf numFmtId="4" fontId="35" fillId="90" borderId="44" applyNumberFormat="0" applyProtection="0">
      <alignment horizontal="left" vertical="center" indent="1"/>
    </xf>
    <xf numFmtId="0" fontId="111" fillId="97" borderId="51" applyNumberFormat="0" applyProtection="0">
      <alignment horizontal="left" vertical="top" indent="1"/>
    </xf>
    <xf numFmtId="4" fontId="111" fillId="97" borderId="51" applyNumberFormat="0" applyProtection="0">
      <alignment vertical="center"/>
    </xf>
    <xf numFmtId="0" fontId="35" fillId="15" borderId="51" applyNumberFormat="0" applyProtection="0">
      <alignment horizontal="left" vertical="top" indent="1"/>
    </xf>
    <xf numFmtId="0" fontId="35" fillId="95" borderId="44" applyNumberFormat="0" applyProtection="0">
      <alignment horizontal="left" vertical="center" indent="1"/>
    </xf>
    <xf numFmtId="0" fontId="35" fillId="92" borderId="51" applyNumberFormat="0" applyProtection="0">
      <alignment horizontal="left" vertical="top" indent="1"/>
    </xf>
    <xf numFmtId="4" fontId="35" fillId="17" borderId="52" applyNumberFormat="0" applyProtection="0">
      <alignment horizontal="left" vertical="center" indent="1"/>
    </xf>
    <xf numFmtId="4" fontId="35" fillId="15" borderId="52" applyNumberFormat="0" applyProtection="0">
      <alignment horizontal="left" vertical="center" indent="1"/>
    </xf>
    <xf numFmtId="4" fontId="15" fillId="92" borderId="52" applyNumberFormat="0" applyProtection="0">
      <alignment horizontal="left" vertical="center" indent="1"/>
    </xf>
    <xf numFmtId="4" fontId="35" fillId="14" borderId="52" applyNumberFormat="0" applyProtection="0">
      <alignment horizontal="left" vertical="center" indent="1"/>
    </xf>
    <xf numFmtId="4" fontId="35" fillId="12" borderId="44" applyNumberFormat="0" applyProtection="0">
      <alignment horizontal="right" vertical="center"/>
    </xf>
    <xf numFmtId="4" fontId="35" fillId="11" borderId="44" applyNumberFormat="0" applyProtection="0">
      <alignment horizontal="right" vertical="center"/>
    </xf>
    <xf numFmtId="4" fontId="35" fillId="9" borderId="44" applyNumberFormat="0" applyProtection="0">
      <alignment horizontal="right" vertical="center"/>
    </xf>
    <xf numFmtId="4" fontId="35" fillId="7" borderId="52" applyNumberFormat="0" applyProtection="0">
      <alignment horizontal="right" vertical="center"/>
    </xf>
    <xf numFmtId="4" fontId="35" fillId="91" borderId="44" applyNumberFormat="0" applyProtection="0">
      <alignment horizontal="right" vertical="center"/>
    </xf>
    <xf numFmtId="4" fontId="35" fillId="5" borderId="44" applyNumberFormat="0" applyProtection="0">
      <alignment horizontal="right" vertical="center"/>
    </xf>
    <xf numFmtId="0" fontId="35" fillId="65" borderId="0"/>
    <xf numFmtId="4" fontId="28" fillId="113" borderId="50" applyNumberFormat="0" applyProtection="0">
      <alignment horizontal="right" vertical="center"/>
    </xf>
    <xf numFmtId="4" fontId="25" fillId="20" borderId="50" applyNumberFormat="0" applyProtection="0">
      <alignment horizontal="left" vertical="center" indent="1"/>
    </xf>
    <xf numFmtId="0" fontId="15" fillId="105" borderId="50" applyNumberFormat="0" applyProtection="0">
      <alignment horizontal="left" vertical="center" indent="1"/>
    </xf>
    <xf numFmtId="0" fontId="15" fillId="105" borderId="50" applyNumberFormat="0" applyProtection="0">
      <alignment horizontal="left" vertical="center" indent="1"/>
    </xf>
    <xf numFmtId="0" fontId="15" fillId="99" borderId="50" applyNumberFormat="0" applyProtection="0">
      <alignment horizontal="left" vertical="center" indent="1"/>
    </xf>
    <xf numFmtId="0" fontId="15" fillId="105" borderId="50" applyNumberFormat="0" applyProtection="0">
      <alignment horizontal="left" vertical="center" indent="1"/>
    </xf>
    <xf numFmtId="4" fontId="25" fillId="111" borderId="50" applyNumberFormat="0" applyProtection="0">
      <alignment horizontal="right" vertical="center"/>
    </xf>
    <xf numFmtId="4" fontId="25" fillId="103" borderId="50" applyNumberFormat="0" applyProtection="0">
      <alignment horizontal="right" vertical="center"/>
    </xf>
    <xf numFmtId="4" fontId="25" fillId="110" borderId="50" applyNumberFormat="0" applyProtection="0">
      <alignment horizontal="right" vertical="center"/>
    </xf>
    <xf numFmtId="0" fontId="33" fillId="105" borderId="50" applyNumberFormat="0" applyProtection="0">
      <alignment horizontal="left" vertical="center" wrapText="1" indent="1" shrinkToFit="1"/>
    </xf>
    <xf numFmtId="4" fontId="25" fillId="3" borderId="50" applyNumberFormat="0" applyProtection="0">
      <alignment horizontal="left" vertical="center" indent="1"/>
    </xf>
    <xf numFmtId="4" fontId="25" fillId="2" borderId="50" applyNumberFormat="0" applyProtection="0">
      <alignment vertical="center"/>
    </xf>
    <xf numFmtId="9"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15" fillId="0" borderId="0"/>
    <xf numFmtId="166" fontId="35" fillId="0" borderId="0" applyFont="0" applyFill="0" applyBorder="0" applyAlignment="0" applyProtection="0"/>
    <xf numFmtId="0" fontId="35" fillId="95" borderId="51" applyNumberFormat="0" applyProtection="0">
      <alignment horizontal="left" vertical="top" indent="1"/>
    </xf>
    <xf numFmtId="0" fontId="35" fillId="65" borderId="0"/>
    <xf numFmtId="4" fontId="113" fillId="21" borderId="52" applyNumberFormat="0" applyProtection="0">
      <alignment horizontal="left" vertical="center" indent="1"/>
    </xf>
    <xf numFmtId="4" fontId="129" fillId="23" borderId="44" applyNumberFormat="0" applyProtection="0">
      <alignment horizontal="right" vertical="center"/>
    </xf>
    <xf numFmtId="4" fontId="111" fillId="93" borderId="51" applyNumberFormat="0" applyProtection="0">
      <alignment horizontal="left" vertical="center" indent="1"/>
    </xf>
    <xf numFmtId="0" fontId="35" fillId="15" borderId="44" applyNumberFormat="0" applyProtection="0">
      <alignment horizontal="left" vertical="center" indent="1"/>
    </xf>
    <xf numFmtId="0" fontId="35" fillId="17" borderId="51" applyNumberFormat="0" applyProtection="0">
      <alignment horizontal="left" vertical="top" indent="1"/>
    </xf>
    <xf numFmtId="0" fontId="35" fillId="93" borderId="44" applyNumberFormat="0" applyProtection="0">
      <alignment horizontal="left" vertical="center" indent="1"/>
    </xf>
    <xf numFmtId="4" fontId="35" fillId="17" borderId="44" applyNumberFormat="0" applyProtection="0">
      <alignment horizontal="right" vertical="center"/>
    </xf>
    <xf numFmtId="4" fontId="15" fillId="92" borderId="52" applyNumberFormat="0" applyProtection="0">
      <alignment horizontal="left" vertical="center" indent="1"/>
    </xf>
    <xf numFmtId="4" fontId="35" fillId="13" borderId="44" applyNumberFormat="0" applyProtection="0">
      <alignment horizontal="right" vertical="center"/>
    </xf>
    <xf numFmtId="4" fontId="35" fillId="10" borderId="44" applyNumberFormat="0" applyProtection="0">
      <alignment horizontal="right" vertical="center"/>
    </xf>
    <xf numFmtId="4" fontId="35" fillId="8" borderId="44" applyNumberFormat="0" applyProtection="0">
      <alignment horizontal="right" vertical="center"/>
    </xf>
    <xf numFmtId="4" fontId="25" fillId="109" borderId="50" applyNumberFormat="0" applyProtection="0">
      <alignment horizontal="right" vertical="center"/>
    </xf>
    <xf numFmtId="0" fontId="15" fillId="99" borderId="50" applyNumberFormat="0" applyProtection="0">
      <alignment horizontal="left" vertical="center" indent="1"/>
    </xf>
    <xf numFmtId="0" fontId="15" fillId="100" borderId="50" applyNumberFormat="0" applyProtection="0">
      <alignment horizontal="left" vertical="center" indent="1"/>
    </xf>
    <xf numFmtId="4" fontId="35" fillId="2" borderId="44" applyNumberFormat="0" applyProtection="0">
      <alignment vertical="center"/>
    </xf>
    <xf numFmtId="4" fontId="25" fillId="20" borderId="50" applyNumberFormat="0" applyProtection="0">
      <alignment horizontal="left" vertical="center" indent="1"/>
    </xf>
    <xf numFmtId="4" fontId="26" fillId="16" borderId="0" applyNumberFormat="0" applyProtection="0">
      <alignment horizontal="left" vertical="center" indent="1"/>
    </xf>
    <xf numFmtId="0" fontId="35" fillId="92" borderId="51" applyNumberFormat="0" applyProtection="0">
      <alignment horizontal="left" vertical="top" indent="1"/>
    </xf>
    <xf numFmtId="4" fontId="114" fillId="96" borderId="44" applyNumberFormat="0" applyProtection="0">
      <alignment horizontal="right" vertical="center"/>
    </xf>
    <xf numFmtId="0" fontId="111" fillId="17" borderId="51" applyNumberFormat="0" applyProtection="0">
      <alignment horizontal="left" vertical="top" indent="1"/>
    </xf>
    <xf numFmtId="4" fontId="35" fillId="0" borderId="44" applyNumberFormat="0" applyProtection="0">
      <alignment horizontal="right" vertical="center"/>
    </xf>
    <xf numFmtId="4" fontId="129" fillId="20" borderId="55" applyNumberFormat="0" applyProtection="0">
      <alignment vertical="center"/>
    </xf>
    <xf numFmtId="0" fontId="35" fillId="95" borderId="51" applyNumberFormat="0" applyProtection="0">
      <alignment horizontal="left" vertical="top" indent="1"/>
    </xf>
    <xf numFmtId="0" fontId="35" fillId="94" borderId="44" applyNumberFormat="0" applyProtection="0">
      <alignment horizontal="left" vertical="center" indent="1"/>
    </xf>
    <xf numFmtId="0" fontId="112" fillId="2" borderId="51" applyNumberFormat="0" applyProtection="0">
      <alignment horizontal="left" vertical="top" indent="1"/>
    </xf>
    <xf numFmtId="4" fontId="35" fillId="3" borderId="44" applyNumberFormat="0" applyProtection="0">
      <alignment horizontal="left" vertical="center" indent="1"/>
    </xf>
    <xf numFmtId="4" fontId="129" fillId="3" borderId="44" applyNumberFormat="0" applyProtection="0">
      <alignment vertical="center"/>
    </xf>
    <xf numFmtId="0" fontId="125" fillId="84" borderId="0" applyNumberFormat="0" applyBorder="0" applyAlignment="0" applyProtection="0"/>
    <xf numFmtId="0" fontId="116" fillId="76" borderId="0" applyNumberFormat="0" applyBorder="0" applyAlignment="0" applyProtection="0"/>
    <xf numFmtId="4" fontId="30" fillId="113" borderId="50" applyNumberFormat="0" applyProtection="0">
      <alignment horizontal="right" vertical="center"/>
    </xf>
    <xf numFmtId="4" fontId="35" fillId="2" borderId="44" applyNumberFormat="0" applyProtection="0">
      <alignment vertical="center"/>
    </xf>
    <xf numFmtId="4" fontId="35" fillId="3" borderId="44" applyNumberFormat="0" applyProtection="0">
      <alignment horizontal="left" vertical="center" indent="1"/>
    </xf>
    <xf numFmtId="4" fontId="35" fillId="90" borderId="44" applyNumberFormat="0" applyProtection="0">
      <alignment horizontal="left" vertical="center" indent="1"/>
    </xf>
    <xf numFmtId="4" fontId="35" fillId="5" borderId="44" applyNumberFormat="0" applyProtection="0">
      <alignment horizontal="right" vertical="center"/>
    </xf>
    <xf numFmtId="4" fontId="35" fillId="91" borderId="44" applyNumberFormat="0" applyProtection="0">
      <alignment horizontal="right" vertical="center"/>
    </xf>
    <xf numFmtId="4" fontId="35" fillId="7" borderId="52" applyNumberFormat="0" applyProtection="0">
      <alignment horizontal="right" vertical="center"/>
    </xf>
    <xf numFmtId="4" fontId="35" fillId="8" borderId="44" applyNumberFormat="0" applyProtection="0">
      <alignment horizontal="right" vertical="center"/>
    </xf>
    <xf numFmtId="4" fontId="35" fillId="9" borderId="44" applyNumberFormat="0" applyProtection="0">
      <alignment horizontal="right" vertical="center"/>
    </xf>
    <xf numFmtId="4" fontId="35" fillId="10" borderId="44" applyNumberFormat="0" applyProtection="0">
      <alignment horizontal="right" vertical="center"/>
    </xf>
    <xf numFmtId="4" fontId="35" fillId="11" borderId="44" applyNumberFormat="0" applyProtection="0">
      <alignment horizontal="right" vertical="center"/>
    </xf>
    <xf numFmtId="4" fontId="35" fillId="12" borderId="44" applyNumberFormat="0" applyProtection="0">
      <alignment horizontal="right" vertical="center"/>
    </xf>
    <xf numFmtId="4" fontId="35" fillId="13" borderId="44" applyNumberFormat="0" applyProtection="0">
      <alignment horizontal="right" vertical="center"/>
    </xf>
    <xf numFmtId="4" fontId="35" fillId="14" borderId="52" applyNumberFormat="0" applyProtection="0">
      <alignment horizontal="left" vertical="center" indent="1"/>
    </xf>
    <xf numFmtId="4" fontId="35" fillId="17" borderId="44" applyNumberFormat="0" applyProtection="0">
      <alignment horizontal="right" vertical="center"/>
    </xf>
    <xf numFmtId="0" fontId="35" fillId="93" borderId="44" applyNumberFormat="0" applyProtection="0">
      <alignment horizontal="left" vertical="center" indent="1"/>
    </xf>
    <xf numFmtId="0" fontId="35" fillId="94" borderId="44" applyNumberFormat="0" applyProtection="0">
      <alignment horizontal="left" vertical="center" indent="1"/>
    </xf>
    <xf numFmtId="0" fontId="35" fillId="95" borderId="44" applyNumberFormat="0" applyProtection="0">
      <alignment horizontal="left" vertical="center" indent="1"/>
    </xf>
    <xf numFmtId="0" fontId="35" fillId="15" borderId="44" applyNumberFormat="0" applyProtection="0">
      <alignment horizontal="left" vertical="center" indent="1"/>
    </xf>
    <xf numFmtId="4" fontId="35" fillId="0" borderId="44" applyNumberFormat="0" applyProtection="0">
      <alignment horizontal="right" vertical="center"/>
    </xf>
    <xf numFmtId="4" fontId="35" fillId="90" borderId="44" applyNumberFormat="0" applyProtection="0">
      <alignment horizontal="left" vertical="center" indent="1"/>
    </xf>
    <xf numFmtId="0" fontId="35" fillId="98" borderId="55"/>
    <xf numFmtId="0" fontId="35" fillId="65" borderId="0"/>
    <xf numFmtId="0" fontId="35" fillId="83" borderId="44" applyNumberFormat="0" applyFont="0" applyAlignment="0" applyProtection="0"/>
    <xf numFmtId="0" fontId="35" fillId="92" borderId="51" applyNumberFormat="0" applyProtection="0">
      <alignment horizontal="left" vertical="top" indent="1"/>
    </xf>
    <xf numFmtId="0" fontId="35" fillId="17" borderId="51" applyNumberFormat="0" applyProtection="0">
      <alignment horizontal="left" vertical="top" indent="1"/>
    </xf>
    <xf numFmtId="0" fontId="35" fillId="95" borderId="51" applyNumberFormat="0" applyProtection="0">
      <alignment horizontal="left" vertical="top" indent="1"/>
    </xf>
    <xf numFmtId="0" fontId="35" fillId="15" borderId="51" applyNumberFormat="0" applyProtection="0">
      <alignment horizontal="left" vertical="top" indent="1"/>
    </xf>
    <xf numFmtId="0" fontId="35" fillId="96" borderId="53" applyNumberFormat="0">
      <protection locked="0"/>
    </xf>
    <xf numFmtId="166" fontId="35" fillId="0" borderId="0" applyFont="0" applyFill="0" applyBorder="0" applyAlignment="0" applyProtection="0"/>
    <xf numFmtId="9" fontId="35" fillId="0" borderId="0" applyFont="0" applyFill="0" applyBorder="0" applyAlignment="0" applyProtection="0"/>
    <xf numFmtId="166" fontId="3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4" applyNumberFormat="0" applyFont="0" applyAlignment="0" applyProtection="0"/>
    <xf numFmtId="0" fontId="16" fillId="0" borderId="59" applyNumberFormat="0" applyFont="0" applyFill="0" applyAlignment="0" applyProtection="0"/>
    <xf numFmtId="0" fontId="15" fillId="0" borderId="0"/>
    <xf numFmtId="188" fontId="16" fillId="0" borderId="0" applyFont="0" applyFill="0" applyBorder="0" applyProtection="0">
      <alignment horizontal="right"/>
    </xf>
    <xf numFmtId="166" fontId="80" fillId="0" borderId="0" applyFont="0" applyFill="0" applyBorder="0" applyAlignment="0" applyProtection="0"/>
    <xf numFmtId="0" fontId="142" fillId="0" borderId="0"/>
    <xf numFmtId="165" fontId="80" fillId="0" borderId="0" applyFont="0" applyFill="0" applyBorder="0" applyAlignment="0" applyProtection="0"/>
    <xf numFmtId="0" fontId="80" fillId="0" borderId="0"/>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6" fillId="17"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6" fillId="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6" fillId="9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6" fillId="96"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6" fillId="9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6" fillId="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6" fillId="92"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6" fillId="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6" fillId="11"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6" fillId="93"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6" fillId="9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6" fillId="121"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79" fillId="41" borderId="0" applyNumberFormat="0" applyBorder="0" applyAlignment="0" applyProtection="0"/>
    <xf numFmtId="0" fontId="115" fillId="92" borderId="0" applyNumberFormat="0" applyBorder="0" applyAlignment="0" applyProtection="0"/>
    <xf numFmtId="0" fontId="79" fillId="45" borderId="0" applyNumberFormat="0" applyBorder="0" applyAlignment="0" applyProtection="0"/>
    <xf numFmtId="0" fontId="115" fillId="6" borderId="0" applyNumberFormat="0" applyBorder="0" applyAlignment="0" applyProtection="0"/>
    <xf numFmtId="0" fontId="79" fillId="49" borderId="0" applyNumberFormat="0" applyBorder="0" applyAlignment="0" applyProtection="0"/>
    <xf numFmtId="0" fontId="115" fillId="11" borderId="0" applyNumberFormat="0" applyBorder="0" applyAlignment="0" applyProtection="0"/>
    <xf numFmtId="0" fontId="79" fillId="53" borderId="0" applyNumberFormat="0" applyBorder="0" applyAlignment="0" applyProtection="0"/>
    <xf numFmtId="0" fontId="115" fillId="93" borderId="0" applyNumberFormat="0" applyBorder="0" applyAlignment="0" applyProtection="0"/>
    <xf numFmtId="0" fontId="79" fillId="57" borderId="0" applyNumberFormat="0" applyBorder="0" applyAlignment="0" applyProtection="0"/>
    <xf numFmtId="0" fontId="115" fillId="92" borderId="0" applyNumberFormat="0" applyBorder="0" applyAlignment="0" applyProtection="0"/>
    <xf numFmtId="0" fontId="79" fillId="61" borderId="0" applyNumberFormat="0" applyBorder="0" applyAlignment="0" applyProtection="0"/>
    <xf numFmtId="0" fontId="115" fillId="121" borderId="0" applyNumberFormat="0" applyBorder="0" applyAlignment="0" applyProtection="0"/>
    <xf numFmtId="0" fontId="79" fillId="38" borderId="0" applyNumberFormat="0" applyBorder="0" applyAlignment="0" applyProtection="0"/>
    <xf numFmtId="0" fontId="115" fillId="90" borderId="0" applyNumberFormat="0" applyBorder="0" applyAlignment="0" applyProtection="0"/>
    <xf numFmtId="0" fontId="79" fillId="42" borderId="0" applyNumberFormat="0" applyBorder="0" applyAlignment="0" applyProtection="0"/>
    <xf numFmtId="0" fontId="115" fillId="7" borderId="0" applyNumberFormat="0" applyBorder="0" applyAlignment="0" applyProtection="0"/>
    <xf numFmtId="0" fontId="79" fillId="46" borderId="0" applyNumberFormat="0" applyBorder="0" applyAlignment="0" applyProtection="0"/>
    <xf numFmtId="0" fontId="115" fillId="11" borderId="0" applyNumberFormat="0" applyBorder="0" applyAlignment="0" applyProtection="0"/>
    <xf numFmtId="0" fontId="79" fillId="50" borderId="0" applyNumberFormat="0" applyBorder="0" applyAlignment="0" applyProtection="0"/>
    <xf numFmtId="0" fontId="115" fillId="94" borderId="0" applyNumberFormat="0" applyBorder="0" applyAlignment="0" applyProtection="0"/>
    <xf numFmtId="0" fontId="79" fillId="54" borderId="0" applyNumberFormat="0" applyBorder="0" applyAlignment="0" applyProtection="0"/>
    <xf numFmtId="0" fontId="115" fillId="90" borderId="0" applyNumberFormat="0" applyBorder="0" applyAlignment="0" applyProtection="0"/>
    <xf numFmtId="0" fontId="79" fillId="58" borderId="0" applyNumberFormat="0" applyBorder="0" applyAlignment="0" applyProtection="0"/>
    <xf numFmtId="0" fontId="115" fillId="8" borderId="0" applyNumberFormat="0" applyBorder="0" applyAlignment="0" applyProtection="0"/>
    <xf numFmtId="0" fontId="96" fillId="35" borderId="31" applyNumberFormat="0" applyAlignment="0" applyProtection="0"/>
    <xf numFmtId="0" fontId="126" fillId="96" borderId="50" applyNumberFormat="0" applyAlignment="0" applyProtection="0"/>
    <xf numFmtId="0" fontId="97" fillId="35" borderId="30" applyNumberFormat="0" applyAlignment="0" applyProtection="0"/>
    <xf numFmtId="0" fontId="143" fillId="96" borderId="80" applyNumberFormat="0" applyAlignment="0" applyProtection="0"/>
    <xf numFmtId="174" fontId="15" fillId="0" borderId="2" applyNumberFormat="0" applyFill="0" applyAlignment="0" applyProtection="0"/>
    <xf numFmtId="174" fontId="16" fillId="0" borderId="0" applyFont="0" applyFill="0" applyBorder="0" applyProtection="0">
      <alignment horizontal="right"/>
    </xf>
    <xf numFmtId="0" fontId="95" fillId="34" borderId="30" applyNumberFormat="0" applyAlignment="0" applyProtection="0"/>
    <xf numFmtId="0" fontId="144" fillId="121" borderId="80" applyNumberFormat="0" applyAlignment="0" applyProtection="0"/>
    <xf numFmtId="0" fontId="101" fillId="0" borderId="35" applyNumberFormat="0" applyFill="0" applyAlignment="0" applyProtection="0"/>
    <xf numFmtId="0" fontId="120" fillId="0" borderId="81" applyNumberFormat="0" applyFill="0" applyAlignment="0" applyProtection="0"/>
    <xf numFmtId="0" fontId="100" fillId="0" borderId="0" applyNumberFormat="0" applyFill="0" applyBorder="0" applyAlignment="0" applyProtection="0"/>
    <xf numFmtId="0" fontId="145" fillId="0" borderId="0" applyNumberFormat="0" applyFill="0" applyBorder="0" applyAlignment="0" applyProtection="0"/>
    <xf numFmtId="0" fontId="125" fillId="12" borderId="0" applyNumberFormat="0" applyBorder="0" applyAlignment="0" applyProtection="0"/>
    <xf numFmtId="0" fontId="146" fillId="0" borderId="0" applyNumberFormat="0" applyFill="0" applyBorder="0" applyAlignment="0" applyProtection="0">
      <alignment vertical="top"/>
      <protection locked="0"/>
    </xf>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47" fillId="121" borderId="0" applyNumberFormat="0" applyBorder="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5" fillId="97" borderId="82"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176" fontId="16" fillId="0" borderId="0" applyFont="0" applyFill="0" applyBorder="0" applyProtection="0">
      <alignment horizontal="right"/>
    </xf>
    <xf numFmtId="9" fontId="35" fillId="0" borderId="0" applyFont="0" applyFill="0" applyBorder="0" applyAlignment="0" applyProtection="0"/>
    <xf numFmtId="9" fontId="1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12" fillId="2" borderId="51" applyNumberFormat="0" applyProtection="0">
      <alignment horizontal="left" vertical="top" indent="1"/>
    </xf>
    <xf numFmtId="4" fontId="25" fillId="15" borderId="0" applyNumberFormat="0" applyProtection="0">
      <alignment horizontal="left" vertical="center" indent="1"/>
    </xf>
    <xf numFmtId="4" fontId="25" fillId="4" borderId="0" applyNumberFormat="0" applyProtection="0">
      <alignment horizontal="left" vertical="center" indent="1"/>
    </xf>
    <xf numFmtId="0" fontId="15" fillId="0" borderId="0"/>
    <xf numFmtId="0" fontId="25" fillId="122" borderId="51" applyNumberFormat="0" applyProtection="0">
      <alignment horizontal="right" vertical="center"/>
    </xf>
    <xf numFmtId="0" fontId="25" fillId="122" borderId="51" applyNumberFormat="0" applyProtection="0">
      <alignment horizontal="right" vertical="center"/>
    </xf>
    <xf numFmtId="4" fontId="25" fillId="15" borderId="51" applyNumberFormat="0" applyProtection="0">
      <alignment horizontal="right" vertical="center"/>
    </xf>
    <xf numFmtId="0" fontId="25" fillId="4" borderId="51" applyNumberFormat="0" applyProtection="0">
      <alignment horizontal="left" vertical="center" indent="1"/>
    </xf>
    <xf numFmtId="0" fontId="25" fillId="4" borderId="51" applyNumberFormat="0" applyProtection="0">
      <alignment horizontal="left" vertical="center" indent="1"/>
    </xf>
    <xf numFmtId="4" fontId="25" fillId="17" borderId="51" applyNumberFormat="0" applyProtection="0">
      <alignment horizontal="left" vertical="center" indent="1"/>
    </xf>
    <xf numFmtId="0" fontId="93" fillId="32" borderId="0" applyNumberFormat="0" applyBorder="0" applyAlignment="0" applyProtection="0"/>
    <xf numFmtId="0" fontId="148" fillId="123" borderId="0" applyNumberFormat="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9" fillId="0" borderId="27" applyNumberFormat="0" applyFill="0" applyAlignment="0" applyProtection="0"/>
    <xf numFmtId="0" fontId="121" fillId="0" borderId="83" applyNumberFormat="0" applyFill="0" applyAlignment="0" applyProtection="0"/>
    <xf numFmtId="0" fontId="90" fillId="0" borderId="28" applyNumberFormat="0" applyFill="0" applyAlignment="0" applyProtection="0"/>
    <xf numFmtId="0" fontId="122" fillId="0" borderId="84" applyNumberFormat="0" applyFill="0" applyAlignment="0" applyProtection="0"/>
    <xf numFmtId="0" fontId="91" fillId="0" borderId="29" applyNumberFormat="0" applyFill="0" applyAlignment="0" applyProtection="0"/>
    <xf numFmtId="0" fontId="123" fillId="0" borderId="85" applyNumberFormat="0" applyFill="0" applyAlignment="0" applyProtection="0"/>
    <xf numFmtId="0" fontId="91" fillId="0" borderId="0" applyNumberFormat="0" applyFill="0" applyBorder="0" applyAlignment="0" applyProtection="0"/>
    <xf numFmtId="0" fontId="88" fillId="0" borderId="0" applyNumberFormat="0" applyFill="0" applyBorder="0" applyAlignment="0" applyProtection="0"/>
    <xf numFmtId="0" fontId="127" fillId="0" borderId="0" applyNumberFormat="0" applyFill="0" applyBorder="0" applyAlignment="0" applyProtection="0"/>
    <xf numFmtId="0" fontId="98" fillId="0" borderId="32" applyNumberFormat="0" applyFill="0" applyAlignment="0" applyProtection="0"/>
    <xf numFmtId="0" fontId="149" fillId="0" borderId="86" applyNumberFormat="0" applyFill="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99" fillId="0" borderId="0" applyNumberFormat="0" applyFill="0" applyBorder="0" applyAlignment="0" applyProtection="0"/>
    <xf numFmtId="0" fontId="150" fillId="0" borderId="0" applyNumberFormat="0" applyFill="0" applyBorder="0" applyAlignment="0" applyProtection="0"/>
    <xf numFmtId="0" fontId="119" fillId="78" borderId="45" applyNumberFormat="0" applyAlignment="0" applyProtection="0"/>
    <xf numFmtId="0" fontId="78" fillId="36" borderId="33" applyNumberFormat="0" applyAlignment="0" applyProtection="0"/>
    <xf numFmtId="0" fontId="119" fillId="78" borderId="45" applyNumberFormat="0" applyAlignment="0" applyProtection="0"/>
    <xf numFmtId="0" fontId="119" fillId="124" borderId="45" applyNumberFormat="0" applyAlignment="0" applyProtection="0"/>
    <xf numFmtId="0" fontId="126" fillId="86" borderId="99" applyNumberFormat="0" applyAlignment="0" applyProtection="0"/>
    <xf numFmtId="0" fontId="118" fillId="86" borderId="100" applyNumberFormat="0" applyAlignment="0" applyProtection="0"/>
    <xf numFmtId="174" fontId="15" fillId="0" borderId="2" applyNumberFormat="0" applyFill="0" applyAlignment="0" applyProtection="0"/>
    <xf numFmtId="0" fontId="124" fillId="84" borderId="100" applyNumberFormat="0" applyAlignment="0" applyProtection="0"/>
    <xf numFmtId="0" fontId="120" fillId="0" borderId="101" applyNumberFormat="0" applyFill="0" applyAlignment="0" applyProtection="0"/>
    <xf numFmtId="165" fontId="15" fillId="0" borderId="0" applyFont="0" applyFill="0" applyBorder="0" applyAlignment="0" applyProtection="0"/>
    <xf numFmtId="165" fontId="80"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80"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80"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151" fillId="0" borderId="0" applyNumberFormat="0" applyFill="0" applyBorder="0" applyAlignment="0" applyProtection="0"/>
    <xf numFmtId="166" fontId="9"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80"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5" fillId="0" borderId="0" applyFont="0" applyFill="0" applyBorder="0" applyAlignment="0" applyProtection="0"/>
    <xf numFmtId="166" fontId="35" fillId="0" borderId="0" applyFont="0" applyFill="0" applyBorder="0" applyAlignment="0" applyProtection="0"/>
    <xf numFmtId="166" fontId="15" fillId="0" borderId="0" applyFont="0" applyFill="0" applyBorder="0" applyAlignment="0" applyProtection="0"/>
    <xf numFmtId="166" fontId="35" fillId="0" borderId="0" applyFont="0" applyFill="0" applyBorder="0" applyAlignment="0" applyProtection="0"/>
    <xf numFmtId="166" fontId="80" fillId="0" borderId="0" applyFont="0" applyFill="0" applyBorder="0" applyAlignment="0" applyProtection="0"/>
    <xf numFmtId="166" fontId="35" fillId="0" borderId="0" applyFont="0" applyFill="0" applyBorder="0" applyAlignment="0" applyProtection="0"/>
    <xf numFmtId="166" fontId="15" fillId="0" borderId="0" applyFont="0" applyFill="0" applyBorder="0" applyAlignment="0" applyProtection="0"/>
    <xf numFmtId="166" fontId="35" fillId="0" borderId="0" applyFont="0" applyFill="0" applyBorder="0" applyAlignment="0" applyProtection="0"/>
    <xf numFmtId="166" fontId="80" fillId="0" borderId="0" applyFont="0" applyFill="0" applyBorder="0" applyAlignment="0" applyProtection="0"/>
    <xf numFmtId="166" fontId="80" fillId="0" borderId="0" applyFont="0" applyFill="0" applyBorder="0" applyAlignment="0" applyProtection="0"/>
    <xf numFmtId="166" fontId="35" fillId="0" borderId="0" applyFont="0" applyFill="0" applyBorder="0" applyAlignment="0" applyProtection="0"/>
    <xf numFmtId="0" fontId="35" fillId="83" borderId="100" applyNumberFormat="0" applyFont="0" applyAlignment="0" applyProtection="0"/>
    <xf numFmtId="9" fontId="9" fillId="0" borderId="0" applyFont="0" applyFill="0" applyBorder="0" applyAlignment="0" applyProtection="0"/>
    <xf numFmtId="4" fontId="25" fillId="2" borderId="99" applyNumberFormat="0" applyProtection="0">
      <alignment vertical="center"/>
    </xf>
    <xf numFmtId="4" fontId="35" fillId="2" borderId="100" applyNumberFormat="0" applyProtection="0">
      <alignment vertical="center"/>
    </xf>
    <xf numFmtId="4" fontId="35" fillId="2" borderId="100" applyNumberFormat="0" applyProtection="0">
      <alignment vertical="center"/>
    </xf>
    <xf numFmtId="4" fontId="23" fillId="2" borderId="3" applyNumberFormat="0" applyProtection="0">
      <alignment vertical="center"/>
    </xf>
    <xf numFmtId="4" fontId="35" fillId="2" borderId="100" applyNumberFormat="0" applyProtection="0">
      <alignment vertical="center"/>
    </xf>
    <xf numFmtId="4" fontId="23" fillId="2" borderId="3" applyNumberFormat="0" applyProtection="0">
      <alignment vertical="center"/>
    </xf>
    <xf numFmtId="4" fontId="28" fillId="3" borderId="99" applyNumberFormat="0" applyProtection="0">
      <alignment vertical="center"/>
    </xf>
    <xf numFmtId="4" fontId="129" fillId="3" borderId="100" applyNumberFormat="0" applyProtection="0">
      <alignment vertical="center"/>
    </xf>
    <xf numFmtId="4" fontId="129" fillId="3" borderId="100" applyNumberFormat="0" applyProtection="0">
      <alignment vertical="center"/>
    </xf>
    <xf numFmtId="4" fontId="24" fillId="3" borderId="3" applyNumberFormat="0" applyProtection="0">
      <alignment vertical="center"/>
    </xf>
    <xf numFmtId="4" fontId="24" fillId="3" borderId="3" applyNumberFormat="0" applyProtection="0">
      <alignment vertical="center"/>
    </xf>
    <xf numFmtId="4" fontId="25" fillId="3" borderId="99" applyNumberFormat="0" applyProtection="0">
      <alignment horizontal="left" vertical="center" indent="1"/>
    </xf>
    <xf numFmtId="4" fontId="35" fillId="3" borderId="100" applyNumberFormat="0" applyProtection="0">
      <alignment horizontal="left" vertical="center" indent="1"/>
    </xf>
    <xf numFmtId="4" fontId="35" fillId="3" borderId="100" applyNumberFormat="0" applyProtection="0">
      <alignment horizontal="left" vertical="center" indent="1"/>
    </xf>
    <xf numFmtId="4" fontId="23" fillId="3" borderId="3" applyNumberFormat="0" applyProtection="0">
      <alignment horizontal="left" vertical="center" indent="1"/>
    </xf>
    <xf numFmtId="4" fontId="35" fillId="3" borderId="100" applyNumberFormat="0" applyProtection="0">
      <alignment horizontal="left" vertical="center" indent="1"/>
    </xf>
    <xf numFmtId="4" fontId="23" fillId="3" borderId="3" applyNumberFormat="0" applyProtection="0">
      <alignment horizontal="left" vertical="center" indent="1"/>
    </xf>
    <xf numFmtId="0" fontId="112" fillId="2" borderId="3" applyNumberFormat="0" applyProtection="0">
      <alignment horizontal="left" vertical="top" indent="1"/>
    </xf>
    <xf numFmtId="0" fontId="112" fillId="2" borderId="3" applyNumberFormat="0" applyProtection="0">
      <alignment horizontal="left" vertical="top" indent="1"/>
    </xf>
    <xf numFmtId="0" fontId="23" fillId="3" borderId="3" applyNumberFormat="0" applyProtection="0">
      <alignment horizontal="left" vertical="top" indent="1"/>
    </xf>
    <xf numFmtId="0" fontId="23" fillId="3" borderId="3" applyNumberFormat="0" applyProtection="0">
      <alignment horizontal="left" vertical="top" indent="1"/>
    </xf>
    <xf numFmtId="0" fontId="33" fillId="105" borderId="99" applyNumberFormat="0" applyProtection="0">
      <alignment horizontal="left" vertical="center" wrapText="1" indent="1" shrinkToFit="1"/>
    </xf>
    <xf numFmtId="4" fontId="35" fillId="90" borderId="100" applyNumberFormat="0" applyProtection="0">
      <alignment horizontal="left" vertical="center" indent="1"/>
    </xf>
    <xf numFmtId="4" fontId="35" fillId="90" borderId="100" applyNumberFormat="0" applyProtection="0">
      <alignment horizontal="left" vertical="center" indent="1"/>
    </xf>
    <xf numFmtId="4" fontId="35" fillId="90" borderId="100" applyNumberFormat="0" applyProtection="0">
      <alignment horizontal="left" vertical="center" indent="1"/>
    </xf>
    <xf numFmtId="4" fontId="25" fillId="102" borderId="99" applyNumberFormat="0" applyProtection="0">
      <alignment horizontal="right" vertical="center"/>
    </xf>
    <xf numFmtId="4" fontId="25" fillId="5" borderId="3" applyNumberFormat="0" applyProtection="0">
      <alignment horizontal="right" vertical="center"/>
    </xf>
    <xf numFmtId="4" fontId="35" fillId="5" borderId="100" applyNumberFormat="0" applyProtection="0">
      <alignment horizontal="right" vertical="center"/>
    </xf>
    <xf numFmtId="4" fontId="35" fillId="5" borderId="100" applyNumberFormat="0" applyProtection="0">
      <alignment horizontal="right" vertical="center"/>
    </xf>
    <xf numFmtId="4" fontId="25" fillId="5" borderId="3" applyNumberFormat="0" applyProtection="0">
      <alignment horizontal="right" vertical="center"/>
    </xf>
    <xf numFmtId="4" fontId="35" fillId="5" borderId="100" applyNumberFormat="0" applyProtection="0">
      <alignment horizontal="right" vertical="center"/>
    </xf>
    <xf numFmtId="4" fontId="25" fillId="5" borderId="3" applyNumberFormat="0" applyProtection="0">
      <alignment horizontal="right" vertical="center"/>
    </xf>
    <xf numFmtId="4" fontId="25" fillId="106" borderId="99" applyNumberFormat="0" applyProtection="0">
      <alignment horizontal="right" vertical="center"/>
    </xf>
    <xf numFmtId="4" fontId="25" fillId="6" borderId="3" applyNumberFormat="0" applyProtection="0">
      <alignment horizontal="right" vertical="center"/>
    </xf>
    <xf numFmtId="4" fontId="35" fillId="91" borderId="100" applyNumberFormat="0" applyProtection="0">
      <alignment horizontal="right" vertical="center"/>
    </xf>
    <xf numFmtId="4" fontId="35" fillId="91" borderId="100" applyNumberFormat="0" applyProtection="0">
      <alignment horizontal="right" vertical="center"/>
    </xf>
    <xf numFmtId="4" fontId="25" fillId="6" borderId="3" applyNumberFormat="0" applyProtection="0">
      <alignment horizontal="right" vertical="center"/>
    </xf>
    <xf numFmtId="4" fontId="35" fillId="91" borderId="100" applyNumberFormat="0" applyProtection="0">
      <alignment horizontal="right" vertical="center"/>
    </xf>
    <xf numFmtId="4" fontId="25" fillId="6" borderId="3" applyNumberFormat="0" applyProtection="0">
      <alignment horizontal="right" vertical="center"/>
    </xf>
    <xf numFmtId="4" fontId="25" fillId="104" borderId="99" applyNumberFormat="0" applyProtection="0">
      <alignment horizontal="right" vertical="center"/>
    </xf>
    <xf numFmtId="4" fontId="25" fillId="7" borderId="3" applyNumberFormat="0" applyProtection="0">
      <alignment horizontal="right" vertical="center"/>
    </xf>
    <xf numFmtId="4" fontId="35" fillId="7" borderId="102" applyNumberFormat="0" applyProtection="0">
      <alignment horizontal="right" vertical="center"/>
    </xf>
    <xf numFmtId="4" fontId="35" fillId="7" borderId="102" applyNumberFormat="0" applyProtection="0">
      <alignment horizontal="right" vertical="center"/>
    </xf>
    <xf numFmtId="4" fontId="25" fillId="7" borderId="3" applyNumberFormat="0" applyProtection="0">
      <alignment horizontal="right" vertical="center"/>
    </xf>
    <xf numFmtId="4" fontId="35" fillId="7" borderId="102" applyNumberFormat="0" applyProtection="0">
      <alignment horizontal="right" vertical="center"/>
    </xf>
    <xf numFmtId="4" fontId="25" fillId="7" borderId="3" applyNumberFormat="0" applyProtection="0">
      <alignment horizontal="right" vertical="center"/>
    </xf>
    <xf numFmtId="4" fontId="25" fillId="107" borderId="99" applyNumberFormat="0" applyProtection="0">
      <alignment horizontal="right" vertical="center"/>
    </xf>
    <xf numFmtId="4" fontId="25" fillId="8" borderId="3" applyNumberFormat="0" applyProtection="0">
      <alignment horizontal="right" vertical="center"/>
    </xf>
    <xf numFmtId="4" fontId="35" fillId="8" borderId="100" applyNumberFormat="0" applyProtection="0">
      <alignment horizontal="right" vertical="center"/>
    </xf>
    <xf numFmtId="4" fontId="35" fillId="8" borderId="100" applyNumberFormat="0" applyProtection="0">
      <alignment horizontal="right" vertical="center"/>
    </xf>
    <xf numFmtId="4" fontId="25" fillId="8" borderId="3" applyNumberFormat="0" applyProtection="0">
      <alignment horizontal="right" vertical="center"/>
    </xf>
    <xf numFmtId="4" fontId="35" fillId="8" borderId="100" applyNumberFormat="0" applyProtection="0">
      <alignment horizontal="right" vertical="center"/>
    </xf>
    <xf numFmtId="4" fontId="25" fillId="8" borderId="3" applyNumberFormat="0" applyProtection="0">
      <alignment horizontal="right" vertical="center"/>
    </xf>
    <xf numFmtId="4" fontId="25" fillId="108" borderId="99" applyNumberFormat="0" applyProtection="0">
      <alignment horizontal="right" vertical="center"/>
    </xf>
    <xf numFmtId="4" fontId="25" fillId="9" borderId="3" applyNumberFormat="0" applyProtection="0">
      <alignment horizontal="right" vertical="center"/>
    </xf>
    <xf numFmtId="4" fontId="35" fillId="9" borderId="100" applyNumberFormat="0" applyProtection="0">
      <alignment horizontal="right" vertical="center"/>
    </xf>
    <xf numFmtId="4" fontId="35" fillId="9" borderId="100" applyNumberFormat="0" applyProtection="0">
      <alignment horizontal="right" vertical="center"/>
    </xf>
    <xf numFmtId="4" fontId="25" fillId="9" borderId="3" applyNumberFormat="0" applyProtection="0">
      <alignment horizontal="right" vertical="center"/>
    </xf>
    <xf numFmtId="4" fontId="35" fillId="9" borderId="100" applyNumberFormat="0" applyProtection="0">
      <alignment horizontal="right" vertical="center"/>
    </xf>
    <xf numFmtId="4" fontId="25" fillId="9" borderId="3" applyNumberFormat="0" applyProtection="0">
      <alignment horizontal="right" vertical="center"/>
    </xf>
    <xf numFmtId="4" fontId="25" fillId="109" borderId="99" applyNumberFormat="0" applyProtection="0">
      <alignment horizontal="right" vertical="center"/>
    </xf>
    <xf numFmtId="4" fontId="25" fillId="10" borderId="3" applyNumberFormat="0" applyProtection="0">
      <alignment horizontal="right" vertical="center"/>
    </xf>
    <xf numFmtId="4" fontId="35" fillId="10" borderId="100" applyNumberFormat="0" applyProtection="0">
      <alignment horizontal="right" vertical="center"/>
    </xf>
    <xf numFmtId="4" fontId="35" fillId="10" borderId="100" applyNumberFormat="0" applyProtection="0">
      <alignment horizontal="right" vertical="center"/>
    </xf>
    <xf numFmtId="4" fontId="25" fillId="10" borderId="3" applyNumberFormat="0" applyProtection="0">
      <alignment horizontal="right" vertical="center"/>
    </xf>
    <xf numFmtId="4" fontId="35" fillId="10" borderId="100" applyNumberFormat="0" applyProtection="0">
      <alignment horizontal="right" vertical="center"/>
    </xf>
    <xf numFmtId="4" fontId="25" fillId="10" borderId="3" applyNumberFormat="0" applyProtection="0">
      <alignment horizontal="right" vertical="center"/>
    </xf>
    <xf numFmtId="4" fontId="25" fillId="110" borderId="99" applyNumberFormat="0" applyProtection="0">
      <alignment horizontal="right" vertical="center"/>
    </xf>
    <xf numFmtId="4" fontId="25" fillId="11" borderId="3" applyNumberFormat="0" applyProtection="0">
      <alignment horizontal="right" vertical="center"/>
    </xf>
    <xf numFmtId="4" fontId="35" fillId="11" borderId="100" applyNumberFormat="0" applyProtection="0">
      <alignment horizontal="right" vertical="center"/>
    </xf>
    <xf numFmtId="4" fontId="35" fillId="11" borderId="100" applyNumberFormat="0" applyProtection="0">
      <alignment horizontal="right" vertical="center"/>
    </xf>
    <xf numFmtId="4" fontId="25" fillId="11" borderId="3" applyNumberFormat="0" applyProtection="0">
      <alignment horizontal="right" vertical="center"/>
    </xf>
    <xf numFmtId="4" fontId="35" fillId="11" borderId="100" applyNumberFormat="0" applyProtection="0">
      <alignment horizontal="right" vertical="center"/>
    </xf>
    <xf numFmtId="4" fontId="25" fillId="11" borderId="3" applyNumberFormat="0" applyProtection="0">
      <alignment horizontal="right" vertical="center"/>
    </xf>
    <xf numFmtId="4" fontId="25" fillId="103" borderId="99" applyNumberFormat="0" applyProtection="0">
      <alignment horizontal="right" vertical="center"/>
    </xf>
    <xf numFmtId="4" fontId="25" fillId="12" borderId="3" applyNumberFormat="0" applyProtection="0">
      <alignment horizontal="right" vertical="center"/>
    </xf>
    <xf numFmtId="4" fontId="35" fillId="12" borderId="100" applyNumberFormat="0" applyProtection="0">
      <alignment horizontal="right" vertical="center"/>
    </xf>
    <xf numFmtId="4" fontId="35" fillId="12" borderId="100" applyNumberFormat="0" applyProtection="0">
      <alignment horizontal="right" vertical="center"/>
    </xf>
    <xf numFmtId="4" fontId="25" fillId="12" borderId="3" applyNumberFormat="0" applyProtection="0">
      <alignment horizontal="right" vertical="center"/>
    </xf>
    <xf numFmtId="4" fontId="35" fillId="12" borderId="100" applyNumberFormat="0" applyProtection="0">
      <alignment horizontal="right" vertical="center"/>
    </xf>
    <xf numFmtId="4" fontId="25" fillId="12" borderId="3" applyNumberFormat="0" applyProtection="0">
      <alignment horizontal="right" vertical="center"/>
    </xf>
    <xf numFmtId="4" fontId="25" fillId="111" borderId="99" applyNumberFormat="0" applyProtection="0">
      <alignment horizontal="right" vertical="center"/>
    </xf>
    <xf numFmtId="4" fontId="25" fillId="13" borderId="3" applyNumberFormat="0" applyProtection="0">
      <alignment horizontal="right" vertical="center"/>
    </xf>
    <xf numFmtId="4" fontId="35" fillId="13" borderId="100" applyNumberFormat="0" applyProtection="0">
      <alignment horizontal="right" vertical="center"/>
    </xf>
    <xf numFmtId="4" fontId="35" fillId="13" borderId="100" applyNumberFormat="0" applyProtection="0">
      <alignment horizontal="right" vertical="center"/>
    </xf>
    <xf numFmtId="4" fontId="25" fillId="13" borderId="3" applyNumberFormat="0" applyProtection="0">
      <alignment horizontal="right" vertical="center"/>
    </xf>
    <xf numFmtId="4" fontId="35" fillId="13" borderId="100" applyNumberFormat="0" applyProtection="0">
      <alignment horizontal="right" vertical="center"/>
    </xf>
    <xf numFmtId="4" fontId="25" fillId="13" borderId="3" applyNumberFormat="0" applyProtection="0">
      <alignment horizontal="right" vertical="center"/>
    </xf>
    <xf numFmtId="4" fontId="23" fillId="112" borderId="99" applyNumberFormat="0" applyProtection="0">
      <alignment horizontal="left" vertical="center" indent="1"/>
    </xf>
    <xf numFmtId="4" fontId="35" fillId="14" borderId="102" applyNumberFormat="0" applyProtection="0">
      <alignment horizontal="left" vertical="center" indent="1"/>
    </xf>
    <xf numFmtId="4" fontId="35" fillId="14" borderId="102" applyNumberFormat="0" applyProtection="0">
      <alignment horizontal="left" vertical="center" indent="1"/>
    </xf>
    <xf numFmtId="4" fontId="35" fillId="14" borderId="102" applyNumberFormat="0" applyProtection="0">
      <alignment horizontal="left" vertical="center" indent="1"/>
    </xf>
    <xf numFmtId="4" fontId="25" fillId="113" borderId="103" applyNumberFormat="0" applyProtection="0">
      <alignment horizontal="left" vertical="center" indent="1"/>
    </xf>
    <xf numFmtId="4" fontId="15" fillId="92" borderId="102" applyNumberFormat="0" applyProtection="0">
      <alignment horizontal="left" vertical="center" indent="1"/>
    </xf>
    <xf numFmtId="4" fontId="15" fillId="92" borderId="102" applyNumberFormat="0" applyProtection="0">
      <alignment horizontal="left" vertical="center" indent="1"/>
    </xf>
    <xf numFmtId="4" fontId="15" fillId="92" borderId="102" applyNumberFormat="0" applyProtection="0">
      <alignment horizontal="left" vertical="center" indent="1"/>
    </xf>
    <xf numFmtId="4" fontId="15" fillId="92" borderId="102" applyNumberFormat="0" applyProtection="0">
      <alignment horizontal="left" vertical="center" indent="1"/>
    </xf>
    <xf numFmtId="0" fontId="15" fillId="105" borderId="99" applyNumberFormat="0" applyProtection="0">
      <alignment horizontal="left" vertical="center" indent="1"/>
    </xf>
    <xf numFmtId="4" fontId="25" fillId="17" borderId="3" applyNumberFormat="0" applyProtection="0">
      <alignment horizontal="right" vertical="center"/>
    </xf>
    <xf numFmtId="4" fontId="35" fillId="17" borderId="100" applyNumberFormat="0" applyProtection="0">
      <alignment horizontal="right" vertical="center"/>
    </xf>
    <xf numFmtId="4" fontId="35" fillId="17" borderId="100" applyNumberFormat="0" applyProtection="0">
      <alignment horizontal="right" vertical="center"/>
    </xf>
    <xf numFmtId="4" fontId="25" fillId="17" borderId="3" applyNumberFormat="0" applyProtection="0">
      <alignment horizontal="right" vertical="center"/>
    </xf>
    <xf numFmtId="4" fontId="35" fillId="17" borderId="100" applyNumberFormat="0" applyProtection="0">
      <alignment horizontal="right" vertical="center"/>
    </xf>
    <xf numFmtId="4" fontId="25" fillId="17" borderId="3" applyNumberFormat="0" applyProtection="0">
      <alignment horizontal="right" vertical="center"/>
    </xf>
    <xf numFmtId="4" fontId="25" fillId="113" borderId="99" applyNumberFormat="0" applyProtection="0">
      <alignment horizontal="left" vertical="center" indent="1"/>
    </xf>
    <xf numFmtId="4" fontId="35" fillId="15" borderId="102" applyNumberFormat="0" applyProtection="0">
      <alignment horizontal="left" vertical="center" indent="1"/>
    </xf>
    <xf numFmtId="4" fontId="35" fillId="15" borderId="102" applyNumberFormat="0" applyProtection="0">
      <alignment horizontal="left" vertical="center" indent="1"/>
    </xf>
    <xf numFmtId="4" fontId="25" fillId="101" borderId="99" applyNumberFormat="0" applyProtection="0">
      <alignment horizontal="left" vertical="center" indent="1"/>
    </xf>
    <xf numFmtId="4" fontId="35" fillId="17" borderId="102" applyNumberFormat="0" applyProtection="0">
      <alignment horizontal="left" vertical="center" indent="1"/>
    </xf>
    <xf numFmtId="4" fontId="35" fillId="17" borderId="102" applyNumberFormat="0" applyProtection="0">
      <alignment horizontal="left" vertical="center" indent="1"/>
    </xf>
    <xf numFmtId="0" fontId="15" fillId="101" borderId="99" applyNumberFormat="0" applyProtection="0">
      <alignment horizontal="left" vertical="center" indent="1"/>
    </xf>
    <xf numFmtId="0" fontId="15" fillId="16" borderId="3" applyNumberFormat="0" applyProtection="0">
      <alignment horizontal="left" vertical="center" indent="1"/>
    </xf>
    <xf numFmtId="0" fontId="35" fillId="93" borderId="100" applyNumberFormat="0" applyProtection="0">
      <alignment horizontal="left" vertical="center" indent="1"/>
    </xf>
    <xf numFmtId="0" fontId="35" fillId="93" borderId="100" applyNumberFormat="0" applyProtection="0">
      <alignment horizontal="left" vertical="center" indent="1"/>
    </xf>
    <xf numFmtId="0" fontId="15" fillId="16" borderId="3" applyNumberFormat="0" applyProtection="0">
      <alignment horizontal="left" vertical="center" indent="1"/>
    </xf>
    <xf numFmtId="0" fontId="35" fillId="93" borderId="100" applyNumberFormat="0" applyProtection="0">
      <alignment horizontal="left" vertical="center" indent="1"/>
    </xf>
    <xf numFmtId="0" fontId="15" fillId="16" borderId="3" applyNumberFormat="0" applyProtection="0">
      <alignment horizontal="left" vertical="center" indent="1"/>
    </xf>
    <xf numFmtId="0" fontId="15" fillId="101" borderId="99" applyNumberFormat="0" applyProtection="0">
      <alignment horizontal="left" vertical="center" indent="1"/>
    </xf>
    <xf numFmtId="0" fontId="15" fillId="16" borderId="3" applyNumberFormat="0" applyProtection="0">
      <alignment horizontal="left" vertical="top" indent="1"/>
    </xf>
    <xf numFmtId="0" fontId="35" fillId="92" borderId="3" applyNumberFormat="0" applyProtection="0">
      <alignment horizontal="left" vertical="top" indent="1"/>
    </xf>
    <xf numFmtId="0" fontId="35" fillId="92" borderId="3" applyNumberFormat="0" applyProtection="0">
      <alignment horizontal="left" vertical="top" indent="1"/>
    </xf>
    <xf numFmtId="0" fontId="35" fillId="92" borderId="3" applyNumberFormat="0" applyProtection="0">
      <alignment horizontal="left" vertical="top" indent="1"/>
    </xf>
    <xf numFmtId="0" fontId="15" fillId="16" borderId="3" applyNumberFormat="0" applyProtection="0">
      <alignment horizontal="left" vertical="top" indent="1"/>
    </xf>
    <xf numFmtId="0" fontId="35" fillId="92" borderId="3" applyNumberFormat="0" applyProtection="0">
      <alignment horizontal="left" vertical="top" indent="1"/>
    </xf>
    <xf numFmtId="0" fontId="15" fillId="16" borderId="3" applyNumberFormat="0" applyProtection="0">
      <alignment horizontal="left" vertical="top" indent="1"/>
    </xf>
    <xf numFmtId="0" fontId="15" fillId="100" borderId="99" applyNumberFormat="0" applyProtection="0">
      <alignment horizontal="left" vertical="center" indent="1"/>
    </xf>
    <xf numFmtId="0" fontId="15" fillId="4" borderId="3" applyNumberFormat="0" applyProtection="0">
      <alignment horizontal="left" vertical="center" indent="1"/>
    </xf>
    <xf numFmtId="0" fontId="35" fillId="94" borderId="100" applyNumberFormat="0" applyProtection="0">
      <alignment horizontal="left" vertical="center" indent="1"/>
    </xf>
    <xf numFmtId="0" fontId="35" fillId="94" borderId="100" applyNumberFormat="0" applyProtection="0">
      <alignment horizontal="left" vertical="center" indent="1"/>
    </xf>
    <xf numFmtId="0" fontId="15" fillId="4" borderId="3" applyNumberFormat="0" applyProtection="0">
      <alignment horizontal="left" vertical="center" indent="1"/>
    </xf>
    <xf numFmtId="0" fontId="35" fillId="94" borderId="100" applyNumberFormat="0" applyProtection="0">
      <alignment horizontal="left" vertical="center" indent="1"/>
    </xf>
    <xf numFmtId="0" fontId="15" fillId="4" borderId="3" applyNumberFormat="0" applyProtection="0">
      <alignment horizontal="left" vertical="center" indent="1"/>
    </xf>
    <xf numFmtId="0" fontId="15" fillId="100" borderId="99" applyNumberFormat="0" applyProtection="0">
      <alignment horizontal="left" vertical="center" indent="1"/>
    </xf>
    <xf numFmtId="0" fontId="15" fillId="4"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15" fillId="4" borderId="3" applyNumberFormat="0" applyProtection="0">
      <alignment horizontal="left" vertical="top" indent="1"/>
    </xf>
    <xf numFmtId="0" fontId="35" fillId="17" borderId="3" applyNumberFormat="0" applyProtection="0">
      <alignment horizontal="left" vertical="top" indent="1"/>
    </xf>
    <xf numFmtId="0" fontId="15" fillId="4" borderId="3" applyNumberFormat="0" applyProtection="0">
      <alignment horizontal="left" vertical="top" indent="1"/>
    </xf>
    <xf numFmtId="0" fontId="15" fillId="99" borderId="99" applyNumberFormat="0" applyProtection="0">
      <alignment horizontal="left" vertical="center" indent="1"/>
    </xf>
    <xf numFmtId="0" fontId="15" fillId="18" borderId="3" applyNumberFormat="0" applyProtection="0">
      <alignment horizontal="left" vertical="center" indent="1"/>
    </xf>
    <xf numFmtId="0" fontId="35" fillId="95" borderId="100" applyNumberFormat="0" applyProtection="0">
      <alignment horizontal="left" vertical="center" indent="1"/>
    </xf>
    <xf numFmtId="0" fontId="35" fillId="95" borderId="100" applyNumberFormat="0" applyProtection="0">
      <alignment horizontal="left" vertical="center" indent="1"/>
    </xf>
    <xf numFmtId="0" fontId="15" fillId="18" borderId="3" applyNumberFormat="0" applyProtection="0">
      <alignment horizontal="left" vertical="center" indent="1"/>
    </xf>
    <xf numFmtId="0" fontId="35" fillId="95" borderId="100" applyNumberFormat="0" applyProtection="0">
      <alignment horizontal="left" vertical="center" indent="1"/>
    </xf>
    <xf numFmtId="0" fontId="15" fillId="18" borderId="3" applyNumberFormat="0" applyProtection="0">
      <alignment horizontal="left" vertical="center" indent="1"/>
    </xf>
    <xf numFmtId="0" fontId="15" fillId="99" borderId="99" applyNumberFormat="0" applyProtection="0">
      <alignment horizontal="left" vertical="center" indent="1"/>
    </xf>
    <xf numFmtId="0" fontId="15" fillId="18" borderId="3" applyNumberFormat="0" applyProtection="0">
      <alignment horizontal="left" vertical="top" indent="1"/>
    </xf>
    <xf numFmtId="0" fontId="35" fillId="95" borderId="3" applyNumberFormat="0" applyProtection="0">
      <alignment horizontal="left" vertical="top" indent="1"/>
    </xf>
    <xf numFmtId="0" fontId="35" fillId="95" borderId="3" applyNumberFormat="0" applyProtection="0">
      <alignment horizontal="left" vertical="top" indent="1"/>
    </xf>
    <xf numFmtId="0" fontId="35" fillId="95" borderId="3" applyNumberFormat="0" applyProtection="0">
      <alignment horizontal="left" vertical="top" indent="1"/>
    </xf>
    <xf numFmtId="0" fontId="15" fillId="18" borderId="3" applyNumberFormat="0" applyProtection="0">
      <alignment horizontal="left" vertical="top" indent="1"/>
    </xf>
    <xf numFmtId="0" fontId="35" fillId="95" borderId="3" applyNumberFormat="0" applyProtection="0">
      <alignment horizontal="left" vertical="top" indent="1"/>
    </xf>
    <xf numFmtId="0" fontId="15" fillId="18" borderId="3" applyNumberFormat="0" applyProtection="0">
      <alignment horizontal="left" vertical="top" indent="1"/>
    </xf>
    <xf numFmtId="0" fontId="15" fillId="105" borderId="99" applyNumberFormat="0" applyProtection="0">
      <alignment horizontal="left" vertical="center" indent="1"/>
    </xf>
    <xf numFmtId="0" fontId="15" fillId="19" borderId="3" applyNumberFormat="0" applyProtection="0">
      <alignment horizontal="left" vertical="center" indent="1"/>
    </xf>
    <xf numFmtId="0" fontId="35" fillId="15" borderId="100" applyNumberFormat="0" applyProtection="0">
      <alignment horizontal="left" vertical="center" indent="1"/>
    </xf>
    <xf numFmtId="0" fontId="35" fillId="15" borderId="100" applyNumberFormat="0" applyProtection="0">
      <alignment horizontal="left" vertical="center" indent="1"/>
    </xf>
    <xf numFmtId="0" fontId="15" fillId="19" borderId="3" applyNumberFormat="0" applyProtection="0">
      <alignment horizontal="left" vertical="center" indent="1"/>
    </xf>
    <xf numFmtId="0" fontId="35" fillId="15" borderId="100" applyNumberFormat="0" applyProtection="0">
      <alignment horizontal="left" vertical="center" indent="1"/>
    </xf>
    <xf numFmtId="0" fontId="15" fillId="19" borderId="3" applyNumberFormat="0" applyProtection="0">
      <alignment horizontal="left" vertical="center" indent="1"/>
    </xf>
    <xf numFmtId="0" fontId="15" fillId="105" borderId="99" applyNumberFormat="0" applyProtection="0">
      <alignment horizontal="left" vertical="center" indent="1"/>
    </xf>
    <xf numFmtId="0" fontId="15" fillId="19"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15" fillId="19" borderId="3" applyNumberFormat="0" applyProtection="0">
      <alignment horizontal="left" vertical="top" indent="1"/>
    </xf>
    <xf numFmtId="0" fontId="35" fillId="15" borderId="3" applyNumberFormat="0" applyProtection="0">
      <alignment horizontal="left" vertical="top" indent="1"/>
    </xf>
    <xf numFmtId="0" fontId="15" fillId="19" borderId="3" applyNumberFormat="0" applyProtection="0">
      <alignment horizontal="left" vertical="top" indent="1"/>
    </xf>
    <xf numFmtId="0" fontId="52" fillId="92" borderId="104" applyBorder="0"/>
    <xf numFmtId="4" fontId="25" fillId="20" borderId="99" applyNumberFormat="0" applyProtection="0">
      <alignment vertical="center"/>
    </xf>
    <xf numFmtId="4" fontId="25" fillId="20" borderId="3" applyNumberFormat="0" applyProtection="0">
      <alignment vertical="center"/>
    </xf>
    <xf numFmtId="4" fontId="111" fillId="97" borderId="3" applyNumberFormat="0" applyProtection="0">
      <alignment vertical="center"/>
    </xf>
    <xf numFmtId="4" fontId="111" fillId="97" borderId="3" applyNumberFormat="0" applyProtection="0">
      <alignment vertical="center"/>
    </xf>
    <xf numFmtId="4" fontId="25" fillId="20" borderId="3" applyNumberFormat="0" applyProtection="0">
      <alignment vertical="center"/>
    </xf>
    <xf numFmtId="4" fontId="25" fillId="20" borderId="3" applyNumberFormat="0" applyProtection="0">
      <alignment vertical="center"/>
    </xf>
    <xf numFmtId="4" fontId="28" fillId="20" borderId="99" applyNumberFormat="0" applyProtection="0">
      <alignment vertical="center"/>
    </xf>
    <xf numFmtId="4" fontId="129" fillId="20" borderId="55" applyNumberFormat="0" applyProtection="0">
      <alignment vertical="center"/>
    </xf>
    <xf numFmtId="4" fontId="129" fillId="20" borderId="55" applyNumberFormat="0" applyProtection="0">
      <alignment vertical="center"/>
    </xf>
    <xf numFmtId="4" fontId="28" fillId="20" borderId="3" applyNumberFormat="0" applyProtection="0">
      <alignment vertical="center"/>
    </xf>
    <xf numFmtId="4" fontId="28" fillId="20" borderId="3" applyNumberFormat="0" applyProtection="0">
      <alignment vertical="center"/>
    </xf>
    <xf numFmtId="4" fontId="25" fillId="20" borderId="99" applyNumberFormat="0" applyProtection="0">
      <alignment horizontal="left" vertical="center" indent="1"/>
    </xf>
    <xf numFmtId="4" fontId="25" fillId="20" borderId="3" applyNumberFormat="0" applyProtection="0">
      <alignment horizontal="left" vertical="center" indent="1"/>
    </xf>
    <xf numFmtId="4" fontId="111" fillId="93" borderId="3" applyNumberFormat="0" applyProtection="0">
      <alignment horizontal="left" vertical="center" indent="1"/>
    </xf>
    <xf numFmtId="4" fontId="111" fillId="93" borderId="3" applyNumberFormat="0" applyProtection="0">
      <alignment horizontal="left" vertical="center" indent="1"/>
    </xf>
    <xf numFmtId="4" fontId="25" fillId="20" borderId="3" applyNumberFormat="0" applyProtection="0">
      <alignment horizontal="left" vertical="center" indent="1"/>
    </xf>
    <xf numFmtId="4" fontId="25" fillId="20" borderId="3" applyNumberFormat="0" applyProtection="0">
      <alignment horizontal="left" vertical="center" indent="1"/>
    </xf>
    <xf numFmtId="4" fontId="25" fillId="20" borderId="99" applyNumberFormat="0" applyProtection="0">
      <alignment horizontal="left" vertical="center" indent="1"/>
    </xf>
    <xf numFmtId="0" fontId="25" fillId="20" borderId="3" applyNumberFormat="0" applyProtection="0">
      <alignment horizontal="left" vertical="top" indent="1"/>
    </xf>
    <xf numFmtId="0" fontId="111" fillId="97" borderId="3" applyNumberFormat="0" applyProtection="0">
      <alignment horizontal="left" vertical="top" indent="1"/>
    </xf>
    <xf numFmtId="0" fontId="111" fillId="97" borderId="3" applyNumberFormat="0" applyProtection="0">
      <alignment horizontal="left" vertical="top" indent="1"/>
    </xf>
    <xf numFmtId="0" fontId="25" fillId="20" borderId="3" applyNumberFormat="0" applyProtection="0">
      <alignment horizontal="left" vertical="top" indent="1"/>
    </xf>
    <xf numFmtId="0" fontId="25" fillId="20" borderId="3" applyNumberFormat="0" applyProtection="0">
      <alignment horizontal="left" vertical="top" indent="1"/>
    </xf>
    <xf numFmtId="4" fontId="25" fillId="114" borderId="99" applyNumberFormat="0" applyProtection="0">
      <alignment horizontal="right" vertical="center"/>
    </xf>
    <xf numFmtId="4" fontId="25" fillId="15" borderId="3" applyNumberFormat="0" applyProtection="0">
      <alignment horizontal="right" vertical="center"/>
    </xf>
    <xf numFmtId="4" fontId="35" fillId="0" borderId="100" applyNumberFormat="0" applyProtection="0">
      <alignment horizontal="right" vertical="center"/>
    </xf>
    <xf numFmtId="4" fontId="25" fillId="15" borderId="3" applyNumberFormat="0" applyProtection="0">
      <alignment horizontal="right" vertical="center"/>
    </xf>
    <xf numFmtId="4" fontId="28" fillId="113" borderId="99" applyNumberFormat="0" applyProtection="0">
      <alignment horizontal="right" vertical="center"/>
    </xf>
    <xf numFmtId="4" fontId="129" fillId="23" borderId="100" applyNumberFormat="0" applyProtection="0">
      <alignment horizontal="right" vertical="center"/>
    </xf>
    <xf numFmtId="4" fontId="129" fillId="23" borderId="100" applyNumberFormat="0" applyProtection="0">
      <alignment horizontal="right" vertical="center"/>
    </xf>
    <xf numFmtId="4" fontId="28" fillId="15" borderId="3" applyNumberFormat="0" applyProtection="0">
      <alignment horizontal="right" vertical="center"/>
    </xf>
    <xf numFmtId="4" fontId="28" fillId="15" borderId="3" applyNumberFormat="0" applyProtection="0">
      <alignment horizontal="right" vertical="center"/>
    </xf>
    <xf numFmtId="0" fontId="15" fillId="105" borderId="99" applyNumberFormat="0" applyProtection="0">
      <alignment horizontal="left" vertical="center" indent="1"/>
    </xf>
    <xf numFmtId="4" fontId="25" fillId="17" borderId="3" applyNumberFormat="0" applyProtection="0">
      <alignment horizontal="left" vertical="center" indent="1"/>
    </xf>
    <xf numFmtId="4" fontId="35" fillId="90" borderId="100" applyNumberFormat="0" applyProtection="0">
      <alignment horizontal="left" vertical="center" indent="1"/>
    </xf>
    <xf numFmtId="4" fontId="25" fillId="17" borderId="3" applyNumberFormat="0" applyProtection="0">
      <alignment horizontal="left" vertical="center" indent="1"/>
    </xf>
    <xf numFmtId="0" fontId="33" fillId="93" borderId="99" applyNumberFormat="0" applyProtection="0">
      <alignment horizontal="left" vertical="center" wrapText="1" indent="1" shrinkToFit="1"/>
    </xf>
    <xf numFmtId="0" fontId="25" fillId="4" borderId="3" applyNumberFormat="0" applyProtection="0">
      <alignment horizontal="left" vertical="top" indent="1"/>
    </xf>
    <xf numFmtId="0" fontId="111" fillId="17" borderId="3" applyNumberFormat="0" applyProtection="0">
      <alignment horizontal="left" vertical="top" indent="1"/>
    </xf>
    <xf numFmtId="0" fontId="111" fillId="17" borderId="3" applyNumberFormat="0" applyProtection="0">
      <alignment horizontal="left" vertical="top" indent="1"/>
    </xf>
    <xf numFmtId="0" fontId="25" fillId="4" borderId="3" applyNumberFormat="0" applyProtection="0">
      <alignment horizontal="left" vertical="top" indent="1"/>
    </xf>
    <xf numFmtId="0" fontId="25" fillId="4" borderId="3" applyNumberFormat="0" applyProtection="0">
      <alignment horizontal="left" vertical="top" indent="1"/>
    </xf>
    <xf numFmtId="4" fontId="113" fillId="21" borderId="102" applyNumberFormat="0" applyProtection="0">
      <alignment horizontal="left" vertical="center" indent="1"/>
    </xf>
    <xf numFmtId="4" fontId="113" fillId="21" borderId="102" applyNumberFormat="0" applyProtection="0">
      <alignment horizontal="left" vertical="center" indent="1"/>
    </xf>
    <xf numFmtId="0" fontId="35" fillId="98" borderId="55"/>
    <xf numFmtId="0" fontId="35" fillId="98" borderId="55"/>
    <xf numFmtId="4" fontId="30" fillId="113" borderId="99" applyNumberFormat="0" applyProtection="0">
      <alignment horizontal="right" vertical="center"/>
    </xf>
    <xf numFmtId="4" fontId="114" fillId="96" borderId="100" applyNumberFormat="0" applyProtection="0">
      <alignment horizontal="right" vertical="center"/>
    </xf>
    <xf numFmtId="4" fontId="114" fillId="96" borderId="100" applyNumberFormat="0" applyProtection="0">
      <alignment horizontal="right" vertical="center"/>
    </xf>
    <xf numFmtId="4" fontId="30" fillId="15" borderId="3" applyNumberFormat="0" applyProtection="0">
      <alignment horizontal="right" vertical="center"/>
    </xf>
    <xf numFmtId="4" fontId="30" fillId="15" borderId="3"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80"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80" fillId="0" borderId="0" applyFont="0" applyFill="0" applyBorder="0" applyAlignment="0" applyProtection="0"/>
    <xf numFmtId="165" fontId="15" fillId="0" borderId="0" applyFont="0" applyFill="0" applyBorder="0" applyAlignment="0" applyProtection="0"/>
    <xf numFmtId="0" fontId="152" fillId="128" borderId="106" applyNumberFormat="0" applyAlignment="0" applyProtection="0">
      <alignment horizontal="left" vertical="center" indent="1"/>
    </xf>
    <xf numFmtId="190" fontId="161" fillId="0" borderId="107" applyNumberFormat="0" applyProtection="0">
      <alignment horizontal="right" vertical="center"/>
    </xf>
    <xf numFmtId="190" fontId="152" fillId="0" borderId="108" applyNumberFormat="0" applyProtection="0">
      <alignment horizontal="right" vertical="center"/>
    </xf>
    <xf numFmtId="0" fontId="154" fillId="129" borderId="108" applyNumberFormat="0" applyAlignment="0" applyProtection="0">
      <alignment horizontal="left" vertical="center" indent="1"/>
    </xf>
    <xf numFmtId="0" fontId="154" fillId="130" borderId="108" applyNumberFormat="0" applyAlignment="0" applyProtection="0">
      <alignment horizontal="left" vertical="center" indent="1"/>
    </xf>
    <xf numFmtId="190" fontId="153" fillId="131" borderId="107" applyNumberFormat="0" applyBorder="0" applyProtection="0">
      <alignment horizontal="right" vertical="center"/>
    </xf>
    <xf numFmtId="0" fontId="154" fillId="129" borderId="108" applyNumberFormat="0" applyAlignment="0" applyProtection="0">
      <alignment horizontal="left" vertical="center" indent="1"/>
    </xf>
    <xf numFmtId="190" fontId="152" fillId="130" borderId="108" applyNumberFormat="0" applyProtection="0">
      <alignment horizontal="right" vertical="center"/>
    </xf>
    <xf numFmtId="190" fontId="152" fillId="131" borderId="108" applyNumberFormat="0" applyBorder="0" applyProtection="0">
      <alignment horizontal="right" vertical="center"/>
    </xf>
    <xf numFmtId="190" fontId="155" fillId="132" borderId="109" applyNumberFormat="0" applyBorder="0" applyAlignment="0" applyProtection="0">
      <alignment horizontal="right" vertical="center" indent="1"/>
    </xf>
    <xf numFmtId="190" fontId="156" fillId="133" borderId="109" applyNumberFormat="0" applyBorder="0" applyAlignment="0" applyProtection="0">
      <alignment horizontal="right" vertical="center" indent="1"/>
    </xf>
    <xf numFmtId="190" fontId="156" fillId="134" borderId="109" applyNumberFormat="0" applyBorder="0" applyAlignment="0" applyProtection="0">
      <alignment horizontal="right" vertical="center" indent="1"/>
    </xf>
    <xf numFmtId="190" fontId="157" fillId="135" borderId="109" applyNumberFormat="0" applyBorder="0" applyAlignment="0" applyProtection="0">
      <alignment horizontal="right" vertical="center" indent="1"/>
    </xf>
    <xf numFmtId="190" fontId="157" fillId="136" borderId="109" applyNumberFormat="0" applyBorder="0" applyAlignment="0" applyProtection="0">
      <alignment horizontal="right" vertical="center" indent="1"/>
    </xf>
    <xf numFmtId="190" fontId="157" fillId="137" borderId="109" applyNumberFormat="0" applyBorder="0" applyAlignment="0" applyProtection="0">
      <alignment horizontal="right" vertical="center" indent="1"/>
    </xf>
    <xf numFmtId="190" fontId="158" fillId="138" borderId="109" applyNumberFormat="0" applyBorder="0" applyAlignment="0" applyProtection="0">
      <alignment horizontal="right" vertical="center" indent="1"/>
    </xf>
    <xf numFmtId="190" fontId="158" fillId="139" borderId="109" applyNumberFormat="0" applyBorder="0" applyAlignment="0" applyProtection="0">
      <alignment horizontal="right" vertical="center" indent="1"/>
    </xf>
    <xf numFmtId="190" fontId="158" fillId="140" borderId="109" applyNumberFormat="0" applyBorder="0" applyAlignment="0" applyProtection="0">
      <alignment horizontal="right" vertical="center" indent="1"/>
    </xf>
    <xf numFmtId="0" fontId="162" fillId="144" borderId="106" applyNumberFormat="0" applyAlignment="0" applyProtection="0"/>
    <xf numFmtId="190" fontId="161" fillId="145" borderId="106" applyNumberFormat="0" applyAlignment="0" applyProtection="0">
      <alignment horizontal="left" vertical="center" indent="1"/>
    </xf>
    <xf numFmtId="0" fontId="152" fillId="128" borderId="108" applyNumberFormat="0" applyAlignment="0" applyProtection="0">
      <alignment horizontal="left" vertical="center" indent="1"/>
    </xf>
    <xf numFmtId="0" fontId="154" fillId="141" borderId="106" applyNumberFormat="0" applyAlignment="0" applyProtection="0">
      <alignment horizontal="left" vertical="center" indent="1"/>
    </xf>
    <xf numFmtId="0" fontId="154" fillId="142" borderId="106" applyNumberFormat="0" applyAlignment="0" applyProtection="0">
      <alignment horizontal="left" vertical="center" indent="1"/>
    </xf>
    <xf numFmtId="0" fontId="154" fillId="143" borderId="106" applyNumberFormat="0" applyAlignment="0" applyProtection="0">
      <alignment horizontal="left" vertical="center" indent="1"/>
    </xf>
    <xf numFmtId="0" fontId="154" fillId="131" borderId="106" applyNumberFormat="0" applyAlignment="0" applyProtection="0">
      <alignment horizontal="left" vertical="center" indent="1"/>
    </xf>
    <xf numFmtId="0" fontId="154" fillId="130" borderId="108" applyNumberFormat="0" applyAlignment="0" applyProtection="0">
      <alignment horizontal="left" vertical="center" indent="1"/>
    </xf>
    <xf numFmtId="0" fontId="159" fillId="0" borderId="110" applyNumberFormat="0" applyFill="0" applyBorder="0" applyAlignment="0" applyProtection="0"/>
    <xf numFmtId="0" fontId="160" fillId="0" borderId="110" applyBorder="0" applyAlignment="0" applyProtection="0"/>
    <xf numFmtId="0" fontId="154" fillId="146" borderId="108" applyNumberFormat="0" applyAlignment="0" applyProtection="0">
      <alignment horizontal="left" vertical="center" indent="1"/>
    </xf>
    <xf numFmtId="0" fontId="154" fillId="129" borderId="108" applyNumberFormat="0" applyAlignment="0" applyProtection="0">
      <alignment horizontal="left" vertical="center" indent="1"/>
    </xf>
    <xf numFmtId="0" fontId="116" fillId="76" borderId="0" applyNumberFormat="0" applyBorder="0" applyAlignment="0" applyProtection="0"/>
    <xf numFmtId="0" fontId="125" fillId="84" borderId="0" applyNumberFormat="0" applyBorder="0" applyAlignment="0" applyProtection="0"/>
    <xf numFmtId="4" fontId="23" fillId="4" borderId="0" applyNumberFormat="0" applyProtection="0">
      <alignment horizontal="left" vertical="center" indent="1"/>
    </xf>
    <xf numFmtId="4" fontId="23" fillId="14" borderId="105" applyNumberFormat="0" applyProtection="0">
      <alignment horizontal="left" vertical="center" indent="1"/>
    </xf>
    <xf numFmtId="4" fontId="25" fillId="17" borderId="3" applyNumberFormat="0" applyProtection="0">
      <alignment horizontal="left" vertical="center" indent="1"/>
    </xf>
    <xf numFmtId="0" fontId="25" fillId="20" borderId="3" applyNumberFormat="0" applyProtection="0">
      <alignment horizontal="left" vertical="top" indent="1"/>
    </xf>
    <xf numFmtId="4" fontId="25" fillId="5" borderId="3" applyNumberFormat="0" applyProtection="0">
      <alignment horizontal="right" vertical="center"/>
    </xf>
    <xf numFmtId="4" fontId="25" fillId="5" borderId="3" applyNumberFormat="0" applyProtection="0">
      <alignment horizontal="right" vertical="center"/>
    </xf>
    <xf numFmtId="4" fontId="28" fillId="20" borderId="3" applyNumberFormat="0" applyProtection="0">
      <alignment vertical="center"/>
    </xf>
    <xf numFmtId="4" fontId="25" fillId="6" borderId="3" applyNumberFormat="0" applyProtection="0">
      <alignment horizontal="right" vertical="center"/>
    </xf>
    <xf numFmtId="4" fontId="23" fillId="2" borderId="3" applyNumberFormat="0" applyProtection="0">
      <alignment vertical="center"/>
    </xf>
    <xf numFmtId="4" fontId="25" fillId="8" borderId="3" applyNumberFormat="0" applyProtection="0">
      <alignment horizontal="right" vertical="center"/>
    </xf>
    <xf numFmtId="4" fontId="25" fillId="10" borderId="3" applyNumberFormat="0" applyProtection="0">
      <alignment horizontal="right" vertical="center"/>
    </xf>
    <xf numFmtId="4" fontId="25" fillId="11" borderId="3" applyNumberFormat="0" applyProtection="0">
      <alignment horizontal="right" vertical="center"/>
    </xf>
    <xf numFmtId="4" fontId="25" fillId="12" borderId="3" applyNumberFormat="0" applyProtection="0">
      <alignment horizontal="right" vertical="center"/>
    </xf>
    <xf numFmtId="4" fontId="25" fillId="13" borderId="3" applyNumberFormat="0" applyProtection="0">
      <alignment horizontal="right" vertical="center"/>
    </xf>
    <xf numFmtId="4" fontId="25" fillId="11" borderId="3" applyNumberFormat="0" applyProtection="0">
      <alignment horizontal="right" vertical="center"/>
    </xf>
    <xf numFmtId="4" fontId="25" fillId="10" borderId="3" applyNumberFormat="0" applyProtection="0">
      <alignment horizontal="right" vertical="center"/>
    </xf>
    <xf numFmtId="4" fontId="25" fillId="9" borderId="3" applyNumberFormat="0" applyProtection="0">
      <alignment horizontal="right" vertical="center"/>
    </xf>
    <xf numFmtId="4" fontId="25" fillId="17" borderId="3" applyNumberFormat="0" applyProtection="0">
      <alignment horizontal="right" vertical="center"/>
    </xf>
    <xf numFmtId="4" fontId="25" fillId="8" borderId="3" applyNumberFormat="0" applyProtection="0">
      <alignment horizontal="right" vertical="center"/>
    </xf>
    <xf numFmtId="4" fontId="25" fillId="6" borderId="3" applyNumberFormat="0" applyProtection="0">
      <alignment horizontal="right" vertical="center"/>
    </xf>
    <xf numFmtId="0" fontId="15" fillId="16" borderId="3" applyNumberFormat="0" applyProtection="0">
      <alignment horizontal="left" vertical="center" indent="1"/>
    </xf>
    <xf numFmtId="0" fontId="15" fillId="4" borderId="3" applyNumberFormat="0" applyProtection="0">
      <alignment horizontal="left" vertical="center" indent="1"/>
    </xf>
    <xf numFmtId="0" fontId="15" fillId="18" borderId="3" applyNumberFormat="0" applyProtection="0">
      <alignment horizontal="left" vertical="center" indent="1"/>
    </xf>
    <xf numFmtId="0" fontId="15" fillId="19" borderId="3" applyNumberFormat="0" applyProtection="0">
      <alignment horizontal="left" vertical="center" indent="1"/>
    </xf>
    <xf numFmtId="4" fontId="25" fillId="15" borderId="3" applyNumberFormat="0" applyProtection="0">
      <alignment horizontal="right" vertical="center"/>
    </xf>
    <xf numFmtId="4" fontId="25" fillId="17" borderId="3" applyNumberFormat="0" applyProtection="0">
      <alignment horizontal="left" vertical="center" indent="1"/>
    </xf>
    <xf numFmtId="4" fontId="23" fillId="3" borderId="3" applyNumberFormat="0" applyProtection="0">
      <alignment horizontal="left" vertical="center" indent="1"/>
    </xf>
    <xf numFmtId="4" fontId="23" fillId="2" borderId="3" applyNumberFormat="0" applyProtection="0">
      <alignment vertical="center"/>
    </xf>
    <xf numFmtId="0" fontId="15" fillId="19" borderId="3" applyNumberFormat="0" applyProtection="0">
      <alignment horizontal="left" vertical="center" indent="1"/>
    </xf>
    <xf numFmtId="0" fontId="15" fillId="4" borderId="3" applyNumberFormat="0" applyProtection="0">
      <alignment horizontal="left" vertical="center" indent="1"/>
    </xf>
    <xf numFmtId="4" fontId="25" fillId="7" borderId="3" applyNumberFormat="0" applyProtection="0">
      <alignment horizontal="right" vertical="center"/>
    </xf>
    <xf numFmtId="4" fontId="25" fillId="17" borderId="3" applyNumberFormat="0" applyProtection="0">
      <alignment horizontal="right" vertical="center"/>
    </xf>
    <xf numFmtId="4" fontId="25" fillId="13" borderId="3" applyNumberFormat="0" applyProtection="0">
      <alignment horizontal="right" vertical="center"/>
    </xf>
    <xf numFmtId="4" fontId="28" fillId="15" borderId="3" applyNumberFormat="0" applyProtection="0">
      <alignment horizontal="right" vertical="center"/>
    </xf>
    <xf numFmtId="4" fontId="25" fillId="20" borderId="3" applyNumberFormat="0" applyProtection="0">
      <alignment vertical="center"/>
    </xf>
    <xf numFmtId="4" fontId="24" fillId="3" borderId="3" applyNumberFormat="0" applyProtection="0">
      <alignment vertical="center"/>
    </xf>
    <xf numFmtId="0" fontId="15" fillId="16" borderId="3" applyNumberFormat="0" applyProtection="0">
      <alignment horizontal="left" vertical="center" indent="1"/>
    </xf>
    <xf numFmtId="0" fontId="25" fillId="4" borderId="3" applyNumberFormat="0" applyProtection="0">
      <alignment horizontal="left" vertical="top" indent="1"/>
    </xf>
    <xf numFmtId="4" fontId="23" fillId="3" borderId="3" applyNumberFormat="0" applyProtection="0">
      <alignment horizontal="left" vertical="center" indent="1"/>
    </xf>
    <xf numFmtId="4" fontId="25" fillId="9" borderId="3" applyNumberFormat="0" applyProtection="0">
      <alignment horizontal="right" vertical="center"/>
    </xf>
    <xf numFmtId="4" fontId="25" fillId="15" borderId="3" applyNumberFormat="0" applyProtection="0">
      <alignment horizontal="right" vertical="center"/>
    </xf>
    <xf numFmtId="4" fontId="25" fillId="7" borderId="3" applyNumberFormat="0" applyProtection="0">
      <alignment horizontal="right" vertical="center"/>
    </xf>
    <xf numFmtId="0" fontId="23" fillId="3" borderId="3" applyNumberFormat="0" applyProtection="0">
      <alignment horizontal="left" vertical="top" indent="1"/>
    </xf>
    <xf numFmtId="4" fontId="25" fillId="20" borderId="3" applyNumberFormat="0" applyProtection="0">
      <alignment horizontal="left" vertical="center" indent="1"/>
    </xf>
    <xf numFmtId="4" fontId="30" fillId="15" borderId="3" applyNumberFormat="0" applyProtection="0">
      <alignment horizontal="right" vertical="center"/>
    </xf>
    <xf numFmtId="4" fontId="25" fillId="12" borderId="3" applyNumberFormat="0" applyProtection="0">
      <alignment horizontal="right" vertical="center"/>
    </xf>
    <xf numFmtId="0" fontId="15" fillId="18" borderId="3" applyNumberFormat="0" applyProtection="0">
      <alignment horizontal="left" vertical="center" indent="1"/>
    </xf>
    <xf numFmtId="0" fontId="15" fillId="0" borderId="0"/>
    <xf numFmtId="0" fontId="15" fillId="16" borderId="3" applyNumberFormat="0" applyProtection="0">
      <alignment horizontal="left" vertical="top" indent="1"/>
    </xf>
    <xf numFmtId="4" fontId="23" fillId="3" borderId="3" applyNumberFormat="0" applyProtection="0">
      <alignment horizontal="left" vertical="center" indent="1"/>
    </xf>
    <xf numFmtId="9" fontId="15" fillId="0" borderId="0" applyFont="0" applyFill="0" applyBorder="0" applyAlignment="0" applyProtection="0"/>
    <xf numFmtId="4" fontId="25" fillId="5" borderId="3" applyNumberFormat="0" applyProtection="0">
      <alignment horizontal="right" vertical="center"/>
    </xf>
    <xf numFmtId="4" fontId="25" fillId="6" borderId="3" applyNumberFormat="0" applyProtection="0">
      <alignment horizontal="right" vertical="center"/>
    </xf>
    <xf numFmtId="4" fontId="25" fillId="7" borderId="3" applyNumberFormat="0" applyProtection="0">
      <alignment horizontal="right" vertical="center"/>
    </xf>
    <xf numFmtId="4" fontId="25" fillId="8" borderId="3" applyNumberFormat="0" applyProtection="0">
      <alignment horizontal="right" vertical="center"/>
    </xf>
    <xf numFmtId="4" fontId="25" fillId="9" borderId="3" applyNumberFormat="0" applyProtection="0">
      <alignment horizontal="right" vertical="center"/>
    </xf>
    <xf numFmtId="4" fontId="25" fillId="10" borderId="3" applyNumberFormat="0" applyProtection="0">
      <alignment horizontal="right" vertical="center"/>
    </xf>
    <xf numFmtId="4" fontId="25" fillId="11" borderId="3" applyNumberFormat="0" applyProtection="0">
      <alignment horizontal="right" vertical="center"/>
    </xf>
    <xf numFmtId="4" fontId="25" fillId="12" borderId="3" applyNumberFormat="0" applyProtection="0">
      <alignment horizontal="right" vertical="center"/>
    </xf>
    <xf numFmtId="4" fontId="25" fillId="13" borderId="3" applyNumberFormat="0" applyProtection="0">
      <alignment horizontal="right" vertical="center"/>
    </xf>
    <xf numFmtId="4" fontId="25" fillId="17" borderId="3" applyNumberFormat="0" applyProtection="0">
      <alignment horizontal="right" vertical="center"/>
    </xf>
    <xf numFmtId="0" fontId="15" fillId="16" borderId="3" applyNumberFormat="0" applyProtection="0">
      <alignment horizontal="left" vertical="center" indent="1"/>
    </xf>
    <xf numFmtId="0" fontId="15" fillId="4" borderId="3" applyNumberFormat="0" applyProtection="0">
      <alignment horizontal="left" vertical="center" indent="1"/>
    </xf>
    <xf numFmtId="0" fontId="15" fillId="18" borderId="3" applyNumberFormat="0" applyProtection="0">
      <alignment horizontal="left" vertical="center" indent="1"/>
    </xf>
    <xf numFmtId="0" fontId="15" fillId="18" borderId="3" applyNumberFormat="0" applyProtection="0">
      <alignment horizontal="left" vertical="top" indent="1"/>
    </xf>
    <xf numFmtId="0" fontId="15" fillId="19" borderId="3" applyNumberFormat="0" applyProtection="0">
      <alignment horizontal="left" vertical="top" indent="1"/>
    </xf>
    <xf numFmtId="4" fontId="28" fillId="20" borderId="3" applyNumberFormat="0" applyProtection="0">
      <alignment vertical="center"/>
    </xf>
    <xf numFmtId="4" fontId="25" fillId="20" borderId="3" applyNumberFormat="0" applyProtection="0">
      <alignment horizontal="left" vertical="center" indent="1"/>
    </xf>
    <xf numFmtId="0" fontId="25" fillId="20" borderId="3" applyNumberFormat="0" applyProtection="0">
      <alignment horizontal="left" vertical="top" indent="1"/>
    </xf>
    <xf numFmtId="4" fontId="25" fillId="15" borderId="3" applyNumberFormat="0" applyProtection="0">
      <alignment horizontal="right" vertical="center"/>
    </xf>
    <xf numFmtId="4" fontId="28" fillId="15" borderId="3" applyNumberFormat="0" applyProtection="0">
      <alignment horizontal="right" vertical="center"/>
    </xf>
    <xf numFmtId="4" fontId="25" fillId="17" borderId="3" applyNumberFormat="0" applyProtection="0">
      <alignment horizontal="left" vertical="center" indent="1"/>
    </xf>
    <xf numFmtId="0" fontId="25" fillId="4" borderId="3" applyNumberFormat="0" applyProtection="0">
      <alignment horizontal="left" vertical="top" indent="1"/>
    </xf>
    <xf numFmtId="4" fontId="30" fillId="15" borderId="3" applyNumberFormat="0" applyProtection="0">
      <alignment horizontal="right" vertical="center"/>
    </xf>
    <xf numFmtId="0" fontId="79" fillId="38" borderId="0" applyNumberFormat="0" applyBorder="0" applyAlignment="0" applyProtection="0"/>
    <xf numFmtId="0" fontId="23" fillId="3" borderId="3" applyNumberFormat="0" applyProtection="0">
      <alignment horizontal="left" vertical="top" indent="1"/>
    </xf>
    <xf numFmtId="0" fontId="15" fillId="19" borderId="3" applyNumberFormat="0" applyProtection="0">
      <alignment horizontal="left" vertical="center" indent="1"/>
    </xf>
    <xf numFmtId="4" fontId="25" fillId="20" borderId="3" applyNumberFormat="0" applyProtection="0">
      <alignment vertical="center"/>
    </xf>
    <xf numFmtId="0" fontId="15" fillId="4" borderId="3" applyNumberFormat="0" applyProtection="0">
      <alignment horizontal="left" vertical="top" indent="1"/>
    </xf>
    <xf numFmtId="4" fontId="24" fillId="3" borderId="3" applyNumberFormat="0" applyProtection="0">
      <alignment vertical="center"/>
    </xf>
    <xf numFmtId="0" fontId="89" fillId="0" borderId="27" applyNumberFormat="0" applyFill="0" applyAlignment="0" applyProtection="0"/>
    <xf numFmtId="0" fontId="90" fillId="0" borderId="28" applyNumberFormat="0" applyFill="0" applyAlignment="0" applyProtection="0"/>
    <xf numFmtId="0" fontId="91" fillId="0" borderId="29" applyNumberFormat="0" applyFill="0" applyAlignment="0" applyProtection="0"/>
    <xf numFmtId="0" fontId="91" fillId="0" borderId="0" applyNumberFormat="0" applyFill="0" applyBorder="0" applyAlignment="0" applyProtection="0"/>
    <xf numFmtId="0" fontId="92" fillId="31" borderId="0" applyNumberFormat="0" applyBorder="0" applyAlignment="0" applyProtection="0"/>
    <xf numFmtId="0" fontId="93" fillId="32" borderId="0" applyNumberFormat="0" applyBorder="0" applyAlignment="0" applyProtection="0"/>
    <xf numFmtId="0" fontId="95" fillId="34" borderId="30" applyNumberFormat="0" applyAlignment="0" applyProtection="0"/>
    <xf numFmtId="0" fontId="96" fillId="35" borderId="31" applyNumberFormat="0" applyAlignment="0" applyProtection="0"/>
    <xf numFmtId="0" fontId="97" fillId="35" borderId="30" applyNumberFormat="0" applyAlignment="0" applyProtection="0"/>
    <xf numFmtId="0" fontId="98" fillId="0" borderId="32" applyNumberFormat="0" applyFill="0" applyAlignment="0" applyProtection="0"/>
    <xf numFmtId="0" fontId="78" fillId="36" borderId="33" applyNumberFormat="0" applyAlignment="0" applyProtection="0"/>
    <xf numFmtId="0" fontId="99" fillId="0" borderId="0" applyNumberFormat="0" applyFill="0" applyBorder="0" applyAlignment="0" applyProtection="0"/>
    <xf numFmtId="4" fontId="23" fillId="2" borderId="3" applyNumberFormat="0" applyProtection="0">
      <alignment vertical="center"/>
    </xf>
    <xf numFmtId="0" fontId="101" fillId="0" borderId="35" applyNumberFormat="0" applyFill="0" applyAlignment="0" applyProtection="0"/>
    <xf numFmtId="0" fontId="79" fillId="38"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79" fillId="42"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79" fillId="46"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79" fillId="50"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79" fillId="54"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79" fillId="58"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79" fillId="38" borderId="0" applyNumberFormat="0" applyBorder="0" applyAlignment="0" applyProtection="0"/>
    <xf numFmtId="0" fontId="79" fillId="58" borderId="0" applyNumberFormat="0" applyBorder="0" applyAlignment="0" applyProtection="0"/>
    <xf numFmtId="0" fontId="79" fillId="46" borderId="0" applyNumberFormat="0" applyBorder="0" applyAlignment="0" applyProtection="0"/>
    <xf numFmtId="0" fontId="79" fillId="42" borderId="0" applyNumberFormat="0" applyBorder="0" applyAlignment="0" applyProtection="0"/>
    <xf numFmtId="0" fontId="79" fillId="46"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42" borderId="0" applyNumberFormat="0" applyBorder="0" applyAlignment="0" applyProtection="0"/>
    <xf numFmtId="0" fontId="79" fillId="58" borderId="0" applyNumberFormat="0" applyBorder="0" applyAlignment="0" applyProtection="0"/>
    <xf numFmtId="0" fontId="116" fillId="76" borderId="0" applyNumberFormat="0" applyBorder="0" applyAlignment="0" applyProtection="0"/>
    <xf numFmtId="0" fontId="112" fillId="2" borderId="3" applyNumberFormat="0" applyProtection="0">
      <alignment horizontal="left" vertical="top" indent="1"/>
    </xf>
    <xf numFmtId="0" fontId="35" fillId="92" borderId="3" applyNumberFormat="0" applyProtection="0">
      <alignment horizontal="left" vertical="top" indent="1"/>
    </xf>
    <xf numFmtId="0" fontId="35" fillId="17" borderId="3" applyNumberFormat="0" applyProtection="0">
      <alignment horizontal="left" vertical="top" indent="1"/>
    </xf>
    <xf numFmtId="0" fontId="35" fillId="95" borderId="3" applyNumberFormat="0" applyProtection="0">
      <alignment horizontal="left" vertical="top" indent="1"/>
    </xf>
    <xf numFmtId="0" fontId="35" fillId="15" borderId="3" applyNumberFormat="0" applyProtection="0">
      <alignment horizontal="left" vertical="top" indent="1"/>
    </xf>
    <xf numFmtId="4" fontId="111" fillId="97" borderId="3" applyNumberFormat="0" applyProtection="0">
      <alignment vertical="center"/>
    </xf>
    <xf numFmtId="4" fontId="111" fillId="93" borderId="3" applyNumberFormat="0" applyProtection="0">
      <alignment horizontal="left" vertical="center" indent="1"/>
    </xf>
    <xf numFmtId="0" fontId="111" fillId="97" borderId="3" applyNumberFormat="0" applyProtection="0">
      <alignment horizontal="left" vertical="top" indent="1"/>
    </xf>
    <xf numFmtId="0" fontId="111" fillId="17" borderId="3" applyNumberFormat="0" applyProtection="0">
      <alignment horizontal="left" vertical="top" indent="1"/>
    </xf>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4" fontId="23" fillId="2" borderId="3" applyNumberFormat="0" applyProtection="0">
      <alignment vertical="center"/>
    </xf>
    <xf numFmtId="4" fontId="23" fillId="3" borderId="3" applyNumberFormat="0" applyProtection="0">
      <alignment horizontal="left" vertical="center" indent="1"/>
    </xf>
    <xf numFmtId="4" fontId="25" fillId="5" borderId="3" applyNumberFormat="0" applyProtection="0">
      <alignment horizontal="right" vertical="center"/>
    </xf>
    <xf numFmtId="4" fontId="25" fillId="6" borderId="3" applyNumberFormat="0" applyProtection="0">
      <alignment horizontal="right" vertical="center"/>
    </xf>
    <xf numFmtId="4" fontId="25" fillId="7" borderId="3" applyNumberFormat="0" applyProtection="0">
      <alignment horizontal="right" vertical="center"/>
    </xf>
    <xf numFmtId="4" fontId="25" fillId="8" borderId="3" applyNumberFormat="0" applyProtection="0">
      <alignment horizontal="right" vertical="center"/>
    </xf>
    <xf numFmtId="4" fontId="25" fillId="9" borderId="3" applyNumberFormat="0" applyProtection="0">
      <alignment horizontal="right" vertical="center"/>
    </xf>
    <xf numFmtId="4" fontId="25" fillId="10" borderId="3" applyNumberFormat="0" applyProtection="0">
      <alignment horizontal="right" vertical="center"/>
    </xf>
    <xf numFmtId="4" fontId="25" fillId="11" borderId="3" applyNumberFormat="0" applyProtection="0">
      <alignment horizontal="right" vertical="center"/>
    </xf>
    <xf numFmtId="4" fontId="25" fillId="12" borderId="3" applyNumberFormat="0" applyProtection="0">
      <alignment horizontal="right" vertical="center"/>
    </xf>
    <xf numFmtId="4" fontId="25" fillId="13" borderId="3" applyNumberFormat="0" applyProtection="0">
      <alignment horizontal="right" vertical="center"/>
    </xf>
    <xf numFmtId="4" fontId="25" fillId="17" borderId="3" applyNumberFormat="0" applyProtection="0">
      <alignment horizontal="right" vertical="center"/>
    </xf>
    <xf numFmtId="0" fontId="15" fillId="16" borderId="3" applyNumberFormat="0" applyProtection="0">
      <alignment horizontal="left" vertical="center" indent="1"/>
    </xf>
    <xf numFmtId="0" fontId="15" fillId="4" borderId="3" applyNumberFormat="0" applyProtection="0">
      <alignment horizontal="left" vertical="center" indent="1"/>
    </xf>
    <xf numFmtId="0" fontId="15" fillId="18" borderId="3" applyNumberFormat="0" applyProtection="0">
      <alignment horizontal="left" vertical="center" indent="1"/>
    </xf>
    <xf numFmtId="0" fontId="15" fillId="19" borderId="3" applyNumberFormat="0" applyProtection="0">
      <alignment horizontal="left" vertical="center" indent="1"/>
    </xf>
    <xf numFmtId="4" fontId="25" fillId="15" borderId="3" applyNumberFormat="0" applyProtection="0">
      <alignment horizontal="right" vertical="center"/>
    </xf>
    <xf numFmtId="4" fontId="25" fillId="17" borderId="3" applyNumberFormat="0" applyProtection="0">
      <alignment horizontal="left" vertical="center" indent="1"/>
    </xf>
    <xf numFmtId="4" fontId="25" fillId="17" borderId="3" applyNumberFormat="0" applyProtection="0">
      <alignment horizontal="left" vertical="center" indent="1"/>
    </xf>
    <xf numFmtId="0" fontId="25" fillId="20" borderId="3" applyNumberFormat="0" applyProtection="0">
      <alignment horizontal="left" vertical="top" indent="1"/>
    </xf>
    <xf numFmtId="4" fontId="25" fillId="5" borderId="3" applyNumberFormat="0" applyProtection="0">
      <alignment horizontal="right" vertical="center"/>
    </xf>
    <xf numFmtId="4" fontId="25" fillId="5" borderId="3" applyNumberFormat="0" applyProtection="0">
      <alignment horizontal="right" vertical="center"/>
    </xf>
    <xf numFmtId="4" fontId="25" fillId="20" borderId="3" applyNumberFormat="0" applyProtection="0">
      <alignment horizontal="left" vertical="center" indent="1"/>
    </xf>
    <xf numFmtId="4" fontId="28" fillId="20" borderId="3" applyNumberFormat="0" applyProtection="0">
      <alignment vertical="center"/>
    </xf>
    <xf numFmtId="4" fontId="25" fillId="6" borderId="3" applyNumberFormat="0" applyProtection="0">
      <alignment horizontal="right" vertical="center"/>
    </xf>
    <xf numFmtId="4" fontId="23" fillId="2" borderId="3" applyNumberFormat="0" applyProtection="0">
      <alignment vertical="center"/>
    </xf>
    <xf numFmtId="4" fontId="24" fillId="3" borderId="3" applyNumberFormat="0" applyProtection="0">
      <alignment vertical="center"/>
    </xf>
    <xf numFmtId="4" fontId="25" fillId="8" borderId="3" applyNumberFormat="0" applyProtection="0">
      <alignment horizontal="right" vertical="center"/>
    </xf>
    <xf numFmtId="4" fontId="25" fillId="10" borderId="3" applyNumberFormat="0" applyProtection="0">
      <alignment horizontal="right" vertical="center"/>
    </xf>
    <xf numFmtId="4" fontId="25" fillId="11" borderId="3" applyNumberFormat="0" applyProtection="0">
      <alignment horizontal="right" vertical="center"/>
    </xf>
    <xf numFmtId="4" fontId="25" fillId="12" borderId="3" applyNumberFormat="0" applyProtection="0">
      <alignment horizontal="right" vertical="center"/>
    </xf>
    <xf numFmtId="4" fontId="25" fillId="13" borderId="3" applyNumberFormat="0" applyProtection="0">
      <alignment horizontal="right" vertical="center"/>
    </xf>
    <xf numFmtId="4" fontId="25" fillId="11" borderId="3" applyNumberFormat="0" applyProtection="0">
      <alignment horizontal="right" vertical="center"/>
    </xf>
    <xf numFmtId="4" fontId="25" fillId="10" borderId="3" applyNumberFormat="0" applyProtection="0">
      <alignment horizontal="right" vertical="center"/>
    </xf>
    <xf numFmtId="4" fontId="25" fillId="9" borderId="3" applyNumberFormat="0" applyProtection="0">
      <alignment horizontal="right" vertical="center"/>
    </xf>
    <xf numFmtId="4" fontId="25" fillId="17" borderId="3" applyNumberFormat="0" applyProtection="0">
      <alignment horizontal="right" vertical="center"/>
    </xf>
    <xf numFmtId="4" fontId="25" fillId="8" borderId="3" applyNumberFormat="0" applyProtection="0">
      <alignment horizontal="right" vertical="center"/>
    </xf>
    <xf numFmtId="4" fontId="25" fillId="6" borderId="3" applyNumberFormat="0" applyProtection="0">
      <alignment horizontal="right" vertical="center"/>
    </xf>
    <xf numFmtId="0" fontId="15" fillId="16" borderId="3" applyNumberFormat="0" applyProtection="0">
      <alignment horizontal="left" vertical="center" indent="1"/>
    </xf>
    <xf numFmtId="0" fontId="15" fillId="4" borderId="3" applyNumberFormat="0" applyProtection="0">
      <alignment horizontal="left" vertical="center" indent="1"/>
    </xf>
    <xf numFmtId="0" fontId="15" fillId="18" borderId="3" applyNumberFormat="0" applyProtection="0">
      <alignment horizontal="left" vertical="center" indent="1"/>
    </xf>
    <xf numFmtId="0" fontId="15" fillId="19" borderId="3" applyNumberFormat="0" applyProtection="0">
      <alignment horizontal="left" vertical="center" indent="1"/>
    </xf>
    <xf numFmtId="4" fontId="28" fillId="20" borderId="3" applyNumberFormat="0" applyProtection="0">
      <alignment vertical="center"/>
    </xf>
    <xf numFmtId="0" fontId="25" fillId="20" borderId="3" applyNumberFormat="0" applyProtection="0">
      <alignment horizontal="left" vertical="top" indent="1"/>
    </xf>
    <xf numFmtId="4" fontId="25" fillId="15" borderId="3" applyNumberFormat="0" applyProtection="0">
      <alignment horizontal="right" vertical="center"/>
    </xf>
    <xf numFmtId="4" fontId="28" fillId="15" borderId="3" applyNumberFormat="0" applyProtection="0">
      <alignment horizontal="right" vertical="center"/>
    </xf>
    <xf numFmtId="4" fontId="25" fillId="17" borderId="3" applyNumberFormat="0" applyProtection="0">
      <alignment horizontal="left" vertical="center" indent="1"/>
    </xf>
    <xf numFmtId="0" fontId="25" fillId="4" borderId="3" applyNumberFormat="0" applyProtection="0">
      <alignment horizontal="left" vertical="top" indent="1"/>
    </xf>
    <xf numFmtId="4" fontId="30" fillId="15" borderId="3" applyNumberFormat="0" applyProtection="0">
      <alignment horizontal="right" vertical="center"/>
    </xf>
    <xf numFmtId="4" fontId="23" fillId="3" borderId="3" applyNumberFormat="0" applyProtection="0">
      <alignment horizontal="left" vertical="center" indent="1"/>
    </xf>
    <xf numFmtId="4" fontId="23" fillId="2" borderId="3" applyNumberFormat="0" applyProtection="0">
      <alignment vertical="center"/>
    </xf>
    <xf numFmtId="0" fontId="15" fillId="19" borderId="3" applyNumberFormat="0" applyProtection="0">
      <alignment horizontal="left" vertical="top" indent="1"/>
    </xf>
    <xf numFmtId="0" fontId="15" fillId="19" borderId="3" applyNumberFormat="0" applyProtection="0">
      <alignment horizontal="left" vertical="center" indent="1"/>
    </xf>
    <xf numFmtId="0" fontId="15" fillId="18" borderId="3" applyNumberFormat="0" applyProtection="0">
      <alignment horizontal="left" vertical="top" indent="1"/>
    </xf>
    <xf numFmtId="0" fontId="15" fillId="4" borderId="3" applyNumberFormat="0" applyProtection="0">
      <alignment horizontal="left" vertical="center" indent="1"/>
    </xf>
    <xf numFmtId="4" fontId="25" fillId="7" borderId="3" applyNumberFormat="0" applyProtection="0">
      <alignment horizontal="right" vertical="center"/>
    </xf>
    <xf numFmtId="0" fontId="15" fillId="16" borderId="3" applyNumberFormat="0" applyProtection="0">
      <alignment horizontal="left" vertical="top" indent="1"/>
    </xf>
    <xf numFmtId="4" fontId="25" fillId="17" borderId="3" applyNumberFormat="0" applyProtection="0">
      <alignment horizontal="right" vertical="center"/>
    </xf>
    <xf numFmtId="4" fontId="25" fillId="13" borderId="3" applyNumberFormat="0" applyProtection="0">
      <alignment horizontal="right" vertical="center"/>
    </xf>
    <xf numFmtId="4" fontId="28" fillId="15" borderId="3" applyNumberFormat="0" applyProtection="0">
      <alignment horizontal="right" vertical="center"/>
    </xf>
    <xf numFmtId="4" fontId="25" fillId="20" borderId="3" applyNumberFormat="0" applyProtection="0">
      <alignment vertical="center"/>
    </xf>
    <xf numFmtId="4" fontId="24" fillId="3" borderId="3" applyNumberFormat="0" applyProtection="0">
      <alignment vertical="center"/>
    </xf>
    <xf numFmtId="0" fontId="15" fillId="16" borderId="3" applyNumberFormat="0" applyProtection="0">
      <alignment horizontal="left" vertical="center" indent="1"/>
    </xf>
    <xf numFmtId="0" fontId="25" fillId="4" borderId="3" applyNumberFormat="0" applyProtection="0">
      <alignment horizontal="left" vertical="top" indent="1"/>
    </xf>
    <xf numFmtId="4" fontId="25" fillId="20" borderId="3" applyNumberFormat="0" applyProtection="0">
      <alignment vertical="center"/>
    </xf>
    <xf numFmtId="4" fontId="23" fillId="3" borderId="3" applyNumberFormat="0" applyProtection="0">
      <alignment horizontal="left" vertical="center" indent="1"/>
    </xf>
    <xf numFmtId="4" fontId="25" fillId="9" borderId="3" applyNumberFormat="0" applyProtection="0">
      <alignment horizontal="right" vertical="center"/>
    </xf>
    <xf numFmtId="4" fontId="25" fillId="15" borderId="3" applyNumberFormat="0" applyProtection="0">
      <alignment horizontal="right" vertical="center"/>
    </xf>
    <xf numFmtId="4" fontId="25" fillId="7" borderId="3" applyNumberFormat="0" applyProtection="0">
      <alignment horizontal="right" vertical="center"/>
    </xf>
    <xf numFmtId="0" fontId="23" fillId="3" borderId="3" applyNumberFormat="0" applyProtection="0">
      <alignment horizontal="left" vertical="top" indent="1"/>
    </xf>
    <xf numFmtId="4" fontId="25" fillId="20" borderId="3" applyNumberFormat="0" applyProtection="0">
      <alignment horizontal="left" vertical="center" indent="1"/>
    </xf>
    <xf numFmtId="4" fontId="30" fillId="15" borderId="3" applyNumberFormat="0" applyProtection="0">
      <alignment horizontal="right" vertical="center"/>
    </xf>
    <xf numFmtId="0" fontId="15" fillId="4" borderId="3" applyNumberFormat="0" applyProtection="0">
      <alignment horizontal="left" vertical="top" indent="1"/>
    </xf>
    <xf numFmtId="4" fontId="25" fillId="12" borderId="3" applyNumberFormat="0" applyProtection="0">
      <alignment horizontal="right" vertical="center"/>
    </xf>
    <xf numFmtId="0" fontId="15" fillId="18" borderId="3" applyNumberFormat="0" applyProtection="0">
      <alignment horizontal="left" vertical="center" indent="1"/>
    </xf>
    <xf numFmtId="0" fontId="23" fillId="3" borderId="3" applyNumberFormat="0" applyProtection="0">
      <alignment horizontal="left" vertical="top" indent="1"/>
    </xf>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4" fontId="35" fillId="2" borderId="100" applyNumberFormat="0" applyProtection="0">
      <alignment vertical="center"/>
    </xf>
    <xf numFmtId="4" fontId="35" fillId="3" borderId="100" applyNumberFormat="0" applyProtection="0">
      <alignment horizontal="left" vertical="center" indent="1"/>
    </xf>
    <xf numFmtId="4" fontId="35" fillId="90" borderId="100" applyNumberFormat="0" applyProtection="0">
      <alignment horizontal="left" vertical="center" indent="1"/>
    </xf>
    <xf numFmtId="4" fontId="35" fillId="5" borderId="100" applyNumberFormat="0" applyProtection="0">
      <alignment horizontal="right" vertical="center"/>
    </xf>
    <xf numFmtId="4" fontId="35" fillId="91" borderId="100" applyNumberFormat="0" applyProtection="0">
      <alignment horizontal="right" vertical="center"/>
    </xf>
    <xf numFmtId="4" fontId="35" fillId="7" borderId="102" applyNumberFormat="0" applyProtection="0">
      <alignment horizontal="right" vertical="center"/>
    </xf>
    <xf numFmtId="4" fontId="35" fillId="8" borderId="100" applyNumberFormat="0" applyProtection="0">
      <alignment horizontal="right" vertical="center"/>
    </xf>
    <xf numFmtId="4" fontId="35" fillId="9" borderId="100" applyNumberFormat="0" applyProtection="0">
      <alignment horizontal="right" vertical="center"/>
    </xf>
    <xf numFmtId="4" fontId="35" fillId="10" borderId="100" applyNumberFormat="0" applyProtection="0">
      <alignment horizontal="right" vertical="center"/>
    </xf>
    <xf numFmtId="4" fontId="35" fillId="11" borderId="100" applyNumberFormat="0" applyProtection="0">
      <alignment horizontal="right" vertical="center"/>
    </xf>
    <xf numFmtId="4" fontId="35" fillId="12" borderId="100" applyNumberFormat="0" applyProtection="0">
      <alignment horizontal="right" vertical="center"/>
    </xf>
    <xf numFmtId="4" fontId="35" fillId="13" borderId="100" applyNumberFormat="0" applyProtection="0">
      <alignment horizontal="right" vertical="center"/>
    </xf>
    <xf numFmtId="4" fontId="35" fillId="14" borderId="102" applyNumberFormat="0" applyProtection="0">
      <alignment horizontal="left" vertical="center" indent="1"/>
    </xf>
    <xf numFmtId="4" fontId="35" fillId="17" borderId="100" applyNumberFormat="0" applyProtection="0">
      <alignment horizontal="right" vertical="center"/>
    </xf>
    <xf numFmtId="4" fontId="35" fillId="15" borderId="102" applyNumberFormat="0" applyProtection="0">
      <alignment horizontal="left" vertical="center" indent="1"/>
    </xf>
    <xf numFmtId="4" fontId="35" fillId="17" borderId="102" applyNumberFormat="0" applyProtection="0">
      <alignment horizontal="left" vertical="center" indent="1"/>
    </xf>
    <xf numFmtId="0" fontId="35" fillId="93" borderId="100" applyNumberFormat="0" applyProtection="0">
      <alignment horizontal="left" vertical="center" indent="1"/>
    </xf>
    <xf numFmtId="0" fontId="35" fillId="94" borderId="100" applyNumberFormat="0" applyProtection="0">
      <alignment horizontal="left" vertical="center" indent="1"/>
    </xf>
    <xf numFmtId="0" fontId="35" fillId="95" borderId="100" applyNumberFormat="0" applyProtection="0">
      <alignment horizontal="left" vertical="center" indent="1"/>
    </xf>
    <xf numFmtId="0" fontId="35" fillId="15" borderId="100" applyNumberFormat="0" applyProtection="0">
      <alignment horizontal="left" vertical="center" indent="1"/>
    </xf>
    <xf numFmtId="4" fontId="35" fillId="0" borderId="100" applyNumberFormat="0" applyProtection="0">
      <alignment horizontal="right" vertical="center"/>
    </xf>
    <xf numFmtId="4" fontId="35" fillId="90" borderId="100" applyNumberFormat="0" applyProtection="0">
      <alignment horizontal="left" vertical="center" indent="1"/>
    </xf>
    <xf numFmtId="0" fontId="35" fillId="98" borderId="55"/>
    <xf numFmtId="0" fontId="8" fillId="0" borderId="0"/>
    <xf numFmtId="0" fontId="8" fillId="37" borderId="34" applyNumberFormat="0" applyFont="0" applyAlignment="0" applyProtection="0"/>
    <xf numFmtId="0" fontId="8" fillId="0" borderId="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0" borderId="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116" fillId="96" borderId="0" applyNumberFormat="0" applyBorder="0" applyAlignment="0" applyProtection="0"/>
    <xf numFmtId="0" fontId="116" fillId="121" borderId="0" applyNumberFormat="0" applyBorder="0" applyAlignment="0" applyProtection="0"/>
    <xf numFmtId="0" fontId="116" fillId="97" borderId="0" applyNumberFormat="0" applyBorder="0" applyAlignment="0" applyProtection="0"/>
    <xf numFmtId="0" fontId="116" fillId="96" borderId="0" applyNumberFormat="0" applyBorder="0" applyAlignment="0" applyProtection="0"/>
    <xf numFmtId="0" fontId="116" fillId="148" borderId="0" applyNumberFormat="0" applyBorder="0" applyAlignment="0" applyProtection="0"/>
    <xf numFmtId="0" fontId="116" fillId="121" borderId="0" applyNumberFormat="0" applyBorder="0" applyAlignment="0" applyProtection="0"/>
    <xf numFmtId="0" fontId="116" fillId="93" borderId="0" applyNumberFormat="0" applyBorder="0" applyAlignment="0" applyProtection="0"/>
    <xf numFmtId="0" fontId="116" fillId="6" borderId="0" applyNumberFormat="0" applyBorder="0" applyAlignment="0" applyProtection="0"/>
    <xf numFmtId="0" fontId="116" fillId="2" borderId="0" applyNumberFormat="0" applyBorder="0" applyAlignment="0" applyProtection="0"/>
    <xf numFmtId="0" fontId="116" fillId="93" borderId="0" applyNumberFormat="0" applyBorder="0" applyAlignment="0" applyProtection="0"/>
    <xf numFmtId="0" fontId="116" fillId="95" borderId="0" applyNumberFormat="0" applyBorder="0" applyAlignment="0" applyProtection="0"/>
    <xf numFmtId="0" fontId="116" fillId="121" borderId="0" applyNumberFormat="0" applyBorder="0" applyAlignment="0" applyProtection="0"/>
    <xf numFmtId="0" fontId="163" fillId="90" borderId="0" applyNumberFormat="0" applyBorder="0" applyAlignment="0" applyProtection="0"/>
    <xf numFmtId="0" fontId="163" fillId="90" borderId="0" applyNumberFormat="0" applyBorder="0" applyAlignment="0" applyProtection="0"/>
    <xf numFmtId="0" fontId="163" fillId="6" borderId="0" applyNumberFormat="0" applyBorder="0" applyAlignment="0" applyProtection="0"/>
    <xf numFmtId="0" fontId="163" fillId="6" borderId="0" applyNumberFormat="0" applyBorder="0" applyAlignment="0" applyProtection="0"/>
    <xf numFmtId="0" fontId="163" fillId="2" borderId="0" applyNumberFormat="0" applyBorder="0" applyAlignment="0" applyProtection="0"/>
    <xf numFmtId="0" fontId="163" fillId="2" borderId="0" applyNumberFormat="0" applyBorder="0" applyAlignment="0" applyProtection="0"/>
    <xf numFmtId="0" fontId="163" fillId="93" borderId="0" applyNumberFormat="0" applyBorder="0" applyAlignment="0" applyProtection="0"/>
    <xf numFmtId="0" fontId="163" fillId="93" borderId="0" applyNumberFormat="0" applyBorder="0" applyAlignment="0" applyProtection="0"/>
    <xf numFmtId="0" fontId="163" fillId="90" borderId="0" applyNumberFormat="0" applyBorder="0" applyAlignment="0" applyProtection="0"/>
    <xf numFmtId="0" fontId="163" fillId="90" borderId="0" applyNumberFormat="0" applyBorder="0" applyAlignment="0" applyProtection="0"/>
    <xf numFmtId="0" fontId="163" fillId="121" borderId="0" applyNumberFormat="0" applyBorder="0" applyAlignment="0" applyProtection="0"/>
    <xf numFmtId="0" fontId="163" fillId="121" borderId="0" applyNumberFormat="0" applyBorder="0" applyAlignment="0" applyProtection="0"/>
    <xf numFmtId="0" fontId="163" fillId="90" borderId="0" applyNumberFormat="0" applyBorder="0" applyAlignment="0" applyProtection="0"/>
    <xf numFmtId="0" fontId="163" fillId="7" borderId="0" applyNumberFormat="0" applyBorder="0" applyAlignment="0" applyProtection="0"/>
    <xf numFmtId="0" fontId="163" fillId="11" borderId="0" applyNumberFormat="0" applyBorder="0" applyAlignment="0" applyProtection="0"/>
    <xf numFmtId="0" fontId="163" fillId="92" borderId="0" applyNumberFormat="0" applyBorder="0" applyAlignment="0" applyProtection="0"/>
    <xf numFmtId="0" fontId="163" fillId="90" borderId="0" applyNumberFormat="0" applyBorder="0" applyAlignment="0" applyProtection="0"/>
    <xf numFmtId="0" fontId="163" fillId="10" borderId="0" applyNumberFormat="0" applyBorder="0" applyAlignment="0" applyProtection="0"/>
    <xf numFmtId="0" fontId="148" fillId="5" borderId="0" applyNumberFormat="0" applyBorder="0" applyAlignment="0" applyProtection="0"/>
    <xf numFmtId="0" fontId="164" fillId="96" borderId="80" applyNumberFormat="0" applyAlignment="0" applyProtection="0"/>
    <xf numFmtId="0" fontId="165" fillId="124" borderId="45" applyNumberFormat="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25" fillId="147" borderId="0" applyNumberFormat="0" applyBorder="0" applyAlignment="0" applyProtection="0"/>
    <xf numFmtId="0" fontId="121" fillId="0" borderId="83" applyNumberFormat="0" applyFill="0" applyAlignment="0" applyProtection="0"/>
    <xf numFmtId="0" fontId="122" fillId="0" borderId="111" applyNumberFormat="0" applyFill="0" applyAlignment="0" applyProtection="0"/>
    <xf numFmtId="0" fontId="123" fillId="0" borderId="112" applyNumberFormat="0" applyFill="0" applyAlignment="0" applyProtection="0"/>
    <xf numFmtId="0" fontId="123" fillId="0" borderId="0" applyNumberFormat="0" applyFill="0" applyBorder="0" applyAlignment="0" applyProtection="0"/>
    <xf numFmtId="0" fontId="144" fillId="121" borderId="80" applyNumberFormat="0" applyAlignment="0" applyProtection="0"/>
    <xf numFmtId="0" fontId="166" fillId="0" borderId="113" applyNumberFormat="0" applyFill="0" applyAlignment="0" applyProtection="0"/>
    <xf numFmtId="0" fontId="147" fillId="2" borderId="0" applyNumberFormat="0" applyBorder="0" applyAlignment="0" applyProtection="0"/>
    <xf numFmtId="0" fontId="147" fillId="2" borderId="0" applyNumberFormat="0" applyBorder="0" applyAlignment="0" applyProtection="0"/>
    <xf numFmtId="0" fontId="15" fillId="0" borderId="0"/>
    <xf numFmtId="0" fontId="16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6" fillId="0" borderId="0"/>
    <xf numFmtId="0" fontId="25" fillId="0" borderId="0"/>
    <xf numFmtId="0" fontId="116" fillId="97" borderId="82" applyNumberFormat="0" applyFont="0" applyAlignment="0" applyProtection="0"/>
    <xf numFmtId="0" fontId="126" fillId="96" borderId="99" applyNumberFormat="0" applyAlignment="0" applyProtection="0"/>
    <xf numFmtId="0" fontId="167" fillId="0" borderId="0" applyNumberFormat="0" applyFill="0" applyBorder="0" applyAlignment="0" applyProtection="0"/>
    <xf numFmtId="0" fontId="120" fillId="0" borderId="81" applyNumberFormat="0" applyFill="0" applyAlignment="0" applyProtection="0"/>
    <xf numFmtId="0" fontId="150" fillId="0" borderId="0" applyNumberFormat="0" applyFill="0" applyBorder="0" applyAlignment="0" applyProtection="0"/>
    <xf numFmtId="0" fontId="15" fillId="0" borderId="0">
      <alignment vertical="top"/>
    </xf>
    <xf numFmtId="0" fontId="15" fillId="0" borderId="0">
      <alignment vertical="top"/>
    </xf>
    <xf numFmtId="0" fontId="169" fillId="0" borderId="0" applyNumberFormat="0" applyFill="0" applyBorder="0" applyAlignment="0" applyProtection="0"/>
    <xf numFmtId="0" fontId="169" fillId="0" borderId="0" applyNumberFormat="0" applyFill="0" applyBorder="0" applyAlignment="0" applyProtection="0"/>
    <xf numFmtId="0" fontId="15" fillId="0" borderId="0"/>
    <xf numFmtId="0" fontId="116" fillId="96" borderId="0" applyNumberFormat="0" applyBorder="0" applyAlignment="0" applyProtection="0"/>
    <xf numFmtId="0" fontId="116" fillId="121" borderId="0" applyNumberFormat="0" applyBorder="0" applyAlignment="0" applyProtection="0"/>
    <xf numFmtId="0" fontId="116" fillId="97" borderId="0" applyNumberFormat="0" applyBorder="0" applyAlignment="0" applyProtection="0"/>
    <xf numFmtId="0" fontId="116" fillId="96" borderId="0" applyNumberFormat="0" applyBorder="0" applyAlignment="0" applyProtection="0"/>
    <xf numFmtId="0" fontId="116" fillId="148" borderId="0" applyNumberFormat="0" applyBorder="0" applyAlignment="0" applyProtection="0"/>
    <xf numFmtId="0" fontId="116" fillId="121" borderId="0" applyNumberFormat="0" applyBorder="0" applyAlignment="0" applyProtection="0"/>
    <xf numFmtId="0" fontId="116" fillId="93" borderId="0" applyNumberFormat="0" applyBorder="0" applyAlignment="0" applyProtection="0"/>
    <xf numFmtId="0" fontId="116" fillId="6" borderId="0" applyNumberFormat="0" applyBorder="0" applyAlignment="0" applyProtection="0"/>
    <xf numFmtId="0" fontId="116" fillId="2" borderId="0" applyNumberFormat="0" applyBorder="0" applyAlignment="0" applyProtection="0"/>
    <xf numFmtId="0" fontId="116" fillId="93" borderId="0" applyNumberFormat="0" applyBorder="0" applyAlignment="0" applyProtection="0"/>
    <xf numFmtId="0" fontId="116" fillId="95" borderId="0" applyNumberFormat="0" applyBorder="0" applyAlignment="0" applyProtection="0"/>
    <xf numFmtId="0" fontId="116" fillId="121" borderId="0" applyNumberFormat="0" applyBorder="0" applyAlignment="0" applyProtection="0"/>
    <xf numFmtId="0" fontId="147" fillId="2" borderId="0" applyNumberFormat="0" applyBorder="0" applyAlignment="0" applyProtection="0"/>
    <xf numFmtId="0" fontId="150" fillId="0" borderId="0" applyNumberFormat="0" applyFill="0" applyBorder="0" applyAlignment="0" applyProtection="0"/>
    <xf numFmtId="168" fontId="15" fillId="0" borderId="0" applyFont="0" applyFill="0" applyBorder="0" applyAlignment="0" applyProtection="0"/>
    <xf numFmtId="0" fontId="8" fillId="0" borderId="0"/>
    <xf numFmtId="0" fontId="8" fillId="0" borderId="0"/>
    <xf numFmtId="0" fontId="8" fillId="0" borderId="0"/>
    <xf numFmtId="165" fontId="8" fillId="0" borderId="0" applyFont="0" applyFill="0" applyBorder="0" applyAlignment="0" applyProtection="0"/>
    <xf numFmtId="165" fontId="8" fillId="0" borderId="0" applyFont="0" applyFill="0" applyBorder="0" applyAlignment="0" applyProtection="0"/>
    <xf numFmtId="0" fontId="95" fillId="34" borderId="30" applyNumberFormat="0" applyAlignment="0" applyProtection="0"/>
    <xf numFmtId="0" fontId="96" fillId="35" borderId="31" applyNumberFormat="0" applyAlignment="0" applyProtection="0"/>
    <xf numFmtId="0" fontId="97" fillId="35" borderId="30" applyNumberFormat="0" applyAlignment="0" applyProtection="0"/>
    <xf numFmtId="0" fontId="99" fillId="0" borderId="0" applyNumberFormat="0" applyFill="0" applyBorder="0" applyAlignment="0" applyProtection="0"/>
    <xf numFmtId="0" fontId="101" fillId="0" borderId="35" applyNumberFormat="0" applyFill="0" applyAlignment="0" applyProtection="0"/>
    <xf numFmtId="0" fontId="151" fillId="0" borderId="0" applyNumberFormat="0" applyFill="0" applyBorder="0" applyAlignment="0" applyProtection="0"/>
    <xf numFmtId="0" fontId="170" fillId="0" borderId="0"/>
    <xf numFmtId="0" fontId="8" fillId="0" borderId="0"/>
    <xf numFmtId="0" fontId="170" fillId="0" borderId="0"/>
    <xf numFmtId="0" fontId="8" fillId="0" borderId="0"/>
    <xf numFmtId="0" fontId="170" fillId="0" borderId="0"/>
    <xf numFmtId="0" fontId="169" fillId="0" borderId="0" applyNumberFormat="0" applyFill="0" applyBorder="0" applyAlignment="0" applyProtection="0"/>
    <xf numFmtId="0" fontId="8" fillId="0" borderId="0"/>
    <xf numFmtId="0" fontId="8" fillId="0" borderId="0"/>
    <xf numFmtId="9" fontId="8" fillId="0" borderId="0" applyFont="0" applyFill="0" applyBorder="0" applyAlignment="0" applyProtection="0"/>
    <xf numFmtId="165" fontId="8" fillId="0" borderId="0" applyFont="0" applyFill="0" applyBorder="0" applyAlignment="0" applyProtection="0"/>
    <xf numFmtId="0" fontId="170" fillId="0" borderId="0"/>
    <xf numFmtId="174" fontId="15" fillId="0" borderId="2" applyNumberFormat="0" applyFill="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4" fontId="35" fillId="0" borderId="100" applyNumberFormat="0" applyProtection="0">
      <alignment horizontal="right" vertical="center"/>
    </xf>
    <xf numFmtId="4" fontId="35" fillId="90" borderId="100" applyNumberFormat="0" applyProtection="0">
      <alignment horizontal="left" vertical="center" indent="1"/>
    </xf>
    <xf numFmtId="0" fontId="25" fillId="122" borderId="3" applyNumberFormat="0" applyProtection="0">
      <alignment horizontal="right" vertical="center"/>
    </xf>
    <xf numFmtId="0" fontId="25" fillId="4" borderId="3" applyNumberFormat="0" applyProtection="0">
      <alignment horizontal="left" vertical="center" indent="1"/>
    </xf>
    <xf numFmtId="9" fontId="15" fillId="0" borderId="0" applyFont="0" applyFill="0" applyBorder="0" applyAlignment="0" applyProtection="0"/>
    <xf numFmtId="0" fontId="15"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15" fillId="0" borderId="0"/>
    <xf numFmtId="0" fontId="95" fillId="34" borderId="30" applyNumberFormat="0" applyAlignment="0" applyProtection="0"/>
    <xf numFmtId="0" fontId="96" fillId="35" borderId="31" applyNumberFormat="0" applyAlignment="0" applyProtection="0"/>
    <xf numFmtId="0" fontId="97" fillId="35" borderId="30" applyNumberForma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35" fillId="83" borderId="100" applyNumberFormat="0" applyFont="0" applyAlignment="0" applyProtection="0"/>
    <xf numFmtId="165" fontId="15" fillId="0" borderId="0" applyFont="0" applyFill="0" applyBorder="0" applyAlignment="0" applyProtection="0"/>
    <xf numFmtId="165"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37" borderId="34" applyNumberFormat="0" applyFont="0" applyAlignment="0" applyProtection="0"/>
    <xf numFmtId="9" fontId="7" fillId="0" borderId="0" applyFont="0" applyFill="0" applyBorder="0" applyAlignment="0" applyProtection="0"/>
    <xf numFmtId="4" fontId="35" fillId="15" borderId="102" applyNumberFormat="0" applyProtection="0">
      <alignment horizontal="left" vertical="center" indent="1"/>
    </xf>
    <xf numFmtId="4" fontId="35" fillId="17" borderId="102" applyNumberFormat="0" applyProtection="0">
      <alignment horizontal="left" vertical="center" indent="1"/>
    </xf>
    <xf numFmtId="0" fontId="7" fillId="0" borderId="0"/>
    <xf numFmtId="0" fontId="7" fillId="0" borderId="0"/>
    <xf numFmtId="0" fontId="7" fillId="0" borderId="0"/>
    <xf numFmtId="0" fontId="7" fillId="0" borderId="0"/>
    <xf numFmtId="0" fontId="6" fillId="0" borderId="0"/>
    <xf numFmtId="0" fontId="6" fillId="0" borderId="0"/>
    <xf numFmtId="166" fontId="15" fillId="0" borderId="0" applyFont="0" applyFill="0" applyBorder="0" applyAlignment="0" applyProtection="0"/>
    <xf numFmtId="165" fontId="15" fillId="0" borderId="0" applyFont="0" applyFill="0" applyBorder="0" applyAlignment="0" applyProtection="0"/>
    <xf numFmtId="0" fontId="5" fillId="0" borderId="0">
      <alignment horizontal="left" wrapText="1"/>
    </xf>
    <xf numFmtId="0" fontId="4" fillId="17" borderId="0" applyNumberFormat="0" applyBorder="0" applyAlignment="0" applyProtection="0"/>
    <xf numFmtId="0" fontId="4" fillId="6" borderId="0" applyNumberFormat="0" applyBorder="0" applyAlignment="0" applyProtection="0"/>
    <xf numFmtId="0" fontId="4" fillId="97" borderId="0" applyNumberFormat="0" applyBorder="0" applyAlignment="0" applyProtection="0"/>
    <xf numFmtId="0" fontId="4" fillId="96" borderId="0" applyNumberFormat="0" applyBorder="0" applyAlignment="0" applyProtection="0"/>
    <xf numFmtId="0" fontId="4" fillId="95" borderId="0" applyNumberFormat="0" applyBorder="0" applyAlignment="0" applyProtection="0"/>
    <xf numFmtId="0" fontId="4" fillId="5" borderId="0" applyNumberFormat="0" applyBorder="0" applyAlignment="0" applyProtection="0"/>
    <xf numFmtId="0" fontId="25" fillId="17" borderId="0" applyNumberFormat="0" applyBorder="0" applyAlignment="0" applyProtection="0"/>
    <xf numFmtId="0" fontId="25" fillId="6" borderId="0" applyNumberFormat="0" applyBorder="0" applyAlignment="0" applyProtection="0"/>
    <xf numFmtId="0" fontId="25" fillId="97" borderId="0" applyNumberFormat="0" applyBorder="0" applyAlignment="0" applyProtection="0"/>
    <xf numFmtId="0" fontId="25" fillId="96" borderId="0" applyNumberFormat="0" applyBorder="0" applyAlignment="0" applyProtection="0"/>
    <xf numFmtId="0" fontId="25" fillId="95" borderId="0" applyNumberFormat="0" applyBorder="0" applyAlignment="0" applyProtection="0"/>
    <xf numFmtId="0" fontId="25" fillId="5" borderId="0" applyNumberFormat="0" applyBorder="0" applyAlignment="0" applyProtection="0"/>
    <xf numFmtId="0" fontId="4" fillId="92" borderId="0" applyNumberFormat="0" applyBorder="0" applyAlignment="0" applyProtection="0"/>
    <xf numFmtId="0" fontId="4" fillId="11" borderId="0" applyNumberFormat="0" applyBorder="0" applyAlignment="0" applyProtection="0"/>
    <xf numFmtId="0" fontId="4" fillId="93" borderId="0" applyNumberFormat="0" applyBorder="0" applyAlignment="0" applyProtection="0"/>
    <xf numFmtId="0" fontId="4" fillId="92" borderId="0" applyNumberFormat="0" applyBorder="0" applyAlignment="0" applyProtection="0"/>
    <xf numFmtId="0" fontId="4" fillId="121" borderId="0" applyNumberFormat="0" applyBorder="0" applyAlignment="0" applyProtection="0"/>
    <xf numFmtId="0" fontId="25" fillId="92" borderId="0" applyNumberFormat="0" applyBorder="0" applyAlignment="0" applyProtection="0"/>
    <xf numFmtId="0" fontId="25" fillId="6" borderId="0" applyNumberFormat="0" applyBorder="0" applyAlignment="0" applyProtection="0"/>
    <xf numFmtId="0" fontId="25" fillId="11" borderId="0" applyNumberFormat="0" applyBorder="0" applyAlignment="0" applyProtection="0"/>
    <xf numFmtId="0" fontId="25" fillId="93" borderId="0" applyNumberFormat="0" applyBorder="0" applyAlignment="0" applyProtection="0"/>
    <xf numFmtId="0" fontId="25" fillId="92" borderId="0" applyNumberFormat="0" applyBorder="0" applyAlignment="0" applyProtection="0"/>
    <xf numFmtId="0" fontId="25" fillId="121" borderId="0" applyNumberFormat="0" applyBorder="0" applyAlignment="0" applyProtection="0"/>
    <xf numFmtId="0" fontId="79" fillId="92" borderId="0" applyNumberFormat="0" applyBorder="0" applyAlignment="0" applyProtection="0"/>
    <xf numFmtId="0" fontId="79" fillId="92"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93" borderId="0" applyNumberFormat="0" applyBorder="0" applyAlignment="0" applyProtection="0"/>
    <xf numFmtId="0" fontId="79" fillId="93" borderId="0" applyNumberFormat="0" applyBorder="0" applyAlignment="0" applyProtection="0"/>
    <xf numFmtId="0" fontId="79" fillId="92" borderId="0" applyNumberFormat="0" applyBorder="0" applyAlignment="0" applyProtection="0"/>
    <xf numFmtId="0" fontId="79" fillId="92" borderId="0" applyNumberFormat="0" applyBorder="0" applyAlignment="0" applyProtection="0"/>
    <xf numFmtId="0" fontId="79" fillId="121" borderId="0" applyNumberFormat="0" applyBorder="0" applyAlignment="0" applyProtection="0"/>
    <xf numFmtId="0" fontId="79" fillId="121" borderId="0" applyNumberFormat="0" applyBorder="0" applyAlignment="0" applyProtection="0"/>
    <xf numFmtId="0" fontId="171" fillId="92" borderId="0" applyNumberFormat="0" applyBorder="0" applyAlignment="0" applyProtection="0"/>
    <xf numFmtId="0" fontId="171" fillId="6" borderId="0" applyNumberFormat="0" applyBorder="0" applyAlignment="0" applyProtection="0"/>
    <xf numFmtId="0" fontId="171" fillId="11" borderId="0" applyNumberFormat="0" applyBorder="0" applyAlignment="0" applyProtection="0"/>
    <xf numFmtId="0" fontId="171" fillId="93" borderId="0" applyNumberFormat="0" applyBorder="0" applyAlignment="0" applyProtection="0"/>
    <xf numFmtId="0" fontId="171" fillId="92" borderId="0" applyNumberFormat="0" applyBorder="0" applyAlignment="0" applyProtection="0"/>
    <xf numFmtId="0" fontId="171" fillId="121" borderId="0" applyNumberFormat="0" applyBorder="0" applyAlignment="0" applyProtection="0"/>
    <xf numFmtId="0" fontId="115" fillId="66" borderId="0" applyNumberFormat="0" applyBorder="0" applyAlignment="0" applyProtection="0"/>
    <xf numFmtId="0" fontId="116" fillId="150" borderId="0" applyNumberFormat="0" applyBorder="0" applyAlignment="0" applyProtection="0"/>
    <xf numFmtId="0" fontId="116" fillId="150" borderId="0" applyNumberFormat="0" applyBorder="0" applyAlignment="0" applyProtection="0"/>
    <xf numFmtId="0" fontId="116" fillId="81" borderId="0" applyNumberFormat="0" applyBorder="0" applyAlignment="0" applyProtection="0"/>
    <xf numFmtId="0" fontId="116" fillId="81" borderId="0" applyNumberFormat="0" applyBorder="0" applyAlignment="0" applyProtection="0"/>
    <xf numFmtId="0" fontId="115" fillId="151" borderId="0" applyNumberFormat="0" applyBorder="0" applyAlignment="0" applyProtection="0"/>
    <xf numFmtId="0" fontId="115" fillId="151" borderId="0" applyNumberFormat="0" applyBorder="0" applyAlignment="0" applyProtection="0"/>
    <xf numFmtId="0" fontId="115" fillId="66" borderId="0" applyNumberFormat="0" applyBorder="0" applyAlignment="0" applyProtection="0"/>
    <xf numFmtId="0" fontId="115" fillId="66" borderId="0" applyNumberFormat="0" applyBorder="0" applyAlignment="0" applyProtection="0"/>
    <xf numFmtId="0" fontId="115" fillId="66" borderId="0" applyNumberFormat="0" applyBorder="0" applyAlignment="0" applyProtection="0"/>
    <xf numFmtId="0" fontId="115" fillId="66" borderId="0" applyNumberFormat="0" applyBorder="0" applyAlignment="0" applyProtection="0"/>
    <xf numFmtId="0" fontId="115" fillId="66" borderId="0" applyNumberFormat="0" applyBorder="0" applyAlignment="0" applyProtection="0"/>
    <xf numFmtId="0" fontId="115" fillId="66" borderId="0" applyNumberFormat="0" applyBorder="0" applyAlignment="0" applyProtection="0"/>
    <xf numFmtId="0" fontId="115" fillId="70" borderId="0" applyNumberFormat="0" applyBorder="0" applyAlignment="0" applyProtection="0"/>
    <xf numFmtId="0" fontId="116" fillId="152" borderId="0" applyNumberFormat="0" applyBorder="0" applyAlignment="0" applyProtection="0"/>
    <xf numFmtId="0" fontId="116" fillId="152"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5" fillId="79" borderId="0" applyNumberFormat="0" applyBorder="0" applyAlignment="0" applyProtection="0"/>
    <xf numFmtId="0" fontId="115" fillId="79"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9"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5" fillId="68" borderId="0" applyNumberFormat="0" applyBorder="0" applyAlignment="0" applyProtection="0"/>
    <xf numFmtId="0" fontId="115" fillId="68" borderId="0" applyNumberFormat="0" applyBorder="0" applyAlignment="0" applyProtection="0"/>
    <xf numFmtId="0" fontId="115" fillId="79" borderId="0" applyNumberFormat="0" applyBorder="0" applyAlignment="0" applyProtection="0"/>
    <xf numFmtId="0" fontId="115" fillId="79" borderId="0" applyNumberFormat="0" applyBorder="0" applyAlignment="0" applyProtection="0"/>
    <xf numFmtId="0" fontId="115" fillId="79" borderId="0" applyNumberFormat="0" applyBorder="0" applyAlignment="0" applyProtection="0"/>
    <xf numFmtId="0" fontId="115" fillId="79" borderId="0" applyNumberFormat="0" applyBorder="0" applyAlignment="0" applyProtection="0"/>
    <xf numFmtId="0" fontId="115" fillId="79" borderId="0" applyNumberFormat="0" applyBorder="0" applyAlignment="0" applyProtection="0"/>
    <xf numFmtId="0" fontId="115" fillId="79" borderId="0" applyNumberFormat="0" applyBorder="0" applyAlignment="0" applyProtection="0"/>
    <xf numFmtId="0" fontId="115" fillId="153"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68" borderId="0" applyNumberFormat="0" applyBorder="0" applyAlignment="0" applyProtection="0"/>
    <xf numFmtId="0" fontId="116" fillId="68" borderId="0" applyNumberFormat="0" applyBorder="0" applyAlignment="0" applyProtection="0"/>
    <xf numFmtId="0" fontId="115" fillId="68" borderId="0" applyNumberFormat="0" applyBorder="0" applyAlignment="0" applyProtection="0"/>
    <xf numFmtId="0" fontId="115" fillId="68" borderId="0" applyNumberFormat="0" applyBorder="0" applyAlignment="0" applyProtection="0"/>
    <xf numFmtId="0" fontId="115" fillId="153" borderId="0" applyNumberFormat="0" applyBorder="0" applyAlignment="0" applyProtection="0"/>
    <xf numFmtId="0" fontId="115" fillId="153" borderId="0" applyNumberFormat="0" applyBorder="0" applyAlignment="0" applyProtection="0"/>
    <xf numFmtId="0" fontId="115" fillId="153" borderId="0" applyNumberFormat="0" applyBorder="0" applyAlignment="0" applyProtection="0"/>
    <xf numFmtId="0" fontId="115" fillId="153" borderId="0" applyNumberFormat="0" applyBorder="0" applyAlignment="0" applyProtection="0"/>
    <xf numFmtId="0" fontId="115" fillId="153" borderId="0" applyNumberFormat="0" applyBorder="0" applyAlignment="0" applyProtection="0"/>
    <xf numFmtId="0" fontId="115" fillId="153" borderId="0" applyNumberFormat="0" applyBorder="0" applyAlignment="0" applyProtection="0"/>
    <xf numFmtId="0" fontId="115" fillId="154" borderId="0" applyNumberFormat="0" applyBorder="0" applyAlignment="0" applyProtection="0"/>
    <xf numFmtId="0" fontId="116" fillId="150" borderId="0" applyNumberFormat="0" applyBorder="0" applyAlignment="0" applyProtection="0"/>
    <xf numFmtId="0" fontId="116" fillId="150" borderId="0" applyNumberFormat="0" applyBorder="0" applyAlignment="0" applyProtection="0"/>
    <xf numFmtId="0" fontId="116" fillId="81" borderId="0" applyNumberFormat="0" applyBorder="0" applyAlignment="0" applyProtection="0"/>
    <xf numFmtId="0" fontId="115" fillId="81" borderId="0" applyNumberFormat="0" applyBorder="0" applyAlignment="0" applyProtection="0"/>
    <xf numFmtId="0" fontId="115" fillId="81" borderId="0" applyNumberFormat="0" applyBorder="0" applyAlignment="0" applyProtection="0"/>
    <xf numFmtId="0" fontId="115" fillId="154" borderId="0" applyNumberFormat="0" applyBorder="0" applyAlignment="0" applyProtection="0"/>
    <xf numFmtId="0" fontId="115" fillId="154" borderId="0" applyNumberFormat="0" applyBorder="0" applyAlignment="0" applyProtection="0"/>
    <xf numFmtId="0" fontId="115" fillId="154" borderId="0" applyNumberFormat="0" applyBorder="0" applyAlignment="0" applyProtection="0"/>
    <xf numFmtId="0" fontId="115" fillId="154" borderId="0" applyNumberFormat="0" applyBorder="0" applyAlignment="0" applyProtection="0"/>
    <xf numFmtId="0" fontId="115" fillId="154" borderId="0" applyNumberFormat="0" applyBorder="0" applyAlignment="0" applyProtection="0"/>
    <xf numFmtId="0" fontId="115" fillId="154" borderId="0" applyNumberFormat="0" applyBorder="0" applyAlignment="0" applyProtection="0"/>
    <xf numFmtId="0" fontId="115" fillId="155" borderId="0" applyNumberFormat="0" applyBorder="0" applyAlignment="0" applyProtection="0"/>
    <xf numFmtId="0" fontId="116" fillId="83"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5" fillId="84" borderId="0" applyNumberFormat="0" applyBorder="0" applyAlignment="0" applyProtection="0"/>
    <xf numFmtId="0" fontId="115" fillId="84" borderId="0" applyNumberFormat="0" applyBorder="0" applyAlignment="0" applyProtection="0"/>
    <xf numFmtId="0" fontId="115" fillId="155" borderId="0" applyNumberFormat="0" applyBorder="0" applyAlignment="0" applyProtection="0"/>
    <xf numFmtId="0" fontId="115" fillId="155" borderId="0" applyNumberFormat="0" applyBorder="0" applyAlignment="0" applyProtection="0"/>
    <xf numFmtId="0" fontId="115" fillId="155" borderId="0" applyNumberFormat="0" applyBorder="0" applyAlignment="0" applyProtection="0"/>
    <xf numFmtId="0" fontId="115" fillId="155" borderId="0" applyNumberFormat="0" applyBorder="0" applyAlignment="0" applyProtection="0"/>
    <xf numFmtId="0" fontId="115" fillId="155" borderId="0" applyNumberFormat="0" applyBorder="0" applyAlignment="0" applyProtection="0"/>
    <xf numFmtId="0" fontId="115" fillId="155" borderId="0" applyNumberFormat="0" applyBorder="0" applyAlignment="0" applyProtection="0"/>
    <xf numFmtId="0" fontId="79" fillId="90" borderId="0" applyNumberFormat="0" applyBorder="0" applyAlignment="0" applyProtection="0"/>
    <xf numFmtId="0" fontId="79" fillId="90" borderId="0" applyNumberFormat="0" applyBorder="0" applyAlignment="0" applyProtection="0"/>
    <xf numFmtId="0" fontId="79" fillId="94" borderId="0" applyNumberFormat="0" applyBorder="0" applyAlignment="0" applyProtection="0"/>
    <xf numFmtId="0" fontId="79" fillId="94" borderId="0" applyNumberFormat="0" applyBorder="0" applyAlignment="0" applyProtection="0"/>
    <xf numFmtId="0" fontId="79" fillId="8" borderId="0" applyNumberFormat="0" applyBorder="0" applyAlignment="0" applyProtection="0"/>
    <xf numFmtId="0" fontId="79" fillId="8" borderId="0" applyNumberFormat="0" applyBorder="0" applyAlignment="0" applyProtection="0"/>
    <xf numFmtId="0" fontId="96" fillId="96" borderId="31" applyNumberFormat="0" applyAlignment="0" applyProtection="0"/>
    <xf numFmtId="0" fontId="178" fillId="73" borderId="0" applyNumberFormat="0" applyBorder="0" applyAlignment="0" applyProtection="0"/>
    <xf numFmtId="0" fontId="179" fillId="96" borderId="30" applyNumberFormat="0" applyAlignment="0" applyProtection="0"/>
    <xf numFmtId="0" fontId="143" fillId="156" borderId="80" applyNumberFormat="0" applyAlignment="0" applyProtection="0"/>
    <xf numFmtId="0" fontId="119" fillId="79" borderId="45" applyNumberFormat="0" applyAlignment="0" applyProtection="0"/>
    <xf numFmtId="0" fontId="120" fillId="157" borderId="0" applyNumberFormat="0" applyBorder="0" applyAlignment="0" applyProtection="0"/>
    <xf numFmtId="0" fontId="120" fillId="157" borderId="0" applyNumberFormat="0" applyBorder="0" applyAlignment="0" applyProtection="0"/>
    <xf numFmtId="0" fontId="120" fillId="158" borderId="0" applyNumberFormat="0" applyBorder="0" applyAlignment="0" applyProtection="0"/>
    <xf numFmtId="0" fontId="120" fillId="158" borderId="0" applyNumberFormat="0" applyBorder="0" applyAlignment="0" applyProtection="0"/>
    <xf numFmtId="0" fontId="120" fillId="89" borderId="0" applyNumberFormat="0" applyBorder="0" applyAlignment="0" applyProtection="0"/>
    <xf numFmtId="0" fontId="101" fillId="0" borderId="81" applyNumberFormat="0" applyFill="0" applyAlignment="0" applyProtection="0"/>
    <xf numFmtId="0" fontId="180" fillId="0" borderId="0" applyNumberFormat="0" applyFill="0" applyBorder="0" applyAlignment="0" applyProtection="0"/>
    <xf numFmtId="0" fontId="125" fillId="159"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121" fillId="0" borderId="46" applyNumberFormat="0" applyFill="0" applyAlignment="0" applyProtection="0"/>
    <xf numFmtId="0" fontId="122" fillId="0" borderId="111" applyNumberFormat="0" applyFill="0" applyAlignment="0" applyProtection="0"/>
    <xf numFmtId="0" fontId="123" fillId="0" borderId="117" applyNumberFormat="0" applyFill="0" applyAlignment="0" applyProtection="0"/>
    <xf numFmtId="0" fontId="123" fillId="0" borderId="0" applyNumberFormat="0" applyFill="0" applyBorder="0" applyAlignment="0" applyProtection="0"/>
    <xf numFmtId="0" fontId="124" fillId="84" borderId="80" applyNumberFormat="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66" fontId="116"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0" fontId="149" fillId="0" borderId="86" applyNumberFormat="0" applyFill="0" applyAlignment="0" applyProtection="0"/>
    <xf numFmtId="0" fontId="94" fillId="121" borderId="0" applyNumberFormat="0" applyBorder="0" applyAlignment="0" applyProtection="0"/>
    <xf numFmtId="0" fontId="94" fillId="121" borderId="0" applyNumberFormat="0" applyBorder="0" applyAlignment="0" applyProtection="0"/>
    <xf numFmtId="0" fontId="147" fillId="84" borderId="0" applyNumberFormat="0" applyBorder="0" applyAlignment="0" applyProtection="0"/>
    <xf numFmtId="0" fontId="15" fillId="83" borderId="82" applyNumberFormat="0" applyFont="0" applyAlignment="0" applyProtection="0"/>
    <xf numFmtId="0" fontId="15" fillId="83" borderId="82" applyNumberFormat="0" applyFont="0" applyAlignment="0" applyProtection="0"/>
    <xf numFmtId="0" fontId="15" fillId="83" borderId="82" applyNumberFormat="0" applyFont="0" applyAlignment="0" applyProtection="0"/>
    <xf numFmtId="0" fontId="15" fillId="83" borderId="82" applyNumberFormat="0" applyFont="0" applyAlignment="0" applyProtection="0"/>
    <xf numFmtId="0" fontId="15" fillId="83" borderId="82" applyNumberFormat="0" applyFont="0" applyAlignment="0" applyProtection="0"/>
    <xf numFmtId="0" fontId="15" fillId="83" borderId="82" applyNumberFormat="0" applyFont="0" applyAlignment="0" applyProtection="0"/>
    <xf numFmtId="0" fontId="15" fillId="83" borderId="82" applyNumberFormat="0" applyFont="0" applyAlignment="0" applyProtection="0"/>
    <xf numFmtId="0" fontId="15" fillId="83" borderId="82" applyNumberFormat="0" applyFont="0" applyAlignment="0" applyProtection="0"/>
    <xf numFmtId="0" fontId="15" fillId="83" borderId="82" applyNumberFormat="0" applyFont="0" applyAlignment="0" applyProtection="0"/>
    <xf numFmtId="0" fontId="15" fillId="83" borderId="82" applyNumberFormat="0" applyFont="0" applyAlignment="0" applyProtection="0"/>
    <xf numFmtId="0" fontId="15" fillId="83" borderId="82" applyNumberFormat="0" applyFont="0" applyAlignment="0" applyProtection="0"/>
    <xf numFmtId="0" fontId="15" fillId="83" borderId="82" applyNumberFormat="0" applyFont="0" applyAlignment="0" applyProtection="0"/>
    <xf numFmtId="0" fontId="15" fillId="83" borderId="82" applyNumberFormat="0" applyFont="0" applyAlignment="0" applyProtection="0"/>
    <xf numFmtId="0" fontId="15" fillId="83" borderId="82" applyNumberFormat="0" applyFont="0" applyAlignment="0" applyProtection="0"/>
    <xf numFmtId="0" fontId="15" fillId="83" borderId="82" applyNumberFormat="0" applyFont="0" applyAlignment="0" applyProtection="0"/>
    <xf numFmtId="0" fontId="116" fillId="37" borderId="34" applyNumberFormat="0" applyFont="0" applyAlignment="0" applyProtection="0"/>
    <xf numFmtId="0" fontId="116" fillId="37" borderId="34" applyNumberFormat="0" applyFont="0" applyAlignment="0" applyProtection="0"/>
    <xf numFmtId="0" fontId="126" fillId="156" borderId="99" applyNumberFormat="0" applyAlignment="0" applyProtection="0"/>
    <xf numFmtId="4" fontId="26" fillId="92" borderId="0" applyNumberFormat="0" applyProtection="0">
      <alignment horizontal="left" vertical="center" indent="1"/>
    </xf>
    <xf numFmtId="4" fontId="25" fillId="17" borderId="0" applyNumberFormat="0" applyProtection="0">
      <alignment horizontal="left" vertical="center" indent="1"/>
    </xf>
    <xf numFmtId="0" fontId="15" fillId="92" borderId="3" applyNumberFormat="0" applyProtection="0">
      <alignment horizontal="left" vertical="center" indent="1"/>
    </xf>
    <xf numFmtId="0" fontId="15" fillId="92" borderId="3" applyNumberFormat="0" applyProtection="0">
      <alignment horizontal="left" vertical="center" indent="1"/>
    </xf>
    <xf numFmtId="0" fontId="15" fillId="92" borderId="3" applyNumberFormat="0" applyProtection="0">
      <alignment horizontal="left" vertical="center" indent="1"/>
    </xf>
    <xf numFmtId="0" fontId="15" fillId="92" borderId="3" applyNumberFormat="0" applyProtection="0">
      <alignment horizontal="left" vertical="center" indent="1"/>
    </xf>
    <xf numFmtId="0" fontId="15" fillId="92" borderId="3" applyNumberFormat="0" applyProtection="0">
      <alignment horizontal="left" vertical="top" indent="1"/>
    </xf>
    <xf numFmtId="0" fontId="15" fillId="92" borderId="3" applyNumberFormat="0" applyProtection="0">
      <alignment horizontal="left" vertical="top" indent="1"/>
    </xf>
    <xf numFmtId="0" fontId="15" fillId="92" borderId="3" applyNumberFormat="0" applyProtection="0">
      <alignment horizontal="left" vertical="top" indent="1"/>
    </xf>
    <xf numFmtId="0" fontId="15" fillId="92" borderId="3" applyNumberFormat="0" applyProtection="0">
      <alignment horizontal="left" vertical="top" indent="1"/>
    </xf>
    <xf numFmtId="0" fontId="15" fillId="92" borderId="3" applyNumberFormat="0" applyProtection="0">
      <alignment horizontal="left" vertical="top" indent="1"/>
    </xf>
    <xf numFmtId="0" fontId="15" fillId="92" borderId="3" applyNumberFormat="0" applyProtection="0">
      <alignment horizontal="left" vertical="top" indent="1"/>
    </xf>
    <xf numFmtId="0" fontId="15" fillId="92" borderId="3" applyNumberFormat="0" applyProtection="0">
      <alignment horizontal="left" vertical="top" indent="1"/>
    </xf>
    <xf numFmtId="0" fontId="15" fillId="92" borderId="3" applyNumberFormat="0" applyProtection="0">
      <alignment horizontal="left" vertical="top" indent="1"/>
    </xf>
    <xf numFmtId="0" fontId="15" fillId="92" borderId="3" applyNumberFormat="0" applyProtection="0">
      <alignment horizontal="left" vertical="top" indent="1"/>
    </xf>
    <xf numFmtId="0" fontId="15" fillId="92" borderId="3" applyNumberFormat="0" applyProtection="0">
      <alignment horizontal="left" vertical="top" indent="1"/>
    </xf>
    <xf numFmtId="0" fontId="15" fillId="17" borderId="3" applyNumberFormat="0" applyProtection="0">
      <alignment horizontal="left" vertical="center" indent="1"/>
    </xf>
    <xf numFmtId="0" fontId="15" fillId="17" borderId="3" applyNumberFormat="0" applyProtection="0">
      <alignment horizontal="left" vertical="center" indent="1"/>
    </xf>
    <xf numFmtId="0" fontId="15" fillId="17" borderId="3" applyNumberFormat="0" applyProtection="0">
      <alignment horizontal="left" vertical="center" indent="1"/>
    </xf>
    <xf numFmtId="0" fontId="15" fillId="17" borderId="3" applyNumberFormat="0" applyProtection="0">
      <alignment horizontal="left" vertical="center"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95" borderId="3" applyNumberFormat="0" applyProtection="0">
      <alignment horizontal="left" vertical="center" indent="1"/>
    </xf>
    <xf numFmtId="0" fontId="15" fillId="95" borderId="3" applyNumberFormat="0" applyProtection="0">
      <alignment horizontal="left" vertical="center" indent="1"/>
    </xf>
    <xf numFmtId="0" fontId="15" fillId="95" borderId="3" applyNumberFormat="0" applyProtection="0">
      <alignment horizontal="left" vertical="center" indent="1"/>
    </xf>
    <xf numFmtId="0" fontId="15" fillId="95" borderId="3" applyNumberFormat="0" applyProtection="0">
      <alignment horizontal="left" vertical="center"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15" borderId="3" applyNumberFormat="0" applyProtection="0">
      <alignment horizontal="left" vertical="center" indent="1"/>
    </xf>
    <xf numFmtId="0" fontId="15" fillId="15" borderId="3" applyNumberFormat="0" applyProtection="0">
      <alignment horizontal="left" vertical="center" indent="1"/>
    </xf>
    <xf numFmtId="0" fontId="15" fillId="15" borderId="3" applyNumberFormat="0" applyProtection="0">
      <alignment horizontal="left" vertical="center" indent="1"/>
    </xf>
    <xf numFmtId="0" fontId="15" fillId="15" borderId="3" applyNumberFormat="0" applyProtection="0">
      <alignment horizontal="left" vertical="center"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96" borderId="77" applyNumberFormat="0">
      <protection locked="0"/>
    </xf>
    <xf numFmtId="0" fontId="15" fillId="96" borderId="77" applyNumberFormat="0">
      <protection locked="0"/>
    </xf>
    <xf numFmtId="0" fontId="15" fillId="96" borderId="77" applyNumberFormat="0">
      <protection locked="0"/>
    </xf>
    <xf numFmtId="0" fontId="15" fillId="96" borderId="77" applyNumberFormat="0">
      <protection locked="0"/>
    </xf>
    <xf numFmtId="0" fontId="15" fillId="96" borderId="77" applyNumberFormat="0">
      <protection locked="0"/>
    </xf>
    <xf numFmtId="0" fontId="15" fillId="96" borderId="77" applyNumberFormat="0">
      <protection locked="0"/>
    </xf>
    <xf numFmtId="0" fontId="15" fillId="96" borderId="77" applyNumberFormat="0">
      <protection locked="0"/>
    </xf>
    <xf numFmtId="0" fontId="15" fillId="96" borderId="77" applyNumberFormat="0">
      <protection locked="0"/>
    </xf>
    <xf numFmtId="0" fontId="15" fillId="96" borderId="77" applyNumberFormat="0">
      <protection locked="0"/>
    </xf>
    <xf numFmtId="0" fontId="15" fillId="96" borderId="77" applyNumberFormat="0">
      <protection locked="0"/>
    </xf>
    <xf numFmtId="0" fontId="15" fillId="96" borderId="77" applyNumberFormat="0">
      <protection locked="0"/>
    </xf>
    <xf numFmtId="0" fontId="15" fillId="96" borderId="77" applyNumberFormat="0">
      <protection locked="0"/>
    </xf>
    <xf numFmtId="0" fontId="15" fillId="96" borderId="77" applyNumberFormat="0">
      <protection locked="0"/>
    </xf>
    <xf numFmtId="0" fontId="15" fillId="96" borderId="77" applyNumberFormat="0">
      <protection locked="0"/>
    </xf>
    <xf numFmtId="0" fontId="15" fillId="96" borderId="77" applyNumberFormat="0">
      <protection locked="0"/>
    </xf>
    <xf numFmtId="0" fontId="15" fillId="96" borderId="77" applyNumberFormat="0">
      <protection locked="0"/>
    </xf>
    <xf numFmtId="0" fontId="93" fillId="123" borderId="0" applyNumberFormat="0" applyBorder="0" applyAlignment="0" applyProtection="0"/>
    <xf numFmtId="0" fontId="93" fillId="123" borderId="0" applyNumberFormat="0" applyBorder="0" applyAlignment="0" applyProtection="0"/>
    <xf numFmtId="0" fontId="4" fillId="0" borderId="0"/>
    <xf numFmtId="0" fontId="15" fillId="0" borderId="0"/>
    <xf numFmtId="0" fontId="15" fillId="0" borderId="0"/>
    <xf numFmtId="0" fontId="127" fillId="0" borderId="0" applyNumberFormat="0" applyFill="0" applyBorder="0" applyAlignment="0" applyProtection="0"/>
    <xf numFmtId="0" fontId="120" fillId="0" borderId="101" applyNumberFormat="0" applyFill="0" applyAlignment="0" applyProtection="0"/>
    <xf numFmtId="0" fontId="121" fillId="0" borderId="83" applyNumberFormat="0" applyFill="0" applyAlignment="0" applyProtection="0"/>
    <xf numFmtId="0" fontId="181" fillId="0" borderId="83" applyNumberFormat="0" applyFill="0" applyAlignment="0" applyProtection="0"/>
    <xf numFmtId="0" fontId="122" fillId="0" borderId="84" applyNumberFormat="0" applyFill="0" applyAlignment="0" applyProtection="0"/>
    <xf numFmtId="0" fontId="182" fillId="0" borderId="84" applyNumberFormat="0" applyFill="0" applyAlignment="0" applyProtection="0"/>
    <xf numFmtId="0" fontId="123" fillId="0" borderId="85" applyNumberFormat="0" applyFill="0" applyAlignment="0" applyProtection="0"/>
    <xf numFmtId="0" fontId="183" fillId="0" borderId="85" applyNumberFormat="0" applyFill="0" applyAlignment="0" applyProtection="0"/>
    <xf numFmtId="0" fontId="183" fillId="0" borderId="0" applyNumberFormat="0" applyFill="0" applyBorder="0" applyAlignment="0" applyProtection="0"/>
    <xf numFmtId="0" fontId="127" fillId="0" borderId="0" applyNumberFormat="0" applyFill="0" applyBorder="0" applyAlignment="0" applyProtection="0"/>
    <xf numFmtId="0" fontId="184" fillId="0" borderId="0" applyNumberFormat="0" applyFill="0" applyBorder="0" applyAlignment="0" applyProtection="0"/>
    <xf numFmtId="0" fontId="149" fillId="0" borderId="86" applyNumberFormat="0" applyFill="0" applyAlignment="0" applyProtection="0"/>
    <xf numFmtId="0" fontId="185" fillId="0" borderId="86" applyNumberFormat="0" applyFill="0" applyAlignment="0" applyProtection="0"/>
    <xf numFmtId="194"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65" fontId="116" fillId="0" borderId="0" applyFont="0" applyFill="0" applyBorder="0" applyAlignment="0" applyProtection="0"/>
    <xf numFmtId="165" fontId="116"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0" fontId="150" fillId="0" borderId="0" applyNumberFormat="0" applyFill="0" applyBorder="0" applyAlignment="0" applyProtection="0"/>
    <xf numFmtId="0" fontId="15" fillId="105" borderId="50" applyNumberFormat="0" applyProtection="0">
      <alignment horizontal="left" vertical="center" indent="1"/>
    </xf>
    <xf numFmtId="0" fontId="15" fillId="105" borderId="50" applyNumberFormat="0" applyProtection="0">
      <alignment horizontal="left" vertical="center" wrapText="1" indent="1"/>
    </xf>
    <xf numFmtId="4" fontId="25" fillId="113" borderId="50" applyNumberFormat="0" applyProtection="0">
      <alignment horizontal="right" vertical="center"/>
    </xf>
    <xf numFmtId="0" fontId="15" fillId="105" borderId="50" applyNumberFormat="0" applyProtection="0">
      <alignment horizontal="left" vertical="center" indent="1"/>
    </xf>
    <xf numFmtId="0" fontId="5" fillId="0" borderId="0"/>
    <xf numFmtId="0" fontId="126" fillId="86" borderId="99" applyNumberFormat="0" applyAlignment="0" applyProtection="0"/>
    <xf numFmtId="166" fontId="3" fillId="0" borderId="0" applyFont="0" applyFill="0" applyBorder="0" applyAlignment="0" applyProtection="0"/>
    <xf numFmtId="166" fontId="15" fillId="0" borderId="0" applyFont="0" applyFill="0" applyBorder="0" applyAlignment="0" applyProtection="0"/>
    <xf numFmtId="166" fontId="3" fillId="0" borderId="0" applyFont="0" applyFill="0" applyBorder="0" applyAlignment="0" applyProtection="0"/>
    <xf numFmtId="0" fontId="3" fillId="0" borderId="0"/>
    <xf numFmtId="0" fontId="52" fillId="92" borderId="104" applyBorder="0"/>
    <xf numFmtId="4" fontId="129" fillId="20" borderId="77" applyNumberFormat="0" applyProtection="0">
      <alignment vertical="center"/>
    </xf>
    <xf numFmtId="0" fontId="35" fillId="98" borderId="77"/>
    <xf numFmtId="0" fontId="35" fillId="65" borderId="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15" fillId="0" borderId="0"/>
    <xf numFmtId="165" fontId="15"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0" fontId="2" fillId="0" borderId="0"/>
    <xf numFmtId="0" fontId="198" fillId="0" borderId="0" applyNumberForma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0" fontId="1" fillId="0" borderId="0"/>
  </cellStyleXfs>
  <cellXfs count="1469">
    <xf numFmtId="0" fontId="0" fillId="0" borderId="0" xfId="0"/>
    <xf numFmtId="10" fontId="0" fillId="26" borderId="11" xfId="10" applyNumberFormat="1" applyFont="1" applyFill="1" applyBorder="1"/>
    <xf numFmtId="3" fontId="0" fillId="26" borderId="11" xfId="0" applyNumberFormat="1" applyFill="1" applyBorder="1"/>
    <xf numFmtId="0" fontId="36" fillId="23" borderId="0" xfId="0" applyFont="1" applyFill="1"/>
    <xf numFmtId="0" fontId="45" fillId="23" borderId="0" xfId="0" applyFont="1" applyFill="1"/>
    <xf numFmtId="0" fontId="48" fillId="23" borderId="0" xfId="0" applyFont="1" applyFill="1" applyBorder="1" applyAlignment="1">
      <alignment horizontal="right"/>
    </xf>
    <xf numFmtId="0" fontId="38" fillId="23" borderId="0" xfId="0" applyFont="1" applyFill="1"/>
    <xf numFmtId="0" fontId="45" fillId="23" borderId="0" xfId="0" applyFont="1" applyFill="1" applyAlignment="1">
      <alignment vertical="center"/>
    </xf>
    <xf numFmtId="0" fontId="15" fillId="23" borderId="0" xfId="0" applyFont="1" applyFill="1"/>
    <xf numFmtId="14" fontId="15" fillId="23" borderId="0" xfId="0" applyNumberFormat="1" applyFont="1" applyFill="1" applyBorder="1" applyAlignment="1">
      <alignment horizontal="right"/>
    </xf>
    <xf numFmtId="0" fontId="15" fillId="23" borderId="0" xfId="0" applyFont="1" applyFill="1" applyBorder="1"/>
    <xf numFmtId="0" fontId="43" fillId="23" borderId="0" xfId="0" applyFont="1" applyFill="1" applyBorder="1"/>
    <xf numFmtId="0" fontId="42" fillId="23" borderId="0" xfId="0" applyFont="1" applyFill="1"/>
    <xf numFmtId="0" fontId="46" fillId="23" borderId="0" xfId="0" applyFont="1" applyFill="1"/>
    <xf numFmtId="0" fontId="45" fillId="23" borderId="0" xfId="0" applyFont="1" applyFill="1" applyBorder="1"/>
    <xf numFmtId="0" fontId="42" fillId="23" borderId="0" xfId="0" applyFont="1" applyFill="1" applyBorder="1"/>
    <xf numFmtId="167" fontId="15" fillId="23" borderId="0" xfId="0" applyNumberFormat="1" applyFont="1" applyFill="1" applyBorder="1" applyAlignment="1"/>
    <xf numFmtId="170" fontId="15" fillId="23" borderId="0" xfId="10" applyNumberFormat="1" applyFont="1" applyFill="1" applyBorder="1" applyAlignment="1"/>
    <xf numFmtId="0" fontId="36" fillId="23" borderId="0" xfId="0" applyFont="1" applyFill="1" applyBorder="1"/>
    <xf numFmtId="0" fontId="38" fillId="23" borderId="0" xfId="0" applyFont="1" applyFill="1" applyBorder="1"/>
    <xf numFmtId="0" fontId="45" fillId="23" borderId="0" xfId="0" applyFont="1" applyFill="1" applyBorder="1" applyAlignment="1">
      <alignment vertical="center"/>
    </xf>
    <xf numFmtId="0" fontId="15" fillId="23" borderId="0" xfId="0" applyFont="1" applyFill="1" applyAlignment="1">
      <alignment vertical="center"/>
    </xf>
    <xf numFmtId="0" fontId="0" fillId="0" borderId="0" xfId="0" applyAlignment="1">
      <alignment wrapText="1"/>
    </xf>
    <xf numFmtId="179" fontId="0" fillId="0" borderId="0" xfId="0" applyNumberFormat="1" applyBorder="1"/>
    <xf numFmtId="0" fontId="33" fillId="0" borderId="0" xfId="0" applyFont="1" applyBorder="1" applyAlignment="1">
      <alignment horizontal="center" vertical="center" wrapText="1"/>
    </xf>
    <xf numFmtId="0" fontId="0" fillId="0" borderId="0" xfId="0" applyBorder="1" applyAlignment="1">
      <alignment wrapText="1"/>
    </xf>
    <xf numFmtId="0" fontId="36" fillId="24" borderId="0" xfId="0" applyFont="1" applyFill="1"/>
    <xf numFmtId="170" fontId="15" fillId="23" borderId="0" xfId="10" applyNumberFormat="1" applyFont="1" applyFill="1" applyBorder="1" applyAlignment="1">
      <alignment horizontal="right" vertical="center"/>
    </xf>
    <xf numFmtId="178" fontId="49" fillId="23" borderId="0" xfId="0" applyNumberFormat="1" applyFont="1" applyFill="1" applyBorder="1" applyAlignment="1"/>
    <xf numFmtId="0" fontId="42" fillId="23" borderId="0" xfId="0" applyFont="1" applyFill="1" applyAlignment="1">
      <alignment vertical="center"/>
    </xf>
    <xf numFmtId="0" fontId="42" fillId="23" borderId="0" xfId="0" applyFont="1" applyFill="1" applyBorder="1" applyAlignment="1">
      <alignment vertical="center"/>
    </xf>
    <xf numFmtId="14" fontId="42" fillId="23" borderId="0" xfId="0" applyNumberFormat="1" applyFont="1" applyFill="1" applyBorder="1" applyAlignment="1">
      <alignment horizontal="left" vertical="center"/>
    </xf>
    <xf numFmtId="0" fontId="43" fillId="23" borderId="0" xfId="0" applyFont="1" applyFill="1" applyBorder="1" applyAlignment="1">
      <alignment vertical="center"/>
    </xf>
    <xf numFmtId="0" fontId="43" fillId="24" borderId="0" xfId="0" applyFont="1" applyFill="1" applyBorder="1" applyAlignment="1">
      <alignment vertical="center"/>
    </xf>
    <xf numFmtId="0" fontId="42" fillId="24" borderId="0" xfId="0" applyFont="1" applyFill="1" applyBorder="1" applyAlignment="1">
      <alignment vertical="center"/>
    </xf>
    <xf numFmtId="0" fontId="42" fillId="24" borderId="0" xfId="0" applyFont="1" applyFill="1" applyBorder="1"/>
    <xf numFmtId="0" fontId="45" fillId="24" borderId="0" xfId="0" applyFont="1" applyFill="1" applyBorder="1"/>
    <xf numFmtId="0" fontId="53" fillId="23" borderId="0" xfId="0" applyFont="1" applyFill="1" applyBorder="1" applyAlignment="1">
      <alignment vertical="center"/>
    </xf>
    <xf numFmtId="170" fontId="15" fillId="23" borderId="0" xfId="10" applyNumberFormat="1" applyFont="1" applyFill="1" applyBorder="1" applyAlignment="1">
      <alignment horizontal="right"/>
    </xf>
    <xf numFmtId="0" fontId="15" fillId="0" borderId="0" xfId="0" applyFont="1" applyFill="1" applyBorder="1"/>
    <xf numFmtId="0" fontId="15" fillId="0" borderId="0" xfId="0" applyFont="1" applyFill="1"/>
    <xf numFmtId="0" fontId="0" fillId="0" borderId="0" xfId="0" applyAlignment="1">
      <alignment horizontal="left" indent="1"/>
    </xf>
    <xf numFmtId="0" fontId="15" fillId="0" borderId="11" xfId="0" applyFont="1" applyFill="1" applyBorder="1" applyAlignment="1">
      <alignment horizontal="left" vertical="center" wrapText="1" indent="1"/>
    </xf>
    <xf numFmtId="0" fontId="15" fillId="0" borderId="0" xfId="0" applyFont="1" applyFill="1" applyAlignment="1">
      <alignment vertical="center"/>
    </xf>
    <xf numFmtId="0" fontId="15" fillId="0" borderId="0" xfId="0" applyFont="1" applyFill="1" applyBorder="1" applyAlignment="1">
      <alignment vertical="center"/>
    </xf>
    <xf numFmtId="0" fontId="36" fillId="0" borderId="0" xfId="0" applyFont="1" applyFill="1"/>
    <xf numFmtId="0" fontId="38" fillId="0" borderId="0" xfId="0" applyFont="1" applyFill="1" applyBorder="1"/>
    <xf numFmtId="0" fontId="15" fillId="0" borderId="0" xfId="0" applyFont="1" applyFill="1" applyBorder="1" applyAlignment="1">
      <alignment horizontal="right"/>
    </xf>
    <xf numFmtId="0" fontId="47" fillId="0" borderId="0" xfId="0" applyFont="1" applyFill="1"/>
    <xf numFmtId="0" fontId="48" fillId="0" borderId="0" xfId="0" applyFont="1" applyFill="1" applyBorder="1" applyAlignment="1">
      <alignment horizontal="right"/>
    </xf>
    <xf numFmtId="0" fontId="38" fillId="0" borderId="0" xfId="0" applyFont="1" applyFill="1"/>
    <xf numFmtId="0" fontId="45" fillId="0" borderId="0" xfId="0" applyFont="1" applyFill="1" applyBorder="1" applyAlignment="1">
      <alignment horizontal="center" vertical="center"/>
    </xf>
    <xf numFmtId="0" fontId="49" fillId="0" borderId="0" xfId="0" applyFont="1" applyFill="1" applyBorder="1" applyAlignment="1">
      <alignment horizontal="right"/>
    </xf>
    <xf numFmtId="0" fontId="45" fillId="0" borderId="0" xfId="0" applyFont="1" applyFill="1" applyBorder="1" applyAlignment="1">
      <alignment vertical="center"/>
    </xf>
    <xf numFmtId="0" fontId="49" fillId="0" borderId="0" xfId="0" applyFont="1" applyFill="1" applyBorder="1"/>
    <xf numFmtId="167" fontId="15" fillId="0" borderId="0" xfId="0" applyNumberFormat="1" applyFont="1" applyFill="1" applyBorder="1"/>
    <xf numFmtId="167" fontId="15" fillId="0" borderId="0" xfId="0" applyNumberFormat="1" applyFont="1" applyFill="1" applyBorder="1" applyAlignment="1">
      <alignment horizontal="right"/>
    </xf>
    <xf numFmtId="0" fontId="74" fillId="0" borderId="0" xfId="0" applyFont="1" applyFill="1" applyBorder="1"/>
    <xf numFmtId="170" fontId="15" fillId="0" borderId="0" xfId="10" applyNumberFormat="1" applyFont="1" applyFill="1" applyBorder="1" applyAlignment="1">
      <alignment horizontal="right"/>
    </xf>
    <xf numFmtId="0" fontId="33" fillId="0" borderId="0" xfId="0" applyFont="1" applyFill="1" applyBorder="1" applyAlignment="1">
      <alignment vertical="center"/>
    </xf>
    <xf numFmtId="0" fontId="17" fillId="0" borderId="0" xfId="0" applyFont="1" applyFill="1" applyBorder="1" applyAlignment="1">
      <alignment vertical="center"/>
    </xf>
    <xf numFmtId="0" fontId="49" fillId="0" borderId="0" xfId="0" applyFont="1" applyFill="1" applyBorder="1" applyAlignment="1">
      <alignment vertical="center"/>
    </xf>
    <xf numFmtId="167" fontId="15" fillId="0" borderId="0" xfId="0" applyNumberFormat="1" applyFont="1" applyFill="1" applyBorder="1" applyAlignment="1">
      <alignment vertical="center"/>
    </xf>
    <xf numFmtId="0" fontId="55" fillId="0" borderId="0" xfId="0" applyFont="1" applyFill="1" applyBorder="1"/>
    <xf numFmtId="0" fontId="36" fillId="0" borderId="0" xfId="0" applyFont="1" applyFill="1" applyBorder="1"/>
    <xf numFmtId="0" fontId="36" fillId="0" borderId="0" xfId="0" applyFont="1" applyFill="1" applyAlignment="1">
      <alignment vertical="center"/>
    </xf>
    <xf numFmtId="0" fontId="36" fillId="0" borderId="0" xfId="0" applyFont="1" applyFill="1" applyBorder="1" applyAlignment="1">
      <alignment vertical="center"/>
    </xf>
    <xf numFmtId="166" fontId="36" fillId="0" borderId="0" xfId="4" applyFont="1" applyFill="1" applyBorder="1" applyAlignment="1">
      <alignment horizontal="center" vertical="center" wrapText="1"/>
    </xf>
    <xf numFmtId="0" fontId="68" fillId="0" borderId="0" xfId="0" applyFont="1" applyFill="1" applyBorder="1"/>
    <xf numFmtId="0" fontId="68" fillId="0" borderId="0" xfId="0" applyFont="1" applyFill="1" applyAlignment="1">
      <alignment vertical="center"/>
    </xf>
    <xf numFmtId="0" fontId="63" fillId="0" borderId="0" xfId="0" applyFont="1" applyFill="1" applyBorder="1"/>
    <xf numFmtId="0" fontId="32" fillId="0" borderId="0" xfId="0" applyFont="1" applyFill="1" applyBorder="1" applyAlignment="1">
      <alignment horizontal="left" vertical="center"/>
    </xf>
    <xf numFmtId="0" fontId="32" fillId="0" borderId="0" xfId="0" applyFont="1" applyFill="1" applyBorder="1" applyAlignment="1">
      <alignment vertical="center"/>
    </xf>
    <xf numFmtId="0" fontId="68" fillId="0" borderId="0" xfId="0" applyFont="1" applyFill="1" applyBorder="1" applyAlignment="1">
      <alignment vertical="center"/>
    </xf>
    <xf numFmtId="0" fontId="60" fillId="0" borderId="0" xfId="0" applyFont="1" applyFill="1" applyBorder="1" applyAlignment="1"/>
    <xf numFmtId="0" fontId="15" fillId="0" borderId="0" xfId="0" applyFont="1" applyFill="1" applyBorder="1" applyAlignment="1">
      <alignment horizontal="center" vertical="center"/>
    </xf>
    <xf numFmtId="0" fontId="36" fillId="0" borderId="0" xfId="0" applyFont="1" applyFill="1" applyAlignment="1">
      <alignment horizontal="right"/>
    </xf>
    <xf numFmtId="167" fontId="15" fillId="0" borderId="0" xfId="0" applyNumberFormat="1" applyFont="1" applyFill="1" applyBorder="1" applyAlignment="1"/>
    <xf numFmtId="0" fontId="56" fillId="0" borderId="0" xfId="0" applyFont="1" applyFill="1" applyBorder="1"/>
    <xf numFmtId="167" fontId="33" fillId="0" borderId="0" xfId="0" applyNumberFormat="1" applyFont="1" applyFill="1" applyBorder="1" applyAlignment="1"/>
    <xf numFmtId="0" fontId="15" fillId="0" borderId="0" xfId="0" applyFont="1"/>
    <xf numFmtId="14" fontId="15" fillId="0" borderId="0" xfId="0" applyNumberFormat="1" applyFont="1" applyFill="1" applyBorder="1" applyAlignment="1">
      <alignment horizontal="center"/>
    </xf>
    <xf numFmtId="166" fontId="36" fillId="0" borderId="0" xfId="4" applyFont="1" applyFill="1" applyAlignment="1">
      <alignment vertical="center"/>
    </xf>
    <xf numFmtId="168" fontId="39" fillId="0" borderId="0" xfId="63" applyNumberFormat="1" applyFont="1" applyFill="1" applyAlignment="1">
      <alignment vertical="center"/>
    </xf>
    <xf numFmtId="14" fontId="15" fillId="0" borderId="0" xfId="0" applyNumberFormat="1" applyFont="1" applyFill="1" applyBorder="1" applyAlignment="1">
      <alignment horizontal="right"/>
    </xf>
    <xf numFmtId="0" fontId="63" fillId="0" borderId="0" xfId="0" applyFont="1" applyFill="1" applyBorder="1" applyAlignment="1">
      <alignment vertical="center"/>
    </xf>
    <xf numFmtId="0" fontId="53" fillId="0" borderId="0" xfId="0" applyFont="1" applyFill="1" applyBorder="1"/>
    <xf numFmtId="3" fontId="61" fillId="0" borderId="0" xfId="56" applyNumberFormat="1" applyFont="1" applyFill="1" applyBorder="1" applyAlignment="1">
      <alignment vertical="center"/>
    </xf>
    <xf numFmtId="0" fontId="33" fillId="0" borderId="0" xfId="56" applyFont="1" applyFill="1" applyBorder="1" applyAlignment="1">
      <alignment horizontal="right" vertical="center" wrapText="1"/>
    </xf>
    <xf numFmtId="10" fontId="33" fillId="0" borderId="0" xfId="10" applyNumberFormat="1" applyFont="1" applyFill="1" applyBorder="1" applyAlignment="1">
      <alignment horizontal="right" vertical="center" wrapText="1"/>
    </xf>
    <xf numFmtId="0" fontId="33" fillId="0" borderId="0" xfId="56" applyFont="1" applyFill="1" applyBorder="1" applyAlignment="1">
      <alignment horizontal="center" vertical="center" wrapText="1"/>
    </xf>
    <xf numFmtId="10" fontId="62" fillId="0" borderId="0" xfId="10" applyNumberFormat="1" applyFont="1" applyFill="1" applyBorder="1" applyAlignment="1">
      <alignment horizontal="right" vertical="center"/>
    </xf>
    <xf numFmtId="180" fontId="33" fillId="0" borderId="0" xfId="4" applyNumberFormat="1" applyFont="1" applyFill="1" applyBorder="1" applyAlignment="1"/>
    <xf numFmtId="3" fontId="62" fillId="0" borderId="0" xfId="56" applyNumberFormat="1" applyFont="1" applyFill="1" applyBorder="1" applyAlignment="1">
      <alignment horizontal="right" vertical="center"/>
    </xf>
    <xf numFmtId="0" fontId="33" fillId="0" borderId="0" xfId="0" applyFont="1" applyFill="1"/>
    <xf numFmtId="0" fontId="33" fillId="0" borderId="0" xfId="0" applyFont="1" applyFill="1" applyBorder="1"/>
    <xf numFmtId="167" fontId="33" fillId="0" borderId="0" xfId="0" applyNumberFormat="1" applyFont="1" applyFill="1" applyBorder="1"/>
    <xf numFmtId="14" fontId="49" fillId="0" borderId="0" xfId="0" applyNumberFormat="1" applyFont="1" applyFill="1" applyBorder="1" applyAlignment="1">
      <alignment horizontal="right"/>
    </xf>
    <xf numFmtId="14" fontId="49" fillId="0" borderId="0" xfId="0" applyNumberFormat="1" applyFont="1" applyFill="1" applyAlignment="1">
      <alignment horizontal="right"/>
    </xf>
    <xf numFmtId="1" fontId="15" fillId="0" borderId="0" xfId="0" applyNumberFormat="1" applyFont="1" applyFill="1" applyBorder="1" applyAlignment="1">
      <alignment horizontal="right"/>
    </xf>
    <xf numFmtId="0" fontId="0" fillId="0" borderId="0" xfId="0" applyFill="1"/>
    <xf numFmtId="0" fontId="15" fillId="0" borderId="0" xfId="0" quotePrefix="1" applyFont="1" applyFill="1"/>
    <xf numFmtId="0" fontId="45" fillId="0" borderId="0" xfId="0" applyFont="1" applyFill="1" applyBorder="1" applyAlignment="1">
      <alignment vertical="center" wrapText="1"/>
    </xf>
    <xf numFmtId="0" fontId="35" fillId="0" borderId="0" xfId="0" applyFont="1" applyFill="1" applyBorder="1"/>
    <xf numFmtId="49" fontId="33" fillId="0" borderId="0" xfId="0" applyNumberFormat="1" applyFont="1" applyFill="1" applyBorder="1" applyAlignment="1">
      <alignment horizontal="right"/>
    </xf>
    <xf numFmtId="0" fontId="45" fillId="0" borderId="0" xfId="56" applyFont="1" applyFill="1" applyBorder="1" applyAlignment="1">
      <alignment vertical="center"/>
    </xf>
    <xf numFmtId="0" fontId="76" fillId="23" borderId="0" xfId="0" applyFont="1" applyFill="1" applyBorder="1" applyAlignment="1">
      <alignment wrapText="1"/>
    </xf>
    <xf numFmtId="0" fontId="50" fillId="0" borderId="0" xfId="0" applyFont="1" applyFill="1" applyBorder="1"/>
    <xf numFmtId="0" fontId="0" fillId="0" borderId="0" xfId="0" applyAlignment="1">
      <alignment horizontal="left" vertical="center"/>
    </xf>
    <xf numFmtId="0" fontId="15" fillId="0" borderId="0" xfId="0" applyFont="1" applyAlignment="1">
      <alignment horizontal="center" vertical="center"/>
    </xf>
    <xf numFmtId="0" fontId="71" fillId="0" borderId="0" xfId="0" applyFont="1" applyFill="1" applyBorder="1" applyAlignment="1">
      <alignment horizontal="left" vertical="center" wrapText="1"/>
    </xf>
    <xf numFmtId="167" fontId="15" fillId="0" borderId="0" xfId="0" applyNumberFormat="1" applyFont="1" applyFill="1" applyBorder="1" applyAlignment="1">
      <alignment horizontal="right" vertical="center"/>
    </xf>
    <xf numFmtId="0" fontId="74" fillId="0" borderId="0" xfId="0" applyFont="1" applyFill="1" applyBorder="1" applyAlignment="1">
      <alignment horizontal="left" vertical="center"/>
    </xf>
    <xf numFmtId="167" fontId="15" fillId="0" borderId="0" xfId="0" applyNumberFormat="1" applyFont="1" applyFill="1" applyBorder="1" applyAlignment="1">
      <alignment horizontal="center" vertical="center"/>
    </xf>
    <xf numFmtId="0" fontId="45" fillId="0" borderId="0" xfId="0" applyFont="1" applyFill="1" applyBorder="1" applyAlignment="1">
      <alignment horizontal="left" vertical="center"/>
    </xf>
    <xf numFmtId="0" fontId="45" fillId="23" borderId="0" xfId="0" applyFont="1" applyFill="1" applyBorder="1" applyAlignment="1">
      <alignment horizontal="left" vertical="center"/>
    </xf>
    <xf numFmtId="0" fontId="36" fillId="25" borderId="0" xfId="0" applyFont="1" applyFill="1" applyBorder="1"/>
    <xf numFmtId="0" fontId="58" fillId="25" borderId="0" xfId="0" applyFont="1" applyFill="1" applyBorder="1" applyAlignment="1">
      <alignment vertical="center" wrapText="1"/>
    </xf>
    <xf numFmtId="0" fontId="45" fillId="0" borderId="0" xfId="0" applyFont="1" applyFill="1" applyBorder="1" applyAlignment="1">
      <alignment horizontal="left"/>
    </xf>
    <xf numFmtId="169" fontId="33" fillId="23" borderId="0" xfId="0" applyNumberFormat="1" applyFont="1" applyFill="1" applyBorder="1" applyAlignment="1"/>
    <xf numFmtId="0" fontId="32" fillId="23" borderId="0" xfId="0" applyFont="1" applyFill="1"/>
    <xf numFmtId="0" fontId="36" fillId="25" borderId="6" xfId="0" applyFont="1" applyFill="1" applyBorder="1"/>
    <xf numFmtId="0" fontId="58" fillId="25" borderId="6" xfId="0" applyFont="1" applyFill="1" applyBorder="1" applyAlignment="1">
      <alignment vertical="center" wrapText="1"/>
    </xf>
    <xf numFmtId="0" fontId="36" fillId="25" borderId="5" xfId="0" applyFont="1" applyFill="1" applyBorder="1"/>
    <xf numFmtId="0" fontId="58" fillId="25" borderId="5" xfId="0" applyFont="1" applyFill="1" applyBorder="1" applyAlignment="1">
      <alignment vertical="center" wrapText="1"/>
    </xf>
    <xf numFmtId="0" fontId="42" fillId="0" borderId="0" xfId="0" applyFont="1" applyFill="1" applyBorder="1"/>
    <xf numFmtId="0" fontId="42" fillId="24" borderId="11" xfId="0" applyFont="1" applyFill="1" applyBorder="1" applyAlignment="1">
      <alignment horizontal="left" vertical="center"/>
    </xf>
    <xf numFmtId="0" fontId="42" fillId="26" borderId="11" xfId="0" applyFont="1" applyFill="1" applyBorder="1" applyAlignment="1">
      <alignment horizontal="left" vertical="center"/>
    </xf>
    <xf numFmtId="0" fontId="45" fillId="0" borderId="0" xfId="0" applyFont="1" applyFill="1" applyBorder="1" applyAlignment="1">
      <alignment horizontal="center" vertical="center" wrapText="1"/>
    </xf>
    <xf numFmtId="10" fontId="42" fillId="0" borderId="0" xfId="10" applyNumberFormat="1" applyFont="1" applyFill="1" applyBorder="1" applyAlignment="1">
      <alignment vertical="center"/>
    </xf>
    <xf numFmtId="10" fontId="42" fillId="0" borderId="0" xfId="10" applyNumberFormat="1" applyFont="1" applyFill="1" applyBorder="1" applyAlignment="1">
      <alignment horizontal="right" vertical="center"/>
    </xf>
    <xf numFmtId="0" fontId="82" fillId="0" borderId="0" xfId="0" applyFont="1" applyFill="1" applyBorder="1" applyAlignment="1">
      <alignment horizontal="left" vertical="center"/>
    </xf>
    <xf numFmtId="0" fontId="82" fillId="0" borderId="0" xfId="0" applyFont="1" applyFill="1" applyBorder="1" applyAlignment="1">
      <alignment horizontal="center" vertical="center" wrapText="1"/>
    </xf>
    <xf numFmtId="0" fontId="42" fillId="26" borderId="11" xfId="0" applyFont="1" applyFill="1" applyBorder="1" applyAlignment="1">
      <alignment horizontal="left" vertical="center" wrapText="1"/>
    </xf>
    <xf numFmtId="1" fontId="15" fillId="0" borderId="0" xfId="0" applyNumberFormat="1" applyFont="1" applyFill="1" applyBorder="1" applyAlignment="1">
      <alignment horizontal="right"/>
    </xf>
    <xf numFmtId="167" fontId="15" fillId="0" borderId="0" xfId="0" applyNumberFormat="1" applyFont="1" applyFill="1" applyBorder="1" applyAlignment="1">
      <alignment horizontal="right"/>
    </xf>
    <xf numFmtId="14" fontId="36" fillId="0" borderId="9" xfId="0" applyNumberFormat="1" applyFont="1" applyFill="1" applyBorder="1" applyAlignment="1">
      <alignment horizontal="right"/>
    </xf>
    <xf numFmtId="183" fontId="36" fillId="0" borderId="0" xfId="0" applyNumberFormat="1" applyFont="1" applyFill="1" applyBorder="1" applyAlignment="1">
      <alignment horizontal="right"/>
    </xf>
    <xf numFmtId="0" fontId="45" fillId="23" borderId="0" xfId="0" applyFont="1" applyFill="1" applyBorder="1" applyAlignment="1">
      <alignment horizontal="left" vertical="center"/>
    </xf>
    <xf numFmtId="165" fontId="33" fillId="0" borderId="0" xfId="10" applyNumberFormat="1" applyFont="1" applyFill="1" applyBorder="1" applyAlignment="1">
      <alignment horizontal="right"/>
    </xf>
    <xf numFmtId="165" fontId="17" fillId="0" borderId="0" xfId="54" applyFont="1" applyFill="1" applyBorder="1" applyAlignment="1">
      <alignment horizontal="right"/>
    </xf>
    <xf numFmtId="0" fontId="42" fillId="26" borderId="11" xfId="0" applyFont="1" applyFill="1" applyBorder="1" applyAlignment="1">
      <alignment vertical="center"/>
    </xf>
    <xf numFmtId="0" fontId="42" fillId="24" borderId="11" xfId="0" applyFont="1" applyFill="1" applyBorder="1" applyAlignment="1">
      <alignment vertical="center"/>
    </xf>
    <xf numFmtId="0" fontId="82" fillId="25" borderId="0" xfId="0" applyFont="1" applyFill="1" applyBorder="1" applyAlignment="1">
      <alignment horizontal="left" vertical="center" wrapText="1"/>
    </xf>
    <xf numFmtId="10" fontId="82" fillId="25" borderId="0" xfId="10" applyNumberFormat="1" applyFont="1" applyFill="1" applyBorder="1" applyAlignment="1">
      <alignment horizontal="right" vertical="center"/>
    </xf>
    <xf numFmtId="0" fontId="0" fillId="23" borderId="0" xfId="0" applyFill="1" applyBorder="1"/>
    <xf numFmtId="0" fontId="44" fillId="23" borderId="0" xfId="2804" applyFont="1" applyFill="1" applyBorder="1" applyAlignment="1" applyProtection="1"/>
    <xf numFmtId="0" fontId="42" fillId="24" borderId="0" xfId="0" applyFont="1" applyFill="1" applyBorder="1" applyAlignment="1">
      <alignment vertical="center" wrapText="1"/>
    </xf>
    <xf numFmtId="0" fontId="36" fillId="25" borderId="6" xfId="0" applyFont="1" applyFill="1" applyBorder="1" applyAlignment="1"/>
    <xf numFmtId="0" fontId="36" fillId="25" borderId="0" xfId="0" applyFont="1" applyFill="1" applyBorder="1" applyAlignment="1"/>
    <xf numFmtId="0" fontId="15" fillId="25" borderId="0" xfId="0" applyFont="1" applyFill="1" applyBorder="1" applyAlignment="1">
      <alignment horizontal="right"/>
    </xf>
    <xf numFmtId="0" fontId="46" fillId="23" borderId="0" xfId="0" applyFont="1" applyFill="1" applyBorder="1" applyAlignment="1">
      <alignment horizontal="left" indent="4"/>
    </xf>
    <xf numFmtId="0" fontId="42" fillId="24" borderId="0" xfId="0" applyFont="1" applyFill="1" applyBorder="1" applyAlignment="1">
      <alignment wrapText="1"/>
    </xf>
    <xf numFmtId="0" fontId="43" fillId="26" borderId="0" xfId="0" applyFont="1" applyFill="1" applyBorder="1" applyAlignment="1">
      <alignment vertical="center"/>
    </xf>
    <xf numFmtId="0" fontId="42" fillId="26" borderId="0" xfId="0" applyFont="1" applyFill="1" applyBorder="1"/>
    <xf numFmtId="0" fontId="45" fillId="26" borderId="0" xfId="0" applyFont="1" applyFill="1" applyBorder="1"/>
    <xf numFmtId="0" fontId="43" fillId="26" borderId="0" xfId="0" applyFont="1" applyFill="1" applyBorder="1" applyAlignment="1">
      <alignment vertical="center" wrapText="1"/>
    </xf>
    <xf numFmtId="0" fontId="42" fillId="26" borderId="18" xfId="0" applyFont="1" applyFill="1" applyBorder="1"/>
    <xf numFmtId="0" fontId="45" fillId="26" borderId="19" xfId="0" applyFont="1" applyFill="1" applyBorder="1"/>
    <xf numFmtId="0" fontId="45" fillId="26" borderId="20" xfId="0" applyFont="1" applyFill="1" applyBorder="1" applyAlignment="1">
      <alignment vertical="center"/>
    </xf>
    <xf numFmtId="0" fontId="45" fillId="26" borderId="21" xfId="0" applyFont="1" applyFill="1" applyBorder="1"/>
    <xf numFmtId="0" fontId="42" fillId="26" borderId="21" xfId="0" applyFont="1" applyFill="1" applyBorder="1"/>
    <xf numFmtId="0" fontId="44" fillId="26" borderId="21" xfId="2804" applyFont="1" applyFill="1" applyBorder="1" applyAlignment="1" applyProtection="1"/>
    <xf numFmtId="0" fontId="45" fillId="23" borderId="19" xfId="0" applyFont="1" applyFill="1" applyBorder="1"/>
    <xf numFmtId="0" fontId="45" fillId="24" borderId="20" xfId="0" applyFont="1" applyFill="1" applyBorder="1" applyAlignment="1">
      <alignment vertical="center"/>
    </xf>
    <xf numFmtId="0" fontId="42" fillId="23" borderId="21" xfId="0" applyFont="1" applyFill="1" applyBorder="1"/>
    <xf numFmtId="0" fontId="42" fillId="26" borderId="20" xfId="0" applyFont="1" applyFill="1" applyBorder="1"/>
    <xf numFmtId="0" fontId="36" fillId="23" borderId="20" xfId="0" applyFont="1" applyFill="1" applyBorder="1"/>
    <xf numFmtId="0" fontId="0" fillId="23" borderId="21" xfId="0" applyFill="1" applyBorder="1"/>
    <xf numFmtId="0" fontId="42" fillId="23" borderId="20" xfId="0" applyFont="1" applyFill="1" applyBorder="1"/>
    <xf numFmtId="0" fontId="81" fillId="27" borderId="0" xfId="0" applyFont="1" applyFill="1" applyBorder="1" applyAlignment="1">
      <alignment vertical="center" wrapText="1"/>
    </xf>
    <xf numFmtId="0" fontId="47" fillId="0" borderId="0" xfId="0" applyFont="1" applyFill="1" applyBorder="1"/>
    <xf numFmtId="0" fontId="45" fillId="0" borderId="0" xfId="0" applyFont="1" applyFill="1" applyBorder="1"/>
    <xf numFmtId="0" fontId="70" fillId="0" borderId="0" xfId="0" applyFont="1" applyFill="1" applyBorder="1" applyAlignment="1">
      <alignment vertical="center"/>
    </xf>
    <xf numFmtId="0" fontId="15" fillId="0" borderId="0" xfId="0" applyFont="1" applyFill="1" applyBorder="1" applyAlignment="1">
      <alignment horizontal="center" vertical="center" wrapText="1"/>
    </xf>
    <xf numFmtId="10" fontId="32" fillId="0" borderId="0" xfId="10" applyNumberFormat="1" applyFont="1" applyFill="1" applyBorder="1" applyAlignment="1">
      <alignment vertical="center"/>
    </xf>
    <xf numFmtId="0" fontId="36" fillId="0" borderId="0" xfId="0" applyFont="1" applyFill="1" applyBorder="1" applyAlignment="1">
      <alignment vertical="center" wrapText="1"/>
    </xf>
    <xf numFmtId="0" fontId="36" fillId="0" borderId="0" xfId="0" applyFont="1" applyFill="1" applyBorder="1" applyAlignment="1">
      <alignment horizontal="center" vertical="center" wrapText="1"/>
    </xf>
    <xf numFmtId="0" fontId="32" fillId="0" borderId="0" xfId="0" applyFont="1" applyFill="1" applyBorder="1" applyAlignment="1">
      <alignment horizontal="center" vertical="center" wrapText="1"/>
    </xf>
    <xf numFmtId="0" fontId="36" fillId="25" borderId="8" xfId="0" applyFont="1" applyFill="1" applyBorder="1"/>
    <xf numFmtId="0" fontId="38" fillId="25" borderId="6" xfId="0" applyFont="1" applyFill="1" applyBorder="1"/>
    <xf numFmtId="0" fontId="36" fillId="25" borderId="7" xfId="0" applyFont="1" applyFill="1" applyBorder="1"/>
    <xf numFmtId="0" fontId="38" fillId="25" borderId="0" xfId="0" applyFont="1" applyFill="1" applyBorder="1"/>
    <xf numFmtId="0" fontId="40" fillId="0" borderId="0" xfId="0" applyFont="1" applyFill="1" applyBorder="1" applyAlignment="1">
      <alignment horizontal="left" vertical="center" indent="1"/>
    </xf>
    <xf numFmtId="0" fontId="0" fillId="25" borderId="0" xfId="0" applyFill="1"/>
    <xf numFmtId="0" fontId="81" fillId="25" borderId="0" xfId="0" applyFont="1" applyFill="1" applyAlignment="1">
      <alignment horizontal="right" vertical="center"/>
    </xf>
    <xf numFmtId="170" fontId="57" fillId="0" borderId="0" xfId="10" applyNumberFormat="1" applyFont="1" applyFill="1" applyBorder="1" applyAlignment="1">
      <alignment horizontal="center" vertical="center" wrapText="1"/>
    </xf>
    <xf numFmtId="0" fontId="48" fillId="25" borderId="0" xfId="0" applyFont="1" applyFill="1" applyBorder="1"/>
    <xf numFmtId="0" fontId="48" fillId="0" borderId="0" xfId="0" applyFont="1" applyFill="1" applyBorder="1"/>
    <xf numFmtId="0" fontId="42" fillId="0" borderId="0" xfId="0" applyFont="1" applyFill="1" applyBorder="1" applyAlignment="1">
      <alignment horizontal="center" vertical="center"/>
    </xf>
    <xf numFmtId="0" fontId="42" fillId="0" borderId="0" xfId="0" applyFont="1" applyFill="1" applyBorder="1" applyAlignment="1">
      <alignment horizontal="center"/>
    </xf>
    <xf numFmtId="0" fontId="15" fillId="25" borderId="0" xfId="0" applyFont="1" applyFill="1" applyBorder="1"/>
    <xf numFmtId="0" fontId="48" fillId="23" borderId="0" xfId="0" applyFont="1" applyFill="1" applyBorder="1"/>
    <xf numFmtId="170" fontId="49" fillId="23" borderId="0" xfId="10" applyNumberFormat="1" applyFont="1" applyFill="1" applyBorder="1" applyAlignment="1"/>
    <xf numFmtId="0" fontId="45" fillId="23" borderId="0" xfId="0" applyFont="1" applyFill="1" applyBorder="1" applyAlignment="1">
      <alignment vertical="center" wrapText="1"/>
    </xf>
    <xf numFmtId="0" fontId="15" fillId="0" borderId="0" xfId="0" applyFont="1" applyFill="1" applyBorder="1" applyAlignment="1">
      <alignment horizontal="left" indent="1"/>
    </xf>
    <xf numFmtId="0" fontId="15" fillId="0" borderId="0" xfId="0" applyFont="1" applyFill="1" applyBorder="1" applyAlignment="1">
      <alignment horizontal="left" vertical="center" indent="1"/>
    </xf>
    <xf numFmtId="0" fontId="15" fillId="24" borderId="0" xfId="0" applyFont="1" applyFill="1" applyBorder="1" applyAlignment="1"/>
    <xf numFmtId="4" fontId="15" fillId="23" borderId="0" xfId="10" applyNumberFormat="1" applyFont="1" applyFill="1" applyBorder="1" applyAlignment="1">
      <alignment vertical="center"/>
    </xf>
    <xf numFmtId="164" fontId="81" fillId="0" borderId="0" xfId="0" applyNumberFormat="1" applyFont="1" applyFill="1" applyBorder="1" applyAlignment="1">
      <alignment vertical="center"/>
    </xf>
    <xf numFmtId="164" fontId="81" fillId="0" borderId="0" xfId="54" applyNumberFormat="1" applyFont="1" applyFill="1" applyBorder="1" applyAlignment="1">
      <alignment vertical="center"/>
    </xf>
    <xf numFmtId="0" fontId="53" fillId="0" borderId="0" xfId="0" applyFont="1" applyFill="1" applyBorder="1" applyAlignment="1">
      <alignment vertical="center"/>
    </xf>
    <xf numFmtId="0" fontId="59" fillId="0" borderId="0" xfId="0" applyFont="1" applyFill="1" applyBorder="1" applyAlignment="1">
      <alignment horizontal="left" wrapText="1"/>
    </xf>
    <xf numFmtId="167" fontId="36" fillId="25" borderId="0" xfId="0" applyNumberFormat="1" applyFont="1" applyFill="1" applyBorder="1" applyAlignment="1">
      <alignment horizontal="right"/>
    </xf>
    <xf numFmtId="14" fontId="36" fillId="25" borderId="0" xfId="0" applyNumberFormat="1" applyFont="1" applyFill="1" applyBorder="1" applyAlignment="1"/>
    <xf numFmtId="183" fontId="36" fillId="25" borderId="0" xfId="0" applyNumberFormat="1" applyFont="1" applyFill="1" applyBorder="1" applyAlignment="1"/>
    <xf numFmtId="0" fontId="45" fillId="23" borderId="0" xfId="0" applyFont="1" applyFill="1" applyBorder="1" applyAlignment="1">
      <alignment vertical="top"/>
    </xf>
    <xf numFmtId="0" fontId="45" fillId="24" borderId="0" xfId="0" applyFont="1" applyFill="1" applyBorder="1" applyAlignment="1">
      <alignment vertical="top"/>
    </xf>
    <xf numFmtId="179" fontId="33" fillId="0" borderId="0" xfId="4" applyNumberFormat="1" applyFont="1" applyFill="1" applyBorder="1" applyAlignment="1">
      <alignment horizontal="left" vertical="center" wrapText="1"/>
    </xf>
    <xf numFmtId="179" fontId="17" fillId="0" borderId="0" xfId="4" applyNumberFormat="1" applyFont="1" applyFill="1" applyBorder="1" applyAlignment="1">
      <alignment horizontal="left" vertical="center" indent="1"/>
    </xf>
    <xf numFmtId="170" fontId="49" fillId="0" borderId="0" xfId="10" applyNumberFormat="1" applyFont="1" applyFill="1" applyBorder="1" applyAlignment="1">
      <alignment horizontal="right"/>
    </xf>
    <xf numFmtId="0" fontId="15" fillId="0" borderId="0" xfId="0" applyNumberFormat="1" applyFont="1" applyFill="1" applyBorder="1" applyAlignment="1">
      <alignment horizontal="right"/>
    </xf>
    <xf numFmtId="167" fontId="36" fillId="25" borderId="0" xfId="0" applyNumberFormat="1" applyFont="1" applyFill="1" applyBorder="1" applyAlignment="1"/>
    <xf numFmtId="0" fontId="15" fillId="0" borderId="0" xfId="56" applyFill="1" applyBorder="1" applyAlignment="1">
      <alignment vertical="center"/>
    </xf>
    <xf numFmtId="3" fontId="15" fillId="0" borderId="0" xfId="56" applyNumberFormat="1" applyFill="1" applyBorder="1" applyAlignment="1">
      <alignment vertical="center"/>
    </xf>
    <xf numFmtId="10" fontId="0" fillId="0" borderId="0" xfId="10" applyNumberFormat="1" applyFont="1" applyFill="1" applyBorder="1" applyAlignment="1">
      <alignment vertical="center"/>
    </xf>
    <xf numFmtId="0" fontId="33" fillId="0" borderId="0" xfId="56" applyFont="1" applyFill="1" applyBorder="1" applyAlignment="1">
      <alignment vertical="center" wrapText="1"/>
    </xf>
    <xf numFmtId="0" fontId="33" fillId="0" borderId="0" xfId="56" applyFont="1" applyFill="1" applyBorder="1" applyAlignment="1">
      <alignment vertical="center"/>
    </xf>
    <xf numFmtId="0" fontId="45" fillId="0" borderId="0" xfId="0" applyFont="1" applyFill="1" applyBorder="1" applyAlignment="1">
      <alignment horizontal="left" vertical="center" indent="1"/>
    </xf>
    <xf numFmtId="3" fontId="15" fillId="0" borderId="0" xfId="56" applyNumberFormat="1" applyFill="1" applyBorder="1" applyAlignment="1">
      <alignment horizontal="left" vertical="center" indent="1"/>
    </xf>
    <xf numFmtId="3" fontId="81" fillId="25" borderId="0" xfId="56" applyNumberFormat="1" applyFont="1" applyFill="1" applyBorder="1" applyAlignment="1">
      <alignment vertical="center"/>
    </xf>
    <xf numFmtId="0" fontId="81" fillId="25" borderId="0" xfId="56" applyFont="1" applyFill="1" applyBorder="1" applyAlignment="1">
      <alignment vertical="center" wrapText="1"/>
    </xf>
    <xf numFmtId="10" fontId="81" fillId="25" borderId="0" xfId="10" applyNumberFormat="1" applyFont="1" applyFill="1" applyBorder="1" applyAlignment="1">
      <alignment horizontal="right" vertical="center" wrapText="1"/>
    </xf>
    <xf numFmtId="1" fontId="15" fillId="25" borderId="0" xfId="0" applyNumberFormat="1" applyFont="1" applyFill="1" applyBorder="1" applyAlignment="1"/>
    <xf numFmtId="0" fontId="15" fillId="25" borderId="0" xfId="0" applyNumberFormat="1" applyFont="1" applyFill="1" applyBorder="1" applyAlignment="1"/>
    <xf numFmtId="0" fontId="45" fillId="23" borderId="0" xfId="0" applyFont="1" applyFill="1" applyBorder="1" applyAlignment="1">
      <alignment horizontal="left" vertical="center"/>
    </xf>
    <xf numFmtId="0" fontId="15" fillId="0" borderId="0" xfId="0" applyFont="1" applyFill="1" applyAlignment="1">
      <alignment horizontal="center" vertical="center"/>
    </xf>
    <xf numFmtId="0" fontId="81" fillId="0" borderId="12" xfId="0" applyFont="1" applyFill="1" applyBorder="1" applyAlignment="1">
      <alignment horizontal="center" vertical="center" wrapText="1"/>
    </xf>
    <xf numFmtId="0" fontId="15" fillId="0" borderId="0" xfId="0" applyFont="1" applyAlignment="1">
      <alignment horizontal="left" vertical="center" wrapText="1"/>
    </xf>
    <xf numFmtId="0" fontId="15" fillId="0" borderId="0" xfId="0" applyFont="1" applyAlignment="1">
      <alignment horizontal="left" indent="1"/>
    </xf>
    <xf numFmtId="0" fontId="15" fillId="0" borderId="0" xfId="0" applyFont="1" applyAlignment="1">
      <alignment horizontal="center" vertical="center" wrapText="1"/>
    </xf>
    <xf numFmtId="3" fontId="0" fillId="0" borderId="0" xfId="0" applyNumberFormat="1"/>
    <xf numFmtId="0" fontId="15" fillId="0" borderId="0" xfId="0" applyFont="1" applyAlignment="1">
      <alignment horizontal="right" vertical="center"/>
    </xf>
    <xf numFmtId="0" fontId="81" fillId="25" borderId="0" xfId="0" applyFont="1" applyFill="1"/>
    <xf numFmtId="3" fontId="81" fillId="25" borderId="0" xfId="0" applyNumberFormat="1" applyFont="1" applyFill="1"/>
    <xf numFmtId="0" fontId="85" fillId="29" borderId="14" xfId="0" applyFont="1" applyFill="1" applyBorder="1" applyAlignment="1">
      <alignment horizontal="left" indent="1"/>
    </xf>
    <xf numFmtId="0" fontId="81" fillId="27" borderId="13" xfId="0" applyFont="1" applyFill="1" applyBorder="1" applyAlignment="1">
      <alignment horizontal="left" vertical="center" wrapText="1"/>
    </xf>
    <xf numFmtId="0" fontId="81" fillId="27" borderId="12" xfId="0" applyFont="1" applyFill="1" applyBorder="1" applyAlignment="1">
      <alignment horizontal="center" vertical="center" wrapText="1"/>
    </xf>
    <xf numFmtId="0" fontId="81" fillId="30" borderId="21" xfId="0" applyFont="1" applyFill="1" applyBorder="1" applyAlignment="1">
      <alignment horizontal="left"/>
    </xf>
    <xf numFmtId="0" fontId="0" fillId="0" borderId="0" xfId="0" applyFill="1" applyAlignment="1">
      <alignment horizontal="center"/>
    </xf>
    <xf numFmtId="0" fontId="81" fillId="27" borderId="0" xfId="0" applyFont="1" applyFill="1" applyBorder="1" applyAlignment="1">
      <alignment horizontal="center" vertical="center" wrapText="1"/>
    </xf>
    <xf numFmtId="0" fontId="15" fillId="0" borderId="14" xfId="0" applyFont="1" applyFill="1" applyBorder="1" applyAlignment="1">
      <alignment horizontal="left" vertical="center" indent="1"/>
    </xf>
    <xf numFmtId="0" fontId="81" fillId="25" borderId="19" xfId="0" applyFont="1" applyFill="1" applyBorder="1" applyAlignment="1">
      <alignment horizontal="left" vertical="center" wrapText="1"/>
    </xf>
    <xf numFmtId="3" fontId="81" fillId="25" borderId="26" xfId="0" applyNumberFormat="1" applyFont="1" applyFill="1" applyBorder="1" applyAlignment="1">
      <alignment vertical="center" wrapText="1"/>
    </xf>
    <xf numFmtId="10" fontId="81" fillId="25" borderId="26" xfId="10" applyNumberFormat="1" applyFont="1" applyFill="1" applyBorder="1" applyAlignment="1">
      <alignment vertical="center" wrapText="1"/>
    </xf>
    <xf numFmtId="10" fontId="81" fillId="25" borderId="17" xfId="10" applyNumberFormat="1" applyFont="1" applyFill="1" applyBorder="1" applyAlignment="1">
      <alignment vertical="center" wrapText="1"/>
    </xf>
    <xf numFmtId="0" fontId="15" fillId="0" borderId="14" xfId="0" applyFont="1" applyFill="1" applyBorder="1" applyAlignment="1">
      <alignment horizontal="left" vertical="center" wrapText="1" indent="1"/>
    </xf>
    <xf numFmtId="0" fontId="86" fillId="27" borderId="0" xfId="2804" applyFont="1" applyFill="1" applyBorder="1" applyAlignment="1" applyProtection="1">
      <alignment vertical="center" wrapText="1"/>
    </xf>
    <xf numFmtId="0" fontId="81" fillId="0" borderId="5" xfId="0" applyFont="1" applyFill="1" applyBorder="1" applyAlignment="1">
      <alignment vertical="center"/>
    </xf>
    <xf numFmtId="0" fontId="81" fillId="0" borderId="13" xfId="0" applyFont="1" applyFill="1" applyBorder="1" applyAlignment="1">
      <alignment horizontal="left" vertical="center" wrapText="1"/>
    </xf>
    <xf numFmtId="0" fontId="81" fillId="0" borderId="22" xfId="0" applyFont="1" applyFill="1" applyBorder="1" applyAlignment="1">
      <alignment horizontal="center" vertical="center" wrapText="1"/>
    </xf>
    <xf numFmtId="0" fontId="81" fillId="0" borderId="14" xfId="0" applyFont="1" applyFill="1" applyBorder="1" applyAlignment="1">
      <alignment horizontal="left" vertical="center" wrapText="1"/>
    </xf>
    <xf numFmtId="0" fontId="81" fillId="0" borderId="11" xfId="0" applyFont="1" applyFill="1" applyBorder="1" applyAlignment="1">
      <alignment horizontal="left" vertical="center" wrapText="1"/>
    </xf>
    <xf numFmtId="0" fontId="81" fillId="0" borderId="11" xfId="0" applyFont="1" applyFill="1" applyBorder="1" applyAlignment="1">
      <alignment horizontal="center" vertical="center" wrapText="1"/>
    </xf>
    <xf numFmtId="0" fontId="81" fillId="25" borderId="14" xfId="0" applyFont="1" applyFill="1" applyBorder="1" applyAlignment="1">
      <alignment horizontal="left" vertical="center" wrapText="1"/>
    </xf>
    <xf numFmtId="10" fontId="0" fillId="0" borderId="0" xfId="0" applyNumberFormat="1"/>
    <xf numFmtId="10" fontId="81" fillId="25" borderId="0" xfId="0" applyNumberFormat="1" applyFont="1" applyFill="1"/>
    <xf numFmtId="10" fontId="0" fillId="0" borderId="0" xfId="10" applyNumberFormat="1" applyFont="1"/>
    <xf numFmtId="10" fontId="81" fillId="25" borderId="0" xfId="10" applyNumberFormat="1" applyFont="1" applyFill="1"/>
    <xf numFmtId="3" fontId="81" fillId="25" borderId="0" xfId="0" applyNumberFormat="1" applyFont="1" applyFill="1" applyAlignment="1">
      <alignment horizontal="right" vertical="center"/>
    </xf>
    <xf numFmtId="0" fontId="15" fillId="0" borderId="0" xfId="0" quotePrefix="1" applyFont="1" applyAlignment="1">
      <alignment horizontal="left" vertical="center" indent="1"/>
    </xf>
    <xf numFmtId="0" fontId="15" fillId="0" borderId="0" xfId="0" applyFont="1" applyAlignment="1">
      <alignment horizontal="left" vertical="center" indent="1"/>
    </xf>
    <xf numFmtId="0" fontId="81" fillId="25" borderId="0" xfId="0" applyFont="1" applyFill="1" applyBorder="1"/>
    <xf numFmtId="0" fontId="0" fillId="0" borderId="0" xfId="0" applyAlignment="1">
      <alignment horizontal="left" wrapText="1" indent="1"/>
    </xf>
    <xf numFmtId="0" fontId="82" fillId="27" borderId="15" xfId="0" applyFont="1" applyFill="1" applyBorder="1" applyAlignment="1">
      <alignment vertical="center"/>
    </xf>
    <xf numFmtId="0" fontId="82" fillId="27" borderId="23" xfId="0" applyFont="1" applyFill="1" applyBorder="1" applyAlignment="1">
      <alignment vertical="center"/>
    </xf>
    <xf numFmtId="0" fontId="73" fillId="27" borderId="23" xfId="0" applyFont="1" applyFill="1" applyBorder="1" applyAlignment="1">
      <alignment vertical="center" wrapText="1"/>
    </xf>
    <xf numFmtId="0" fontId="15" fillId="0" borderId="0" xfId="0" applyFont="1" applyFill="1" applyBorder="1" applyAlignment="1">
      <alignment horizontal="right" vertical="center"/>
    </xf>
    <xf numFmtId="0" fontId="36" fillId="0" borderId="0" xfId="0" applyFont="1" applyFill="1" applyBorder="1" applyAlignment="1">
      <alignment horizontal="left" vertical="center" wrapText="1"/>
    </xf>
    <xf numFmtId="0" fontId="82" fillId="27" borderId="12" xfId="0" applyFont="1" applyFill="1" applyBorder="1" applyAlignment="1">
      <alignment horizontal="center" vertical="center" wrapText="1"/>
    </xf>
    <xf numFmtId="0" fontId="82" fillId="27" borderId="12" xfId="0" applyFont="1" applyFill="1" applyBorder="1" applyAlignment="1">
      <alignment horizontal="left" vertical="center" wrapText="1"/>
    </xf>
    <xf numFmtId="0" fontId="38" fillId="0" borderId="0" xfId="0" applyFont="1" applyFill="1" applyAlignment="1">
      <alignment horizontal="right"/>
    </xf>
    <xf numFmtId="0" fontId="38" fillId="23" borderId="0" xfId="0" applyFont="1" applyFill="1" applyAlignment="1">
      <alignment horizontal="right"/>
    </xf>
    <xf numFmtId="0" fontId="36" fillId="23" borderId="0" xfId="0" applyFont="1" applyFill="1" applyAlignment="1">
      <alignment horizontal="right"/>
    </xf>
    <xf numFmtId="14" fontId="49" fillId="0" borderId="0" xfId="0" applyNumberFormat="1" applyFont="1" applyFill="1" applyBorder="1" applyAlignment="1">
      <alignment horizontal="right" vertical="center"/>
    </xf>
    <xf numFmtId="178" fontId="49" fillId="0" borderId="0" xfId="0" applyNumberFormat="1" applyFont="1" applyFill="1" applyBorder="1" applyAlignment="1">
      <alignment horizontal="right" vertical="center"/>
    </xf>
    <xf numFmtId="1" fontId="49" fillId="0" borderId="0" xfId="0" applyNumberFormat="1" applyFont="1" applyFill="1" applyBorder="1" applyAlignment="1">
      <alignment horizontal="right" vertical="center"/>
    </xf>
    <xf numFmtId="0" fontId="51" fillId="0" borderId="0" xfId="0" applyFont="1" applyFill="1" applyBorder="1" applyAlignment="1">
      <alignment horizontal="center" vertical="center"/>
    </xf>
    <xf numFmtId="0" fontId="83" fillId="0" borderId="0" xfId="0" applyFont="1"/>
    <xf numFmtId="0" fontId="52" fillId="24" borderId="0" xfId="0" applyFont="1" applyFill="1" applyBorder="1" applyAlignment="1">
      <alignment horizontal="left" vertical="center" wrapText="1"/>
    </xf>
    <xf numFmtId="0" fontId="36" fillId="0" borderId="0" xfId="0" applyFont="1" applyFill="1" applyBorder="1" applyAlignment="1">
      <alignment horizontal="left" vertical="center" indent="1"/>
    </xf>
    <xf numFmtId="0" fontId="87" fillId="0" borderId="0" xfId="0" applyFont="1" applyFill="1" applyBorder="1" applyAlignment="1">
      <alignment horizontal="left" vertical="center"/>
    </xf>
    <xf numFmtId="177"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0" fontId="81" fillId="25" borderId="11" xfId="0" applyFont="1" applyFill="1" applyBorder="1" applyAlignment="1">
      <alignment horizontal="left" vertical="center"/>
    </xf>
    <xf numFmtId="0" fontId="81" fillId="25" borderId="0" xfId="0" applyFont="1" applyFill="1" applyBorder="1" applyAlignment="1">
      <alignment horizontal="left" vertical="center"/>
    </xf>
    <xf numFmtId="0" fontId="81" fillId="27" borderId="22" xfId="0" applyFont="1" applyFill="1" applyBorder="1" applyAlignment="1">
      <alignment horizontal="center" vertical="center" wrapText="1"/>
    </xf>
    <xf numFmtId="0" fontId="36" fillId="24" borderId="0" xfId="0" applyFont="1" applyFill="1" applyBorder="1"/>
    <xf numFmtId="0" fontId="81" fillId="0" borderId="15" xfId="0" applyFont="1" applyFill="1" applyBorder="1" applyAlignment="1">
      <alignment horizontal="center" vertical="center" wrapText="1"/>
    </xf>
    <xf numFmtId="3" fontId="82" fillId="25" borderId="0" xfId="0" applyNumberFormat="1" applyFont="1" applyFill="1" applyBorder="1" applyAlignment="1">
      <alignment horizontal="right" vertical="center" wrapText="1"/>
    </xf>
    <xf numFmtId="3" fontId="81" fillId="25" borderId="26" xfId="0" applyNumberFormat="1" applyFont="1" applyFill="1" applyBorder="1" applyAlignment="1">
      <alignment vertical="center"/>
    </xf>
    <xf numFmtId="10" fontId="81" fillId="25" borderId="26" xfId="10" applyNumberFormat="1" applyFont="1" applyFill="1" applyBorder="1" applyAlignment="1">
      <alignment vertical="center"/>
    </xf>
    <xf numFmtId="10" fontId="81" fillId="25" borderId="17" xfId="10"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0" applyNumberFormat="1" applyFont="1" applyAlignment="1">
      <alignment horizontal="right" vertical="center"/>
    </xf>
    <xf numFmtId="3" fontId="0" fillId="0" borderId="0" xfId="0" applyNumberFormat="1" applyAlignment="1">
      <alignment horizontal="right" vertical="center"/>
    </xf>
    <xf numFmtId="0" fontId="83" fillId="24" borderId="0" xfId="0" applyFont="1" applyFill="1" applyBorder="1"/>
    <xf numFmtId="10" fontId="81" fillId="25" borderId="0" xfId="0" applyNumberFormat="1" applyFont="1" applyFill="1" applyAlignment="1">
      <alignment horizontal="right" vertical="center"/>
    </xf>
    <xf numFmtId="10" fontId="81" fillId="25" borderId="0" xfId="10" applyNumberFormat="1" applyFont="1" applyFill="1" applyAlignment="1">
      <alignment horizontal="right" vertical="center"/>
    </xf>
    <xf numFmtId="0" fontId="81" fillId="27" borderId="10" xfId="0" applyFont="1" applyFill="1" applyBorder="1" applyAlignment="1">
      <alignment horizontal="center" vertical="center" wrapText="1"/>
    </xf>
    <xf numFmtId="0" fontId="81" fillId="27" borderId="12" xfId="0" applyFont="1" applyFill="1" applyBorder="1" applyAlignment="1">
      <alignment horizontal="left" vertical="center"/>
    </xf>
    <xf numFmtId="167" fontId="83" fillId="0" borderId="0" xfId="0" applyNumberFormat="1" applyFont="1" applyFill="1" applyAlignment="1"/>
    <xf numFmtId="0" fontId="0" fillId="0" borderId="0" xfId="0" applyFont="1" applyFill="1" applyBorder="1" applyAlignment="1">
      <alignment horizontal="center" vertical="center"/>
    </xf>
    <xf numFmtId="0" fontId="19" fillId="0" borderId="0" xfId="2804" applyFont="1" applyFill="1" applyBorder="1" applyAlignment="1" applyProtection="1">
      <alignment horizontal="left" vertical="center"/>
    </xf>
    <xf numFmtId="1" fontId="102" fillId="25" borderId="0" xfId="2804" applyNumberFormat="1" applyFont="1" applyFill="1" applyBorder="1" applyAlignment="1" applyProtection="1">
      <alignment horizontal="right"/>
    </xf>
    <xf numFmtId="0" fontId="81" fillId="25" borderId="0" xfId="2804" applyFont="1" applyFill="1" applyBorder="1" applyAlignment="1" applyProtection="1">
      <alignment horizontal="right" vertical="center"/>
    </xf>
    <xf numFmtId="0" fontId="81" fillId="25" borderId="5" xfId="2804" applyFont="1" applyFill="1" applyBorder="1" applyAlignment="1" applyProtection="1">
      <alignment horizontal="right"/>
    </xf>
    <xf numFmtId="0" fontId="81" fillId="25" borderId="0" xfId="2804" applyFont="1" applyFill="1" applyBorder="1" applyAlignment="1" applyProtection="1">
      <alignment horizontal="right"/>
    </xf>
    <xf numFmtId="0" fontId="81" fillId="25" borderId="0" xfId="2804" applyFont="1" applyFill="1" applyAlignment="1" applyProtection="1">
      <alignment horizontal="right" vertical="center"/>
    </xf>
    <xf numFmtId="0" fontId="81" fillId="27" borderId="0" xfId="2804" applyFont="1" applyFill="1" applyBorder="1" applyAlignment="1" applyProtection="1">
      <alignment horizontal="right" vertical="center"/>
    </xf>
    <xf numFmtId="0" fontId="33" fillId="0" borderId="0" xfId="0" applyFont="1" applyFill="1" applyBorder="1" applyAlignment="1">
      <alignment horizontal="left" vertical="center"/>
    </xf>
    <xf numFmtId="0" fontId="42" fillId="26" borderId="21" xfId="0" applyFont="1" applyFill="1" applyBorder="1" applyAlignment="1">
      <alignment horizontal="left"/>
    </xf>
    <xf numFmtId="0" fontId="45" fillId="26" borderId="19" xfId="0" applyFont="1" applyFill="1" applyBorder="1" applyAlignment="1">
      <alignment vertical="center" wrapText="1"/>
    </xf>
    <xf numFmtId="0" fontId="42" fillId="26" borderId="21" xfId="0" applyFont="1" applyFill="1" applyBorder="1" applyAlignment="1">
      <alignment vertical="center"/>
    </xf>
    <xf numFmtId="0" fontId="81" fillId="0" borderId="0" xfId="0" applyFont="1" applyFill="1" applyBorder="1" applyAlignment="1">
      <alignment horizontal="center" vertical="center" wrapText="1"/>
    </xf>
    <xf numFmtId="0" fontId="0" fillId="0" borderId="11" xfId="0" applyFill="1" applyBorder="1"/>
    <xf numFmtId="0" fontId="15" fillId="0" borderId="26" xfId="0" applyFont="1" applyFill="1" applyBorder="1" applyAlignment="1">
      <alignment horizontal="left" vertical="center" wrapText="1" indent="1"/>
    </xf>
    <xf numFmtId="3" fontId="81" fillId="62" borderId="0" xfId="0" applyNumberFormat="1" applyFont="1" applyFill="1" applyBorder="1"/>
    <xf numFmtId="0" fontId="15" fillId="0" borderId="0" xfId="0" applyFont="1" applyAlignment="1">
      <alignment horizontal="left" wrapText="1" indent="1"/>
    </xf>
    <xf numFmtId="3" fontId="15" fillId="0" borderId="11" xfId="0" applyNumberFormat="1" applyFont="1" applyFill="1" applyBorder="1" applyAlignment="1">
      <alignment vertical="center"/>
    </xf>
    <xf numFmtId="10" fontId="15" fillId="0" borderId="11" xfId="10" applyNumberFormat="1" applyFont="1" applyFill="1" applyBorder="1" applyAlignment="1">
      <alignment vertical="center"/>
    </xf>
    <xf numFmtId="10" fontId="15" fillId="0" borderId="15" xfId="10" applyNumberFormat="1" applyFont="1" applyFill="1" applyBorder="1" applyAlignment="1">
      <alignment vertical="center"/>
    </xf>
    <xf numFmtId="10" fontId="0" fillId="0" borderId="0" xfId="0" applyNumberFormat="1" applyFill="1"/>
    <xf numFmtId="10" fontId="0" fillId="0" borderId="0" xfId="10" applyNumberFormat="1" applyFont="1" applyFill="1"/>
    <xf numFmtId="0" fontId="68" fillId="0" borderId="0" xfId="0" applyFont="1"/>
    <xf numFmtId="0" fontId="33" fillId="0" borderId="0" xfId="0" applyFont="1" applyAlignment="1">
      <alignment horizontal="center" vertical="center" wrapText="1"/>
    </xf>
    <xf numFmtId="0" fontId="68" fillId="62" borderId="11" xfId="0" applyFont="1" applyFill="1" applyBorder="1"/>
    <xf numFmtId="14" fontId="0" fillId="0" borderId="0" xfId="0" applyNumberFormat="1"/>
    <xf numFmtId="0" fontId="103" fillId="0" borderId="0" xfId="0" applyFont="1" applyAlignment="1">
      <alignment horizontal="right" vertical="center"/>
    </xf>
    <xf numFmtId="0" fontId="82" fillId="25" borderId="11" xfId="0" applyFont="1" applyFill="1" applyBorder="1" applyAlignment="1">
      <alignment horizontal="left" vertical="center" wrapText="1"/>
    </xf>
    <xf numFmtId="3" fontId="82" fillId="25" borderId="11" xfId="0" applyNumberFormat="1" applyFont="1" applyFill="1" applyBorder="1" applyAlignment="1">
      <alignment horizontal="right" vertical="center" wrapText="1"/>
    </xf>
    <xf numFmtId="10" fontId="82" fillId="25" borderId="11" xfId="10" applyNumberFormat="1" applyFont="1" applyFill="1" applyBorder="1" applyAlignment="1">
      <alignment horizontal="right" vertical="center"/>
    </xf>
    <xf numFmtId="0" fontId="0" fillId="0" borderId="0" xfId="0" applyAlignment="1">
      <alignment horizontal="center" vertical="center"/>
    </xf>
    <xf numFmtId="0" fontId="15" fillId="0" borderId="0" xfId="0" applyFont="1" applyAlignment="1">
      <alignment vertical="center"/>
    </xf>
    <xf numFmtId="4" fontId="0" fillId="0" borderId="0" xfId="0" applyNumberFormat="1" applyAlignment="1">
      <alignment horizontal="right" vertical="center"/>
    </xf>
    <xf numFmtId="0" fontId="32" fillId="0" borderId="0" xfId="0" applyFont="1" applyFill="1" applyBorder="1" applyAlignment="1">
      <alignment horizontal="center" vertical="center"/>
    </xf>
    <xf numFmtId="0" fontId="15" fillId="0" borderId="0" xfId="0" applyFont="1" applyAlignment="1">
      <alignment horizontal="right" vertical="center" wrapText="1"/>
    </xf>
    <xf numFmtId="164" fontId="15" fillId="0" borderId="0" xfId="0" applyNumberFormat="1" applyFont="1" applyAlignment="1">
      <alignment horizontal="right" vertical="center"/>
    </xf>
    <xf numFmtId="164" fontId="0" fillId="0" borderId="0" xfId="0" applyNumberFormat="1" applyBorder="1"/>
    <xf numFmtId="164" fontId="0" fillId="0" borderId="0" xfId="0" applyNumberFormat="1" applyFill="1"/>
    <xf numFmtId="164" fontId="15" fillId="0" borderId="0" xfId="0" quotePrefix="1" applyNumberFormat="1" applyFont="1"/>
    <xf numFmtId="164" fontId="81" fillId="25" borderId="0" xfId="0" applyNumberFormat="1" applyFont="1" applyFill="1" applyAlignment="1">
      <alignment horizontal="right" vertical="center"/>
    </xf>
    <xf numFmtId="164" fontId="15" fillId="0" borderId="0" xfId="0" applyNumberFormat="1" applyFont="1" applyFill="1" applyBorder="1" applyAlignment="1">
      <alignment vertical="center"/>
    </xf>
    <xf numFmtId="164" fontId="15" fillId="0" borderId="0" xfId="0" applyNumberFormat="1" applyFont="1" applyBorder="1"/>
    <xf numFmtId="0" fontId="81" fillId="25" borderId="11" xfId="0" applyFont="1" applyFill="1" applyBorder="1" applyAlignment="1">
      <alignment horizontal="left" vertical="center" wrapText="1"/>
    </xf>
    <xf numFmtId="0" fontId="44" fillId="24" borderId="21" xfId="2804" applyFont="1" applyFill="1" applyBorder="1" applyAlignment="1" applyProtection="1"/>
    <xf numFmtId="14" fontId="0" fillId="0" borderId="0" xfId="0" applyNumberFormat="1" applyFill="1"/>
    <xf numFmtId="14" fontId="0" fillId="0" borderId="0" xfId="0" applyNumberFormat="1"/>
    <xf numFmtId="0" fontId="105" fillId="0" borderId="0" xfId="56" applyFont="1" applyBorder="1"/>
    <xf numFmtId="167" fontId="85" fillId="0" borderId="11" xfId="0" applyNumberFormat="1" applyFont="1" applyFill="1" applyBorder="1" applyAlignment="1">
      <alignment horizontal="right" vertical="center" wrapText="1"/>
    </xf>
    <xf numFmtId="167" fontId="85" fillId="0" borderId="15" xfId="0" applyNumberFormat="1" applyFont="1" applyFill="1" applyBorder="1" applyAlignment="1">
      <alignment horizontal="right" vertical="center" wrapText="1"/>
    </xf>
    <xf numFmtId="0" fontId="45" fillId="26" borderId="21" xfId="0" applyFont="1" applyFill="1" applyBorder="1" applyAlignment="1">
      <alignment vertical="center" wrapText="1"/>
    </xf>
    <xf numFmtId="0" fontId="42" fillId="26" borderId="21" xfId="0" applyFont="1" applyFill="1" applyBorder="1" applyAlignment="1">
      <alignment vertical="center" wrapText="1"/>
    </xf>
    <xf numFmtId="0" fontId="106" fillId="0" borderId="0" xfId="0" applyFont="1" applyFill="1" applyBorder="1" applyAlignment="1">
      <alignment vertical="center"/>
    </xf>
    <xf numFmtId="0" fontId="63" fillId="0" borderId="0" xfId="0" applyFont="1" applyFill="1"/>
    <xf numFmtId="0" fontId="103" fillId="0" borderId="11" xfId="0" applyFont="1" applyFill="1" applyBorder="1" applyAlignment="1">
      <alignment horizontal="left" vertical="center" wrapText="1" indent="2"/>
    </xf>
    <xf numFmtId="3" fontId="68" fillId="0" borderId="0" xfId="0" quotePrefix="1" applyNumberFormat="1" applyFont="1"/>
    <xf numFmtId="164" fontId="68" fillId="62" borderId="11" xfId="0" quotePrefix="1" applyNumberFormat="1" applyFont="1" applyFill="1" applyBorder="1"/>
    <xf numFmtId="164" fontId="0" fillId="0" borderId="0" xfId="0" quotePrefix="1" applyNumberFormat="1"/>
    <xf numFmtId="0" fontId="85" fillId="0" borderId="11" xfId="0" applyFont="1" applyFill="1" applyBorder="1" applyAlignment="1">
      <alignment horizontal="left" vertical="center" wrapText="1" indent="1"/>
    </xf>
    <xf numFmtId="0" fontId="15" fillId="0" borderId="0" xfId="0" applyFont="1" applyAlignment="1">
      <alignment horizontal="left" vertical="center" wrapText="1" indent="1"/>
    </xf>
    <xf numFmtId="0" fontId="44" fillId="0" borderId="21" xfId="2804" applyFont="1" applyFill="1" applyBorder="1" applyAlignment="1" applyProtection="1"/>
    <xf numFmtId="0" fontId="45" fillId="29" borderId="20" xfId="0" applyFont="1" applyFill="1" applyBorder="1" applyAlignment="1">
      <alignment vertical="center"/>
    </xf>
    <xf numFmtId="0" fontId="42" fillId="29" borderId="0" xfId="0" applyFont="1" applyFill="1" applyBorder="1"/>
    <xf numFmtId="0" fontId="45" fillId="29" borderId="20" xfId="0" applyFont="1" applyFill="1" applyBorder="1" applyAlignment="1">
      <alignment vertical="center" wrapText="1"/>
    </xf>
    <xf numFmtId="0" fontId="42" fillId="29" borderId="20" xfId="0" applyFont="1" applyFill="1" applyBorder="1" applyAlignment="1">
      <alignment vertical="center" wrapText="1"/>
    </xf>
    <xf numFmtId="0" fontId="42" fillId="29" borderId="20" xfId="0" applyFont="1" applyFill="1" applyBorder="1"/>
    <xf numFmtId="0" fontId="42" fillId="29" borderId="22" xfId="0" applyFont="1" applyFill="1" applyBorder="1"/>
    <xf numFmtId="0" fontId="42" fillId="29" borderId="16" xfId="0" applyFont="1" applyFill="1" applyBorder="1"/>
    <xf numFmtId="0" fontId="45" fillId="29" borderId="17" xfId="0" applyFont="1" applyFill="1" applyBorder="1" applyAlignment="1">
      <alignment vertical="center"/>
    </xf>
    <xf numFmtId="0" fontId="42" fillId="29" borderId="18" xfId="0" applyFont="1" applyFill="1" applyBorder="1"/>
    <xf numFmtId="0" fontId="43" fillId="29" borderId="0" xfId="0" applyFont="1" applyFill="1" applyBorder="1" applyAlignment="1">
      <alignment vertical="center"/>
    </xf>
    <xf numFmtId="14" fontId="0" fillId="0" borderId="0" xfId="0" applyNumberFormat="1" applyAlignment="1">
      <alignment horizontal="right" vertical="center"/>
    </xf>
    <xf numFmtId="167" fontId="15" fillId="0" borderId="0" xfId="0" quotePrefix="1" applyNumberFormat="1" applyFont="1"/>
    <xf numFmtId="0" fontId="81" fillId="25" borderId="11" xfId="0" applyFont="1" applyFill="1" applyBorder="1" applyAlignment="1">
      <alignment vertical="center"/>
    </xf>
    <xf numFmtId="14" fontId="81" fillId="25" borderId="11" xfId="0" applyNumberFormat="1" applyFont="1" applyFill="1" applyBorder="1" applyAlignment="1">
      <alignment horizontal="center" vertical="center"/>
    </xf>
    <xf numFmtId="0" fontId="15" fillId="0" borderId="0" xfId="0" applyFont="1" applyAlignment="1">
      <alignment vertical="center" wrapText="1"/>
    </xf>
    <xf numFmtId="10" fontId="0" fillId="0" borderId="11" xfId="0" applyNumberFormat="1" applyBorder="1" applyAlignment="1">
      <alignment horizontal="right" vertical="center"/>
    </xf>
    <xf numFmtId="0" fontId="0" fillId="0" borderId="11" xfId="0" applyFill="1" applyBorder="1" applyAlignment="1">
      <alignment horizontal="left" vertical="center" indent="1"/>
    </xf>
    <xf numFmtId="10" fontId="0" fillId="0" borderId="11" xfId="0" applyNumberFormat="1" applyFill="1" applyBorder="1" applyAlignment="1">
      <alignment horizontal="right" vertical="center"/>
    </xf>
    <xf numFmtId="0" fontId="0" fillId="0" borderId="11" xfId="0" applyFill="1" applyBorder="1" applyAlignment="1">
      <alignment horizontal="center" vertical="center"/>
    </xf>
    <xf numFmtId="0" fontId="81" fillId="0" borderId="14" xfId="0" applyFont="1" applyFill="1" applyBorder="1" applyAlignment="1">
      <alignment horizontal="left" vertical="center"/>
    </xf>
    <xf numFmtId="10" fontId="0" fillId="0" borderId="11" xfId="0" applyNumberFormat="1" applyFill="1" applyBorder="1" applyAlignment="1">
      <alignment horizontal="center" vertical="center"/>
    </xf>
    <xf numFmtId="0" fontId="0" fillId="0" borderId="11" xfId="0" applyFill="1" applyBorder="1" applyAlignment="1">
      <alignment horizontal="center"/>
    </xf>
    <xf numFmtId="0" fontId="15" fillId="0" borderId="0" xfId="0" applyFont="1" applyAlignment="1">
      <alignment wrapText="1"/>
    </xf>
    <xf numFmtId="0" fontId="107" fillId="64" borderId="0" xfId="0" applyFont="1" applyFill="1" applyBorder="1" applyAlignment="1">
      <alignment horizontal="center" vertical="center"/>
    </xf>
    <xf numFmtId="0" fontId="0" fillId="25" borderId="11" xfId="0" applyFill="1" applyBorder="1"/>
    <xf numFmtId="0" fontId="107" fillId="25" borderId="11" xfId="0" applyFont="1" applyFill="1" applyBorder="1" applyAlignment="1">
      <alignment horizontal="center" vertical="center"/>
    </xf>
    <xf numFmtId="10" fontId="15" fillId="0" borderId="11" xfId="10" applyNumberFormat="1" applyBorder="1" applyAlignment="1">
      <alignment horizontal="center" vertical="center"/>
    </xf>
    <xf numFmtId="10" fontId="15" fillId="26" borderId="11" xfId="10" applyNumberFormat="1" applyFill="1" applyBorder="1" applyAlignment="1">
      <alignment horizontal="center" vertical="center"/>
    </xf>
    <xf numFmtId="0" fontId="81" fillId="25" borderId="11" xfId="0" applyFont="1" applyFill="1" applyBorder="1" applyAlignment="1">
      <alignment horizontal="center" vertical="center" wrapText="1"/>
    </xf>
    <xf numFmtId="0" fontId="15" fillId="26" borderId="11" xfId="0" applyFont="1" applyFill="1" applyBorder="1" applyAlignment="1">
      <alignment horizontal="center" vertical="center"/>
    </xf>
    <xf numFmtId="0" fontId="15" fillId="0" borderId="11" xfId="0" applyFont="1" applyBorder="1" applyAlignment="1">
      <alignment horizontal="center" vertical="center"/>
    </xf>
    <xf numFmtId="0" fontId="15" fillId="0" borderId="11" xfId="0" applyFont="1" applyFill="1" applyBorder="1" applyAlignment="1">
      <alignment horizontal="center" vertical="center"/>
    </xf>
    <xf numFmtId="0" fontId="15" fillId="24" borderId="0" xfId="0" applyFont="1" applyFill="1" applyBorder="1" applyAlignment="1">
      <alignment horizontal="left" vertical="center"/>
    </xf>
    <xf numFmtId="10" fontId="32" fillId="24" borderId="0" xfId="10" applyNumberFormat="1" applyFont="1" applyFill="1" applyBorder="1" applyAlignment="1">
      <alignment vertical="center"/>
    </xf>
    <xf numFmtId="0" fontId="15" fillId="24" borderId="0" xfId="0" applyFont="1" applyFill="1" applyBorder="1" applyAlignment="1">
      <alignment horizontal="left" vertical="center" indent="1"/>
    </xf>
    <xf numFmtId="0" fontId="36" fillId="25" borderId="38" xfId="0" applyFont="1" applyFill="1" applyBorder="1"/>
    <xf numFmtId="0" fontId="38" fillId="25" borderId="39" xfId="0" applyFont="1" applyFill="1" applyBorder="1"/>
    <xf numFmtId="0" fontId="58" fillId="25" borderId="39" xfId="0" applyFont="1" applyFill="1" applyBorder="1" applyAlignment="1">
      <alignment vertical="center" wrapText="1"/>
    </xf>
    <xf numFmtId="0" fontId="36" fillId="25" borderId="40" xfId="0" applyFont="1" applyFill="1" applyBorder="1"/>
    <xf numFmtId="0" fontId="36" fillId="25" borderId="41" xfId="0" applyFont="1" applyFill="1" applyBorder="1"/>
    <xf numFmtId="0" fontId="36" fillId="25" borderId="42" xfId="0" applyFont="1" applyFill="1" applyBorder="1"/>
    <xf numFmtId="0" fontId="58" fillId="25" borderId="42" xfId="0" applyFont="1" applyFill="1" applyBorder="1" applyAlignment="1">
      <alignment vertical="center" wrapText="1"/>
    </xf>
    <xf numFmtId="0" fontId="81" fillId="25" borderId="43" xfId="2804" applyFont="1" applyFill="1" applyBorder="1" applyAlignment="1" applyProtection="1">
      <alignment horizontal="right"/>
    </xf>
    <xf numFmtId="3" fontId="15" fillId="0" borderId="0" xfId="56" applyNumberFormat="1" applyFill="1" applyBorder="1" applyAlignment="1">
      <alignment horizontal="right" vertical="center"/>
    </xf>
    <xf numFmtId="10" fontId="0" fillId="0" borderId="0" xfId="10" applyNumberFormat="1" applyFont="1" applyFill="1" applyBorder="1" applyAlignment="1">
      <alignment horizontal="right" vertical="center"/>
    </xf>
    <xf numFmtId="164" fontId="0" fillId="0" borderId="0" xfId="54" applyNumberFormat="1" applyFont="1" applyFill="1" applyBorder="1" applyAlignment="1">
      <alignment horizontal="right" vertical="center"/>
    </xf>
    <xf numFmtId="3" fontId="81" fillId="25" borderId="0" xfId="56" applyNumberFormat="1" applyFont="1" applyFill="1" applyBorder="1" applyAlignment="1">
      <alignment horizontal="right" vertical="center" wrapText="1"/>
    </xf>
    <xf numFmtId="164" fontId="81" fillId="25" borderId="0" xfId="54" applyNumberFormat="1" applyFont="1" applyFill="1" applyBorder="1" applyAlignment="1">
      <alignment horizontal="right" vertical="center"/>
    </xf>
    <xf numFmtId="10" fontId="81" fillId="25" borderId="0" xfId="10" applyNumberFormat="1" applyFont="1" applyFill="1" applyBorder="1" applyAlignment="1">
      <alignment horizontal="right" vertical="center"/>
    </xf>
    <xf numFmtId="0" fontId="81" fillId="27" borderId="11" xfId="0" applyFont="1" applyFill="1" applyBorder="1" applyAlignment="1">
      <alignment horizontal="left" vertical="center"/>
    </xf>
    <xf numFmtId="0" fontId="109" fillId="27" borderId="23" xfId="0" applyFont="1" applyFill="1" applyBorder="1" applyAlignment="1">
      <alignment horizontal="center" vertical="center"/>
    </xf>
    <xf numFmtId="0" fontId="81" fillId="25" borderId="15" xfId="0" applyFont="1" applyFill="1" applyBorder="1" applyAlignment="1">
      <alignment horizontal="left" vertical="center"/>
    </xf>
    <xf numFmtId="0" fontId="15" fillId="0" borderId="0" xfId="0" applyFont="1" applyFill="1" applyBorder="1" applyAlignment="1">
      <alignment horizontal="left" vertical="center"/>
    </xf>
    <xf numFmtId="170" fontId="76" fillId="23" borderId="0" xfId="10" applyNumberFormat="1" applyFont="1" applyFill="1" applyBorder="1" applyAlignment="1">
      <alignment horizontal="left" vertical="center"/>
    </xf>
    <xf numFmtId="0" fontId="33" fillId="0" borderId="0" xfId="0" applyFont="1" applyFill="1" applyBorder="1" applyAlignment="1">
      <alignment horizontal="left" vertical="center" wrapText="1"/>
    </xf>
    <xf numFmtId="164" fontId="15" fillId="0" borderId="0" xfId="0" applyNumberFormat="1" applyFont="1" applyFill="1" applyBorder="1" applyAlignment="1">
      <alignment horizontal="right" vertical="center"/>
    </xf>
    <xf numFmtId="10" fontId="15" fillId="0" borderId="0" xfId="10" applyNumberFormat="1" applyFont="1" applyFill="1" applyBorder="1" applyAlignment="1">
      <alignment horizontal="right" vertical="center"/>
    </xf>
    <xf numFmtId="173" fontId="0" fillId="0" borderId="0" xfId="10" applyNumberFormat="1" applyFont="1" applyFill="1"/>
    <xf numFmtId="0" fontId="85" fillId="0" borderId="11" xfId="0" applyFont="1" applyFill="1" applyBorder="1" applyAlignment="1">
      <alignment horizontal="right" vertical="center" wrapText="1"/>
    </xf>
    <xf numFmtId="172" fontId="85" fillId="0" borderId="11" xfId="10" applyNumberFormat="1" applyFont="1" applyFill="1" applyBorder="1" applyAlignment="1">
      <alignment horizontal="right" vertical="center"/>
    </xf>
    <xf numFmtId="14" fontId="85" fillId="0" borderId="14" xfId="0" applyNumberFormat="1" applyFont="1" applyFill="1" applyBorder="1" applyAlignment="1">
      <alignment horizontal="left" vertical="center" indent="1"/>
    </xf>
    <xf numFmtId="0" fontId="85" fillId="0" borderId="15" xfId="0" applyFont="1" applyFill="1" applyBorder="1" applyAlignment="1">
      <alignment horizontal="right" vertical="center" wrapText="1"/>
    </xf>
    <xf numFmtId="172" fontId="85" fillId="0" borderId="15" xfId="0" applyNumberFormat="1" applyFont="1" applyFill="1" applyBorder="1" applyAlignment="1">
      <alignment horizontal="right" vertical="center"/>
    </xf>
    <xf numFmtId="14" fontId="85" fillId="0" borderId="19" xfId="0" applyNumberFormat="1" applyFont="1" applyFill="1" applyBorder="1" applyAlignment="1">
      <alignment horizontal="left" vertical="center" indent="1"/>
    </xf>
    <xf numFmtId="0" fontId="81" fillId="27" borderId="17" xfId="0" applyFont="1" applyFill="1" applyBorder="1" applyAlignment="1">
      <alignment horizontal="center" vertical="center" wrapText="1"/>
    </xf>
    <xf numFmtId="0" fontId="81" fillId="27" borderId="26" xfId="0" applyFont="1" applyFill="1" applyBorder="1" applyAlignment="1">
      <alignment horizontal="center" vertical="center" wrapText="1"/>
    </xf>
    <xf numFmtId="0" fontId="45" fillId="24" borderId="0" xfId="56" applyFont="1" applyFill="1" applyBorder="1"/>
    <xf numFmtId="0" fontId="42" fillId="24" borderId="0" xfId="56" applyFont="1" applyFill="1" applyBorder="1"/>
    <xf numFmtId="0" fontId="36" fillId="0" borderId="0" xfId="0" applyFont="1" applyFill="1" applyBorder="1" applyAlignment="1">
      <alignment horizontal="left" vertical="center" wrapText="1"/>
    </xf>
    <xf numFmtId="183" fontId="42" fillId="26" borderId="15" xfId="0" applyNumberFormat="1" applyFont="1" applyFill="1" applyBorder="1" applyAlignment="1">
      <alignment horizontal="right" vertical="center"/>
    </xf>
    <xf numFmtId="0" fontId="45" fillId="0" borderId="17" xfId="0" applyFont="1" applyFill="1" applyBorder="1" applyAlignment="1">
      <alignment horizontal="left" vertical="top" wrapText="1"/>
    </xf>
    <xf numFmtId="0" fontId="45" fillId="0" borderId="19" xfId="0" applyFont="1" applyFill="1" applyBorder="1"/>
    <xf numFmtId="0" fontId="45" fillId="0" borderId="20" xfId="0" applyFont="1" applyFill="1" applyBorder="1" applyAlignment="1">
      <alignment horizontal="left" vertical="top" wrapText="1"/>
    </xf>
    <xf numFmtId="0" fontId="42" fillId="0" borderId="21" xfId="0" applyFont="1" applyFill="1" applyBorder="1"/>
    <xf numFmtId="0" fontId="42" fillId="0" borderId="20" xfId="0" applyFont="1" applyFill="1" applyBorder="1"/>
    <xf numFmtId="0" fontId="45" fillId="0" borderId="21" xfId="0" applyFont="1" applyFill="1" applyBorder="1"/>
    <xf numFmtId="0" fontId="42" fillId="26" borderId="0" xfId="0" applyFont="1" applyFill="1"/>
    <xf numFmtId="0" fontId="45" fillId="26" borderId="21" xfId="0" applyFont="1" applyFill="1" applyBorder="1" applyAlignment="1">
      <alignment horizontal="left" vertical="center" wrapText="1"/>
    </xf>
    <xf numFmtId="0" fontId="45" fillId="26" borderId="18" xfId="0" applyFont="1" applyFill="1" applyBorder="1" applyAlignment="1">
      <alignment horizontal="left" vertical="center" wrapText="1"/>
    </xf>
    <xf numFmtId="0" fontId="42" fillId="26" borderId="0" xfId="0" applyFont="1" applyFill="1" applyBorder="1" applyAlignment="1">
      <alignment vertical="center"/>
    </xf>
    <xf numFmtId="0" fontId="73" fillId="0" borderId="23" xfId="0" applyFont="1" applyFill="1" applyBorder="1" applyAlignment="1">
      <alignment vertical="center" wrapText="1"/>
    </xf>
    <xf numFmtId="0" fontId="73" fillId="0" borderId="14" xfId="0" applyFont="1" applyFill="1" applyBorder="1" applyAlignment="1">
      <alignment vertical="center" wrapText="1"/>
    </xf>
    <xf numFmtId="0" fontId="36" fillId="0" borderId="15" xfId="0" applyFont="1" applyFill="1" applyBorder="1" applyAlignment="1"/>
    <xf numFmtId="0" fontId="36" fillId="0" borderId="23" xfId="0" applyFont="1" applyFill="1" applyBorder="1" applyAlignment="1"/>
    <xf numFmtId="0" fontId="36" fillId="0" borderId="14" xfId="0" applyFont="1" applyFill="1" applyBorder="1" applyAlignment="1"/>
    <xf numFmtId="0" fontId="15" fillId="0" borderId="15" xfId="0" applyFont="1" applyFill="1" applyBorder="1" applyAlignment="1">
      <alignment vertical="center"/>
    </xf>
    <xf numFmtId="0" fontId="15" fillId="0" borderId="23" xfId="0" applyFont="1" applyFill="1" applyBorder="1" applyAlignment="1">
      <alignment vertical="center"/>
    </xf>
    <xf numFmtId="0" fontId="15" fillId="0" borderId="14" xfId="0" applyFont="1" applyFill="1" applyBorder="1" applyAlignment="1">
      <alignment vertical="center"/>
    </xf>
    <xf numFmtId="167" fontId="0" fillId="0" borderId="0" xfId="0" applyNumberFormat="1"/>
    <xf numFmtId="14" fontId="15" fillId="0" borderId="14" xfId="0" applyNumberFormat="1" applyFont="1" applyFill="1" applyBorder="1" applyAlignment="1">
      <alignment horizontal="left" vertical="center" indent="1"/>
    </xf>
    <xf numFmtId="0" fontId="36" fillId="0" borderId="0" xfId="0" applyFont="1" applyFill="1" applyBorder="1" applyAlignment="1">
      <alignment horizontal="left" vertical="center"/>
    </xf>
    <xf numFmtId="0" fontId="36" fillId="0" borderId="0" xfId="0" applyFont="1" applyFill="1" applyBorder="1" applyAlignment="1">
      <alignment horizontal="center" vertical="center"/>
    </xf>
    <xf numFmtId="0" fontId="35" fillId="0" borderId="0" xfId="0" applyFont="1" applyFill="1" applyBorder="1" applyAlignment="1">
      <alignment horizontal="center" vertical="center" wrapText="1"/>
    </xf>
    <xf numFmtId="0" fontId="36" fillId="0" borderId="0" xfId="0" quotePrefix="1" applyNumberFormat="1" applyFont="1" applyFill="1" applyBorder="1" applyAlignment="1">
      <alignment horizontal="center" vertical="center"/>
    </xf>
    <xf numFmtId="0" fontId="32" fillId="0" borderId="0" xfId="0" quotePrefix="1" applyNumberFormat="1" applyFont="1" applyFill="1" applyBorder="1" applyAlignment="1">
      <alignment horizontal="center" vertical="center"/>
    </xf>
    <xf numFmtId="0" fontId="60" fillId="0" borderId="0" xfId="0" applyFont="1" applyFill="1" applyBorder="1" applyAlignment="1">
      <alignment horizontal="left" vertical="center" wrapText="1" indent="1"/>
    </xf>
    <xf numFmtId="0" fontId="15" fillId="26" borderId="11" xfId="0" applyFont="1" applyFill="1" applyBorder="1" applyAlignment="1">
      <alignment horizontal="left" indent="1"/>
    </xf>
    <xf numFmtId="0" fontId="15" fillId="26" borderId="11" xfId="0" applyFont="1" applyFill="1" applyBorder="1" applyAlignment="1">
      <alignment horizontal="left"/>
    </xf>
    <xf numFmtId="0" fontId="15" fillId="24" borderId="11" xfId="0" applyFont="1" applyFill="1" applyBorder="1" applyAlignment="1">
      <alignment horizontal="left"/>
    </xf>
    <xf numFmtId="4" fontId="15" fillId="23" borderId="0" xfId="10" applyNumberFormat="1" applyFont="1" applyFill="1" applyBorder="1" applyAlignment="1">
      <alignment horizontal="right" vertical="center"/>
    </xf>
    <xf numFmtId="171" fontId="81" fillId="25" borderId="11" xfId="0" applyNumberFormat="1" applyFont="1" applyFill="1" applyBorder="1" applyAlignment="1">
      <alignment vertical="center"/>
    </xf>
    <xf numFmtId="4" fontId="15" fillId="23" borderId="0" xfId="10" applyNumberFormat="1" applyFont="1" applyFill="1" applyBorder="1" applyAlignment="1">
      <alignment horizontal="right" vertical="center"/>
    </xf>
    <xf numFmtId="0" fontId="81" fillId="25" borderId="15" xfId="0" applyFont="1" applyFill="1" applyBorder="1"/>
    <xf numFmtId="4" fontId="15" fillId="23" borderId="0" xfId="10" applyNumberFormat="1" applyFont="1" applyFill="1" applyBorder="1" applyAlignment="1">
      <alignment horizontal="right" vertical="center"/>
    </xf>
    <xf numFmtId="173" fontId="0" fillId="0" borderId="0" xfId="10" applyNumberFormat="1" applyFont="1" applyFill="1" applyAlignment="1">
      <alignment horizontal="right" vertical="center"/>
    </xf>
    <xf numFmtId="0" fontId="0" fillId="25" borderId="0" xfId="0" applyFill="1" applyAlignment="1">
      <alignment vertical="center"/>
    </xf>
    <xf numFmtId="0" fontId="0" fillId="0" borderId="0" xfId="0" applyAlignment="1">
      <alignment vertical="center"/>
    </xf>
    <xf numFmtId="0" fontId="0" fillId="0" borderId="0" xfId="0" applyFill="1" applyAlignment="1">
      <alignment vertical="center"/>
    </xf>
    <xf numFmtId="4" fontId="36" fillId="0" borderId="0" xfId="0" applyNumberFormat="1" applyFont="1" applyFill="1" applyAlignment="1">
      <alignment vertical="center"/>
    </xf>
    <xf numFmtId="172" fontId="36" fillId="0" borderId="0" xfId="0" applyNumberFormat="1" applyFont="1" applyFill="1" applyAlignment="1">
      <alignment vertical="center"/>
    </xf>
    <xf numFmtId="0" fontId="134" fillId="0" borderId="0" xfId="0" applyFont="1" applyFill="1" applyAlignment="1">
      <alignment vertical="center"/>
    </xf>
    <xf numFmtId="0" fontId="134" fillId="0" borderId="0" xfId="0" applyFont="1" applyFill="1"/>
    <xf numFmtId="4" fontId="134" fillId="0" borderId="0" xfId="0" applyNumberFormat="1" applyFont="1" applyFill="1" applyAlignment="1">
      <alignment vertical="center"/>
    </xf>
    <xf numFmtId="187" fontId="36" fillId="0" borderId="0" xfId="0" applyNumberFormat="1" applyFont="1" applyFill="1" applyAlignment="1">
      <alignment vertical="center"/>
    </xf>
    <xf numFmtId="0" fontId="36" fillId="0" borderId="0" xfId="0" applyFont="1" applyFill="1" applyAlignment="1">
      <alignment horizontal="center" vertical="center"/>
    </xf>
    <xf numFmtId="167" fontId="36" fillId="23" borderId="0" xfId="0" applyNumberFormat="1" applyFont="1" applyFill="1"/>
    <xf numFmtId="0" fontId="81" fillId="0" borderId="13" xfId="0" applyFont="1" applyFill="1" applyBorder="1" applyAlignment="1">
      <alignment horizontal="center" vertical="center" wrapText="1"/>
    </xf>
    <xf numFmtId="0" fontId="81" fillId="0" borderId="21" xfId="0" applyFont="1" applyFill="1" applyBorder="1" applyAlignment="1">
      <alignment vertical="center" wrapText="1"/>
    </xf>
    <xf numFmtId="0" fontId="81" fillId="0" borderId="21" xfId="0" applyFont="1" applyFill="1" applyBorder="1" applyAlignment="1">
      <alignment horizontal="center" vertical="center" wrapText="1"/>
    </xf>
    <xf numFmtId="4" fontId="15" fillId="0" borderId="0" xfId="0" applyNumberFormat="1" applyFont="1"/>
    <xf numFmtId="0" fontId="15" fillId="0" borderId="0" xfId="0" applyFont="1" applyFill="1" applyAlignment="1">
      <alignment horizontal="right"/>
    </xf>
    <xf numFmtId="49" fontId="36" fillId="0" borderId="0" xfId="56" quotePrefix="1" applyNumberFormat="1" applyFont="1" applyFill="1" applyBorder="1" applyAlignment="1">
      <alignment horizontal="center" vertical="center" wrapText="1"/>
    </xf>
    <xf numFmtId="0" fontId="70" fillId="0" borderId="0" xfId="0" applyFont="1" applyFill="1" applyBorder="1" applyAlignment="1">
      <alignment horizontal="left" vertical="center" indent="1"/>
    </xf>
    <xf numFmtId="3" fontId="81" fillId="25" borderId="11" xfId="0" applyNumberFormat="1" applyFont="1" applyFill="1" applyBorder="1"/>
    <xf numFmtId="10" fontId="0" fillId="0" borderId="0" xfId="10" applyNumberFormat="1" applyFont="1" applyFill="1"/>
    <xf numFmtId="14" fontId="0" fillId="0" borderId="0" xfId="0" applyNumberFormat="1" applyFill="1"/>
    <xf numFmtId="173" fontId="0" fillId="0" borderId="0" xfId="10" applyNumberFormat="1" applyFont="1" applyFill="1"/>
    <xf numFmtId="173" fontId="0" fillId="0" borderId="0" xfId="10" applyNumberFormat="1" applyFont="1" applyFill="1" applyAlignment="1">
      <alignment horizontal="right" vertical="center"/>
    </xf>
    <xf numFmtId="0" fontId="81" fillId="115" borderId="17" xfId="0" applyFont="1" applyFill="1" applyBorder="1" applyAlignment="1">
      <alignment horizontal="center" vertical="center" wrapText="1"/>
    </xf>
    <xf numFmtId="3" fontId="85" fillId="116" borderId="17" xfId="0" applyNumberFormat="1" applyFont="1" applyFill="1" applyBorder="1"/>
    <xf numFmtId="3" fontId="85" fillId="29" borderId="17" xfId="0" applyNumberFormat="1" applyFont="1" applyFill="1" applyBorder="1"/>
    <xf numFmtId="3" fontId="81" fillId="62" borderId="15" xfId="0" applyNumberFormat="1" applyFont="1" applyFill="1" applyBorder="1"/>
    <xf numFmtId="0" fontId="81" fillId="115" borderId="0" xfId="0" applyFont="1" applyFill="1" applyBorder="1" applyAlignment="1">
      <alignment horizontal="center" vertical="center" wrapText="1"/>
    </xf>
    <xf numFmtId="0" fontId="81" fillId="115" borderId="20" xfId="0" applyFont="1" applyFill="1" applyBorder="1" applyAlignment="1">
      <alignment horizontal="center" vertical="center" wrapText="1"/>
    </xf>
    <xf numFmtId="3" fontId="81" fillId="62" borderId="18" xfId="0" applyNumberFormat="1" applyFont="1" applyFill="1" applyBorder="1" applyAlignment="1">
      <alignment horizontal="right" vertical="center" wrapText="1"/>
    </xf>
    <xf numFmtId="3" fontId="81" fillId="62" borderId="18" xfId="0" applyNumberFormat="1" applyFont="1" applyFill="1" applyBorder="1" applyAlignment="1">
      <alignment horizontal="right" vertical="center"/>
    </xf>
    <xf numFmtId="3" fontId="81" fillId="62" borderId="18" xfId="0" applyNumberFormat="1" applyFont="1" applyFill="1" applyBorder="1"/>
    <xf numFmtId="0" fontId="81" fillId="62" borderId="18" xfId="0" applyFont="1" applyFill="1" applyBorder="1"/>
    <xf numFmtId="0" fontId="81" fillId="27" borderId="17" xfId="0" applyFont="1" applyFill="1" applyBorder="1" applyAlignment="1">
      <alignment horizontal="left" vertical="center" wrapText="1"/>
    </xf>
    <xf numFmtId="3" fontId="81" fillId="25" borderId="15" xfId="0" applyNumberFormat="1" applyFont="1" applyFill="1" applyBorder="1"/>
    <xf numFmtId="0" fontId="138" fillId="27" borderId="13" xfId="0" applyFont="1" applyFill="1" applyBorder="1" applyAlignment="1">
      <alignment horizontal="left" vertical="center" wrapText="1"/>
    </xf>
    <xf numFmtId="0" fontId="81" fillId="115" borderId="12" xfId="0" applyFont="1" applyFill="1" applyBorder="1" applyAlignment="1">
      <alignment horizontal="center" vertical="center" wrapText="1"/>
    </xf>
    <xf numFmtId="0" fontId="137" fillId="28" borderId="14" xfId="0" applyFont="1" applyFill="1" applyBorder="1" applyAlignment="1">
      <alignment horizontal="left" indent="1"/>
    </xf>
    <xf numFmtId="3" fontId="137" fillId="28" borderId="11" xfId="0" applyNumberFormat="1" applyFont="1" applyFill="1" applyBorder="1" applyAlignment="1">
      <alignment horizontal="right" vertical="center"/>
    </xf>
    <xf numFmtId="10" fontId="137" fillId="28" borderId="11" xfId="10" applyNumberFormat="1" applyFont="1" applyFill="1" applyBorder="1" applyAlignment="1">
      <alignment horizontal="right" vertical="center"/>
    </xf>
    <xf numFmtId="10" fontId="137" fillId="28" borderId="15" xfId="10" applyNumberFormat="1" applyFont="1" applyFill="1" applyBorder="1" applyAlignment="1">
      <alignment horizontal="right" vertical="center"/>
    </xf>
    <xf numFmtId="0" fontId="137" fillId="29" borderId="14" xfId="0" applyFont="1" applyFill="1" applyBorder="1" applyAlignment="1">
      <alignment horizontal="left" indent="1"/>
    </xf>
    <xf numFmtId="3" fontId="137" fillId="29" borderId="11" xfId="0" applyNumberFormat="1" applyFont="1" applyFill="1" applyBorder="1" applyAlignment="1">
      <alignment horizontal="right" vertical="center"/>
    </xf>
    <xf numFmtId="10" fontId="137" fillId="29" borderId="11" xfId="10" applyNumberFormat="1" applyFont="1" applyFill="1" applyBorder="1" applyAlignment="1">
      <alignment horizontal="right" vertical="center"/>
    </xf>
    <xf numFmtId="10" fontId="137" fillId="29" borderId="15" xfId="10" applyNumberFormat="1" applyFont="1" applyFill="1" applyBorder="1" applyAlignment="1">
      <alignment horizontal="right" vertical="center"/>
    </xf>
    <xf numFmtId="0" fontId="81" fillId="25" borderId="19" xfId="0" applyFont="1" applyFill="1" applyBorder="1"/>
    <xf numFmtId="3" fontId="81" fillId="30" borderId="26" xfId="0" applyNumberFormat="1" applyFont="1" applyFill="1" applyBorder="1" applyAlignment="1">
      <alignment horizontal="right" vertical="center"/>
    </xf>
    <xf numFmtId="10" fontId="81" fillId="30" borderId="26" xfId="10" applyNumberFormat="1" applyFont="1" applyFill="1" applyBorder="1" applyAlignment="1">
      <alignment horizontal="right" vertical="center"/>
    </xf>
    <xf numFmtId="10" fontId="81" fillId="30" borderId="17" xfId="10" applyNumberFormat="1" applyFont="1" applyFill="1" applyBorder="1" applyAlignment="1">
      <alignment horizontal="right" vertical="center"/>
    </xf>
    <xf numFmtId="0" fontId="81" fillId="0" borderId="12" xfId="0" applyFont="1" applyFill="1" applyBorder="1" applyAlignment="1">
      <alignment horizontal="left" vertical="center" wrapText="1"/>
    </xf>
    <xf numFmtId="0" fontId="137" fillId="0" borderId="11" xfId="0" applyFont="1" applyFill="1" applyBorder="1" applyAlignment="1">
      <alignment horizontal="left" indent="1"/>
    </xf>
    <xf numFmtId="3" fontId="137" fillId="0" borderId="14" xfId="0" applyNumberFormat="1" applyFont="1" applyFill="1" applyBorder="1" applyAlignment="1">
      <alignment horizontal="right" vertical="center"/>
    </xf>
    <xf numFmtId="10" fontId="137" fillId="0" borderId="11" xfId="10" applyNumberFormat="1" applyFont="1" applyFill="1" applyBorder="1" applyAlignment="1">
      <alignment horizontal="right" vertical="center"/>
    </xf>
    <xf numFmtId="10" fontId="137" fillId="0" borderId="15" xfId="10" applyNumberFormat="1" applyFont="1" applyFill="1" applyBorder="1" applyAlignment="1">
      <alignment horizontal="right" vertical="center"/>
    </xf>
    <xf numFmtId="3" fontId="81" fillId="25" borderId="19" xfId="0" applyNumberFormat="1" applyFont="1" applyFill="1" applyBorder="1" applyAlignment="1">
      <alignment horizontal="right" vertical="center"/>
    </xf>
    <xf numFmtId="10" fontId="81" fillId="25" borderId="26" xfId="10" applyNumberFormat="1" applyFont="1" applyFill="1" applyBorder="1" applyAlignment="1">
      <alignment horizontal="right" vertical="center"/>
    </xf>
    <xf numFmtId="10" fontId="81" fillId="25" borderId="17" xfId="10" applyNumberFormat="1" applyFont="1" applyFill="1" applyBorder="1" applyAlignment="1">
      <alignment horizontal="right" vertical="center"/>
    </xf>
    <xf numFmtId="3" fontId="85" fillId="28" borderId="11" xfId="0" applyNumberFormat="1" applyFont="1" applyFill="1" applyBorder="1" applyAlignment="1">
      <alignment horizontal="left" vertical="center" indent="1"/>
    </xf>
    <xf numFmtId="3" fontId="85" fillId="29" borderId="11" xfId="0" applyNumberFormat="1" applyFont="1" applyFill="1" applyBorder="1" applyAlignment="1">
      <alignment horizontal="left" vertical="center" indent="1"/>
    </xf>
    <xf numFmtId="164" fontId="0" fillId="0" borderId="0" xfId="0" applyNumberFormat="1"/>
    <xf numFmtId="0" fontId="45" fillId="0" borderId="0" xfId="0" applyFont="1" applyFill="1" applyBorder="1" applyAlignment="1">
      <alignment vertical="top"/>
    </xf>
    <xf numFmtId="0" fontId="15" fillId="23" borderId="62" xfId="0" applyFont="1" applyFill="1" applyBorder="1"/>
    <xf numFmtId="0" fontId="139" fillId="27" borderId="14" xfId="0" applyFont="1" applyFill="1" applyBorder="1" applyAlignment="1">
      <alignment horizontal="center" vertical="center"/>
    </xf>
    <xf numFmtId="0" fontId="139" fillId="27" borderId="23" xfId="0" applyFont="1" applyFill="1" applyBorder="1" applyAlignment="1">
      <alignment horizontal="center" vertical="center"/>
    </xf>
    <xf numFmtId="0" fontId="139" fillId="27" borderId="72" xfId="0" applyFont="1" applyFill="1" applyBorder="1" applyAlignment="1">
      <alignment horizontal="center" vertical="center"/>
    </xf>
    <xf numFmtId="0" fontId="139" fillId="25" borderId="23" xfId="0" applyFont="1" applyFill="1" applyBorder="1"/>
    <xf numFmtId="0" fontId="139" fillId="25" borderId="14" xfId="0" applyFont="1" applyFill="1" applyBorder="1"/>
    <xf numFmtId="0" fontId="139" fillId="25" borderId="72" xfId="0" applyFont="1" applyFill="1" applyBorder="1"/>
    <xf numFmtId="0" fontId="85" fillId="119" borderId="11" xfId="0" applyFont="1" applyFill="1" applyBorder="1" applyAlignment="1">
      <alignment horizontal="left" indent="1"/>
    </xf>
    <xf numFmtId="0" fontId="85" fillId="29" borderId="11" xfId="0" applyFont="1" applyFill="1" applyBorder="1" applyAlignment="1">
      <alignment horizontal="left" indent="1"/>
    </xf>
    <xf numFmtId="0" fontId="81" fillId="27" borderId="15" xfId="0" applyFont="1" applyFill="1" applyBorder="1" applyAlignment="1">
      <alignment horizontal="center" vertical="center"/>
    </xf>
    <xf numFmtId="171" fontId="81" fillId="25" borderId="15" xfId="0" applyNumberFormat="1" applyFont="1" applyFill="1" applyBorder="1" applyAlignment="1">
      <alignment horizontal="right" vertical="center"/>
    </xf>
    <xf numFmtId="164" fontId="15" fillId="0" borderId="62" xfId="0" applyNumberFormat="1" applyFont="1" applyFill="1" applyBorder="1" applyAlignment="1">
      <alignment vertical="center"/>
    </xf>
    <xf numFmtId="171" fontId="81" fillId="25" borderId="65" xfId="0" applyNumberFormat="1" applyFont="1" applyFill="1" applyBorder="1" applyAlignment="1">
      <alignment vertical="center"/>
    </xf>
    <xf numFmtId="0" fontId="40" fillId="0" borderId="69" xfId="0" applyFont="1" applyFill="1" applyBorder="1" applyAlignment="1"/>
    <xf numFmtId="0" fontId="81" fillId="27" borderId="63" xfId="0" applyFont="1" applyFill="1" applyBorder="1" applyAlignment="1">
      <alignment horizontal="center" vertical="center"/>
    </xf>
    <xf numFmtId="171" fontId="81" fillId="25" borderId="15" xfId="0" applyNumberFormat="1" applyFont="1" applyFill="1" applyBorder="1" applyAlignment="1">
      <alignment vertical="center"/>
    </xf>
    <xf numFmtId="171" fontId="81" fillId="25" borderId="23" xfId="0" applyNumberFormat="1" applyFont="1" applyFill="1" applyBorder="1" applyAlignment="1">
      <alignment vertical="center"/>
    </xf>
    <xf numFmtId="171" fontId="81" fillId="25" borderId="63" xfId="0" applyNumberFormat="1" applyFont="1" applyFill="1" applyBorder="1" applyAlignment="1">
      <alignment vertical="center"/>
    </xf>
    <xf numFmtId="0" fontId="33" fillId="23" borderId="0" xfId="0" applyFont="1" applyFill="1"/>
    <xf numFmtId="0" fontId="33" fillId="23" borderId="0" xfId="0" applyFont="1" applyFill="1" applyAlignment="1">
      <alignment vertical="center"/>
    </xf>
    <xf numFmtId="0" fontId="81" fillId="25" borderId="0" xfId="0" applyFont="1" applyFill="1" applyAlignment="1">
      <alignment horizontal="right"/>
    </xf>
    <xf numFmtId="0" fontId="81" fillId="27" borderId="11" xfId="0" applyFont="1" applyFill="1" applyBorder="1" applyAlignment="1">
      <alignment horizontal="center" vertical="center"/>
    </xf>
    <xf numFmtId="167" fontId="85" fillId="0" borderId="26" xfId="0" applyNumberFormat="1" applyFont="1" applyFill="1" applyBorder="1" applyAlignment="1">
      <alignment horizontal="right" vertical="center" wrapText="1"/>
    </xf>
    <xf numFmtId="0" fontId="37" fillId="24" borderId="0" xfId="0" applyFont="1" applyFill="1" applyBorder="1" applyAlignment="1"/>
    <xf numFmtId="0" fontId="42" fillId="24" borderId="0" xfId="0" applyFont="1" applyFill="1" applyBorder="1" applyAlignment="1"/>
    <xf numFmtId="14" fontId="42" fillId="0" borderId="15" xfId="0" applyNumberFormat="1" applyFont="1" applyFill="1" applyBorder="1" applyAlignment="1">
      <alignment horizontal="right" vertical="center"/>
    </xf>
    <xf numFmtId="14" fontId="42" fillId="120" borderId="15" xfId="0" applyNumberFormat="1" applyFont="1" applyFill="1" applyBorder="1" applyAlignment="1">
      <alignment horizontal="right" vertical="center"/>
    </xf>
    <xf numFmtId="1" fontId="42" fillId="0" borderId="15" xfId="0" applyNumberFormat="1" applyFont="1" applyFill="1" applyBorder="1" applyAlignment="1">
      <alignment horizontal="right" vertical="center"/>
    </xf>
    <xf numFmtId="0" fontId="42" fillId="120" borderId="15" xfId="0" applyFont="1" applyFill="1" applyBorder="1" applyAlignment="1">
      <alignment horizontal="right" vertical="center"/>
    </xf>
    <xf numFmtId="3" fontId="42" fillId="0" borderId="0" xfId="0" applyNumberFormat="1" applyFont="1" applyFill="1" applyBorder="1" applyAlignment="1">
      <alignment horizontal="right" vertical="center"/>
    </xf>
    <xf numFmtId="10" fontId="32" fillId="120" borderId="12" xfId="10" applyNumberFormat="1" applyFont="1" applyFill="1" applyBorder="1" applyAlignment="1">
      <alignment vertical="center"/>
    </xf>
    <xf numFmtId="10" fontId="32" fillId="0" borderId="11" xfId="10" applyNumberFormat="1" applyFont="1" applyFill="1" applyBorder="1" applyAlignment="1">
      <alignment vertical="center"/>
    </xf>
    <xf numFmtId="14" fontId="0" fillId="0" borderId="0" xfId="0" applyNumberFormat="1" applyFill="1" applyAlignment="1">
      <alignment horizontal="right" vertical="center"/>
    </xf>
    <xf numFmtId="170" fontId="15" fillId="0" borderId="75" xfId="0" applyNumberFormat="1" applyFont="1" applyFill="1" applyBorder="1" applyAlignment="1">
      <alignment vertical="center"/>
    </xf>
    <xf numFmtId="170" fontId="15" fillId="0" borderId="0" xfId="0" applyNumberFormat="1" applyFont="1" applyFill="1" applyBorder="1" applyAlignment="1">
      <alignment vertical="center"/>
    </xf>
    <xf numFmtId="0" fontId="140" fillId="24" borderId="0" xfId="56" applyFont="1" applyFill="1" applyBorder="1" applyAlignment="1">
      <alignment vertical="center"/>
    </xf>
    <xf numFmtId="185" fontId="15" fillId="0" borderId="0" xfId="0" applyNumberFormat="1" applyFont="1"/>
    <xf numFmtId="185" fontId="0" fillId="0" borderId="0" xfId="0" applyNumberFormat="1"/>
    <xf numFmtId="167" fontId="59" fillId="0" borderId="0" xfId="0" applyNumberFormat="1" applyFont="1" applyFill="1" applyBorder="1" applyAlignment="1">
      <alignment horizontal="left" wrapText="1"/>
    </xf>
    <xf numFmtId="4" fontId="15" fillId="0" borderId="0" xfId="0" applyNumberFormat="1" applyFont="1" applyFill="1"/>
    <xf numFmtId="177" fontId="15" fillId="0" borderId="0" xfId="0" applyNumberFormat="1" applyFont="1"/>
    <xf numFmtId="0" fontId="36" fillId="0" borderId="0" xfId="0" applyFont="1" applyFill="1" applyAlignment="1">
      <alignment horizontal="center" vertical="center" wrapText="1"/>
    </xf>
    <xf numFmtId="0" fontId="63" fillId="0" borderId="0" xfId="0" applyFont="1" applyFill="1" applyBorder="1" applyAlignment="1">
      <alignment horizontal="left" vertical="center" indent="1"/>
    </xf>
    <xf numFmtId="14" fontId="0" fillId="0" borderId="0" xfId="0" applyNumberFormat="1"/>
    <xf numFmtId="10" fontId="0" fillId="0" borderId="0" xfId="10" applyNumberFormat="1" applyFont="1" applyFill="1" applyAlignment="1">
      <alignment horizontal="right" vertical="center"/>
    </xf>
    <xf numFmtId="0" fontId="36" fillId="0" borderId="0" xfId="0" applyFont="1" applyFill="1" applyBorder="1" applyAlignment="1">
      <alignment horizontal="left" vertical="center" wrapText="1"/>
    </xf>
    <xf numFmtId="0" fontId="81" fillId="27" borderId="87" xfId="0" applyFont="1" applyFill="1" applyBorder="1" applyAlignment="1">
      <alignment horizontal="left" vertical="center" wrapText="1"/>
    </xf>
    <xf numFmtId="0" fontId="81" fillId="27" borderId="88" xfId="0" applyFont="1" applyFill="1" applyBorder="1" applyAlignment="1">
      <alignment horizontal="center" vertical="center" wrapText="1"/>
    </xf>
    <xf numFmtId="0" fontId="85" fillId="29" borderId="90" xfId="0" applyFont="1" applyFill="1" applyBorder="1" applyAlignment="1">
      <alignment horizontal="left" vertical="center" indent="1"/>
    </xf>
    <xf numFmtId="0" fontId="81" fillId="25" borderId="91" xfId="0" applyFont="1" applyFill="1" applyBorder="1" applyAlignment="1">
      <alignment horizontal="left" vertical="center" wrapText="1"/>
    </xf>
    <xf numFmtId="4" fontId="36" fillId="0" borderId="0" xfId="0" quotePrefix="1" applyNumberFormat="1" applyFont="1" applyFill="1"/>
    <xf numFmtId="3" fontId="85" fillId="29" borderId="11" xfId="56" applyNumberFormat="1" applyFont="1" applyFill="1" applyBorder="1" applyAlignment="1">
      <alignment horizontal="right"/>
    </xf>
    <xf numFmtId="10" fontId="15" fillId="29" borderId="11" xfId="56" applyNumberFormat="1" applyFont="1" applyFill="1" applyBorder="1" applyAlignment="1">
      <alignment horizontal="right"/>
    </xf>
    <xf numFmtId="182" fontId="81" fillId="27" borderId="11" xfId="4" applyNumberFormat="1" applyFont="1" applyFill="1" applyBorder="1" applyAlignment="1">
      <alignment horizontal="right" vertical="center" wrapText="1"/>
    </xf>
    <xf numFmtId="10" fontId="81" fillId="27" borderId="11" xfId="10" applyNumberFormat="1" applyFont="1" applyFill="1" applyBorder="1" applyAlignment="1">
      <alignment horizontal="right" vertical="center" wrapText="1"/>
    </xf>
    <xf numFmtId="182" fontId="81" fillId="62" borderId="15" xfId="4" applyNumberFormat="1" applyFont="1" applyFill="1" applyBorder="1" applyAlignment="1">
      <alignment horizontal="right" vertical="center" wrapText="1"/>
    </xf>
    <xf numFmtId="0" fontId="0" fillId="120" borderId="0" xfId="0" applyFill="1"/>
    <xf numFmtId="0" fontId="81" fillId="115" borderId="88" xfId="0" applyNumberFormat="1" applyFont="1" applyFill="1" applyBorder="1" applyAlignment="1">
      <alignment horizontal="center" vertical="center" wrapText="1"/>
    </xf>
    <xf numFmtId="0" fontId="81" fillId="115" borderId="89" xfId="0" applyNumberFormat="1" applyFont="1" applyFill="1" applyBorder="1" applyAlignment="1">
      <alignment horizontal="center" vertical="center" wrapText="1"/>
    </xf>
    <xf numFmtId="14" fontId="0" fillId="0" borderId="0" xfId="0" applyNumberFormat="1" applyAlignment="1">
      <alignment horizontal="center" vertical="center"/>
    </xf>
    <xf numFmtId="0" fontId="81" fillId="27" borderId="18" xfId="0" applyFont="1" applyFill="1" applyBorder="1" applyAlignment="1">
      <alignment horizontal="center" vertical="center" wrapText="1"/>
    </xf>
    <xf numFmtId="0" fontId="81" fillId="27" borderId="20" xfId="0" applyFont="1" applyFill="1" applyBorder="1" applyAlignment="1">
      <alignment horizontal="center" vertical="center" wrapText="1"/>
    </xf>
    <xf numFmtId="49" fontId="0" fillId="0" borderId="0" xfId="0" applyNumberFormat="1" applyAlignment="1">
      <alignment vertical="center"/>
    </xf>
    <xf numFmtId="4" fontId="0" fillId="0" borderId="0" xfId="0" applyNumberFormat="1" applyAlignment="1">
      <alignment vertical="center"/>
    </xf>
    <xf numFmtId="49" fontId="0" fillId="0" borderId="5" xfId="0" applyNumberFormat="1" applyBorder="1" applyAlignment="1">
      <alignment vertical="center"/>
    </xf>
    <xf numFmtId="14" fontId="0" fillId="0" borderId="5" xfId="0" applyNumberFormat="1" applyBorder="1" applyAlignment="1">
      <alignment horizontal="center" vertical="center"/>
    </xf>
    <xf numFmtId="4" fontId="0" fillId="0" borderId="5" xfId="0" applyNumberFormat="1" applyBorder="1" applyAlignment="1">
      <alignment horizontal="right" vertical="center"/>
    </xf>
    <xf numFmtId="0" fontId="0" fillId="118" borderId="0" xfId="0" applyFill="1"/>
    <xf numFmtId="0" fontId="0" fillId="125" borderId="0" xfId="0" applyFill="1"/>
    <xf numFmtId="0" fontId="0" fillId="24" borderId="0" xfId="0" applyFill="1"/>
    <xf numFmtId="0" fontId="15" fillId="24" borderId="0" xfId="0" applyFont="1" applyFill="1"/>
    <xf numFmtId="185" fontId="68" fillId="0" borderId="0" xfId="0" applyNumberFormat="1" applyFont="1"/>
    <xf numFmtId="0" fontId="81" fillId="115" borderId="26" xfId="0" applyFont="1" applyFill="1" applyBorder="1" applyAlignment="1">
      <alignment horizontal="center" vertical="center" wrapText="1"/>
    </xf>
    <xf numFmtId="3" fontId="81" fillId="62" borderId="17" xfId="0" applyNumberFormat="1" applyFont="1" applyFill="1" applyBorder="1"/>
    <xf numFmtId="3" fontId="81" fillId="62" borderId="17" xfId="0" applyNumberFormat="1" applyFont="1" applyFill="1" applyBorder="1" applyAlignment="1">
      <alignment horizontal="right" vertical="center"/>
    </xf>
    <xf numFmtId="3" fontId="81" fillId="62" borderId="15" xfId="0" applyNumberFormat="1" applyFont="1" applyFill="1" applyBorder="1" applyAlignment="1">
      <alignment horizontal="right" vertical="center"/>
    </xf>
    <xf numFmtId="3" fontId="85" fillId="29" borderId="11" xfId="4" applyNumberFormat="1" applyFont="1" applyFill="1" applyBorder="1" applyAlignment="1">
      <alignment horizontal="right" vertical="center"/>
    </xf>
    <xf numFmtId="3" fontId="85" fillId="119" borderId="11" xfId="0" applyNumberFormat="1" applyFont="1" applyFill="1" applyBorder="1"/>
    <xf numFmtId="3" fontId="85" fillId="29" borderId="11" xfId="0" applyNumberFormat="1" applyFont="1" applyFill="1" applyBorder="1"/>
    <xf numFmtId="3" fontId="85" fillId="116" borderId="11" xfId="4" applyNumberFormat="1" applyFont="1" applyFill="1" applyBorder="1" applyAlignment="1">
      <alignment horizontal="right" vertical="center"/>
    </xf>
    <xf numFmtId="0" fontId="85" fillId="0" borderId="14" xfId="0" applyFont="1" applyFill="1" applyBorder="1" applyAlignment="1">
      <alignment horizontal="left" indent="1"/>
    </xf>
    <xf numFmtId="0" fontId="85" fillId="0" borderId="11" xfId="0" applyFont="1" applyFill="1" applyBorder="1" applyAlignment="1">
      <alignment horizontal="left" indent="1"/>
    </xf>
    <xf numFmtId="3" fontId="85" fillId="28" borderId="17" xfId="0" applyNumberFormat="1" applyFont="1" applyFill="1" applyBorder="1"/>
    <xf numFmtId="173" fontId="0" fillId="0" borderId="11" xfId="0" applyNumberFormat="1" applyFill="1" applyBorder="1" applyAlignment="1">
      <alignment horizontal="center" vertical="center"/>
    </xf>
    <xf numFmtId="10" fontId="81" fillId="25" borderId="11" xfId="10" applyNumberFormat="1" applyFont="1" applyFill="1" applyBorder="1" applyAlignment="1">
      <alignment horizontal="right" vertical="center" wrapText="1"/>
    </xf>
    <xf numFmtId="0" fontId="85" fillId="119" borderId="17" xfId="0" applyFont="1" applyFill="1" applyBorder="1" applyAlignment="1">
      <alignment horizontal="left" vertical="center" indent="1"/>
    </xf>
    <xf numFmtId="184" fontId="85" fillId="119" borderId="17" xfId="4" applyNumberFormat="1" applyFont="1" applyFill="1" applyBorder="1" applyAlignment="1">
      <alignment horizontal="right" vertical="center"/>
    </xf>
    <xf numFmtId="10" fontId="85" fillId="119" borderId="17" xfId="10" applyNumberFormat="1" applyFont="1" applyFill="1" applyBorder="1" applyAlignment="1">
      <alignment horizontal="right" vertical="center" wrapText="1"/>
    </xf>
    <xf numFmtId="10" fontId="85" fillId="119" borderId="26" xfId="10" applyNumberFormat="1" applyFont="1" applyFill="1" applyBorder="1" applyAlignment="1">
      <alignment horizontal="right" vertical="center" wrapText="1"/>
    </xf>
    <xf numFmtId="0" fontId="85" fillId="29" borderId="17" xfId="0" applyFont="1" applyFill="1" applyBorder="1" applyAlignment="1">
      <alignment horizontal="left" vertical="center" indent="1"/>
    </xf>
    <xf numFmtId="184" fontId="85" fillId="29" borderId="17" xfId="4" applyNumberFormat="1" applyFont="1" applyFill="1" applyBorder="1" applyAlignment="1">
      <alignment horizontal="right" vertical="center"/>
    </xf>
    <xf numFmtId="10" fontId="85" fillId="29" borderId="17" xfId="10" applyNumberFormat="1" applyFont="1" applyFill="1" applyBorder="1" applyAlignment="1">
      <alignment horizontal="right" vertical="center" wrapText="1"/>
    </xf>
    <xf numFmtId="10" fontId="85" fillId="29" borderId="26" xfId="10" applyNumberFormat="1" applyFont="1" applyFill="1" applyBorder="1" applyAlignment="1">
      <alignment horizontal="right" vertical="center" wrapText="1"/>
    </xf>
    <xf numFmtId="0" fontId="81" fillId="25" borderId="15" xfId="0" applyFont="1" applyFill="1" applyBorder="1" applyAlignment="1">
      <alignment vertical="center" wrapText="1"/>
    </xf>
    <xf numFmtId="184" fontId="81" fillId="25" borderId="15" xfId="4" applyNumberFormat="1" applyFont="1" applyFill="1" applyBorder="1" applyAlignment="1">
      <alignment horizontal="right" vertical="center"/>
    </xf>
    <xf numFmtId="10" fontId="81" fillId="25" borderId="15" xfId="10" applyNumberFormat="1" applyFont="1" applyFill="1" applyBorder="1" applyAlignment="1">
      <alignment horizontal="right" vertical="center" wrapText="1"/>
    </xf>
    <xf numFmtId="3" fontId="81" fillId="62" borderId="15" xfId="4" applyNumberFormat="1" applyFont="1" applyFill="1" applyBorder="1" applyAlignment="1">
      <alignment horizontal="right" vertical="center"/>
    </xf>
    <xf numFmtId="3" fontId="0" fillId="0" borderId="0" xfId="0" applyNumberFormat="1"/>
    <xf numFmtId="0" fontId="0" fillId="0" borderId="0" xfId="0"/>
    <xf numFmtId="4" fontId="0" fillId="0" borderId="0" xfId="0" applyNumberFormat="1"/>
    <xf numFmtId="3" fontId="85" fillId="116" borderId="17" xfId="4" applyNumberFormat="1" applyFont="1" applyFill="1" applyBorder="1" applyAlignment="1">
      <alignment horizontal="right" vertical="center"/>
    </xf>
    <xf numFmtId="3" fontId="85" fillId="29" borderId="17" xfId="4" applyNumberFormat="1" applyFont="1" applyFill="1" applyBorder="1" applyAlignment="1">
      <alignment horizontal="right" vertical="center"/>
    </xf>
    <xf numFmtId="182" fontId="81" fillId="62" borderId="15" xfId="4" applyNumberFormat="1" applyFont="1" applyFill="1" applyBorder="1" applyAlignment="1">
      <alignment horizontal="right" vertical="center"/>
    </xf>
    <xf numFmtId="3" fontId="85" fillId="119" borderId="17" xfId="4" applyNumberFormat="1" applyFont="1" applyFill="1" applyBorder="1" applyAlignment="1">
      <alignment horizontal="right" vertical="center"/>
    </xf>
    <xf numFmtId="3" fontId="81" fillId="25" borderId="15" xfId="4" applyNumberFormat="1" applyFont="1" applyFill="1" applyBorder="1" applyAlignment="1">
      <alignment horizontal="right" vertical="center"/>
    </xf>
    <xf numFmtId="0" fontId="0" fillId="149" borderId="0" xfId="0" applyFill="1"/>
    <xf numFmtId="4" fontId="0" fillId="0" borderId="5" xfId="0" applyNumberFormat="1" applyBorder="1" applyAlignment="1">
      <alignment vertical="center"/>
    </xf>
    <xf numFmtId="14" fontId="85" fillId="119" borderId="11" xfId="0" applyNumberFormat="1" applyFont="1" applyFill="1" applyBorder="1" applyAlignment="1">
      <alignment horizontal="left" vertical="center" indent="1"/>
    </xf>
    <xf numFmtId="172" fontId="85" fillId="119" borderId="11" xfId="10" applyNumberFormat="1" applyFont="1" applyFill="1" applyBorder="1" applyAlignment="1">
      <alignment horizontal="right" vertical="center"/>
    </xf>
    <xf numFmtId="172" fontId="85" fillId="119" borderId="11" xfId="0" applyNumberFormat="1" applyFont="1" applyFill="1" applyBorder="1" applyAlignment="1">
      <alignment horizontal="right" vertical="center"/>
    </xf>
    <xf numFmtId="3" fontId="85" fillId="0" borderId="11" xfId="0" applyNumberFormat="1" applyFont="1" applyFill="1" applyBorder="1"/>
    <xf numFmtId="14" fontId="85" fillId="29" borderId="11" xfId="0" applyNumberFormat="1" applyFont="1" applyFill="1" applyBorder="1" applyAlignment="1">
      <alignment horizontal="left" vertical="center" indent="1"/>
    </xf>
    <xf numFmtId="172" fontId="85" fillId="29" borderId="11" xfId="10" applyNumberFormat="1" applyFont="1" applyFill="1" applyBorder="1" applyAlignment="1">
      <alignment horizontal="right" vertical="center"/>
    </xf>
    <xf numFmtId="172" fontId="85" fillId="29" borderId="11" xfId="0" applyNumberFormat="1" applyFont="1" applyFill="1" applyBorder="1" applyAlignment="1">
      <alignment horizontal="right" vertical="center"/>
    </xf>
    <xf numFmtId="4" fontId="69" fillId="0" borderId="0" xfId="0" applyNumberFormat="1" applyFont="1" applyAlignment="1">
      <alignment horizontal="right" vertical="center"/>
    </xf>
    <xf numFmtId="3" fontId="81" fillId="149" borderId="0" xfId="56" applyNumberFormat="1" applyFont="1" applyFill="1" applyBorder="1" applyAlignment="1">
      <alignment vertical="center" wrapText="1"/>
    </xf>
    <xf numFmtId="10" fontId="81" fillId="149" borderId="0" xfId="10" applyNumberFormat="1" applyFont="1" applyFill="1" applyBorder="1" applyAlignment="1">
      <alignment vertical="center" wrapText="1"/>
    </xf>
    <xf numFmtId="10" fontId="81" fillId="149" borderId="0" xfId="10" applyNumberFormat="1" applyFont="1" applyFill="1" applyBorder="1" applyAlignment="1">
      <alignment vertical="center"/>
    </xf>
    <xf numFmtId="0" fontId="15" fillId="0" borderId="0" xfId="0" applyFont="1" applyFill="1" applyBorder="1" applyAlignment="1">
      <alignment horizontal="left"/>
    </xf>
    <xf numFmtId="4" fontId="36" fillId="0" borderId="0" xfId="0" applyNumberFormat="1" applyFont="1" applyFill="1"/>
    <xf numFmtId="10" fontId="36" fillId="0" borderId="0" xfId="0" applyNumberFormat="1" applyFont="1" applyFill="1"/>
    <xf numFmtId="4" fontId="15" fillId="23" borderId="0" xfId="10" applyNumberFormat="1" applyFont="1" applyFill="1" applyBorder="1" applyAlignment="1">
      <alignment horizontal="right" vertical="center"/>
    </xf>
    <xf numFmtId="3" fontId="85" fillId="0" borderId="17" xfId="0" applyNumberFormat="1" applyFont="1" applyFill="1" applyBorder="1"/>
    <xf numFmtId="14" fontId="0" fillId="26" borderId="0" xfId="0" applyNumberFormat="1" applyFill="1"/>
    <xf numFmtId="179" fontId="85" fillId="29" borderId="17" xfId="4" applyNumberFormat="1" applyFont="1" applyFill="1" applyBorder="1" applyAlignment="1">
      <alignment horizontal="left" vertical="center" indent="1"/>
    </xf>
    <xf numFmtId="179" fontId="85" fillId="119" borderId="17" xfId="4" applyNumberFormat="1" applyFont="1" applyFill="1" applyBorder="1" applyAlignment="1">
      <alignment horizontal="left" vertical="center" indent="1"/>
    </xf>
    <xf numFmtId="179" fontId="81" fillId="25" borderId="15" xfId="4" applyNumberFormat="1" applyFont="1" applyFill="1" applyBorder="1" applyAlignment="1">
      <alignment horizontal="left" vertical="center"/>
    </xf>
    <xf numFmtId="0" fontId="81" fillId="27" borderId="17" xfId="0" applyFont="1" applyFill="1" applyBorder="1" applyAlignment="1">
      <alignment horizontal="left" vertical="center"/>
    </xf>
    <xf numFmtId="0" fontId="81" fillId="27" borderId="17" xfId="0" applyFont="1" applyFill="1" applyBorder="1" applyAlignment="1">
      <alignment horizontal="center" vertical="center"/>
    </xf>
    <xf numFmtId="192" fontId="36" fillId="0" borderId="0" xfId="4" applyNumberFormat="1" applyFont="1" applyFill="1" applyBorder="1" applyAlignment="1">
      <alignment horizontal="center" vertical="center" wrapText="1"/>
    </xf>
    <xf numFmtId="192" fontId="32" fillId="0" borderId="0" xfId="4" applyNumberFormat="1" applyFont="1" applyFill="1" applyBorder="1" applyAlignment="1">
      <alignment horizontal="center" vertical="center" wrapText="1"/>
    </xf>
    <xf numFmtId="172" fontId="36" fillId="0" borderId="0" xfId="10" applyNumberFormat="1" applyFont="1" applyFill="1" applyBorder="1" applyAlignment="1">
      <alignment horizontal="center" vertical="center" wrapText="1"/>
    </xf>
    <xf numFmtId="172" fontId="32" fillId="0" borderId="0" xfId="10" applyNumberFormat="1" applyFont="1" applyFill="1" applyBorder="1" applyAlignment="1">
      <alignment horizontal="center" vertical="center" wrapText="1"/>
    </xf>
    <xf numFmtId="165" fontId="36" fillId="0" borderId="0" xfId="54" applyFont="1" applyFill="1" applyBorder="1" applyAlignment="1">
      <alignment horizontal="center" vertical="center" wrapText="1"/>
    </xf>
    <xf numFmtId="0" fontId="81" fillId="27" borderId="0" xfId="0" applyFont="1" applyFill="1" applyBorder="1" applyAlignment="1">
      <alignment horizontal="center" vertical="center" wrapText="1"/>
    </xf>
    <xf numFmtId="167" fontId="45" fillId="0" borderId="0" xfId="0" applyNumberFormat="1" applyFont="1" applyFill="1" applyBorder="1" applyAlignment="1">
      <alignment vertical="center"/>
    </xf>
    <xf numFmtId="0" fontId="174" fillId="29" borderId="11" xfId="0" applyNumberFormat="1" applyFont="1" applyFill="1" applyBorder="1" applyAlignment="1">
      <alignment horizontal="center" vertical="center"/>
    </xf>
    <xf numFmtId="170" fontId="174" fillId="29" borderId="11" xfId="4" applyNumberFormat="1" applyFont="1" applyFill="1" applyBorder="1" applyAlignment="1">
      <alignment horizontal="right"/>
    </xf>
    <xf numFmtId="0" fontId="82" fillId="27" borderId="17" xfId="0" applyFont="1" applyFill="1" applyBorder="1"/>
    <xf numFmtId="0" fontId="82" fillId="27" borderId="71" xfId="0" applyFont="1" applyFill="1" applyBorder="1"/>
    <xf numFmtId="0" fontId="82" fillId="27" borderId="73" xfId="0" applyFont="1" applyFill="1" applyBorder="1"/>
    <xf numFmtId="0" fontId="174" fillId="119" borderId="17" xfId="0" applyFont="1" applyFill="1" applyBorder="1"/>
    <xf numFmtId="0" fontId="174" fillId="119" borderId="17" xfId="0" applyFont="1" applyFill="1" applyBorder="1" applyAlignment="1">
      <alignment horizontal="right" vertical="center"/>
    </xf>
    <xf numFmtId="0" fontId="174" fillId="119" borderId="71" xfId="0" applyFont="1" applyFill="1" applyBorder="1" applyAlignment="1">
      <alignment horizontal="right" vertical="center"/>
    </xf>
    <xf numFmtId="0" fontId="85" fillId="23" borderId="73" xfId="0" applyFont="1" applyFill="1" applyBorder="1"/>
    <xf numFmtId="0" fontId="174" fillId="29" borderId="17" xfId="0" applyFont="1" applyFill="1" applyBorder="1"/>
    <xf numFmtId="0" fontId="174" fillId="29" borderId="17" xfId="0" applyFont="1" applyFill="1" applyBorder="1" applyAlignment="1">
      <alignment horizontal="right" vertical="center"/>
    </xf>
    <xf numFmtId="0" fontId="174" fillId="29" borderId="71" xfId="0" applyFont="1" applyFill="1" applyBorder="1" applyAlignment="1">
      <alignment horizontal="right" vertical="center"/>
    </xf>
    <xf numFmtId="170" fontId="174" fillId="29" borderId="17" xfId="4" applyNumberFormat="1" applyFont="1" applyFill="1" applyBorder="1" applyAlignment="1">
      <alignment horizontal="right"/>
    </xf>
    <xf numFmtId="170" fontId="174" fillId="29" borderId="116" xfId="4" applyNumberFormat="1" applyFont="1" applyFill="1" applyBorder="1" applyAlignment="1">
      <alignment horizontal="right"/>
    </xf>
    <xf numFmtId="170" fontId="174" fillId="29" borderId="26" xfId="4" applyNumberFormat="1" applyFont="1" applyFill="1" applyBorder="1" applyAlignment="1">
      <alignment horizontal="right"/>
    </xf>
    <xf numFmtId="0" fontId="174" fillId="119" borderId="15" xfId="0" applyFont="1" applyFill="1" applyBorder="1"/>
    <xf numFmtId="170" fontId="174" fillId="119" borderId="15" xfId="4" applyNumberFormat="1" applyFont="1" applyFill="1" applyBorder="1" applyAlignment="1">
      <alignment horizontal="right"/>
    </xf>
    <xf numFmtId="170" fontId="174" fillId="119" borderId="72" xfId="4" applyNumberFormat="1" applyFont="1" applyFill="1" applyBorder="1" applyAlignment="1">
      <alignment horizontal="right"/>
    </xf>
    <xf numFmtId="0" fontId="85" fillId="23" borderId="65" xfId="0" applyFont="1" applyFill="1" applyBorder="1"/>
    <xf numFmtId="0" fontId="82" fillId="27" borderId="17" xfId="0" applyFont="1" applyFill="1" applyBorder="1" applyAlignment="1">
      <alignment horizontal="center" vertical="center"/>
    </xf>
    <xf numFmtId="0" fontId="81" fillId="27" borderId="17" xfId="0" applyFont="1" applyFill="1" applyBorder="1"/>
    <xf numFmtId="0" fontId="81" fillId="27" borderId="71" xfId="0" applyFont="1" applyFill="1" applyBorder="1"/>
    <xf numFmtId="0" fontId="81" fillId="27" borderId="26" xfId="0" applyFont="1" applyFill="1" applyBorder="1"/>
    <xf numFmtId="0" fontId="174" fillId="119" borderId="17" xfId="0" applyFont="1" applyFill="1" applyBorder="1" applyAlignment="1">
      <alignment horizontal="left" indent="1"/>
    </xf>
    <xf numFmtId="0" fontId="174" fillId="119" borderId="17" xfId="0" applyNumberFormat="1" applyFont="1" applyFill="1" applyBorder="1" applyAlignment="1">
      <alignment horizontal="center" vertical="center"/>
    </xf>
    <xf numFmtId="0" fontId="174" fillId="119" borderId="71" xfId="0" applyNumberFormat="1" applyFont="1" applyFill="1" applyBorder="1" applyAlignment="1">
      <alignment horizontal="center" vertical="center"/>
    </xf>
    <xf numFmtId="0" fontId="174" fillId="119" borderId="26" xfId="0" applyNumberFormat="1" applyFont="1" applyFill="1" applyBorder="1" applyAlignment="1">
      <alignment horizontal="center" vertical="center"/>
    </xf>
    <xf numFmtId="0" fontId="174" fillId="29" borderId="15" xfId="0" applyFont="1" applyFill="1" applyBorder="1" applyAlignment="1">
      <alignment horizontal="left" indent="1"/>
    </xf>
    <xf numFmtId="0" fontId="174" fillId="29" borderId="15" xfId="0" applyNumberFormat="1" applyFont="1" applyFill="1" applyBorder="1" applyAlignment="1">
      <alignment horizontal="center" vertical="center"/>
    </xf>
    <xf numFmtId="0" fontId="174" fillId="29" borderId="72" xfId="0" applyNumberFormat="1" applyFont="1" applyFill="1" applyBorder="1" applyAlignment="1">
      <alignment horizontal="center" vertical="center"/>
    </xf>
    <xf numFmtId="0" fontId="81" fillId="63" borderId="17" xfId="0" applyFont="1" applyFill="1" applyBorder="1"/>
    <xf numFmtId="0" fontId="81" fillId="23" borderId="17" xfId="0" applyFont="1" applyFill="1" applyBorder="1"/>
    <xf numFmtId="0" fontId="81" fillId="23" borderId="71" xfId="0" applyFont="1" applyFill="1" applyBorder="1"/>
    <xf numFmtId="0" fontId="81" fillId="23" borderId="79" xfId="0" applyFont="1" applyFill="1" applyBorder="1"/>
    <xf numFmtId="0" fontId="174" fillId="119" borderId="79" xfId="0" applyNumberFormat="1" applyFont="1" applyFill="1" applyBorder="1" applyAlignment="1">
      <alignment horizontal="center" vertical="center"/>
    </xf>
    <xf numFmtId="0" fontId="174" fillId="29" borderId="64" xfId="0" applyNumberFormat="1" applyFont="1" applyFill="1" applyBorder="1" applyAlignment="1">
      <alignment horizontal="center" vertical="center"/>
    </xf>
    <xf numFmtId="0" fontId="135" fillId="27" borderId="26" xfId="0" applyFont="1" applyFill="1" applyBorder="1" applyAlignment="1">
      <alignment horizontal="center" vertical="center"/>
    </xf>
    <xf numFmtId="17" fontId="174" fillId="119" borderId="26" xfId="0" applyNumberFormat="1" applyFont="1" applyFill="1" applyBorder="1" applyAlignment="1">
      <alignment horizontal="right"/>
    </xf>
    <xf numFmtId="0" fontId="174" fillId="29" borderId="26" xfId="0" applyFont="1" applyFill="1" applyBorder="1" applyAlignment="1">
      <alignment horizontal="right"/>
    </xf>
    <xf numFmtId="2" fontId="174" fillId="119" borderId="26" xfId="0" applyNumberFormat="1" applyFont="1" applyFill="1" applyBorder="1" applyAlignment="1">
      <alignment horizontal="right"/>
    </xf>
    <xf numFmtId="164" fontId="0" fillId="0" borderId="0" xfId="0" applyNumberFormat="1"/>
    <xf numFmtId="0" fontId="15" fillId="0" borderId="62" xfId="0" applyFont="1" applyFill="1" applyBorder="1"/>
    <xf numFmtId="170" fontId="69" fillId="24" borderId="0" xfId="4" applyNumberFormat="1" applyFont="1" applyFill="1" applyBorder="1" applyAlignment="1">
      <alignment horizontal="center" vertical="center"/>
    </xf>
    <xf numFmtId="170" fontId="69" fillId="24" borderId="0" xfId="0" applyNumberFormat="1" applyFont="1" applyFill="1" applyAlignment="1">
      <alignment horizontal="center"/>
    </xf>
    <xf numFmtId="0" fontId="69" fillId="0" borderId="0" xfId="0" applyFont="1" applyAlignment="1">
      <alignment horizontal="center"/>
    </xf>
    <xf numFmtId="0" fontId="72" fillId="0" borderId="0" xfId="0" applyFont="1" applyFill="1" applyBorder="1" applyAlignment="1">
      <alignment horizontal="left" vertical="center" wrapText="1"/>
    </xf>
    <xf numFmtId="0" fontId="175" fillId="0" borderId="0" xfId="0" applyFont="1" applyFill="1" applyAlignment="1">
      <alignment horizontal="center" vertical="center"/>
    </xf>
    <xf numFmtId="0" fontId="174" fillId="29" borderId="0" xfId="0" applyNumberFormat="1" applyFont="1" applyFill="1" applyBorder="1" applyAlignment="1">
      <alignment horizontal="center" vertical="center"/>
    </xf>
    <xf numFmtId="0" fontId="81" fillId="27" borderId="65" xfId="0" applyFont="1" applyFill="1" applyBorder="1" applyAlignment="1">
      <alignment horizontal="center" vertical="center"/>
    </xf>
    <xf numFmtId="0" fontId="82" fillId="63" borderId="73" xfId="0" applyFont="1" applyFill="1" applyBorder="1" applyAlignment="1">
      <alignment horizontal="center" vertical="center"/>
    </xf>
    <xf numFmtId="0" fontId="174" fillId="119" borderId="73" xfId="0" applyNumberFormat="1" applyFont="1" applyFill="1" applyBorder="1" applyAlignment="1">
      <alignment horizontal="center" vertical="center"/>
    </xf>
    <xf numFmtId="0" fontId="174" fillId="29" borderId="65" xfId="0" applyNumberFormat="1" applyFont="1" applyFill="1" applyBorder="1" applyAlignment="1">
      <alignment horizontal="center" vertical="center"/>
    </xf>
    <xf numFmtId="0" fontId="174" fillId="119" borderId="73" xfId="0" applyFont="1" applyFill="1" applyBorder="1" applyAlignment="1">
      <alignment horizontal="right" vertical="center"/>
    </xf>
    <xf numFmtId="0" fontId="174" fillId="29" borderId="73" xfId="0" applyFont="1" applyFill="1" applyBorder="1" applyAlignment="1">
      <alignment horizontal="right" vertical="center"/>
    </xf>
    <xf numFmtId="170" fontId="174" fillId="29" borderId="73" xfId="4" applyNumberFormat="1" applyFont="1" applyFill="1" applyBorder="1" applyAlignment="1">
      <alignment horizontal="right"/>
    </xf>
    <xf numFmtId="170" fontId="174" fillId="119" borderId="65" xfId="4" applyNumberFormat="1" applyFont="1" applyFill="1" applyBorder="1" applyAlignment="1">
      <alignment horizontal="right"/>
    </xf>
    <xf numFmtId="17" fontId="174" fillId="119" borderId="73" xfId="0" applyNumberFormat="1" applyFont="1" applyFill="1" applyBorder="1" applyAlignment="1">
      <alignment horizontal="right"/>
    </xf>
    <xf numFmtId="0" fontId="174" fillId="29" borderId="73" xfId="0" applyFont="1" applyFill="1" applyBorder="1" applyAlignment="1">
      <alignment horizontal="right"/>
    </xf>
    <xf numFmtId="2" fontId="174" fillId="119" borderId="73" xfId="0" applyNumberFormat="1" applyFont="1" applyFill="1" applyBorder="1" applyAlignment="1">
      <alignment horizontal="right"/>
    </xf>
    <xf numFmtId="170" fontId="174" fillId="29" borderId="65" xfId="4" applyNumberFormat="1" applyFont="1" applyFill="1" applyBorder="1" applyAlignment="1">
      <alignment horizontal="right"/>
    </xf>
    <xf numFmtId="0" fontId="174" fillId="26" borderId="65" xfId="0" applyNumberFormat="1" applyFont="1" applyFill="1" applyBorder="1" applyAlignment="1">
      <alignment horizontal="center" vertical="center"/>
    </xf>
    <xf numFmtId="0" fontId="174" fillId="26" borderId="15" xfId="0" applyNumberFormat="1" applyFont="1" applyFill="1" applyBorder="1" applyAlignment="1">
      <alignment horizontal="center" vertical="center"/>
    </xf>
    <xf numFmtId="0" fontId="174" fillId="26" borderId="72" xfId="0" applyNumberFormat="1" applyFont="1" applyFill="1" applyBorder="1" applyAlignment="1">
      <alignment horizontal="center" vertical="center"/>
    </xf>
    <xf numFmtId="0" fontId="173" fillId="26" borderId="17" xfId="0" applyFont="1" applyFill="1" applyBorder="1" applyAlignment="1">
      <alignment horizontal="center" vertical="center"/>
    </xf>
    <xf numFmtId="0" fontId="173" fillId="26" borderId="26" xfId="0" applyNumberFormat="1" applyFont="1" applyFill="1" applyBorder="1" applyAlignment="1">
      <alignment horizontal="center" vertical="center"/>
    </xf>
    <xf numFmtId="0" fontId="45" fillId="0" borderId="20" xfId="0" applyFont="1" applyFill="1" applyBorder="1" applyAlignment="1">
      <alignment vertical="center"/>
    </xf>
    <xf numFmtId="0" fontId="0" fillId="0" borderId="0" xfId="0" applyFill="1" applyBorder="1"/>
    <xf numFmtId="9" fontId="0" fillId="0" borderId="0" xfId="0" applyNumberFormat="1"/>
    <xf numFmtId="4" fontId="15" fillId="0" borderId="0" xfId="0" applyNumberFormat="1" applyFont="1" applyFill="1" applyBorder="1"/>
    <xf numFmtId="4" fontId="15" fillId="0" borderId="0" xfId="0" applyNumberFormat="1" applyFont="1" applyAlignment="1">
      <alignment vertical="center" wrapText="1"/>
    </xf>
    <xf numFmtId="14" fontId="0" fillId="0" borderId="0" xfId="0" applyNumberFormat="1"/>
    <xf numFmtId="0" fontId="0" fillId="0" borderId="0" xfId="0"/>
    <xf numFmtId="0" fontId="0" fillId="0" borderId="0" xfId="0" applyFill="1"/>
    <xf numFmtId="14" fontId="0" fillId="0" borderId="0" xfId="0" applyNumberFormat="1"/>
    <xf numFmtId="9" fontId="15" fillId="0" borderId="0" xfId="0" applyNumberFormat="1" applyFont="1"/>
    <xf numFmtId="0" fontId="85" fillId="29" borderId="15" xfId="0" applyFont="1" applyFill="1" applyBorder="1" applyAlignment="1">
      <alignment horizontal="left" vertical="center" indent="1"/>
    </xf>
    <xf numFmtId="0" fontId="81" fillId="27" borderId="22" xfId="0" applyFont="1" applyFill="1" applyBorder="1" applyAlignment="1">
      <alignment horizontal="center" vertical="center" wrapText="1"/>
    </xf>
    <xf numFmtId="0" fontId="85" fillId="29" borderId="11" xfId="0" applyFont="1" applyFill="1" applyBorder="1" applyAlignment="1">
      <alignment horizontal="left" vertical="center" wrapText="1" indent="1"/>
    </xf>
    <xf numFmtId="0" fontId="85" fillId="28" borderId="11" xfId="0" applyFont="1" applyFill="1" applyBorder="1" applyAlignment="1">
      <alignment horizontal="left" vertical="center" wrapText="1" indent="1"/>
    </xf>
    <xf numFmtId="0" fontId="103" fillId="119" borderId="11" xfId="0" applyFont="1" applyFill="1" applyBorder="1" applyAlignment="1">
      <alignment horizontal="left" vertical="center" wrapText="1" indent="2"/>
    </xf>
    <xf numFmtId="167" fontId="103" fillId="119" borderId="11" xfId="0" applyNumberFormat="1" applyFont="1" applyFill="1" applyBorder="1" applyAlignment="1">
      <alignment horizontal="right" vertical="center" wrapText="1"/>
    </xf>
    <xf numFmtId="0" fontId="103" fillId="29" borderId="11" xfId="0" applyFont="1" applyFill="1" applyBorder="1" applyAlignment="1">
      <alignment horizontal="left" vertical="center" wrapText="1" indent="2"/>
    </xf>
    <xf numFmtId="167" fontId="103" fillId="117" borderId="11" xfId="0" applyNumberFormat="1" applyFont="1" applyFill="1" applyBorder="1" applyAlignment="1">
      <alignment horizontal="right" vertical="center" wrapText="1"/>
    </xf>
    <xf numFmtId="167" fontId="103" fillId="29" borderId="11" xfId="0" applyNumberFormat="1" applyFont="1" applyFill="1" applyBorder="1" applyAlignment="1">
      <alignment horizontal="right" vertical="center" wrapText="1"/>
    </xf>
    <xf numFmtId="167" fontId="85" fillId="29" borderId="11" xfId="0" applyNumberFormat="1" applyFont="1" applyFill="1" applyBorder="1" applyAlignment="1">
      <alignment horizontal="right" vertical="center"/>
    </xf>
    <xf numFmtId="167" fontId="85" fillId="29" borderId="11" xfId="0" applyNumberFormat="1" applyFont="1" applyFill="1" applyBorder="1" applyAlignment="1">
      <alignment horizontal="right" vertical="center" wrapText="1"/>
    </xf>
    <xf numFmtId="0" fontId="85" fillId="119" borderId="11" xfId="0" applyFont="1" applyFill="1" applyBorder="1" applyAlignment="1">
      <alignment horizontal="left" vertical="center" wrapText="1" indent="1"/>
    </xf>
    <xf numFmtId="167" fontId="85" fillId="119" borderId="11" xfId="0" applyNumberFormat="1" applyFont="1" applyFill="1" applyBorder="1" applyAlignment="1">
      <alignment horizontal="right" vertical="center"/>
    </xf>
    <xf numFmtId="167" fontId="85" fillId="119" borderId="11" xfId="0" applyNumberFormat="1" applyFont="1" applyFill="1" applyBorder="1" applyAlignment="1">
      <alignment horizontal="right" vertical="center" wrapText="1"/>
    </xf>
    <xf numFmtId="167" fontId="85" fillId="117" borderId="11" xfId="0" applyNumberFormat="1" applyFont="1" applyFill="1" applyBorder="1" applyAlignment="1">
      <alignment horizontal="right" vertical="center"/>
    </xf>
    <xf numFmtId="0" fontId="136" fillId="29" borderId="11" xfId="0" applyFont="1" applyFill="1" applyBorder="1" applyAlignment="1">
      <alignment horizontal="left" vertical="center" wrapText="1" indent="1"/>
    </xf>
    <xf numFmtId="167" fontId="136" fillId="29" borderId="11" xfId="0" applyNumberFormat="1" applyFont="1" applyFill="1" applyBorder="1" applyAlignment="1">
      <alignment horizontal="right" vertical="center"/>
    </xf>
    <xf numFmtId="167" fontId="103" fillId="29" borderId="11" xfId="0" applyNumberFormat="1" applyFont="1" applyFill="1" applyBorder="1" applyAlignment="1">
      <alignment horizontal="right" vertical="center"/>
    </xf>
    <xf numFmtId="167" fontId="103" fillId="119" borderId="11" xfId="0" applyNumberFormat="1" applyFont="1" applyFill="1" applyBorder="1" applyAlignment="1">
      <alignment horizontal="right" vertical="center"/>
    </xf>
    <xf numFmtId="167" fontId="85" fillId="29" borderId="11" xfId="4" applyNumberFormat="1" applyFont="1" applyFill="1" applyBorder="1" applyAlignment="1">
      <alignment horizontal="right" vertical="center"/>
    </xf>
    <xf numFmtId="167" fontId="85" fillId="119" borderId="11" xfId="4" applyNumberFormat="1" applyFont="1" applyFill="1" applyBorder="1" applyAlignment="1">
      <alignment horizontal="right" vertical="center"/>
    </xf>
    <xf numFmtId="0" fontId="81" fillId="27" borderId="118" xfId="0" applyFont="1" applyFill="1" applyBorder="1" applyAlignment="1">
      <alignment horizontal="center" vertical="center" wrapText="1"/>
    </xf>
    <xf numFmtId="170" fontId="136" fillId="119" borderId="63" xfId="10" applyNumberFormat="1" applyFont="1" applyFill="1" applyBorder="1" applyAlignment="1">
      <alignment horizontal="center" vertical="center"/>
    </xf>
    <xf numFmtId="0" fontId="40" fillId="0" borderId="120" xfId="0" applyFont="1" applyFill="1" applyBorder="1" applyAlignment="1"/>
    <xf numFmtId="0" fontId="40" fillId="0" borderId="121" xfId="0" applyFont="1" applyFill="1" applyBorder="1" applyAlignment="1"/>
    <xf numFmtId="3" fontId="136" fillId="29" borderId="63" xfId="0" applyNumberFormat="1" applyFont="1" applyFill="1" applyBorder="1" applyAlignment="1">
      <alignment vertical="center"/>
    </xf>
    <xf numFmtId="0" fontId="15" fillId="23" borderId="62" xfId="0" applyFont="1" applyFill="1" applyBorder="1" applyAlignment="1">
      <alignment vertical="center"/>
    </xf>
    <xf numFmtId="0" fontId="54" fillId="0" borderId="62" xfId="0" applyFont="1" applyFill="1" applyBorder="1" applyAlignment="1">
      <alignment horizontal="right" vertical="center"/>
    </xf>
    <xf numFmtId="0" fontId="84" fillId="27" borderId="17" xfId="0" applyFont="1" applyFill="1" applyBorder="1" applyAlignment="1">
      <alignment horizontal="center" vertical="center"/>
    </xf>
    <xf numFmtId="0" fontId="84" fillId="27" borderId="71" xfId="0" applyFont="1" applyFill="1" applyBorder="1" applyAlignment="1">
      <alignment horizontal="center" vertical="center"/>
    </xf>
    <xf numFmtId="0" fontId="84" fillId="27" borderId="71" xfId="0" applyFont="1" applyFill="1" applyBorder="1"/>
    <xf numFmtId="0" fontId="84" fillId="27" borderId="17" xfId="0" applyFont="1" applyFill="1" applyBorder="1"/>
    <xf numFmtId="0" fontId="84" fillId="27" borderId="74" xfId="0" applyFont="1" applyFill="1" applyBorder="1"/>
    <xf numFmtId="0" fontId="85" fillId="119" borderId="17" xfId="0" applyFont="1" applyFill="1" applyBorder="1" applyAlignment="1">
      <alignment horizontal="left" indent="1"/>
    </xf>
    <xf numFmtId="164" fontId="136" fillId="119" borderId="17" xfId="54" applyNumberFormat="1" applyFont="1" applyFill="1" applyBorder="1" applyAlignment="1">
      <alignment vertical="center"/>
    </xf>
    <xf numFmtId="0" fontId="85" fillId="29" borderId="15" xfId="0" applyFont="1" applyFill="1" applyBorder="1" applyAlignment="1">
      <alignment horizontal="left" indent="1"/>
    </xf>
    <xf numFmtId="0" fontId="81" fillId="27" borderId="71" xfId="0" applyFont="1" applyFill="1" applyBorder="1" applyAlignment="1">
      <alignment horizontal="center" vertical="center"/>
    </xf>
    <xf numFmtId="0" fontId="81" fillId="27" borderId="17" xfId="0" applyFont="1" applyFill="1" applyBorder="1" applyAlignment="1">
      <alignment vertical="center"/>
    </xf>
    <xf numFmtId="0" fontId="81" fillId="27" borderId="74" xfId="0" applyFont="1" applyFill="1" applyBorder="1"/>
    <xf numFmtId="0" fontId="84" fillId="27" borderId="71" xfId="0" applyFont="1" applyFill="1" applyBorder="1" applyAlignment="1">
      <alignment vertical="center"/>
    </xf>
    <xf numFmtId="0" fontId="84" fillId="27" borderId="17" xfId="0" applyFont="1" applyFill="1" applyBorder="1" applyAlignment="1">
      <alignment vertical="center"/>
    </xf>
    <xf numFmtId="0" fontId="84" fillId="27" borderId="74" xfId="0" applyFont="1" applyFill="1" applyBorder="1" applyAlignment="1">
      <alignment vertical="center"/>
    </xf>
    <xf numFmtId="0" fontId="136" fillId="119" borderId="17" xfId="0" applyFont="1" applyFill="1" applyBorder="1" applyAlignment="1">
      <alignment horizontal="left" vertical="center"/>
    </xf>
    <xf numFmtId="164" fontId="81" fillId="25" borderId="15" xfId="0" applyNumberFormat="1" applyFont="1" applyFill="1" applyBorder="1" applyAlignment="1">
      <alignment horizontal="left" vertical="center"/>
    </xf>
    <xf numFmtId="164" fontId="85" fillId="119" borderId="17" xfId="0" applyNumberFormat="1" applyFont="1" applyFill="1" applyBorder="1" applyAlignment="1">
      <alignment horizontal="right" vertical="center"/>
    </xf>
    <xf numFmtId="164" fontId="85" fillId="29" borderId="17" xfId="0" applyNumberFormat="1" applyFont="1" applyFill="1" applyBorder="1" applyAlignment="1">
      <alignment horizontal="right" vertical="center"/>
    </xf>
    <xf numFmtId="164" fontId="81" fillId="25" borderId="15" xfId="0" applyNumberFormat="1" applyFont="1" applyFill="1" applyBorder="1" applyAlignment="1">
      <alignment vertical="center"/>
    </xf>
    <xf numFmtId="164" fontId="81" fillId="25" borderId="15" xfId="0" applyNumberFormat="1" applyFont="1" applyFill="1" applyBorder="1" applyAlignment="1">
      <alignment horizontal="right" vertical="center"/>
    </xf>
    <xf numFmtId="0" fontId="84" fillId="27" borderId="74" xfId="0" applyFont="1" applyFill="1" applyBorder="1" applyAlignment="1">
      <alignment horizontal="center" vertical="center"/>
    </xf>
    <xf numFmtId="3" fontId="136" fillId="119" borderId="17" xfId="0" applyNumberFormat="1" applyFont="1" applyFill="1" applyBorder="1" applyAlignment="1">
      <alignment horizontal="right" vertical="center"/>
    </xf>
    <xf numFmtId="3" fontId="136" fillId="119" borderId="71" xfId="0" applyNumberFormat="1" applyFont="1" applyFill="1" applyBorder="1" applyAlignment="1">
      <alignment vertical="center"/>
    </xf>
    <xf numFmtId="3" fontId="136" fillId="119" borderId="17" xfId="0" applyNumberFormat="1" applyFont="1" applyFill="1" applyBorder="1" applyAlignment="1">
      <alignment vertical="center"/>
    </xf>
    <xf numFmtId="3" fontId="85" fillId="119" borderId="17" xfId="0" applyNumberFormat="1" applyFont="1" applyFill="1" applyBorder="1" applyAlignment="1">
      <alignment vertical="center"/>
    </xf>
    <xf numFmtId="3" fontId="85" fillId="119" borderId="71" xfId="0" applyNumberFormat="1" applyFont="1" applyFill="1" applyBorder="1" applyAlignment="1">
      <alignment vertical="center"/>
    </xf>
    <xf numFmtId="3" fontId="136" fillId="119" borderId="74" xfId="0" applyNumberFormat="1" applyFont="1" applyFill="1" applyBorder="1" applyAlignment="1">
      <alignment vertical="center"/>
    </xf>
    <xf numFmtId="3" fontId="85" fillId="29" borderId="71" xfId="0" applyNumberFormat="1" applyFont="1" applyFill="1" applyBorder="1" applyAlignment="1">
      <alignment vertical="center"/>
    </xf>
    <xf numFmtId="3" fontId="85" fillId="29" borderId="17" xfId="0" applyNumberFormat="1" applyFont="1" applyFill="1" applyBorder="1" applyAlignment="1">
      <alignment vertical="center"/>
    </xf>
    <xf numFmtId="3" fontId="136" fillId="29" borderId="71" xfId="0" applyNumberFormat="1" applyFont="1" applyFill="1" applyBorder="1" applyAlignment="1">
      <alignment vertical="center"/>
    </xf>
    <xf numFmtId="3" fontId="136" fillId="29" borderId="74" xfId="0" applyNumberFormat="1" applyFont="1" applyFill="1" applyBorder="1" applyAlignment="1">
      <alignment vertical="center"/>
    </xf>
    <xf numFmtId="3" fontId="85" fillId="119" borderId="17" xfId="0" applyNumberFormat="1" applyFont="1" applyFill="1" applyBorder="1" applyAlignment="1">
      <alignment horizontal="right" vertical="center"/>
    </xf>
    <xf numFmtId="3" fontId="85" fillId="119" borderId="71" xfId="0" applyNumberFormat="1" applyFont="1" applyFill="1" applyBorder="1" applyAlignment="1">
      <alignment horizontal="right" vertical="center"/>
    </xf>
    <xf numFmtId="0" fontId="81" fillId="25" borderId="17" xfId="0" applyFont="1" applyFill="1" applyBorder="1" applyAlignment="1">
      <alignment horizontal="left" vertical="center"/>
    </xf>
    <xf numFmtId="3" fontId="81" fillId="25" borderId="17" xfId="0" applyNumberFormat="1" applyFont="1" applyFill="1" applyBorder="1" applyAlignment="1">
      <alignment vertical="center"/>
    </xf>
    <xf numFmtId="3" fontId="81" fillId="25" borderId="71" xfId="0" applyNumberFormat="1" applyFont="1" applyFill="1" applyBorder="1" applyAlignment="1">
      <alignment vertical="center"/>
    </xf>
    <xf numFmtId="3" fontId="81" fillId="25" borderId="74" xfId="0" applyNumberFormat="1" applyFont="1" applyFill="1" applyBorder="1" applyAlignment="1">
      <alignment vertical="center"/>
    </xf>
    <xf numFmtId="4" fontId="85" fillId="119" borderId="71" xfId="0" applyNumberFormat="1" applyFont="1" applyFill="1" applyBorder="1" applyAlignment="1">
      <alignment vertical="center"/>
    </xf>
    <xf numFmtId="4" fontId="85" fillId="119" borderId="17" xfId="0" applyNumberFormat="1" applyFont="1" applyFill="1" applyBorder="1" applyAlignment="1">
      <alignment vertical="center"/>
    </xf>
    <xf numFmtId="3" fontId="85" fillId="29" borderId="15" xfId="0" applyNumberFormat="1" applyFont="1" applyFill="1" applyBorder="1" applyAlignment="1">
      <alignment vertical="center"/>
    </xf>
    <xf numFmtId="4" fontId="85" fillId="29" borderId="72" xfId="0" applyNumberFormat="1" applyFont="1" applyFill="1" applyBorder="1" applyAlignment="1">
      <alignment vertical="center"/>
    </xf>
    <xf numFmtId="4" fontId="85" fillId="29" borderId="15" xfId="0" applyNumberFormat="1" applyFont="1" applyFill="1" applyBorder="1" applyAlignment="1">
      <alignment vertical="center"/>
    </xf>
    <xf numFmtId="3" fontId="136" fillId="29" borderId="72" xfId="0" applyNumberFormat="1" applyFont="1" applyFill="1" applyBorder="1" applyAlignment="1">
      <alignment vertical="center"/>
    </xf>
    <xf numFmtId="3" fontId="85" fillId="29" borderId="72" xfId="0" applyNumberFormat="1" applyFont="1" applyFill="1" applyBorder="1" applyAlignment="1">
      <alignment vertical="center"/>
    </xf>
    <xf numFmtId="0" fontId="131" fillId="27" borderId="17" xfId="0" applyFont="1" applyFill="1" applyBorder="1" applyAlignment="1">
      <alignment vertical="center"/>
    </xf>
    <xf numFmtId="170" fontId="136" fillId="29" borderId="17" xfId="10" applyNumberFormat="1" applyFont="1" applyFill="1" applyBorder="1" applyAlignment="1">
      <alignment horizontal="center" vertical="center"/>
    </xf>
    <xf numFmtId="170" fontId="85" fillId="29" borderId="71" xfId="10" applyNumberFormat="1" applyFont="1" applyFill="1" applyBorder="1" applyAlignment="1">
      <alignment horizontal="center" vertical="center"/>
    </xf>
    <xf numFmtId="170" fontId="85" fillId="29" borderId="17" xfId="10" applyNumberFormat="1" applyFont="1" applyFill="1" applyBorder="1" applyAlignment="1">
      <alignment horizontal="center" vertical="center"/>
    </xf>
    <xf numFmtId="170" fontId="136" fillId="29" borderId="71" xfId="10" applyNumberFormat="1" applyFont="1" applyFill="1" applyBorder="1" applyAlignment="1">
      <alignment horizontal="center" vertical="center"/>
    </xf>
    <xf numFmtId="170" fontId="136" fillId="29" borderId="74" xfId="10" applyNumberFormat="1" applyFont="1" applyFill="1" applyBorder="1" applyAlignment="1">
      <alignment horizontal="center" vertical="center"/>
    </xf>
    <xf numFmtId="0" fontId="85" fillId="119" borderId="15" xfId="0" applyFont="1" applyFill="1" applyBorder="1" applyAlignment="1">
      <alignment horizontal="left" vertical="center" indent="1"/>
    </xf>
    <xf numFmtId="170" fontId="136" fillId="119" borderId="15" xfId="10" applyNumberFormat="1" applyFont="1" applyFill="1" applyBorder="1" applyAlignment="1">
      <alignment horizontal="center" vertical="center"/>
    </xf>
    <xf numFmtId="170" fontId="85" fillId="119" borderId="72" xfId="10" applyNumberFormat="1" applyFont="1" applyFill="1" applyBorder="1" applyAlignment="1">
      <alignment horizontal="center" vertical="center"/>
    </xf>
    <xf numFmtId="170" fontId="85" fillId="119" borderId="15" xfId="10" applyNumberFormat="1" applyFont="1" applyFill="1" applyBorder="1" applyAlignment="1">
      <alignment horizontal="center" vertical="center"/>
    </xf>
    <xf numFmtId="170" fontId="136" fillId="119" borderId="72" xfId="10" applyNumberFormat="1" applyFont="1" applyFill="1" applyBorder="1" applyAlignment="1">
      <alignment horizontal="center" vertical="center"/>
    </xf>
    <xf numFmtId="0" fontId="81" fillId="27" borderId="118" xfId="0" applyFont="1" applyFill="1" applyBorder="1" applyAlignment="1">
      <alignment horizontal="left" vertical="center" wrapText="1"/>
    </xf>
    <xf numFmtId="0" fontId="81" fillId="27" borderId="13" xfId="0" applyFont="1" applyFill="1" applyBorder="1" applyAlignment="1">
      <alignment horizontal="left" vertical="center"/>
    </xf>
    <xf numFmtId="0" fontId="15" fillId="0" borderId="19" xfId="0" applyFont="1" applyFill="1" applyBorder="1" applyAlignment="1">
      <alignment horizontal="left" vertical="center" wrapText="1" indent="1"/>
    </xf>
    <xf numFmtId="167" fontId="103" fillId="0" borderId="11" xfId="0" applyNumberFormat="1" applyFont="1" applyFill="1" applyBorder="1" applyAlignment="1">
      <alignment horizontal="right" vertical="center" wrapText="1"/>
    </xf>
    <xf numFmtId="167" fontId="103" fillId="160" borderId="11" xfId="0" applyNumberFormat="1" applyFont="1" applyFill="1" applyBorder="1" applyAlignment="1">
      <alignment horizontal="right" vertical="center" wrapText="1"/>
    </xf>
    <xf numFmtId="0" fontId="81" fillId="27" borderId="11" xfId="0" applyFont="1" applyFill="1" applyBorder="1" applyAlignment="1">
      <alignment horizontal="left" vertical="center" wrapText="1"/>
    </xf>
    <xf numFmtId="0" fontId="85" fillId="28" borderId="14" xfId="0" applyFont="1" applyFill="1" applyBorder="1" applyAlignment="1">
      <alignment horizontal="left" indent="1"/>
    </xf>
    <xf numFmtId="0" fontId="81" fillId="25" borderId="15" xfId="0" applyFont="1" applyFill="1" applyBorder="1" applyAlignment="1">
      <alignment horizontal="left"/>
    </xf>
    <xf numFmtId="0" fontId="81" fillId="27" borderId="22" xfId="0" applyFont="1" applyFill="1" applyBorder="1" applyAlignment="1">
      <alignment horizontal="center" vertical="center" wrapText="1"/>
    </xf>
    <xf numFmtId="0" fontId="15" fillId="0" borderId="0" xfId="0" applyFont="1" applyAlignment="1">
      <alignment horizontal="left" vertical="center" wrapText="1"/>
    </xf>
    <xf numFmtId="0" fontId="85" fillId="28" borderId="17" xfId="0" applyFont="1" applyFill="1" applyBorder="1" applyAlignment="1">
      <alignment horizontal="left" vertical="center" indent="1"/>
    </xf>
    <xf numFmtId="3" fontId="85" fillId="127" borderId="17" xfId="0" applyNumberFormat="1" applyFont="1" applyFill="1" applyBorder="1"/>
    <xf numFmtId="3" fontId="85" fillId="126" borderId="17" xfId="0" applyNumberFormat="1" applyFont="1" applyFill="1" applyBorder="1"/>
    <xf numFmtId="0" fontId="81" fillId="115" borderId="18" xfId="0" applyFont="1" applyFill="1" applyBorder="1" applyAlignment="1">
      <alignment horizontal="center" vertical="center" wrapText="1"/>
    </xf>
    <xf numFmtId="3" fontId="85" fillId="116" borderId="14" xfId="4" applyNumberFormat="1" applyFont="1" applyFill="1" applyBorder="1" applyAlignment="1">
      <alignment horizontal="right" vertical="center"/>
    </xf>
    <xf numFmtId="3" fontId="85" fillId="29" borderId="14" xfId="4" applyNumberFormat="1" applyFont="1" applyFill="1" applyBorder="1" applyAlignment="1">
      <alignment horizontal="right" vertical="center"/>
    </xf>
    <xf numFmtId="3" fontId="81" fillId="62" borderId="23" xfId="0" applyNumberFormat="1" applyFont="1" applyFill="1" applyBorder="1"/>
    <xf numFmtId="0" fontId="187" fillId="0" borderId="0" xfId="0" applyFont="1" applyFill="1" applyBorder="1" applyAlignment="1">
      <alignment horizontal="left" wrapText="1"/>
    </xf>
    <xf numFmtId="167" fontId="187" fillId="0" borderId="0" xfId="0" applyNumberFormat="1" applyFont="1" applyFill="1" applyBorder="1" applyAlignment="1">
      <alignment horizontal="left" wrapText="1"/>
    </xf>
    <xf numFmtId="0" fontId="45" fillId="0" borderId="0" xfId="0" applyFont="1" applyFill="1"/>
    <xf numFmtId="0" fontId="33" fillId="0" borderId="0" xfId="0" applyFont="1" applyFill="1" applyAlignment="1">
      <alignment horizontal="left" indent="1"/>
    </xf>
    <xf numFmtId="165" fontId="42" fillId="0" borderId="0" xfId="0" quotePrefix="1" applyNumberFormat="1" applyFont="1" applyFill="1"/>
    <xf numFmtId="165" fontId="42" fillId="0" borderId="0" xfId="54" quotePrefix="1" applyFont="1" applyFill="1"/>
    <xf numFmtId="0" fontId="42" fillId="0" borderId="0" xfId="0" applyFont="1"/>
    <xf numFmtId="0" fontId="73" fillId="25" borderId="0" xfId="0" applyFont="1" applyFill="1" applyAlignment="1">
      <alignment horizontal="right"/>
    </xf>
    <xf numFmtId="0" fontId="36" fillId="25" borderId="0" xfId="0" applyNumberFormat="1" applyFont="1" applyFill="1" applyBorder="1" applyAlignment="1"/>
    <xf numFmtId="0" fontId="188" fillId="25" borderId="0" xfId="2804" applyFont="1" applyFill="1" applyBorder="1" applyAlignment="1" applyProtection="1">
      <alignment horizontal="right" vertical="center"/>
    </xf>
    <xf numFmtId="4" fontId="15" fillId="23" borderId="0" xfId="0" applyNumberFormat="1" applyFont="1" applyFill="1"/>
    <xf numFmtId="185" fontId="36" fillId="0" borderId="0" xfId="0" applyNumberFormat="1" applyFont="1" applyFill="1"/>
    <xf numFmtId="164" fontId="15" fillId="0" borderId="0" xfId="0" applyNumberFormat="1" applyFont="1" applyFill="1" applyBorder="1" applyAlignment="1"/>
    <xf numFmtId="170" fontId="189" fillId="24" borderId="11" xfId="10" applyNumberFormat="1" applyFont="1" applyFill="1" applyBorder="1" applyAlignment="1">
      <alignment horizontal="center" vertical="center" wrapText="1"/>
    </xf>
    <xf numFmtId="0" fontId="173" fillId="24" borderId="0" xfId="0" applyNumberFormat="1" applyFont="1" applyFill="1" applyBorder="1" applyAlignment="1">
      <alignment horizontal="center" vertical="center"/>
    </xf>
    <xf numFmtId="0" fontId="60" fillId="24" borderId="0" xfId="0" applyFont="1" applyFill="1" applyBorder="1" applyAlignment="1">
      <alignment horizontal="left" vertical="center" wrapText="1" indent="1"/>
    </xf>
    <xf numFmtId="0" fontId="32" fillId="24" borderId="0" xfId="0" quotePrefix="1" applyNumberFormat="1" applyFont="1" applyFill="1" applyBorder="1" applyAlignment="1">
      <alignment horizontal="center" vertical="center"/>
    </xf>
    <xf numFmtId="0" fontId="36" fillId="24" borderId="0" xfId="0" quotePrefix="1" applyNumberFormat="1" applyFont="1" applyFill="1" applyBorder="1" applyAlignment="1">
      <alignment horizontal="center" vertical="center"/>
    </xf>
    <xf numFmtId="0" fontId="83" fillId="24" borderId="0" xfId="0" applyFont="1" applyFill="1"/>
    <xf numFmtId="0" fontId="68" fillId="0" borderId="0" xfId="0" applyFont="1" applyAlignment="1">
      <alignment horizontal="center"/>
    </xf>
    <xf numFmtId="0" fontId="0" fillId="63" borderId="0" xfId="0" applyFill="1" applyAlignment="1">
      <alignment vertical="center"/>
    </xf>
    <xf numFmtId="0" fontId="32" fillId="63" borderId="0" xfId="0" applyFont="1" applyFill="1" applyAlignment="1">
      <alignment horizontal="center" vertical="center"/>
    </xf>
    <xf numFmtId="0" fontId="32" fillId="63" borderId="0" xfId="0" applyFont="1" applyFill="1" applyBorder="1" applyAlignment="1">
      <alignment horizontal="center" vertical="center"/>
    </xf>
    <xf numFmtId="2" fontId="77" fillId="0" borderId="0" xfId="0" applyNumberFormat="1" applyFont="1" applyFill="1" applyBorder="1" applyAlignment="1">
      <alignment horizontal="right" vertical="center" textRotation="90"/>
    </xf>
    <xf numFmtId="0" fontId="36" fillId="63" borderId="0" xfId="0" applyFont="1" applyFill="1" applyBorder="1" applyAlignment="1">
      <alignment horizontal="center" vertical="center"/>
    </xf>
    <xf numFmtId="0" fontId="36" fillId="63" borderId="0" xfId="0" applyFont="1" applyFill="1" applyBorder="1" applyAlignment="1">
      <alignment horizontal="center" vertical="center" wrapText="1"/>
    </xf>
    <xf numFmtId="0" fontId="35" fillId="63" borderId="0" xfId="0" applyFont="1" applyFill="1" applyBorder="1" applyAlignment="1">
      <alignment horizontal="center" vertical="center" wrapText="1"/>
    </xf>
    <xf numFmtId="0" fontId="52" fillId="0" borderId="0" xfId="0" applyFont="1" applyFill="1" applyBorder="1" applyAlignment="1">
      <alignment horizontal="center" vertical="center"/>
    </xf>
    <xf numFmtId="0" fontId="32" fillId="63" borderId="0" xfId="0" applyFont="1" applyFill="1" applyBorder="1" applyAlignment="1">
      <alignment horizontal="center" vertical="center" wrapText="1"/>
    </xf>
    <xf numFmtId="0" fontId="190" fillId="0" borderId="0" xfId="0" applyFont="1" applyFill="1" applyBorder="1" applyAlignment="1">
      <alignment horizontal="center" vertical="center" wrapText="1"/>
    </xf>
    <xf numFmtId="3" fontId="136" fillId="29" borderId="17" xfId="0" applyNumberFormat="1" applyFont="1" applyFill="1" applyBorder="1" applyAlignment="1">
      <alignment horizontal="right" vertical="center"/>
    </xf>
    <xf numFmtId="0" fontId="85" fillId="28" borderId="90" xfId="0" applyFont="1" applyFill="1" applyBorder="1" applyAlignment="1">
      <alignment horizontal="left" vertical="center" wrapText="1" indent="1"/>
    </xf>
    <xf numFmtId="3" fontId="85" fillId="28" borderId="90" xfId="0" applyNumberFormat="1" applyFont="1" applyFill="1" applyBorder="1" applyAlignment="1">
      <alignment vertical="center" wrapText="1"/>
    </xf>
    <xf numFmtId="3" fontId="0" fillId="0" borderId="0" xfId="0" applyNumberFormat="1" applyAlignment="1"/>
    <xf numFmtId="3" fontId="81" fillId="25" borderId="91" xfId="0" applyNumberFormat="1" applyFont="1" applyFill="1" applyBorder="1" applyAlignment="1">
      <alignment vertical="center" wrapText="1"/>
    </xf>
    <xf numFmtId="177" fontId="85" fillId="28" borderId="90" xfId="0" applyNumberFormat="1" applyFont="1" applyFill="1" applyBorder="1" applyAlignment="1">
      <alignment vertical="center" wrapText="1"/>
    </xf>
    <xf numFmtId="177" fontId="0" fillId="0" borderId="0" xfId="0" applyNumberFormat="1" applyAlignment="1"/>
    <xf numFmtId="177" fontId="81" fillId="25" borderId="91" xfId="0" applyNumberFormat="1" applyFont="1" applyFill="1" applyBorder="1" applyAlignment="1">
      <alignment vertical="center" wrapText="1"/>
    </xf>
    <xf numFmtId="3" fontId="85" fillId="29" borderId="90" xfId="0" applyNumberFormat="1" applyFont="1" applyFill="1" applyBorder="1" applyAlignment="1">
      <alignment vertical="center"/>
    </xf>
    <xf numFmtId="10" fontId="85" fillId="28" borderId="90" xfId="0" applyNumberFormat="1" applyFont="1" applyFill="1" applyBorder="1" applyAlignment="1">
      <alignment vertical="center" wrapText="1"/>
    </xf>
    <xf numFmtId="10" fontId="15" fillId="0" borderId="0" xfId="0" applyNumberFormat="1" applyFont="1" applyAlignment="1"/>
    <xf numFmtId="10" fontId="81" fillId="25" borderId="91" xfId="0" applyNumberFormat="1" applyFont="1" applyFill="1" applyBorder="1" applyAlignment="1">
      <alignment vertical="center" wrapText="1"/>
    </xf>
    <xf numFmtId="177" fontId="85" fillId="29" borderId="90" xfId="0" applyNumberFormat="1" applyFont="1" applyFill="1" applyBorder="1" applyAlignment="1">
      <alignment vertical="center"/>
    </xf>
    <xf numFmtId="177" fontId="81" fillId="62" borderId="15" xfId="4" applyNumberFormat="1" applyFont="1" applyFill="1" applyBorder="1" applyAlignment="1">
      <alignment horizontal="right" vertical="center" wrapText="1"/>
    </xf>
    <xf numFmtId="0" fontId="191" fillId="0" borderId="21" xfId="0" applyFont="1" applyFill="1" applyBorder="1"/>
    <xf numFmtId="0" fontId="176" fillId="23" borderId="0" xfId="0" applyFont="1" applyFill="1"/>
    <xf numFmtId="0" fontId="176" fillId="26" borderId="21" xfId="0" applyFont="1" applyFill="1" applyBorder="1" applyAlignment="1"/>
    <xf numFmtId="0" fontId="176" fillId="26" borderId="0" xfId="0" applyFont="1" applyFill="1" applyBorder="1"/>
    <xf numFmtId="0" fontId="176" fillId="26" borderId="21" xfId="0" applyFont="1" applyFill="1" applyBorder="1"/>
    <xf numFmtId="0" fontId="103" fillId="28" borderId="14" xfId="0" applyFont="1" applyFill="1" applyBorder="1" applyAlignment="1">
      <alignment horizontal="left" indent="1"/>
    </xf>
    <xf numFmtId="0" fontId="103" fillId="29" borderId="17" xfId="0" applyFont="1" applyFill="1" applyBorder="1" applyAlignment="1">
      <alignment horizontal="left" vertical="center" indent="1"/>
    </xf>
    <xf numFmtId="0" fontId="85" fillId="29" borderId="11" xfId="0" applyFont="1" applyFill="1" applyBorder="1" applyAlignment="1">
      <alignment horizontal="left" vertical="center" indent="1"/>
    </xf>
    <xf numFmtId="0" fontId="85" fillId="119" borderId="11" xfId="0" applyFont="1" applyFill="1" applyBorder="1" applyAlignment="1">
      <alignment horizontal="left" vertical="center" indent="1"/>
    </xf>
    <xf numFmtId="177" fontId="136" fillId="119" borderId="17" xfId="54" applyNumberFormat="1" applyFont="1" applyFill="1" applyBorder="1" applyAlignment="1">
      <alignment vertical="center"/>
    </xf>
    <xf numFmtId="177" fontId="136" fillId="29" borderId="17" xfId="54" applyNumberFormat="1" applyFont="1" applyFill="1" applyBorder="1" applyAlignment="1">
      <alignment vertical="center"/>
    </xf>
    <xf numFmtId="177" fontId="81" fillId="25" borderId="15" xfId="54" applyNumberFormat="1" applyFont="1" applyFill="1" applyBorder="1" applyAlignment="1">
      <alignment vertical="center"/>
    </xf>
    <xf numFmtId="177" fontId="136" fillId="29" borderId="15" xfId="54" applyNumberFormat="1" applyFont="1" applyFill="1" applyBorder="1" applyAlignment="1">
      <alignment vertical="center"/>
    </xf>
    <xf numFmtId="177" fontId="33" fillId="0" borderId="0" xfId="0" applyNumberFormat="1" applyFont="1" applyFill="1" applyBorder="1" applyAlignment="1">
      <alignment vertical="center"/>
    </xf>
    <xf numFmtId="177" fontId="15" fillId="0" borderId="0" xfId="0" applyNumberFormat="1" applyFont="1" applyFill="1" applyBorder="1" applyAlignment="1">
      <alignment vertical="center"/>
    </xf>
    <xf numFmtId="177" fontId="81" fillId="25" borderId="0" xfId="0" applyNumberFormat="1" applyFont="1" applyFill="1" applyBorder="1" applyAlignment="1">
      <alignment vertical="center"/>
    </xf>
    <xf numFmtId="177" fontId="15" fillId="0" borderId="76" xfId="0" applyNumberFormat="1" applyFont="1" applyFill="1" applyBorder="1" applyAlignment="1">
      <alignment vertical="center"/>
    </xf>
    <xf numFmtId="177" fontId="15" fillId="0" borderId="0" xfId="0" applyNumberFormat="1" applyFont="1" applyFill="1" applyAlignment="1">
      <alignment vertical="center"/>
    </xf>
    <xf numFmtId="177" fontId="85" fillId="28" borderId="71" xfId="54" applyNumberFormat="1" applyFont="1" applyFill="1" applyBorder="1" applyAlignment="1">
      <alignment vertical="center"/>
    </xf>
    <xf numFmtId="177" fontId="136" fillId="119" borderId="71" xfId="54" applyNumberFormat="1" applyFont="1" applyFill="1" applyBorder="1" applyAlignment="1">
      <alignment vertical="center"/>
    </xf>
    <xf numFmtId="177" fontId="85" fillId="29" borderId="71" xfId="54" applyNumberFormat="1" applyFont="1" applyFill="1" applyBorder="1" applyAlignment="1">
      <alignment vertical="center"/>
    </xf>
    <xf numFmtId="177" fontId="85" fillId="119" borderId="71" xfId="54" applyNumberFormat="1" applyFont="1" applyFill="1" applyBorder="1" applyAlignment="1">
      <alignment vertical="center"/>
    </xf>
    <xf numFmtId="177" fontId="81" fillId="25" borderId="72" xfId="54" applyNumberFormat="1" applyFont="1" applyFill="1" applyBorder="1" applyAlignment="1">
      <alignment vertical="center"/>
    </xf>
    <xf numFmtId="177" fontId="136" fillId="119" borderId="74" xfId="54" applyNumberFormat="1" applyFont="1" applyFill="1" applyBorder="1" applyAlignment="1">
      <alignment vertical="center"/>
    </xf>
    <xf numFmtId="177" fontId="85" fillId="29" borderId="17" xfId="54" applyNumberFormat="1" applyFont="1" applyFill="1" applyBorder="1" applyAlignment="1">
      <alignment vertical="center"/>
    </xf>
    <xf numFmtId="177" fontId="136" fillId="29" borderId="71" xfId="54" applyNumberFormat="1" applyFont="1" applyFill="1" applyBorder="1" applyAlignment="1">
      <alignment vertical="center"/>
    </xf>
    <xf numFmtId="177" fontId="136" fillId="29" borderId="74" xfId="54" applyNumberFormat="1" applyFont="1" applyFill="1" applyBorder="1" applyAlignment="1">
      <alignment vertical="center"/>
    </xf>
    <xf numFmtId="177" fontId="85" fillId="119" borderId="17" xfId="54" applyNumberFormat="1" applyFont="1" applyFill="1" applyBorder="1" applyAlignment="1">
      <alignment vertical="center"/>
    </xf>
    <xf numFmtId="177" fontId="81" fillId="25" borderId="63" xfId="54" applyNumberFormat="1" applyFont="1" applyFill="1" applyBorder="1" applyAlignment="1">
      <alignment vertical="center"/>
    </xf>
    <xf numFmtId="177" fontId="85" fillId="119" borderId="71" xfId="0" applyNumberFormat="1" applyFont="1" applyFill="1" applyBorder="1" applyAlignment="1">
      <alignment vertical="center"/>
    </xf>
    <xf numFmtId="177" fontId="85" fillId="119" borderId="17" xfId="0" applyNumberFormat="1" applyFont="1" applyFill="1" applyBorder="1" applyAlignment="1">
      <alignment vertical="center"/>
    </xf>
    <xf numFmtId="177" fontId="136" fillId="119" borderId="71" xfId="0" applyNumberFormat="1" applyFont="1" applyFill="1" applyBorder="1" applyAlignment="1">
      <alignment vertical="center"/>
    </xf>
    <xf numFmtId="177" fontId="136" fillId="119" borderId="74" xfId="0" applyNumberFormat="1" applyFont="1" applyFill="1" applyBorder="1" applyAlignment="1">
      <alignment vertical="center"/>
    </xf>
    <xf numFmtId="177" fontId="85" fillId="29" borderId="71" xfId="0" applyNumberFormat="1" applyFont="1" applyFill="1" applyBorder="1" applyAlignment="1">
      <alignment vertical="center"/>
    </xf>
    <xf numFmtId="177" fontId="85" fillId="29" borderId="17" xfId="0" applyNumberFormat="1" applyFont="1" applyFill="1" applyBorder="1" applyAlignment="1">
      <alignment vertical="center"/>
    </xf>
    <xf numFmtId="177" fontId="136" fillId="29" borderId="71" xfId="0" applyNumberFormat="1" applyFont="1" applyFill="1" applyBorder="1" applyAlignment="1">
      <alignment vertical="center"/>
    </xf>
    <xf numFmtId="177" fontId="136" fillId="29" borderId="74" xfId="0" applyNumberFormat="1" applyFont="1" applyFill="1" applyBorder="1" applyAlignment="1">
      <alignment vertical="center"/>
    </xf>
    <xf numFmtId="177" fontId="81" fillId="25" borderId="72" xfId="0" applyNumberFormat="1" applyFont="1" applyFill="1" applyBorder="1" applyAlignment="1">
      <alignment vertical="center"/>
    </xf>
    <xf numFmtId="177" fontId="81" fillId="25" borderId="15" xfId="0" applyNumberFormat="1" applyFont="1" applyFill="1" applyBorder="1" applyAlignment="1">
      <alignment vertical="center"/>
    </xf>
    <xf numFmtId="177" fontId="81" fillId="25" borderId="63" xfId="0" applyNumberFormat="1" applyFont="1" applyFill="1" applyBorder="1" applyAlignment="1">
      <alignment vertical="center"/>
    </xf>
    <xf numFmtId="170" fontId="85" fillId="29" borderId="71" xfId="10" applyNumberFormat="1" applyFont="1" applyFill="1" applyBorder="1" applyAlignment="1">
      <alignment horizontal="left" vertical="center" indent="3"/>
    </xf>
    <xf numFmtId="177" fontId="38" fillId="25" borderId="0" xfId="0" applyNumberFormat="1" applyFont="1" applyFill="1" applyBorder="1"/>
    <xf numFmtId="177" fontId="45" fillId="0" borderId="0" xfId="0" applyNumberFormat="1" applyFont="1" applyFill="1" applyBorder="1"/>
    <xf numFmtId="177" fontId="45" fillId="0" borderId="0" xfId="0" applyNumberFormat="1" applyFont="1" applyFill="1" applyBorder="1" applyAlignment="1">
      <alignment vertical="center"/>
    </xf>
    <xf numFmtId="177" fontId="33" fillId="0" borderId="0" xfId="4" applyNumberFormat="1" applyFont="1" applyFill="1" applyBorder="1" applyAlignment="1">
      <alignment horizontal="center" vertical="center" wrapText="1"/>
    </xf>
    <xf numFmtId="177" fontId="17" fillId="0" borderId="0" xfId="10" applyNumberFormat="1" applyFont="1" applyFill="1" applyBorder="1" applyAlignment="1">
      <alignment horizontal="right" vertical="center"/>
    </xf>
    <xf numFmtId="177" fontId="15" fillId="0" borderId="0" xfId="0" applyNumberFormat="1" applyFont="1" applyFill="1" applyAlignment="1">
      <alignment horizontal="right" vertical="center"/>
    </xf>
    <xf numFmtId="177" fontId="15" fillId="0" borderId="0" xfId="0" applyNumberFormat="1" applyFont="1" applyFill="1" applyBorder="1" applyAlignment="1">
      <alignment horizontal="right" vertical="center"/>
    </xf>
    <xf numFmtId="177" fontId="38" fillId="0" borderId="0" xfId="0" applyNumberFormat="1" applyFont="1" applyFill="1"/>
    <xf numFmtId="177" fontId="85" fillId="29" borderId="11" xfId="10" applyNumberFormat="1" applyFont="1" applyFill="1" applyBorder="1" applyAlignment="1">
      <alignment horizontal="right" vertical="center"/>
    </xf>
    <xf numFmtId="177" fontId="17" fillId="0" borderId="0" xfId="4" applyNumberFormat="1" applyFont="1" applyFill="1" applyBorder="1" applyAlignment="1">
      <alignment horizontal="right" vertical="center"/>
    </xf>
    <xf numFmtId="177" fontId="85" fillId="29" borderId="11" xfId="4" applyNumberFormat="1" applyFont="1" applyFill="1" applyBorder="1" applyAlignment="1">
      <alignment horizontal="right" vertical="center"/>
    </xf>
    <xf numFmtId="177" fontId="81" fillId="0" borderId="0" xfId="0" applyNumberFormat="1" applyFont="1" applyFill="1" applyBorder="1" applyAlignment="1">
      <alignment horizontal="right" vertical="center"/>
    </xf>
    <xf numFmtId="177" fontId="81" fillId="0" borderId="0" xfId="10" applyNumberFormat="1" applyFont="1" applyFill="1" applyBorder="1" applyAlignment="1">
      <alignment horizontal="right" vertical="center"/>
    </xf>
    <xf numFmtId="177" fontId="63" fillId="0" borderId="0" xfId="0" applyNumberFormat="1" applyFont="1" applyFill="1" applyBorder="1"/>
    <xf numFmtId="177" fontId="33" fillId="0" borderId="65" xfId="4" applyNumberFormat="1" applyFont="1" applyFill="1" applyBorder="1" applyAlignment="1">
      <alignment horizontal="center" vertical="center" wrapText="1"/>
    </xf>
    <xf numFmtId="177" fontId="17" fillId="0" borderId="71" xfId="10" applyNumberFormat="1" applyFont="1" applyFill="1" applyBorder="1" applyAlignment="1">
      <alignment horizontal="right" vertical="center"/>
    </xf>
    <xf numFmtId="177" fontId="17" fillId="0" borderId="62" xfId="10" applyNumberFormat="1" applyFont="1" applyFill="1" applyBorder="1" applyAlignment="1">
      <alignment horizontal="right" vertical="center"/>
    </xf>
    <xf numFmtId="177" fontId="15" fillId="0" borderId="62" xfId="0" applyNumberFormat="1" applyFont="1" applyFill="1" applyBorder="1" applyAlignment="1">
      <alignment horizontal="right" vertical="center"/>
    </xf>
    <xf numFmtId="177" fontId="63" fillId="0" borderId="0" xfId="0" applyNumberFormat="1" applyFont="1" applyFill="1"/>
    <xf numFmtId="177" fontId="81" fillId="25" borderId="0" xfId="0" applyNumberFormat="1" applyFont="1" applyFill="1" applyAlignment="1">
      <alignment horizontal="right"/>
    </xf>
    <xf numFmtId="177" fontId="81" fillId="25" borderId="0" xfId="2804" applyNumberFormat="1" applyFont="1" applyFill="1" applyBorder="1" applyAlignment="1" applyProtection="1">
      <alignment horizontal="right" vertical="center"/>
    </xf>
    <xf numFmtId="177" fontId="36" fillId="0" borderId="0" xfId="0" applyNumberFormat="1" applyFont="1" applyFill="1"/>
    <xf numFmtId="177" fontId="33" fillId="0" borderId="11" xfId="4" applyNumberFormat="1" applyFont="1" applyFill="1" applyBorder="1" applyAlignment="1">
      <alignment horizontal="center" vertical="center" wrapText="1"/>
    </xf>
    <xf numFmtId="177" fontId="0" fillId="25" borderId="0" xfId="0" applyNumberFormat="1" applyFill="1"/>
    <xf numFmtId="177" fontId="0" fillId="0" borderId="0" xfId="0" applyNumberFormat="1"/>
    <xf numFmtId="177" fontId="81" fillId="115" borderId="20" xfId="0" applyNumberFormat="1" applyFont="1" applyFill="1" applyBorder="1" applyAlignment="1">
      <alignment horizontal="center" vertical="center" wrapText="1"/>
    </xf>
    <xf numFmtId="177" fontId="85" fillId="116" borderId="11" xfId="54" applyNumberFormat="1" applyFont="1" applyFill="1" applyBorder="1" applyAlignment="1">
      <alignment horizontal="right" vertical="center"/>
    </xf>
    <xf numFmtId="177" fontId="85" fillId="29" borderId="11" xfId="54" applyNumberFormat="1" applyFont="1" applyFill="1" applyBorder="1" applyAlignment="1">
      <alignment horizontal="right" vertical="center"/>
    </xf>
    <xf numFmtId="177" fontId="81" fillId="62" borderId="17" xfId="0" applyNumberFormat="1" applyFont="1" applyFill="1" applyBorder="1" applyAlignment="1">
      <alignment horizontal="right" vertical="center" wrapText="1"/>
    </xf>
    <xf numFmtId="177" fontId="81" fillId="62" borderId="17" xfId="0" applyNumberFormat="1" applyFont="1" applyFill="1" applyBorder="1" applyAlignment="1">
      <alignment horizontal="right" vertical="center"/>
    </xf>
    <xf numFmtId="177" fontId="81" fillId="62" borderId="17" xfId="0" applyNumberFormat="1" applyFont="1" applyFill="1" applyBorder="1"/>
    <xf numFmtId="177" fontId="81" fillId="62" borderId="11" xfId="0" applyNumberFormat="1" applyFont="1" applyFill="1" applyBorder="1" applyAlignment="1">
      <alignment horizontal="right" vertical="center"/>
    </xf>
    <xf numFmtId="177" fontId="81" fillId="25" borderId="0" xfId="2804" applyNumberFormat="1" applyFont="1" applyFill="1" applyAlignment="1" applyProtection="1">
      <alignment horizontal="right" vertical="center"/>
    </xf>
    <xf numFmtId="177" fontId="81" fillId="62" borderId="11" xfId="0" applyNumberFormat="1" applyFont="1" applyFill="1" applyBorder="1"/>
    <xf numFmtId="177" fontId="15" fillId="0" borderId="0" xfId="0" applyNumberFormat="1" applyFont="1" applyFill="1" applyBorder="1" applyAlignment="1">
      <alignment horizontal="center" vertical="center" wrapText="1"/>
    </xf>
    <xf numFmtId="177" fontId="0" fillId="0" borderId="0" xfId="0" applyNumberFormat="1" applyFill="1"/>
    <xf numFmtId="177" fontId="81" fillId="25" borderId="0" xfId="0" applyNumberFormat="1" applyFont="1" applyFill="1"/>
    <xf numFmtId="177" fontId="0" fillId="26" borderId="11" xfId="0" applyNumberFormat="1" applyFill="1" applyBorder="1" applyAlignment="1">
      <alignment vertical="center"/>
    </xf>
    <xf numFmtId="177" fontId="0" fillId="24" borderId="11" xfId="0" applyNumberFormat="1" applyFill="1" applyBorder="1" applyAlignment="1">
      <alignment vertical="center"/>
    </xf>
    <xf numFmtId="177" fontId="81" fillId="62" borderId="0" xfId="0" applyNumberFormat="1" applyFont="1" applyFill="1" applyBorder="1"/>
    <xf numFmtId="177" fontId="81" fillId="62" borderId="26" xfId="0" applyNumberFormat="1" applyFont="1" applyFill="1" applyBorder="1"/>
    <xf numFmtId="177" fontId="0" fillId="0" borderId="0" xfId="0" applyNumberFormat="1" applyAlignment="1">
      <alignment horizontal="right" vertical="center"/>
    </xf>
    <xf numFmtId="177" fontId="81" fillId="25" borderId="0" xfId="0" applyNumberFormat="1" applyFont="1" applyFill="1" applyAlignment="1">
      <alignment horizontal="right" vertical="center"/>
    </xf>
    <xf numFmtId="177" fontId="81" fillId="0" borderId="11" xfId="0" applyNumberFormat="1" applyFont="1" applyFill="1" applyBorder="1" applyAlignment="1">
      <alignment horizontal="center" vertical="center" wrapText="1"/>
    </xf>
    <xf numFmtId="177" fontId="81" fillId="115" borderId="17" xfId="0" applyNumberFormat="1" applyFont="1" applyFill="1" applyBorder="1" applyAlignment="1">
      <alignment horizontal="center" vertical="center" wrapText="1"/>
    </xf>
    <xf numFmtId="177" fontId="81" fillId="62" borderId="15" xfId="0" applyNumberFormat="1" applyFont="1" applyFill="1" applyBorder="1"/>
    <xf numFmtId="177" fontId="68" fillId="0" borderId="0" xfId="0" applyNumberFormat="1" applyFont="1"/>
    <xf numFmtId="177" fontId="81" fillId="115" borderId="26" xfId="0" applyNumberFormat="1" applyFont="1" applyFill="1" applyBorder="1" applyAlignment="1">
      <alignment horizontal="center" vertical="center" wrapText="1"/>
    </xf>
    <xf numFmtId="177" fontId="85" fillId="116" borderId="11" xfId="0" applyNumberFormat="1" applyFont="1" applyFill="1" applyBorder="1"/>
    <xf numFmtId="177" fontId="85" fillId="0" borderId="11" xfId="0" applyNumberFormat="1" applyFont="1" applyFill="1" applyBorder="1"/>
    <xf numFmtId="177" fontId="81" fillId="62" borderId="26" xfId="0" applyNumberFormat="1" applyFont="1" applyFill="1" applyBorder="1" applyAlignment="1">
      <alignment horizontal="right" vertical="center"/>
    </xf>
    <xf numFmtId="177" fontId="81" fillId="27" borderId="12" xfId="0" applyNumberFormat="1" applyFont="1" applyFill="1" applyBorder="1" applyAlignment="1">
      <alignment horizontal="center" vertical="center" wrapText="1"/>
    </xf>
    <xf numFmtId="177" fontId="0" fillId="28" borderId="11" xfId="0" applyNumberFormat="1" applyFont="1" applyFill="1" applyBorder="1" applyAlignment="1">
      <alignment horizontal="right" vertical="center"/>
    </xf>
    <xf numFmtId="177" fontId="0" fillId="29" borderId="11" xfId="0" applyNumberFormat="1" applyFont="1" applyFill="1" applyBorder="1" applyAlignment="1">
      <alignment horizontal="right" vertical="center"/>
    </xf>
    <xf numFmtId="177" fontId="81" fillId="30" borderId="26" xfId="0" applyNumberFormat="1" applyFont="1" applyFill="1" applyBorder="1" applyAlignment="1">
      <alignment horizontal="right" vertical="center"/>
    </xf>
    <xf numFmtId="177" fontId="81" fillId="0" borderId="12" xfId="0" applyNumberFormat="1" applyFont="1" applyFill="1" applyBorder="1" applyAlignment="1">
      <alignment horizontal="center" vertical="center" wrapText="1"/>
    </xf>
    <xf numFmtId="177" fontId="0" fillId="0" borderId="11" xfId="0" applyNumberFormat="1" applyFont="1" applyFill="1" applyBorder="1" applyAlignment="1">
      <alignment horizontal="right" vertical="center"/>
    </xf>
    <xf numFmtId="177" fontId="81" fillId="25" borderId="26" xfId="0" applyNumberFormat="1" applyFont="1" applyFill="1" applyBorder="1" applyAlignment="1">
      <alignment horizontal="right" vertical="center"/>
    </xf>
    <xf numFmtId="177" fontId="81" fillId="115" borderId="12" xfId="0" applyNumberFormat="1" applyFont="1" applyFill="1" applyBorder="1" applyAlignment="1">
      <alignment horizontal="center" vertical="center" wrapText="1"/>
    </xf>
    <xf numFmtId="177" fontId="81" fillId="0" borderId="22" xfId="0" applyNumberFormat="1" applyFont="1" applyFill="1" applyBorder="1" applyAlignment="1">
      <alignment horizontal="center" vertical="center" wrapText="1"/>
    </xf>
    <xf numFmtId="177" fontId="15" fillId="0" borderId="15" xfId="0" applyNumberFormat="1" applyFont="1" applyFill="1" applyBorder="1" applyAlignment="1">
      <alignment horizontal="right" vertical="center" wrapText="1"/>
    </xf>
    <xf numFmtId="177" fontId="15" fillId="0" borderId="16" xfId="0" applyNumberFormat="1" applyFont="1" applyFill="1" applyBorder="1" applyAlignment="1">
      <alignment horizontal="right" vertical="center"/>
    </xf>
    <xf numFmtId="177" fontId="15" fillId="0" borderId="11" xfId="0" applyNumberFormat="1" applyFont="1" applyFill="1" applyBorder="1" applyAlignment="1">
      <alignment horizontal="right" vertical="center" wrapText="1"/>
    </xf>
    <xf numFmtId="177" fontId="15" fillId="0" borderId="11" xfId="0" applyNumberFormat="1" applyFont="1" applyFill="1" applyBorder="1" applyAlignment="1">
      <alignment horizontal="right" vertical="center"/>
    </xf>
    <xf numFmtId="177" fontId="15" fillId="0" borderId="16" xfId="4" applyNumberFormat="1" applyFont="1" applyFill="1" applyBorder="1" applyAlignment="1">
      <alignment horizontal="right" vertical="center"/>
    </xf>
    <xf numFmtId="0" fontId="81" fillId="27" borderId="11" xfId="0" applyFont="1" applyFill="1" applyBorder="1" applyAlignment="1">
      <alignment horizontal="center" vertical="center" wrapText="1"/>
    </xf>
    <xf numFmtId="0" fontId="85" fillId="29" borderId="11" xfId="0" applyFont="1" applyFill="1" applyBorder="1" applyAlignment="1">
      <alignment horizontal="left" vertical="center" wrapText="1" indent="1"/>
    </xf>
    <xf numFmtId="177" fontId="0" fillId="0" borderId="0" xfId="0" applyNumberFormat="1" applyFill="1" applyAlignment="1">
      <alignment horizontal="right" vertical="center"/>
    </xf>
    <xf numFmtId="177" fontId="15" fillId="0" borderId="11" xfId="0" applyNumberFormat="1" applyFont="1" applyFill="1" applyBorder="1"/>
    <xf numFmtId="177" fontId="81" fillId="25" borderId="11" xfId="0" applyNumberFormat="1" applyFont="1" applyFill="1" applyBorder="1"/>
    <xf numFmtId="177" fontId="15" fillId="0" borderId="11" xfId="0" applyNumberFormat="1" applyFont="1" applyFill="1" applyBorder="1" applyAlignment="1">
      <alignment vertical="center"/>
    </xf>
    <xf numFmtId="177" fontId="15" fillId="29" borderId="11" xfId="0" applyNumberFormat="1" applyFont="1" applyFill="1" applyBorder="1"/>
    <xf numFmtId="177" fontId="42" fillId="0" borderId="0" xfId="0" applyNumberFormat="1" applyFont="1" applyFill="1" applyBorder="1" applyAlignment="1">
      <alignment horizontal="right" vertical="center"/>
    </xf>
    <xf numFmtId="177" fontId="82" fillId="25" borderId="0" xfId="0" applyNumberFormat="1" applyFont="1" applyFill="1" applyBorder="1" applyAlignment="1">
      <alignment horizontal="right" vertical="center"/>
    </xf>
    <xf numFmtId="177" fontId="82" fillId="25" borderId="11" xfId="0" applyNumberFormat="1" applyFont="1" applyFill="1" applyBorder="1" applyAlignment="1">
      <alignment horizontal="right" vertical="center"/>
    </xf>
    <xf numFmtId="177" fontId="36" fillId="0" borderId="0" xfId="54" applyNumberFormat="1" applyFont="1" applyFill="1" applyBorder="1" applyAlignment="1">
      <alignment horizontal="center" vertical="center" wrapText="1"/>
    </xf>
    <xf numFmtId="177" fontId="15" fillId="0" borderId="0" xfId="0" applyNumberFormat="1" applyFont="1" applyFill="1" applyBorder="1"/>
    <xf numFmtId="177" fontId="174" fillId="119" borderId="17" xfId="0" applyNumberFormat="1" applyFont="1" applyFill="1" applyBorder="1"/>
    <xf numFmtId="177" fontId="174" fillId="119" borderId="73" xfId="0" applyNumberFormat="1" applyFont="1" applyFill="1" applyBorder="1" applyAlignment="1">
      <alignment horizontal="right" vertical="center"/>
    </xf>
    <xf numFmtId="177" fontId="174" fillId="119" borderId="17" xfId="0" applyNumberFormat="1" applyFont="1" applyFill="1" applyBorder="1" applyAlignment="1">
      <alignment horizontal="right" vertical="center"/>
    </xf>
    <xf numFmtId="177" fontId="174" fillId="119" borderId="71" xfId="0" applyNumberFormat="1" applyFont="1" applyFill="1" applyBorder="1" applyAlignment="1">
      <alignment horizontal="right" vertical="center"/>
    </xf>
    <xf numFmtId="177" fontId="85" fillId="23" borderId="73" xfId="0" applyNumberFormat="1" applyFont="1" applyFill="1" applyBorder="1"/>
    <xf numFmtId="177" fontId="15" fillId="23" borderId="0" xfId="0" applyNumberFormat="1" applyFont="1" applyFill="1"/>
    <xf numFmtId="177" fontId="81" fillId="27" borderId="11" xfId="0" applyNumberFormat="1" applyFont="1" applyFill="1" applyBorder="1" applyAlignment="1">
      <alignment horizontal="center" vertical="center" wrapText="1"/>
    </xf>
    <xf numFmtId="0" fontId="85" fillId="161" borderId="0" xfId="0" applyFont="1" applyFill="1" applyBorder="1" applyAlignment="1">
      <alignment horizontal="left" vertical="center" indent="1"/>
    </xf>
    <xf numFmtId="2" fontId="15"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5" fillId="29" borderId="11" xfId="0" applyFont="1" applyFill="1" applyBorder="1" applyAlignment="1">
      <alignment horizontal="left" vertical="center" indent="1"/>
    </xf>
    <xf numFmtId="3" fontId="193" fillId="119" borderId="11" xfId="0" applyNumberFormat="1" applyFont="1" applyFill="1" applyBorder="1"/>
    <xf numFmtId="10" fontId="193" fillId="119" borderId="11" xfId="0" applyNumberFormat="1" applyFont="1" applyFill="1" applyBorder="1"/>
    <xf numFmtId="177" fontId="193" fillId="119" borderId="11" xfId="0" applyNumberFormat="1" applyFont="1" applyFill="1" applyBorder="1"/>
    <xf numFmtId="10" fontId="193" fillId="119" borderId="11" xfId="10" applyNumberFormat="1" applyFont="1" applyFill="1" applyBorder="1"/>
    <xf numFmtId="3" fontId="193" fillId="29" borderId="11" xfId="0" applyNumberFormat="1" applyFont="1" applyFill="1" applyBorder="1"/>
    <xf numFmtId="10" fontId="193" fillId="29" borderId="11" xfId="0" applyNumberFormat="1" applyFont="1" applyFill="1" applyBorder="1"/>
    <xf numFmtId="177" fontId="193" fillId="29" borderId="11" xfId="0" applyNumberFormat="1" applyFont="1" applyFill="1" applyBorder="1"/>
    <xf numFmtId="10" fontId="193" fillId="29" borderId="11" xfId="10" applyNumberFormat="1" applyFont="1" applyFill="1" applyBorder="1"/>
    <xf numFmtId="0" fontId="81" fillId="25" borderId="11" xfId="0" applyFont="1" applyFill="1" applyBorder="1"/>
    <xf numFmtId="10" fontId="81" fillId="25" borderId="11" xfId="0" applyNumberFormat="1" applyFont="1" applyFill="1" applyBorder="1"/>
    <xf numFmtId="10" fontId="81" fillId="25" borderId="11" xfId="10" applyNumberFormat="1" applyFont="1" applyFill="1" applyBorder="1"/>
    <xf numFmtId="0" fontId="81" fillId="24" borderId="0" xfId="0" applyFont="1" applyFill="1" applyBorder="1"/>
    <xf numFmtId="3" fontId="81" fillId="24" borderId="0" xfId="0" applyNumberFormat="1" applyFont="1" applyFill="1" applyBorder="1"/>
    <xf numFmtId="10" fontId="81" fillId="24" borderId="0" xfId="0" applyNumberFormat="1" applyFont="1" applyFill="1" applyBorder="1"/>
    <xf numFmtId="177" fontId="81" fillId="24" borderId="0" xfId="0" applyNumberFormat="1" applyFont="1" applyFill="1" applyBorder="1"/>
    <xf numFmtId="10" fontId="81" fillId="24" borderId="0" xfId="10" applyNumberFormat="1" applyFont="1" applyFill="1" applyBorder="1"/>
    <xf numFmtId="177" fontId="85" fillId="119" borderId="11" xfId="0" applyNumberFormat="1" applyFont="1" applyFill="1" applyBorder="1"/>
    <xf numFmtId="177" fontId="85" fillId="119" borderId="11" xfId="0" applyNumberFormat="1" applyFont="1" applyFill="1" applyBorder="1" applyAlignment="1">
      <alignment horizontal="right" vertical="center"/>
    </xf>
    <xf numFmtId="177" fontId="85" fillId="29" borderId="11" xfId="0" applyNumberFormat="1" applyFont="1" applyFill="1" applyBorder="1" applyAlignment="1">
      <alignment horizontal="right" vertical="center"/>
    </xf>
    <xf numFmtId="177" fontId="81" fillId="27" borderId="0" xfId="0" applyNumberFormat="1" applyFont="1" applyFill="1" applyBorder="1" applyAlignment="1">
      <alignment vertical="center" wrapText="1"/>
    </xf>
    <xf numFmtId="177" fontId="86" fillId="27" borderId="0" xfId="2804" applyNumberFormat="1" applyFont="1" applyFill="1" applyBorder="1" applyAlignment="1" applyProtection="1">
      <alignment vertical="center" wrapText="1"/>
    </xf>
    <xf numFmtId="177" fontId="81" fillId="27" borderId="88" xfId="0" applyNumberFormat="1" applyFont="1" applyFill="1" applyBorder="1" applyAlignment="1">
      <alignment horizontal="center" vertical="center" wrapText="1"/>
    </xf>
    <xf numFmtId="177" fontId="81" fillId="27" borderId="11" xfId="10" applyNumberFormat="1" applyFont="1" applyFill="1" applyBorder="1" applyAlignment="1">
      <alignment horizontal="right" vertical="center" wrapText="1"/>
    </xf>
    <xf numFmtId="177" fontId="85" fillId="116" borderId="11" xfId="4" applyNumberFormat="1" applyFont="1" applyFill="1" applyBorder="1" applyAlignment="1">
      <alignment horizontal="right" vertical="center"/>
    </xf>
    <xf numFmtId="177" fontId="81" fillId="62" borderId="11" xfId="56" applyNumberFormat="1" applyFont="1" applyFill="1" applyBorder="1" applyAlignment="1">
      <alignment horizontal="right" vertical="center" wrapText="1"/>
    </xf>
    <xf numFmtId="177" fontId="33" fillId="0" borderId="36" xfId="0" applyNumberFormat="1" applyFont="1" applyFill="1" applyBorder="1"/>
    <xf numFmtId="177" fontId="0" fillId="0" borderId="0" xfId="0" applyNumberFormat="1" applyAlignment="1">
      <alignment horizontal="center" vertical="center"/>
    </xf>
    <xf numFmtId="177" fontId="33" fillId="0" borderId="0" xfId="0" applyNumberFormat="1" applyFont="1" applyAlignment="1">
      <alignment horizontal="center" vertical="center" wrapText="1"/>
    </xf>
    <xf numFmtId="177" fontId="33" fillId="0" borderId="36" xfId="0" applyNumberFormat="1" applyFont="1" applyBorder="1" applyAlignment="1">
      <alignment horizontal="center" vertical="center" wrapText="1"/>
    </xf>
    <xf numFmtId="177" fontId="33" fillId="0" borderId="62" xfId="0" applyNumberFormat="1" applyFont="1" applyBorder="1" applyAlignment="1">
      <alignment horizontal="center" vertical="center" wrapText="1"/>
    </xf>
    <xf numFmtId="177" fontId="33" fillId="0" borderId="0" xfId="0" applyNumberFormat="1" applyFont="1" applyBorder="1" applyAlignment="1">
      <alignment horizontal="center" vertical="center" wrapText="1"/>
    </xf>
    <xf numFmtId="177" fontId="177" fillId="0" borderId="0" xfId="0" applyNumberFormat="1" applyFont="1" applyAlignment="1">
      <alignment horizontal="center" vertical="center" wrapText="1"/>
    </xf>
    <xf numFmtId="177" fontId="33" fillId="0" borderId="36" xfId="0" applyNumberFormat="1" applyFont="1" applyBorder="1"/>
    <xf numFmtId="177" fontId="0" fillId="0" borderId="62" xfId="0" applyNumberFormat="1" applyBorder="1"/>
    <xf numFmtId="177" fontId="0" fillId="0" borderId="0" xfId="0" applyNumberFormat="1" applyBorder="1"/>
    <xf numFmtId="177" fontId="0" fillId="63" borderId="0" xfId="0" applyNumberFormat="1" applyFill="1"/>
    <xf numFmtId="177" fontId="0" fillId="0" borderId="62" xfId="0" applyNumberFormat="1" applyFill="1" applyBorder="1"/>
    <xf numFmtId="177" fontId="0" fillId="0" borderId="0" xfId="0" applyNumberFormat="1" applyFill="1" applyBorder="1"/>
    <xf numFmtId="177" fontId="0" fillId="0" borderId="0" xfId="0" applyNumberFormat="1" applyFill="1" applyAlignment="1">
      <alignment horizontal="center"/>
    </xf>
    <xf numFmtId="177" fontId="0" fillId="0" borderId="0" xfId="0" applyNumberFormat="1" applyAlignment="1">
      <alignment horizontal="center"/>
    </xf>
    <xf numFmtId="177" fontId="68" fillId="62" borderId="11" xfId="0" applyNumberFormat="1" applyFont="1" applyFill="1" applyBorder="1"/>
    <xf numFmtId="177" fontId="15" fillId="0" borderId="0" xfId="0" applyNumberFormat="1" applyFont="1" applyFill="1" applyAlignment="1">
      <alignment horizontal="center" vertical="center"/>
    </xf>
    <xf numFmtId="177" fontId="0" fillId="26" borderId="11" xfId="0" applyNumberFormat="1" applyFill="1" applyBorder="1" applyAlignment="1">
      <alignment horizontal="right" vertical="center"/>
    </xf>
    <xf numFmtId="177" fontId="0" fillId="26" borderId="11" xfId="54" applyNumberFormat="1" applyFont="1" applyFill="1" applyBorder="1"/>
    <xf numFmtId="177" fontId="85" fillId="29" borderId="72" xfId="54" applyNumberFormat="1" applyFont="1" applyFill="1" applyBorder="1" applyAlignment="1">
      <alignment vertical="center"/>
    </xf>
    <xf numFmtId="177" fontId="85" fillId="29" borderId="15" xfId="54" applyNumberFormat="1" applyFont="1" applyFill="1" applyBorder="1" applyAlignment="1">
      <alignment vertical="center"/>
    </xf>
    <xf numFmtId="177" fontId="136" fillId="29" borderId="11" xfId="54" applyNumberFormat="1" applyFont="1" applyFill="1" applyBorder="1" applyAlignment="1">
      <alignment vertical="center"/>
    </xf>
    <xf numFmtId="177" fontId="136" fillId="29" borderId="72" xfId="54" applyNumberFormat="1" applyFont="1" applyFill="1" applyBorder="1" applyAlignment="1">
      <alignment vertical="center"/>
    </xf>
    <xf numFmtId="177" fontId="136" fillId="29" borderId="63" xfId="54" applyNumberFormat="1" applyFont="1" applyFill="1" applyBorder="1" applyAlignment="1">
      <alignment vertical="center"/>
    </xf>
    <xf numFmtId="177" fontId="85" fillId="28" borderId="17" xfId="54" applyNumberFormat="1" applyFont="1" applyFill="1" applyBorder="1" applyAlignment="1">
      <alignment vertical="center"/>
    </xf>
    <xf numFmtId="177" fontId="69" fillId="0" borderId="0" xfId="0" applyNumberFormat="1" applyFont="1" applyFill="1" applyBorder="1" applyAlignment="1">
      <alignment horizontal="right" vertical="center"/>
    </xf>
    <xf numFmtId="177" fontId="17" fillId="0" borderId="0" xfId="0" applyNumberFormat="1" applyFont="1" applyFill="1" applyBorder="1"/>
    <xf numFmtId="177" fontId="15" fillId="0" borderId="0" xfId="56" applyNumberFormat="1" applyFill="1" applyBorder="1" applyAlignment="1">
      <alignment vertical="center"/>
    </xf>
    <xf numFmtId="177" fontId="0" fillId="0" borderId="0" xfId="54" applyNumberFormat="1" applyFont="1" applyFill="1" applyBorder="1" applyAlignment="1">
      <alignment horizontal="right" vertical="center"/>
    </xf>
    <xf numFmtId="177" fontId="81" fillId="149" borderId="0" xfId="54" applyNumberFormat="1" applyFont="1" applyFill="1" applyBorder="1" applyAlignment="1">
      <alignment vertical="center"/>
    </xf>
    <xf numFmtId="177" fontId="85" fillId="119" borderId="17" xfId="4" applyNumberFormat="1" applyFont="1" applyFill="1" applyBorder="1" applyAlignment="1">
      <alignment horizontal="right" vertical="center"/>
    </xf>
    <xf numFmtId="177" fontId="85" fillId="29" borderId="17" xfId="4" applyNumberFormat="1" applyFont="1" applyFill="1" applyBorder="1" applyAlignment="1">
      <alignment horizontal="right" vertical="center"/>
    </xf>
    <xf numFmtId="177" fontId="81" fillId="25" borderId="15" xfId="54" applyNumberFormat="1" applyFont="1" applyFill="1" applyBorder="1" applyAlignment="1">
      <alignment horizontal="right" vertical="center"/>
    </xf>
    <xf numFmtId="177" fontId="85" fillId="119" borderId="26" xfId="4" applyNumberFormat="1" applyFont="1" applyFill="1" applyBorder="1" applyAlignment="1">
      <alignment horizontal="right" vertical="center"/>
    </xf>
    <xf numFmtId="177" fontId="85" fillId="29" borderId="26" xfId="4" applyNumberFormat="1" applyFont="1" applyFill="1" applyBorder="1" applyAlignment="1">
      <alignment horizontal="right" vertical="center"/>
    </xf>
    <xf numFmtId="177" fontId="81" fillId="25" borderId="11" xfId="54" applyNumberFormat="1" applyFont="1" applyFill="1" applyBorder="1" applyAlignment="1">
      <alignment horizontal="right" vertical="center"/>
    </xf>
    <xf numFmtId="177" fontId="15" fillId="119" borderId="11" xfId="0" applyNumberFormat="1" applyFont="1" applyFill="1" applyBorder="1"/>
    <xf numFmtId="164" fontId="15" fillId="0" borderId="0" xfId="0" applyNumberFormat="1" applyFont="1" applyFill="1"/>
    <xf numFmtId="177" fontId="85" fillId="28" borderId="17" xfId="0" applyNumberFormat="1" applyFont="1" applyFill="1" applyBorder="1"/>
    <xf numFmtId="177" fontId="85" fillId="29" borderId="17" xfId="0" applyNumberFormat="1" applyFont="1" applyFill="1" applyBorder="1"/>
    <xf numFmtId="177" fontId="81" fillId="25" borderId="15" xfId="0" applyNumberFormat="1" applyFont="1" applyFill="1" applyBorder="1"/>
    <xf numFmtId="177" fontId="85" fillId="119" borderId="17" xfId="54" applyNumberFormat="1" applyFont="1" applyFill="1" applyBorder="1" applyAlignment="1">
      <alignment horizontal="right" vertical="center" wrapText="1"/>
    </xf>
    <xf numFmtId="177" fontId="85" fillId="29" borderId="17" xfId="54" applyNumberFormat="1" applyFont="1" applyFill="1" applyBorder="1" applyAlignment="1">
      <alignment horizontal="right" vertical="center" wrapText="1"/>
    </xf>
    <xf numFmtId="177" fontId="81" fillId="25" borderId="15" xfId="54" applyNumberFormat="1" applyFont="1" applyFill="1" applyBorder="1" applyAlignment="1">
      <alignment horizontal="right" vertical="center" wrapText="1"/>
    </xf>
    <xf numFmtId="177" fontId="81" fillId="62" borderId="11" xfId="54" applyNumberFormat="1" applyFont="1" applyFill="1" applyBorder="1" applyAlignment="1">
      <alignment horizontal="right" vertical="center"/>
    </xf>
    <xf numFmtId="177" fontId="81" fillId="25" borderId="11" xfId="54" applyNumberFormat="1" applyFont="1" applyFill="1" applyBorder="1" applyAlignment="1">
      <alignment horizontal="right" vertical="center" wrapText="1"/>
    </xf>
    <xf numFmtId="177" fontId="85" fillId="29" borderId="26" xfId="54" applyNumberFormat="1" applyFont="1" applyFill="1" applyBorder="1" applyAlignment="1">
      <alignment horizontal="right" vertical="center"/>
    </xf>
    <xf numFmtId="177" fontId="85" fillId="116" borderId="26" xfId="54" applyNumberFormat="1" applyFont="1" applyFill="1" applyBorder="1" applyAlignment="1">
      <alignment horizontal="right" vertical="center"/>
    </xf>
    <xf numFmtId="177" fontId="85" fillId="116" borderId="26" xfId="4" applyNumberFormat="1" applyFont="1" applyFill="1" applyBorder="1" applyAlignment="1">
      <alignment horizontal="right" vertical="center"/>
    </xf>
    <xf numFmtId="177" fontId="0" fillId="0" borderId="11" xfId="0" applyNumberFormat="1" applyFill="1" applyBorder="1"/>
    <xf numFmtId="177" fontId="15" fillId="0" borderId="11" xfId="0" quotePrefix="1" applyNumberFormat="1" applyFont="1" applyFill="1" applyBorder="1" applyAlignment="1">
      <alignment horizontal="right" vertical="center"/>
    </xf>
    <xf numFmtId="177" fontId="81" fillId="25" borderId="26" xfId="0" applyNumberFormat="1" applyFont="1" applyFill="1" applyBorder="1" applyAlignment="1">
      <alignment vertical="center" wrapText="1"/>
    </xf>
    <xf numFmtId="177" fontId="81" fillId="25" borderId="26" xfId="0" applyNumberFormat="1" applyFont="1" applyFill="1" applyBorder="1" applyAlignment="1">
      <alignment vertical="center"/>
    </xf>
    <xf numFmtId="0" fontId="81" fillId="27" borderId="11" xfId="0" applyFont="1" applyFill="1" applyBorder="1" applyAlignment="1">
      <alignment horizontal="center" vertical="center" wrapText="1"/>
    </xf>
    <xf numFmtId="0" fontId="85" fillId="119" borderId="11" xfId="0" applyFont="1" applyFill="1" applyBorder="1"/>
    <xf numFmtId="0" fontId="0" fillId="0" borderId="0" xfId="0" applyBorder="1"/>
    <xf numFmtId="0" fontId="85" fillId="29" borderId="11" xfId="0" applyFont="1" applyFill="1" applyBorder="1" applyAlignment="1">
      <alignment horizontal="left" vertical="center" wrapText="1" indent="1"/>
    </xf>
    <xf numFmtId="0" fontId="81" fillId="27" borderId="14" xfId="0" applyFont="1" applyFill="1" applyBorder="1" applyAlignment="1">
      <alignment horizontal="center" vertical="center"/>
    </xf>
    <xf numFmtId="0" fontId="81" fillId="23" borderId="18" xfId="0" applyFont="1" applyFill="1" applyBorder="1"/>
    <xf numFmtId="0" fontId="174" fillId="119" borderId="18" xfId="0" applyNumberFormat="1" applyFont="1" applyFill="1" applyBorder="1" applyAlignment="1">
      <alignment horizontal="center" vertical="center"/>
    </xf>
    <xf numFmtId="0" fontId="174" fillId="29" borderId="23" xfId="0" applyNumberFormat="1" applyFont="1" applyFill="1" applyBorder="1" applyAlignment="1">
      <alignment horizontal="center" vertical="center"/>
    </xf>
    <xf numFmtId="0" fontId="81" fillId="27" borderId="18" xfId="0" applyFont="1" applyFill="1" applyBorder="1"/>
    <xf numFmtId="0" fontId="82" fillId="27" borderId="18" xfId="0" applyFont="1" applyFill="1" applyBorder="1"/>
    <xf numFmtId="0" fontId="174" fillId="119" borderId="18" xfId="0" applyFont="1" applyFill="1" applyBorder="1" applyAlignment="1">
      <alignment horizontal="right" vertical="center"/>
    </xf>
    <xf numFmtId="0" fontId="174" fillId="29" borderId="18" xfId="0" applyFont="1" applyFill="1" applyBorder="1" applyAlignment="1">
      <alignment horizontal="right" vertical="center"/>
    </xf>
    <xf numFmtId="177" fontId="174" fillId="119" borderId="18" xfId="0" applyNumberFormat="1" applyFont="1" applyFill="1" applyBorder="1" applyAlignment="1">
      <alignment horizontal="right" vertical="center"/>
    </xf>
    <xf numFmtId="170" fontId="174" fillId="29" borderId="18" xfId="4" applyNumberFormat="1" applyFont="1" applyFill="1" applyBorder="1" applyAlignment="1">
      <alignment horizontal="right"/>
    </xf>
    <xf numFmtId="170" fontId="174" fillId="119" borderId="23" xfId="4" applyNumberFormat="1" applyFont="1" applyFill="1" applyBorder="1" applyAlignment="1">
      <alignment horizontal="right"/>
    </xf>
    <xf numFmtId="0" fontId="40" fillId="0" borderId="122" xfId="0" applyFont="1" applyFill="1" applyBorder="1" applyAlignment="1"/>
    <xf numFmtId="0" fontId="81" fillId="27" borderId="58" xfId="0" applyFont="1" applyFill="1" applyBorder="1" applyAlignment="1">
      <alignment horizontal="center" vertical="center"/>
    </xf>
    <xf numFmtId="0" fontId="81" fillId="23" borderId="123" xfId="0" applyFont="1" applyFill="1" applyBorder="1"/>
    <xf numFmtId="0" fontId="139" fillId="27" borderId="124" xfId="0" applyFont="1" applyFill="1" applyBorder="1" applyAlignment="1">
      <alignment horizontal="center" vertical="center"/>
    </xf>
    <xf numFmtId="0" fontId="81" fillId="27" borderId="123" xfId="0" applyFont="1" applyFill="1" applyBorder="1"/>
    <xf numFmtId="0" fontId="139" fillId="25" borderId="124" xfId="0" applyFont="1" applyFill="1" applyBorder="1"/>
    <xf numFmtId="0" fontId="82" fillId="27" borderId="123" xfId="0" applyFont="1" applyFill="1" applyBorder="1"/>
    <xf numFmtId="170" fontId="85" fillId="162" borderId="15" xfId="10" applyNumberFormat="1" applyFont="1" applyFill="1" applyBorder="1" applyAlignment="1">
      <alignment horizontal="center" vertical="center"/>
    </xf>
    <xf numFmtId="167" fontId="85" fillId="0" borderId="11" xfId="0" applyNumberFormat="1" applyFont="1" applyFill="1" applyBorder="1" applyAlignment="1">
      <alignment horizontal="right" vertical="center"/>
    </xf>
    <xf numFmtId="0" fontId="136" fillId="120" borderId="11" xfId="0" applyFont="1" applyFill="1" applyBorder="1" applyAlignment="1">
      <alignment horizontal="left" vertical="center" wrapText="1" indent="1"/>
    </xf>
    <xf numFmtId="167" fontId="33" fillId="120" borderId="11" xfId="0" applyNumberFormat="1" applyFont="1" applyFill="1" applyBorder="1" applyAlignment="1">
      <alignment horizontal="right" vertical="center" wrapText="1"/>
    </xf>
    <xf numFmtId="167" fontId="85" fillId="120" borderId="11" xfId="0" applyNumberFormat="1" applyFont="1" applyFill="1" applyBorder="1" applyAlignment="1">
      <alignment horizontal="right" vertical="center" wrapText="1"/>
    </xf>
    <xf numFmtId="0" fontId="103" fillId="120" borderId="11" xfId="0" applyFont="1" applyFill="1" applyBorder="1" applyAlignment="1">
      <alignment horizontal="left" vertical="center" wrapText="1" indent="2"/>
    </xf>
    <xf numFmtId="167" fontId="103" fillId="120" borderId="11" xfId="0" applyNumberFormat="1" applyFont="1" applyFill="1" applyBorder="1" applyAlignment="1">
      <alignment horizontal="right" vertical="center" wrapText="1"/>
    </xf>
    <xf numFmtId="0" fontId="45" fillId="120" borderId="0" xfId="0" applyFont="1" applyFill="1" applyBorder="1" applyAlignment="1">
      <alignment vertical="center"/>
    </xf>
    <xf numFmtId="0" fontId="45" fillId="120" borderId="17" xfId="0" applyFont="1" applyFill="1" applyBorder="1" applyAlignment="1">
      <alignment vertical="center"/>
    </xf>
    <xf numFmtId="14" fontId="85" fillId="0" borderId="0" xfId="0" applyNumberFormat="1" applyFont="1" applyFill="1" applyBorder="1" applyAlignment="1">
      <alignment horizontal="left" vertical="center" indent="1"/>
    </xf>
    <xf numFmtId="177" fontId="85" fillId="0" borderId="0" xfId="0" applyNumberFormat="1" applyFont="1" applyFill="1" applyBorder="1" applyAlignment="1">
      <alignment horizontal="right" vertical="center"/>
    </xf>
    <xf numFmtId="172" fontId="85" fillId="0" borderId="0" xfId="10" applyNumberFormat="1" applyFont="1" applyFill="1" applyBorder="1" applyAlignment="1">
      <alignment horizontal="right" vertical="center"/>
    </xf>
    <xf numFmtId="172" fontId="85" fillId="0" borderId="0" xfId="0" applyNumberFormat="1" applyFont="1" applyFill="1" applyBorder="1" applyAlignment="1">
      <alignment horizontal="right" vertical="center"/>
    </xf>
    <xf numFmtId="177" fontId="85" fillId="0" borderId="11" xfId="0" applyNumberFormat="1" applyFont="1" applyFill="1" applyBorder="1" applyAlignment="1">
      <alignment vertical="center"/>
    </xf>
    <xf numFmtId="170" fontId="174" fillId="0" borderId="123" xfId="4" applyNumberFormat="1" applyFont="1" applyFill="1" applyBorder="1" applyAlignment="1">
      <alignment horizontal="right"/>
    </xf>
    <xf numFmtId="177" fontId="174" fillId="120" borderId="123" xfId="0" applyNumberFormat="1" applyFont="1" applyFill="1" applyBorder="1" applyAlignment="1">
      <alignment horizontal="right" vertical="center"/>
    </xf>
    <xf numFmtId="170" fontId="174" fillId="120" borderId="58" xfId="4" applyNumberFormat="1" applyFont="1" applyFill="1" applyBorder="1" applyAlignment="1">
      <alignment horizontal="right"/>
    </xf>
    <xf numFmtId="177" fontId="85" fillId="162" borderId="17" xfId="54" applyNumberFormat="1" applyFont="1" applyFill="1" applyBorder="1" applyAlignment="1">
      <alignment vertical="center"/>
    </xf>
    <xf numFmtId="177" fontId="136" fillId="162" borderId="17" xfId="54" applyNumberFormat="1" applyFont="1" applyFill="1" applyBorder="1" applyAlignment="1">
      <alignment vertical="center"/>
    </xf>
    <xf numFmtId="177" fontId="85" fillId="162" borderId="17" xfId="0" applyNumberFormat="1" applyFont="1" applyFill="1" applyBorder="1" applyAlignment="1">
      <alignment vertical="center"/>
    </xf>
    <xf numFmtId="3" fontId="85" fillId="162" borderId="17" xfId="0" applyNumberFormat="1" applyFont="1" applyFill="1" applyBorder="1" applyAlignment="1">
      <alignment vertical="center"/>
    </xf>
    <xf numFmtId="177" fontId="85" fillId="0" borderId="15" xfId="54" applyNumberFormat="1" applyFont="1" applyFill="1" applyBorder="1" applyAlignment="1">
      <alignment vertical="center"/>
    </xf>
    <xf numFmtId="177" fontId="85" fillId="0" borderId="17" xfId="54" applyNumberFormat="1" applyFont="1" applyFill="1" applyBorder="1" applyAlignment="1">
      <alignment vertical="center"/>
    </xf>
    <xf numFmtId="177" fontId="85" fillId="0" borderId="17" xfId="0" applyNumberFormat="1" applyFont="1" applyFill="1" applyBorder="1" applyAlignment="1">
      <alignment vertical="center"/>
    </xf>
    <xf numFmtId="3" fontId="85" fillId="0" borderId="17" xfId="0" applyNumberFormat="1" applyFont="1" applyFill="1" applyBorder="1" applyAlignment="1">
      <alignment vertical="center"/>
    </xf>
    <xf numFmtId="3" fontId="85" fillId="0" borderId="15" xfId="0" applyNumberFormat="1" applyFont="1" applyFill="1" applyBorder="1" applyAlignment="1">
      <alignment vertical="center"/>
    </xf>
    <xf numFmtId="170" fontId="85" fillId="0" borderId="17" xfId="10" applyNumberFormat="1" applyFont="1" applyFill="1" applyBorder="1" applyAlignment="1">
      <alignment horizontal="center" vertical="center"/>
    </xf>
    <xf numFmtId="0" fontId="36" fillId="0" borderId="0" xfId="0" applyFont="1" applyFill="1" applyBorder="1" applyAlignment="1">
      <alignment horizontal="left" vertical="center" wrapText="1"/>
    </xf>
    <xf numFmtId="0" fontId="174" fillId="0" borderId="15" xfId="0" applyNumberFormat="1" applyFont="1" applyFill="1" applyBorder="1" applyAlignment="1">
      <alignment horizontal="center" vertical="center"/>
    </xf>
    <xf numFmtId="0" fontId="174" fillId="119" borderId="123" xfId="0" applyNumberFormat="1" applyFont="1" applyFill="1" applyBorder="1" applyAlignment="1">
      <alignment horizontal="center" vertical="center"/>
    </xf>
    <xf numFmtId="0" fontId="174" fillId="26" borderId="58" xfId="0" applyNumberFormat="1" applyFont="1" applyFill="1" applyBorder="1" applyAlignment="1">
      <alignment horizontal="center" vertical="center"/>
    </xf>
    <xf numFmtId="0" fontId="174" fillId="0" borderId="58" xfId="0" applyNumberFormat="1" applyFont="1" applyFill="1" applyBorder="1" applyAlignment="1">
      <alignment horizontal="center" vertical="center"/>
    </xf>
    <xf numFmtId="0" fontId="176" fillId="0" borderId="21" xfId="0" applyFont="1" applyFill="1" applyBorder="1"/>
    <xf numFmtId="0" fontId="42" fillId="0" borderId="21" xfId="0" applyFont="1" applyFill="1" applyBorder="1" applyAlignment="1">
      <alignment wrapText="1"/>
    </xf>
    <xf numFmtId="0" fontId="174" fillId="162" borderId="17" xfId="0" applyFont="1" applyFill="1" applyBorder="1" applyAlignment="1">
      <alignment horizontal="right" vertical="center"/>
    </xf>
    <xf numFmtId="0" fontId="174" fillId="162" borderId="123" xfId="0" applyFont="1" applyFill="1" applyBorder="1" applyAlignment="1">
      <alignment horizontal="right" vertical="center"/>
    </xf>
    <xf numFmtId="0" fontId="174" fillId="0" borderId="17" xfId="0" applyFont="1" applyFill="1" applyBorder="1" applyAlignment="1">
      <alignment horizontal="right" vertical="center"/>
    </xf>
    <xf numFmtId="0" fontId="174" fillId="0" borderId="123" xfId="0" applyFont="1" applyFill="1" applyBorder="1" applyAlignment="1">
      <alignment horizontal="right" vertical="center"/>
    </xf>
    <xf numFmtId="0" fontId="190" fillId="119" borderId="11" xfId="0" applyNumberFormat="1" applyFont="1" applyFill="1" applyBorder="1" applyAlignment="1">
      <alignment horizontal="center" vertical="center"/>
    </xf>
    <xf numFmtId="0" fontId="190" fillId="29" borderId="11" xfId="0" applyFont="1" applyFill="1" applyBorder="1" applyAlignment="1">
      <alignment horizontal="center" vertical="center" wrapText="1"/>
    </xf>
    <xf numFmtId="0" fontId="190" fillId="119" borderId="11" xfId="0" applyFont="1" applyFill="1" applyBorder="1" applyAlignment="1">
      <alignment horizontal="center" vertical="center" wrapText="1"/>
    </xf>
    <xf numFmtId="0" fontId="104" fillId="119" borderId="11" xfId="0" applyFont="1" applyFill="1" applyBorder="1" applyAlignment="1">
      <alignment horizontal="center" vertical="center" wrapText="1"/>
    </xf>
    <xf numFmtId="0" fontId="173" fillId="119" borderId="17" xfId="0" applyFont="1" applyFill="1" applyBorder="1" applyAlignment="1">
      <alignment horizontal="center" vertical="center"/>
    </xf>
    <xf numFmtId="0" fontId="173" fillId="119" borderId="26" xfId="0" applyFont="1" applyFill="1" applyBorder="1" applyAlignment="1">
      <alignment horizontal="center" vertical="center"/>
    </xf>
    <xf numFmtId="0" fontId="190" fillId="29" borderId="17" xfId="0" applyFont="1" applyFill="1" applyBorder="1" applyAlignment="1">
      <alignment horizontal="center" vertical="center"/>
    </xf>
    <xf numFmtId="0" fontId="190" fillId="29" borderId="26" xfId="0" applyNumberFormat="1" applyFont="1" applyFill="1" applyBorder="1" applyAlignment="1">
      <alignment horizontal="center" vertical="center"/>
    </xf>
    <xf numFmtId="0" fontId="173" fillId="26" borderId="26" xfId="0" applyFont="1" applyFill="1" applyBorder="1" applyAlignment="1">
      <alignment horizontal="center" vertical="center"/>
    </xf>
    <xf numFmtId="0" fontId="190" fillId="119" borderId="26" xfId="0" applyNumberFormat="1" applyFont="1" applyFill="1" applyBorder="1" applyAlignment="1">
      <alignment horizontal="center" vertical="center"/>
    </xf>
    <xf numFmtId="0" fontId="173" fillId="29" borderId="17" xfId="0" applyNumberFormat="1" applyFont="1" applyFill="1" applyBorder="1" applyAlignment="1">
      <alignment horizontal="center" vertical="center"/>
    </xf>
    <xf numFmtId="0" fontId="173" fillId="24" borderId="17" xfId="0" applyNumberFormat="1" applyFont="1" applyFill="1" applyBorder="1" applyAlignment="1">
      <alignment horizontal="center" vertical="center"/>
    </xf>
    <xf numFmtId="0" fontId="190" fillId="24" borderId="26" xfId="0" applyNumberFormat="1" applyFont="1" applyFill="1" applyBorder="1" applyAlignment="1">
      <alignment horizontal="center" vertical="center"/>
    </xf>
    <xf numFmtId="0" fontId="173" fillId="63" borderId="17" xfId="0" applyFont="1" applyFill="1" applyBorder="1" applyAlignment="1">
      <alignment horizontal="center" vertical="center"/>
    </xf>
    <xf numFmtId="0" fontId="136" fillId="63" borderId="17" xfId="0" applyFont="1" applyFill="1" applyBorder="1" applyAlignment="1">
      <alignment horizontal="center" vertical="center"/>
    </xf>
    <xf numFmtId="0" fontId="173" fillId="63" borderId="26" xfId="0" applyFont="1" applyFill="1" applyBorder="1" applyAlignment="1">
      <alignment horizontal="center" vertical="center"/>
    </xf>
    <xf numFmtId="0" fontId="85" fillId="29" borderId="15" xfId="0" applyFont="1" applyFill="1" applyBorder="1"/>
    <xf numFmtId="0" fontId="186" fillId="24" borderId="15" xfId="0" applyFont="1" applyFill="1" applyBorder="1" applyAlignment="1">
      <alignment horizontal="left" vertical="center" wrapText="1"/>
    </xf>
    <xf numFmtId="181" fontId="104" fillId="29" borderId="17" xfId="0" applyNumberFormat="1" applyFont="1" applyFill="1" applyBorder="1" applyAlignment="1">
      <alignment horizontal="center" vertical="center" wrapText="1"/>
    </xf>
    <xf numFmtId="181" fontId="104" fillId="29" borderId="26" xfId="0" applyNumberFormat="1" applyFont="1" applyFill="1" applyBorder="1" applyAlignment="1">
      <alignment horizontal="center" vertical="center" wrapText="1"/>
    </xf>
    <xf numFmtId="0" fontId="104" fillId="119" borderId="15" xfId="0" applyFont="1" applyFill="1" applyBorder="1" applyAlignment="1">
      <alignment horizontal="center" vertical="center" wrapText="1"/>
    </xf>
    <xf numFmtId="0" fontId="190" fillId="29" borderId="26" xfId="0" applyFont="1" applyFill="1" applyBorder="1" applyAlignment="1">
      <alignment horizontal="center" vertical="center" wrapText="1"/>
    </xf>
    <xf numFmtId="0" fontId="190" fillId="119" borderId="15" xfId="0" applyFont="1" applyFill="1" applyBorder="1" applyAlignment="1">
      <alignment horizontal="center" vertical="center"/>
    </xf>
    <xf numFmtId="0" fontId="190" fillId="29" borderId="15" xfId="0" applyFont="1" applyFill="1" applyBorder="1" applyAlignment="1">
      <alignment horizontal="center" vertical="center"/>
    </xf>
    <xf numFmtId="177" fontId="15" fillId="0" borderId="0" xfId="0" applyNumberFormat="1" applyFont="1" applyAlignment="1">
      <alignment vertical="center" wrapText="1"/>
    </xf>
    <xf numFmtId="0" fontId="172" fillId="0" borderId="0" xfId="56" applyFont="1" applyFill="1" applyBorder="1" applyAlignment="1">
      <alignment vertical="center"/>
    </xf>
    <xf numFmtId="0" fontId="82" fillId="0" borderId="0" xfId="56" applyFont="1" applyFill="1" applyBorder="1" applyAlignment="1">
      <alignment vertical="center"/>
    </xf>
    <xf numFmtId="177" fontId="82" fillId="0" borderId="0" xfId="56" applyNumberFormat="1" applyFont="1" applyFill="1" applyBorder="1" applyAlignment="1">
      <alignment vertical="center"/>
    </xf>
    <xf numFmtId="0" fontId="75" fillId="27" borderId="88" xfId="56" applyNumberFormat="1" applyFont="1" applyFill="1" applyBorder="1" applyAlignment="1">
      <alignment horizontal="center" vertical="center" wrapText="1"/>
    </xf>
    <xf numFmtId="177" fontId="75" fillId="27" borderId="88" xfId="56" applyNumberFormat="1" applyFont="1" applyFill="1" applyBorder="1" applyAlignment="1">
      <alignment horizontal="center" vertical="center" wrapText="1"/>
    </xf>
    <xf numFmtId="0" fontId="75" fillId="27" borderId="125" xfId="56" applyNumberFormat="1" applyFont="1" applyFill="1" applyBorder="1" applyAlignment="1">
      <alignment horizontal="center" vertical="center" wrapText="1"/>
    </xf>
    <xf numFmtId="0" fontId="75" fillId="163" borderId="88" xfId="56" applyNumberFormat="1" applyFont="1" applyFill="1" applyBorder="1" applyAlignment="1">
      <alignment horizontal="center" vertical="center" wrapText="1"/>
    </xf>
    <xf numFmtId="177" fontId="75" fillId="163" borderId="88" xfId="56" applyNumberFormat="1" applyFont="1" applyFill="1" applyBorder="1" applyAlignment="1">
      <alignment horizontal="center" vertical="center" wrapText="1"/>
    </xf>
    <xf numFmtId="14" fontId="68" fillId="0" borderId="0" xfId="0" applyNumberFormat="1" applyFont="1" applyFill="1" applyAlignment="1">
      <alignment horizontal="center" vertical="center"/>
    </xf>
    <xf numFmtId="0" fontId="68" fillId="0" borderId="0" xfId="0" applyFont="1" applyFill="1" applyAlignment="1">
      <alignment horizontal="center" vertical="center"/>
    </xf>
    <xf numFmtId="170" fontId="68" fillId="0" borderId="0" xfId="10" applyNumberFormat="1" applyFont="1" applyFill="1" applyAlignment="1">
      <alignment horizontal="center"/>
    </xf>
    <xf numFmtId="0" fontId="68" fillId="0" borderId="0" xfId="0" applyFont="1" applyFill="1" applyAlignment="1">
      <alignment horizontal="center"/>
    </xf>
    <xf numFmtId="14" fontId="85" fillId="119" borderId="17" xfId="0" applyNumberFormat="1" applyFont="1" applyFill="1" applyBorder="1" applyAlignment="1">
      <alignment horizontal="left" vertical="center" indent="1"/>
    </xf>
    <xf numFmtId="14" fontId="85" fillId="29" borderId="17" xfId="0" applyNumberFormat="1" applyFont="1" applyFill="1" applyBorder="1" applyAlignment="1">
      <alignment horizontal="left" vertical="center" indent="1"/>
    </xf>
    <xf numFmtId="0" fontId="75" fillId="164" borderId="20" xfId="56" applyNumberFormat="1" applyFont="1" applyFill="1" applyBorder="1" applyAlignment="1">
      <alignment horizontal="center" vertical="center" wrapText="1"/>
    </xf>
    <xf numFmtId="177" fontId="52" fillId="164" borderId="20" xfId="56" applyNumberFormat="1" applyFont="1" applyFill="1" applyBorder="1" applyAlignment="1">
      <alignment horizontal="center" vertical="center" wrapText="1"/>
    </xf>
    <xf numFmtId="0" fontId="81" fillId="0" borderId="11" xfId="0" applyFont="1" applyFill="1" applyBorder="1" applyAlignment="1">
      <alignment horizontal="center" vertical="center"/>
    </xf>
    <xf numFmtId="3" fontId="85" fillId="120" borderId="17" xfId="56" applyNumberFormat="1" applyFont="1" applyFill="1" applyBorder="1" applyAlignment="1">
      <alignment horizontal="right" vertical="center"/>
    </xf>
    <xf numFmtId="177" fontId="85" fillId="119" borderId="0" xfId="0" applyNumberFormat="1" applyFont="1" applyFill="1" applyBorder="1" applyAlignment="1">
      <alignment horizontal="right"/>
    </xf>
    <xf numFmtId="177" fontId="85" fillId="29" borderId="0" xfId="0" applyNumberFormat="1" applyFont="1" applyFill="1" applyBorder="1" applyAlignment="1">
      <alignment horizontal="right"/>
    </xf>
    <xf numFmtId="177" fontId="0" fillId="120" borderId="11" xfId="0" applyNumberFormat="1" applyFill="1" applyBorder="1"/>
    <xf numFmtId="0" fontId="190" fillId="0" borderId="17" xfId="0" applyNumberFormat="1" applyFont="1" applyFill="1" applyBorder="1" applyAlignment="1">
      <alignment horizontal="center" vertical="center"/>
    </xf>
    <xf numFmtId="0" fontId="190" fillId="0" borderId="26" xfId="0" applyNumberFormat="1" applyFont="1" applyFill="1" applyBorder="1" applyAlignment="1">
      <alignment horizontal="center" vertical="center"/>
    </xf>
    <xf numFmtId="0" fontId="190" fillId="120" borderId="15" xfId="0" applyNumberFormat="1" applyFont="1" applyFill="1" applyBorder="1" applyAlignment="1">
      <alignment horizontal="center" vertical="center"/>
    </xf>
    <xf numFmtId="0" fontId="190" fillId="120" borderId="11" xfId="0" applyNumberFormat="1" applyFont="1" applyFill="1" applyBorder="1" applyAlignment="1">
      <alignment horizontal="center" vertical="center"/>
    </xf>
    <xf numFmtId="0" fontId="190" fillId="119" borderId="15" xfId="0" applyNumberFormat="1" applyFont="1" applyFill="1" applyBorder="1" applyAlignment="1">
      <alignment horizontal="center" vertical="center"/>
    </xf>
    <xf numFmtId="0" fontId="190" fillId="119" borderId="17" xfId="0" applyNumberFormat="1" applyFont="1" applyFill="1" applyBorder="1" applyAlignment="1">
      <alignment horizontal="center" vertical="center"/>
    </xf>
    <xf numFmtId="3" fontId="85" fillId="120" borderId="17" xfId="56" applyNumberFormat="1" applyFont="1" applyFill="1" applyBorder="1" applyAlignment="1">
      <alignment horizontal="left" vertical="center"/>
    </xf>
    <xf numFmtId="177" fontId="68" fillId="0" borderId="0" xfId="0" applyNumberFormat="1" applyFont="1" applyFill="1" applyAlignment="1">
      <alignment vertical="center"/>
    </xf>
    <xf numFmtId="0" fontId="81" fillId="27" borderId="11" xfId="0" applyFont="1" applyFill="1" applyBorder="1" applyAlignment="1">
      <alignment horizontal="left" vertical="center" wrapText="1"/>
    </xf>
    <xf numFmtId="14" fontId="85" fillId="119" borderId="11" xfId="0" applyNumberFormat="1" applyFont="1" applyFill="1" applyBorder="1" applyAlignment="1">
      <alignment horizontal="left" indent="1"/>
    </xf>
    <xf numFmtId="177" fontId="0" fillId="0" borderId="70" xfId="0" applyNumberFormat="1" applyBorder="1"/>
    <xf numFmtId="177" fontId="194" fillId="119" borderId="11" xfId="0" applyNumberFormat="1" applyFont="1" applyFill="1" applyBorder="1"/>
    <xf numFmtId="177" fontId="194" fillId="29" borderId="11" xfId="0" applyNumberFormat="1" applyFont="1" applyFill="1" applyBorder="1"/>
    <xf numFmtId="177" fontId="0" fillId="120" borderId="0" xfId="0" applyNumberFormat="1" applyFill="1"/>
    <xf numFmtId="3" fontId="85" fillId="120" borderId="0" xfId="56" applyNumberFormat="1" applyFont="1" applyFill="1" applyBorder="1" applyAlignment="1">
      <alignment horizontal="right" vertical="center"/>
    </xf>
    <xf numFmtId="9" fontId="0" fillId="0" borderId="0" xfId="0" applyNumberFormat="1" applyFill="1"/>
    <xf numFmtId="3" fontId="85" fillId="120" borderId="17" xfId="56" quotePrefix="1" applyNumberFormat="1" applyFont="1" applyFill="1" applyBorder="1" applyAlignment="1">
      <alignment horizontal="right" vertical="center"/>
    </xf>
    <xf numFmtId="177" fontId="85" fillId="120" borderId="11" xfId="0" applyNumberFormat="1" applyFont="1" applyFill="1" applyBorder="1" applyAlignment="1">
      <alignment vertical="center"/>
    </xf>
    <xf numFmtId="177" fontId="85" fillId="120" borderId="15" xfId="0" applyNumberFormat="1" applyFont="1" applyFill="1" applyBorder="1" applyAlignment="1">
      <alignment vertical="center"/>
    </xf>
    <xf numFmtId="9" fontId="85" fillId="120" borderId="0" xfId="0" applyNumberFormat="1" applyFont="1" applyFill="1" applyBorder="1" applyAlignment="1">
      <alignment vertical="center"/>
    </xf>
    <xf numFmtId="172" fontId="85" fillId="0" borderId="11" xfId="0" applyNumberFormat="1" applyFont="1" applyFill="1" applyBorder="1" applyAlignment="1">
      <alignment horizontal="right" vertical="center"/>
    </xf>
    <xf numFmtId="192" fontId="36" fillId="0" borderId="0" xfId="0" applyNumberFormat="1" applyFont="1" applyFill="1" applyBorder="1" applyAlignment="1">
      <alignment vertical="center"/>
    </xf>
    <xf numFmtId="177" fontId="195" fillId="119" borderId="11" xfId="0" applyNumberFormat="1" applyFont="1" applyFill="1" applyBorder="1"/>
    <xf numFmtId="177" fontId="195" fillId="29" borderId="11" xfId="0" applyNumberFormat="1" applyFont="1" applyFill="1" applyBorder="1"/>
    <xf numFmtId="177" fontId="0" fillId="26" borderId="0" xfId="0" applyNumberFormat="1" applyFill="1"/>
    <xf numFmtId="10" fontId="0" fillId="26" borderId="0" xfId="0" applyNumberFormat="1" applyFill="1"/>
    <xf numFmtId="173" fontId="0" fillId="26" borderId="0" xfId="10" applyNumberFormat="1" applyFont="1" applyFill="1"/>
    <xf numFmtId="173" fontId="0" fillId="26" borderId="0" xfId="10" applyNumberFormat="1" applyFont="1" applyFill="1" applyAlignment="1">
      <alignment horizontal="right" vertical="center"/>
    </xf>
    <xf numFmtId="177" fontId="33" fillId="26" borderId="36" xfId="0" applyNumberFormat="1" applyFont="1" applyFill="1" applyBorder="1"/>
    <xf numFmtId="3" fontId="85" fillId="0" borderId="0" xfId="56" applyNumberFormat="1" applyFont="1" applyFill="1" applyBorder="1" applyAlignment="1">
      <alignment horizontal="left" vertical="center"/>
    </xf>
    <xf numFmtId="167" fontId="15" fillId="0" borderId="0" xfId="0" applyNumberFormat="1" applyFont="1" applyFill="1" applyBorder="1"/>
    <xf numFmtId="165" fontId="15" fillId="0" borderId="0" xfId="10" applyNumberFormat="1" applyFont="1" applyFill="1" applyBorder="1" applyAlignment="1">
      <alignment horizontal="right"/>
    </xf>
    <xf numFmtId="0" fontId="0" fillId="0" borderId="127" xfId="0" applyFill="1" applyBorder="1"/>
    <xf numFmtId="14" fontId="0" fillId="0" borderId="127" xfId="0" applyNumberFormat="1" applyFill="1" applyBorder="1"/>
    <xf numFmtId="177" fontId="0" fillId="0" borderId="127" xfId="0" applyNumberFormat="1" applyFill="1" applyBorder="1"/>
    <xf numFmtId="10" fontId="0" fillId="0" borderId="127" xfId="0" applyNumberFormat="1" applyFill="1" applyBorder="1"/>
    <xf numFmtId="173" fontId="0" fillId="0" borderId="127" xfId="10" applyNumberFormat="1" applyFont="1" applyFill="1" applyBorder="1"/>
    <xf numFmtId="173" fontId="0" fillId="0" borderId="127" xfId="10" applyNumberFormat="1" applyFont="1" applyFill="1" applyBorder="1" applyAlignment="1">
      <alignment horizontal="right" vertical="center"/>
    </xf>
    <xf numFmtId="177" fontId="0" fillId="0" borderId="127" xfId="0" applyNumberFormat="1" applyBorder="1"/>
    <xf numFmtId="177" fontId="33" fillId="0" borderId="37" xfId="0" applyNumberFormat="1" applyFont="1" applyFill="1" applyBorder="1"/>
    <xf numFmtId="177" fontId="0" fillId="0" borderId="126" xfId="0" applyNumberFormat="1" applyFill="1" applyBorder="1"/>
    <xf numFmtId="14" fontId="0" fillId="0" borderId="0" xfId="0" applyNumberFormat="1" applyFill="1" applyBorder="1"/>
    <xf numFmtId="10" fontId="0" fillId="0" borderId="0" xfId="0" applyNumberFormat="1" applyFill="1" applyBorder="1"/>
    <xf numFmtId="173" fontId="0" fillId="0" borderId="0" xfId="10" applyNumberFormat="1" applyFont="1" applyFill="1" applyBorder="1"/>
    <xf numFmtId="173" fontId="0" fillId="0" borderId="0" xfId="10" applyNumberFormat="1" applyFont="1" applyFill="1" applyBorder="1" applyAlignment="1">
      <alignment horizontal="right" vertical="center"/>
    </xf>
    <xf numFmtId="14" fontId="0" fillId="0" borderId="0" xfId="0" applyNumberFormat="1" applyBorder="1"/>
    <xf numFmtId="3" fontId="0" fillId="120" borderId="0" xfId="0" applyNumberFormat="1" applyFill="1"/>
    <xf numFmtId="10" fontId="0" fillId="120" borderId="0" xfId="10" applyNumberFormat="1" applyFont="1" applyFill="1"/>
    <xf numFmtId="3" fontId="0" fillId="24" borderId="0" xfId="0" applyNumberFormat="1" applyFill="1"/>
    <xf numFmtId="10" fontId="0" fillId="24" borderId="0" xfId="10" applyNumberFormat="1" applyFont="1" applyFill="1"/>
    <xf numFmtId="177" fontId="0" fillId="24" borderId="0" xfId="0" applyNumberFormat="1" applyFill="1"/>
    <xf numFmtId="0" fontId="45" fillId="0" borderId="0" xfId="56" applyFont="1" applyFill="1" applyBorder="1"/>
    <xf numFmtId="0" fontId="42" fillId="0" borderId="0" xfId="56" applyFont="1" applyFill="1" applyBorder="1" applyAlignment="1">
      <alignment vertical="center"/>
    </xf>
    <xf numFmtId="0" fontId="174" fillId="0" borderId="21" xfId="0" applyFont="1" applyFill="1" applyBorder="1" applyAlignment="1">
      <alignment horizontal="left" wrapText="1"/>
    </xf>
    <xf numFmtId="0" fontId="42" fillId="0" borderId="0" xfId="0" applyFont="1" applyFill="1" applyBorder="1" applyAlignment="1">
      <alignment vertical="center"/>
    </xf>
    <xf numFmtId="0" fontId="42" fillId="0" borderId="0" xfId="56" applyFont="1" applyFill="1" applyBorder="1"/>
    <xf numFmtId="0" fontId="52" fillId="164" borderId="20" xfId="56" applyNumberFormat="1" applyFont="1" applyFill="1" applyBorder="1" applyAlignment="1">
      <alignment horizontal="center" vertical="center" wrapText="1"/>
    </xf>
    <xf numFmtId="0" fontId="197" fillId="0" borderId="0" xfId="56" applyFont="1" applyFill="1" applyBorder="1" applyAlignment="1">
      <alignment vertical="center"/>
    </xf>
    <xf numFmtId="10" fontId="15" fillId="0" borderId="11" xfId="0" applyNumberFormat="1" applyFont="1" applyFill="1" applyBorder="1" applyAlignment="1">
      <alignment horizontal="center" vertical="center"/>
    </xf>
    <xf numFmtId="173" fontId="0" fillId="0" borderId="128" xfId="10" applyNumberFormat="1" applyFont="1" applyFill="1" applyBorder="1" applyAlignment="1">
      <alignment horizontal="right" vertical="center"/>
    </xf>
    <xf numFmtId="173" fontId="0" fillId="0" borderId="11" xfId="0" applyNumberFormat="1" applyFill="1" applyBorder="1" applyAlignment="1">
      <alignment horizontal="center"/>
    </xf>
    <xf numFmtId="14" fontId="0" fillId="0" borderId="11" xfId="0" applyNumberFormat="1" applyFill="1" applyBorder="1" applyAlignment="1">
      <alignment horizontal="center"/>
    </xf>
    <xf numFmtId="14" fontId="0" fillId="0" borderId="0" xfId="0" applyNumberFormat="1" applyFill="1" applyAlignment="1">
      <alignment horizontal="center"/>
    </xf>
    <xf numFmtId="0" fontId="107" fillId="120" borderId="11" xfId="0" applyFont="1" applyFill="1" applyBorder="1" applyAlignment="1">
      <alignment horizontal="center" vertical="center"/>
    </xf>
    <xf numFmtId="0" fontId="0" fillId="0" borderId="0" xfId="0" applyFill="1" applyAlignment="1">
      <alignment horizontal="right"/>
    </xf>
    <xf numFmtId="10" fontId="15" fillId="0" borderId="0" xfId="0" applyNumberFormat="1" applyFont="1"/>
    <xf numFmtId="3" fontId="85" fillId="0" borderId="0" xfId="56" applyNumberFormat="1" applyFont="1" applyFill="1" applyBorder="1" applyAlignment="1">
      <alignment horizontal="right" vertical="center"/>
    </xf>
    <xf numFmtId="3" fontId="85" fillId="0" borderId="17" xfId="56" quotePrefix="1" applyNumberFormat="1" applyFont="1" applyFill="1" applyBorder="1" applyAlignment="1">
      <alignment horizontal="right" vertical="center"/>
    </xf>
    <xf numFmtId="3" fontId="85" fillId="0" borderId="17" xfId="56" applyNumberFormat="1" applyFont="1" applyFill="1" applyBorder="1" applyAlignment="1">
      <alignment horizontal="right" vertical="center"/>
    </xf>
    <xf numFmtId="3" fontId="85" fillId="0" borderId="17" xfId="56" applyNumberFormat="1" applyFont="1" applyFill="1" applyBorder="1" applyAlignment="1">
      <alignment horizontal="left" vertical="center"/>
    </xf>
    <xf numFmtId="177" fontId="85" fillId="0" borderId="15" xfId="0" applyNumberFormat="1" applyFont="1" applyFill="1" applyBorder="1" applyAlignment="1">
      <alignment vertical="center"/>
    </xf>
    <xf numFmtId="9" fontId="85" fillId="0" borderId="0" xfId="0" applyNumberFormat="1" applyFont="1" applyFill="1" applyBorder="1" applyAlignment="1">
      <alignment vertical="center"/>
    </xf>
    <xf numFmtId="177" fontId="52" fillId="164" borderId="0" xfId="56" applyNumberFormat="1" applyFont="1" applyFill="1" applyBorder="1" applyAlignment="1">
      <alignment horizontal="center" vertical="center" wrapText="1"/>
    </xf>
    <xf numFmtId="0" fontId="52" fillId="164" borderId="0" xfId="56" applyNumberFormat="1" applyFont="1" applyFill="1" applyBorder="1" applyAlignment="1">
      <alignment horizontal="left" vertical="center" wrapText="1"/>
    </xf>
    <xf numFmtId="172" fontId="36" fillId="0" borderId="0" xfId="10" applyNumberFormat="1" applyFont="1" applyFill="1" applyBorder="1" applyAlignment="1">
      <alignment horizontal="right" vertical="center" wrapText="1"/>
    </xf>
    <xf numFmtId="172" fontId="32" fillId="0" borderId="0" xfId="10" applyNumberFormat="1" applyFont="1" applyFill="1" applyBorder="1" applyAlignment="1">
      <alignment horizontal="right" vertical="center" wrapText="1"/>
    </xf>
    <xf numFmtId="3" fontId="15" fillId="24" borderId="0" xfId="0" applyNumberFormat="1" applyFont="1" applyFill="1"/>
    <xf numFmtId="10" fontId="15" fillId="24" borderId="0" xfId="10" applyNumberFormat="1" applyFont="1" applyFill="1"/>
    <xf numFmtId="177" fontId="15" fillId="24" borderId="0" xfId="0" applyNumberFormat="1" applyFont="1" applyFill="1"/>
    <xf numFmtId="0" fontId="36" fillId="0" borderId="0" xfId="0" applyFont="1" applyFill="1" applyBorder="1" applyAlignment="1">
      <alignment horizontal="left" vertical="center" wrapText="1"/>
    </xf>
    <xf numFmtId="0" fontId="15" fillId="0" borderId="0" xfId="0" applyFont="1" applyFill="1" applyBorder="1" applyAlignment="1">
      <alignment horizontal="left" vertical="center" wrapText="1"/>
    </xf>
    <xf numFmtId="0" fontId="40" fillId="29" borderId="0" xfId="0" applyFont="1" applyFill="1" applyBorder="1" applyAlignment="1">
      <alignment horizontal="left" vertical="center" indent="1"/>
    </xf>
    <xf numFmtId="14" fontId="45" fillId="0" borderId="0" xfId="0" applyNumberFormat="1" applyFont="1" applyFill="1" applyBorder="1" applyAlignment="1">
      <alignment vertical="center"/>
    </xf>
    <xf numFmtId="0" fontId="36" fillId="29" borderId="0" xfId="0" applyFont="1" applyFill="1" applyBorder="1"/>
    <xf numFmtId="0" fontId="57" fillId="26" borderId="11" xfId="10" applyNumberFormat="1" applyFont="1" applyFill="1" applyBorder="1" applyAlignment="1">
      <alignment horizontal="center" vertical="center"/>
    </xf>
    <xf numFmtId="0" fontId="48" fillId="0" borderId="0" xfId="0" applyFont="1" applyFill="1" applyBorder="1" applyAlignment="1">
      <alignment vertical="center"/>
    </xf>
    <xf numFmtId="0" fontId="32" fillId="0" borderId="0" xfId="0" applyFont="1" applyFill="1" applyBorder="1" applyAlignment="1">
      <alignment horizontal="left" vertical="center" wrapText="1"/>
    </xf>
    <xf numFmtId="0" fontId="173" fillId="0" borderId="0" xfId="0" applyFont="1" applyFill="1" applyBorder="1" applyAlignment="1">
      <alignment horizontal="center" vertical="center"/>
    </xf>
    <xf numFmtId="0" fontId="173" fillId="0" borderId="0" xfId="0" applyNumberFormat="1" applyFont="1" applyFill="1" applyBorder="1" applyAlignment="1">
      <alignment horizontal="center" vertical="center"/>
    </xf>
    <xf numFmtId="177" fontId="85" fillId="116" borderId="26" xfId="0" applyNumberFormat="1" applyFont="1" applyFill="1" applyBorder="1"/>
    <xf numFmtId="4" fontId="33" fillId="0" borderId="0" xfId="0" applyNumberFormat="1" applyFont="1" applyFill="1" applyBorder="1"/>
    <xf numFmtId="3" fontId="62" fillId="0" borderId="0" xfId="0" applyNumberFormat="1" applyFont="1" applyFill="1" applyBorder="1" applyAlignment="1" applyProtection="1">
      <alignment horizontal="right" vertical="center"/>
    </xf>
    <xf numFmtId="10" fontId="62" fillId="0" borderId="0" xfId="0" applyNumberFormat="1" applyFont="1" applyFill="1" applyBorder="1" applyAlignment="1">
      <alignment horizontal="right" vertical="center"/>
    </xf>
    <xf numFmtId="185" fontId="36" fillId="0" borderId="114" xfId="0" applyNumberFormat="1" applyFont="1" applyFill="1" applyBorder="1"/>
    <xf numFmtId="10" fontId="36" fillId="0" borderId="115" xfId="0" applyNumberFormat="1" applyFont="1" applyFill="1" applyBorder="1"/>
    <xf numFmtId="185" fontId="36" fillId="0" borderId="62" xfId="0" applyNumberFormat="1" applyFont="1" applyFill="1" applyBorder="1"/>
    <xf numFmtId="10" fontId="36" fillId="0" borderId="70" xfId="0" applyNumberFormat="1" applyFont="1" applyFill="1" applyBorder="1"/>
    <xf numFmtId="10" fontId="36" fillId="0" borderId="129" xfId="0" applyNumberFormat="1" applyFont="1" applyFill="1" applyBorder="1"/>
    <xf numFmtId="185" fontId="199" fillId="0" borderId="78" xfId="0" applyNumberFormat="1" applyFont="1" applyFill="1" applyBorder="1"/>
    <xf numFmtId="4" fontId="36" fillId="0" borderId="0" xfId="0" applyNumberFormat="1" applyFont="1" applyFill="1" applyBorder="1"/>
    <xf numFmtId="0" fontId="36" fillId="0" borderId="134" xfId="0" applyFont="1" applyFill="1" applyBorder="1"/>
    <xf numFmtId="0" fontId="36" fillId="0" borderId="133" xfId="0" applyFont="1" applyFill="1" applyBorder="1" applyAlignment="1">
      <alignment horizontal="right"/>
    </xf>
    <xf numFmtId="0" fontId="15" fillId="0" borderId="133" xfId="0" applyFont="1" applyFill="1" applyBorder="1" applyAlignment="1">
      <alignment horizontal="right"/>
    </xf>
    <xf numFmtId="191" fontId="15" fillId="0" borderId="134" xfId="0" applyNumberFormat="1" applyFont="1" applyFill="1" applyBorder="1"/>
    <xf numFmtId="0" fontId="15" fillId="0" borderId="134" xfId="0" applyFont="1" applyFill="1" applyBorder="1"/>
    <xf numFmtId="0" fontId="33" fillId="0" borderId="133" xfId="0" applyFont="1" applyFill="1" applyBorder="1" applyAlignment="1">
      <alignment horizontal="right"/>
    </xf>
    <xf numFmtId="10" fontId="33" fillId="0" borderId="134" xfId="0" applyNumberFormat="1" applyFont="1" applyFill="1" applyBorder="1"/>
    <xf numFmtId="10" fontId="15" fillId="63" borderId="134" xfId="0" applyNumberFormat="1" applyFont="1" applyFill="1" applyBorder="1"/>
    <xf numFmtId="0" fontId="132" fillId="0" borderId="133" xfId="0" applyFont="1" applyFill="1" applyBorder="1" applyAlignment="1">
      <alignment horizontal="right"/>
    </xf>
    <xf numFmtId="4" fontId="132" fillId="0" borderId="0" xfId="0" applyNumberFormat="1" applyFont="1" applyFill="1" applyBorder="1"/>
    <xf numFmtId="0" fontId="15" fillId="0" borderId="133" xfId="0" applyFont="1" applyFill="1" applyBorder="1"/>
    <xf numFmtId="10" fontId="36" fillId="0" borderId="134" xfId="0" applyNumberFormat="1" applyFont="1" applyFill="1" applyBorder="1"/>
    <xf numFmtId="10" fontId="15" fillId="0" borderId="134" xfId="0" applyNumberFormat="1" applyFont="1" applyFill="1" applyBorder="1"/>
    <xf numFmtId="195" fontId="33" fillId="0" borderId="133" xfId="0" applyNumberFormat="1" applyFont="1" applyFill="1" applyBorder="1" applyAlignment="1">
      <alignment horizontal="right"/>
    </xf>
    <xf numFmtId="0" fontId="33" fillId="0" borderId="134" xfId="0" applyFont="1" applyFill="1" applyBorder="1"/>
    <xf numFmtId="4" fontId="15" fillId="63" borderId="0" xfId="0" applyNumberFormat="1" applyFont="1" applyFill="1" applyBorder="1"/>
    <xf numFmtId="10" fontId="15" fillId="0" borderId="0" xfId="0" applyNumberFormat="1" applyFont="1" applyFill="1" applyBorder="1"/>
    <xf numFmtId="185" fontId="15" fillId="0" borderId="0" xfId="0" applyNumberFormat="1" applyFont="1" applyFill="1" applyBorder="1"/>
    <xf numFmtId="0" fontId="33" fillId="0" borderId="135" xfId="0" applyFont="1" applyFill="1" applyBorder="1" applyAlignment="1">
      <alignment horizontal="right"/>
    </xf>
    <xf numFmtId="4" fontId="33" fillId="0" borderId="136" xfId="0" applyNumberFormat="1" applyFont="1" applyFill="1" applyBorder="1"/>
    <xf numFmtId="10" fontId="33" fillId="0" borderId="136" xfId="0" applyNumberFormat="1" applyFont="1" applyFill="1" applyBorder="1"/>
    <xf numFmtId="0" fontId="15" fillId="0" borderId="137" xfId="0" applyFont="1" applyFill="1" applyBorder="1"/>
    <xf numFmtId="164" fontId="36" fillId="0" borderId="0" xfId="54" applyNumberFormat="1" applyFont="1" applyFill="1" applyBorder="1" applyAlignment="1">
      <alignment horizontal="right" vertical="center" wrapText="1"/>
    </xf>
    <xf numFmtId="164" fontId="32" fillId="0" borderId="0" xfId="54" applyNumberFormat="1" applyFont="1" applyFill="1" applyBorder="1" applyAlignment="1">
      <alignment horizontal="right" vertical="center" wrapText="1"/>
    </xf>
    <xf numFmtId="0" fontId="76" fillId="23" borderId="0" xfId="0" applyFont="1" applyFill="1" applyBorder="1" applyAlignment="1">
      <alignment horizontal="center" wrapText="1"/>
    </xf>
    <xf numFmtId="0" fontId="36" fillId="23" borderId="0" xfId="0" applyFont="1" applyFill="1" applyAlignment="1">
      <alignment horizontal="left" vertical="top" wrapText="1"/>
    </xf>
    <xf numFmtId="0" fontId="42" fillId="0" borderId="15" xfId="0" applyFont="1" applyFill="1" applyBorder="1" applyAlignment="1">
      <alignment horizontal="right" vertical="center"/>
    </xf>
    <xf numFmtId="0" fontId="42" fillId="0" borderId="14" xfId="0" applyFont="1" applyFill="1" applyBorder="1" applyAlignment="1">
      <alignment horizontal="right" vertical="center"/>
    </xf>
    <xf numFmtId="14" fontId="42" fillId="0" borderId="15" xfId="0" applyNumberFormat="1" applyFont="1" applyFill="1" applyBorder="1" applyAlignment="1">
      <alignment horizontal="right" vertical="center"/>
    </xf>
    <xf numFmtId="14" fontId="42" fillId="0" borderId="14" xfId="0" applyNumberFormat="1" applyFont="1" applyFill="1" applyBorder="1" applyAlignment="1">
      <alignment horizontal="right" vertical="center"/>
    </xf>
    <xf numFmtId="0" fontId="42" fillId="120" borderId="15" xfId="0" applyFont="1" applyFill="1" applyBorder="1" applyAlignment="1">
      <alignment horizontal="right" vertical="center"/>
    </xf>
    <xf numFmtId="0" fontId="42" fillId="120" borderId="14" xfId="0" applyFont="1" applyFill="1" applyBorder="1" applyAlignment="1">
      <alignment horizontal="right" vertical="center"/>
    </xf>
    <xf numFmtId="0" fontId="42" fillId="26" borderId="15" xfId="0" applyFont="1" applyFill="1" applyBorder="1" applyAlignment="1">
      <alignment horizontal="right" vertical="center"/>
    </xf>
    <xf numFmtId="0" fontId="42" fillId="26" borderId="14" xfId="0" applyFont="1" applyFill="1" applyBorder="1" applyAlignment="1">
      <alignment horizontal="right" vertical="center"/>
    </xf>
    <xf numFmtId="14" fontId="42" fillId="120" borderId="15" xfId="0" applyNumberFormat="1" applyFont="1" applyFill="1" applyBorder="1" applyAlignment="1">
      <alignment horizontal="right" vertical="center"/>
    </xf>
    <xf numFmtId="14" fontId="42" fillId="120" borderId="14" xfId="0" applyNumberFormat="1" applyFont="1" applyFill="1" applyBorder="1" applyAlignment="1">
      <alignment horizontal="right" vertical="center"/>
    </xf>
    <xf numFmtId="0" fontId="45" fillId="120" borderId="17" xfId="0" applyFont="1" applyFill="1" applyBorder="1" applyAlignment="1">
      <alignment horizontal="left" vertical="top" wrapText="1"/>
    </xf>
    <xf numFmtId="0" fontId="45" fillId="120" borderId="20" xfId="0" applyFont="1" applyFill="1" applyBorder="1" applyAlignment="1">
      <alignment horizontal="left" vertical="top" wrapText="1"/>
    </xf>
    <xf numFmtId="0" fontId="73" fillId="27" borderId="15" xfId="0" applyFont="1" applyFill="1" applyBorder="1" applyAlignment="1">
      <alignment horizontal="left" vertical="center" wrapText="1"/>
    </xf>
    <xf numFmtId="0" fontId="73" fillId="27" borderId="23" xfId="0" applyFont="1" applyFill="1" applyBorder="1" applyAlignment="1">
      <alignment horizontal="left" vertical="center" wrapText="1"/>
    </xf>
    <xf numFmtId="0" fontId="15" fillId="0" borderId="18" xfId="0" applyFont="1" applyFill="1" applyBorder="1" applyAlignment="1">
      <alignment horizontal="left" vertical="center" wrapText="1"/>
    </xf>
    <xf numFmtId="0" fontId="15" fillId="0" borderId="19" xfId="0" applyFont="1" applyFill="1" applyBorder="1" applyAlignment="1">
      <alignment horizontal="left" vertical="center" wrapText="1"/>
    </xf>
    <xf numFmtId="0" fontId="36" fillId="0" borderId="0" xfId="0" applyFont="1" applyFill="1" applyBorder="1" applyAlignment="1">
      <alignment horizontal="left" vertical="center" wrapText="1"/>
    </xf>
    <xf numFmtId="0" fontId="15" fillId="26" borderId="11" xfId="0" applyFont="1" applyFill="1" applyBorder="1" applyAlignment="1">
      <alignment horizontal="left" vertical="center"/>
    </xf>
    <xf numFmtId="0" fontId="15" fillId="24" borderId="11" xfId="0" applyFont="1" applyFill="1" applyBorder="1" applyAlignment="1">
      <alignment horizontal="left" vertical="center"/>
    </xf>
    <xf numFmtId="0" fontId="36" fillId="0" borderId="0" xfId="0" applyFont="1" applyFill="1" applyAlignment="1">
      <alignment horizontal="left" vertical="center" wrapText="1"/>
    </xf>
    <xf numFmtId="177" fontId="0" fillId="120" borderId="15" xfId="0" applyNumberFormat="1" applyFill="1" applyBorder="1" applyAlignment="1">
      <alignment horizontal="right" vertical="center"/>
    </xf>
    <xf numFmtId="177" fontId="0" fillId="120" borderId="14" xfId="0" applyNumberFormat="1" applyFill="1" applyBorder="1" applyAlignment="1">
      <alignment horizontal="right" vertical="center"/>
    </xf>
    <xf numFmtId="177" fontId="0" fillId="120" borderId="11" xfId="0" applyNumberFormat="1" applyFill="1" applyBorder="1" applyAlignment="1">
      <alignment horizontal="right" vertical="center"/>
    </xf>
    <xf numFmtId="186" fontId="0" fillId="0" borderId="15" xfId="0" applyNumberFormat="1" applyFill="1" applyBorder="1" applyAlignment="1">
      <alignment horizontal="right" vertical="center"/>
    </xf>
    <xf numFmtId="186" fontId="0" fillId="0" borderId="14" xfId="0" applyNumberFormat="1" applyFill="1" applyBorder="1" applyAlignment="1">
      <alignment horizontal="right" vertical="center"/>
    </xf>
    <xf numFmtId="173" fontId="0" fillId="120" borderId="15" xfId="0" applyNumberFormat="1" applyFill="1" applyBorder="1" applyAlignment="1">
      <alignment horizontal="right" vertical="center"/>
    </xf>
    <xf numFmtId="173" fontId="0" fillId="120" borderId="14" xfId="0" applyNumberFormat="1" applyFill="1" applyBorder="1" applyAlignment="1">
      <alignment horizontal="right" vertical="center"/>
    </xf>
    <xf numFmtId="177" fontId="0" fillId="0" borderId="15" xfId="0" applyNumberFormat="1" applyFill="1" applyBorder="1" applyAlignment="1">
      <alignment horizontal="right" vertical="center"/>
    </xf>
    <xf numFmtId="177" fontId="0" fillId="0" borderId="14" xfId="0" applyNumberFormat="1" applyFill="1" applyBorder="1" applyAlignment="1">
      <alignment horizontal="right" vertical="center"/>
    </xf>
    <xf numFmtId="0" fontId="81" fillId="25" borderId="0" xfId="0" applyFont="1" applyFill="1" applyAlignment="1">
      <alignment horizontal="left" vertical="center" wrapText="1"/>
    </xf>
    <xf numFmtId="0" fontId="81" fillId="25" borderId="15" xfId="0" applyFont="1" applyFill="1" applyBorder="1" applyAlignment="1">
      <alignment horizontal="left" vertical="center" wrapText="1"/>
    </xf>
    <xf numFmtId="0" fontId="81" fillId="25" borderId="23" xfId="0" applyFont="1" applyFill="1" applyBorder="1" applyAlignment="1">
      <alignment horizontal="left" vertical="center" wrapText="1"/>
    </xf>
    <xf numFmtId="0" fontId="81" fillId="25" borderId="14" xfId="0" applyFont="1" applyFill="1" applyBorder="1" applyAlignment="1">
      <alignment horizontal="left" vertical="center" wrapText="1"/>
    </xf>
    <xf numFmtId="0" fontId="15" fillId="26" borderId="15" xfId="0" applyFont="1" applyFill="1" applyBorder="1" applyAlignment="1">
      <alignment horizontal="left" vertical="center" wrapText="1" indent="1"/>
    </xf>
    <xf numFmtId="0" fontId="0" fillId="26" borderId="23" xfId="0" applyFill="1" applyBorder="1" applyAlignment="1">
      <alignment horizontal="left" vertical="center" wrapText="1" indent="1"/>
    </xf>
    <xf numFmtId="0" fontId="0" fillId="26" borderId="14" xfId="0" applyFill="1" applyBorder="1" applyAlignment="1">
      <alignment horizontal="left" vertical="center" wrapText="1" indent="1"/>
    </xf>
    <xf numFmtId="0" fontId="15" fillId="0" borderId="11" xfId="0" applyFont="1" applyFill="1" applyBorder="1" applyAlignment="1">
      <alignment horizontal="left" vertical="center" wrapText="1" indent="2"/>
    </xf>
    <xf numFmtId="0" fontId="0" fillId="0" borderId="11" xfId="0" applyFill="1" applyBorder="1" applyAlignment="1">
      <alignment horizontal="left" vertical="center" wrapText="1" indent="2"/>
    </xf>
    <xf numFmtId="0" fontId="15" fillId="120" borderId="11" xfId="0" applyFont="1" applyFill="1" applyBorder="1" applyAlignment="1">
      <alignment horizontal="left" vertical="center" wrapText="1" indent="2"/>
    </xf>
    <xf numFmtId="0" fontId="0" fillId="120" borderId="11" xfId="0" applyFill="1" applyBorder="1" applyAlignment="1">
      <alignment horizontal="left" vertical="center" wrapText="1" indent="2"/>
    </xf>
    <xf numFmtId="0" fontId="15" fillId="0" borderId="11" xfId="0" applyFont="1" applyFill="1" applyBorder="1" applyAlignment="1">
      <alignment horizontal="left" vertical="center" wrapText="1" indent="1"/>
    </xf>
    <xf numFmtId="0" fontId="0" fillId="0" borderId="11" xfId="0" applyFill="1" applyBorder="1" applyAlignment="1">
      <alignment horizontal="left" vertical="center" wrapText="1" indent="1"/>
    </xf>
    <xf numFmtId="0" fontId="15" fillId="0" borderId="11" xfId="0" applyFont="1" applyBorder="1" applyAlignment="1">
      <alignment horizontal="left" vertical="center" wrapText="1" indent="1"/>
    </xf>
    <xf numFmtId="0" fontId="0" fillId="0" borderId="11" xfId="0" applyBorder="1" applyAlignment="1">
      <alignment horizontal="left" vertical="center" wrapText="1" indent="1"/>
    </xf>
    <xf numFmtId="0" fontId="15" fillId="26" borderId="11" xfId="0" applyFont="1" applyFill="1" applyBorder="1" applyAlignment="1">
      <alignment horizontal="left" vertical="center" wrapText="1" indent="1"/>
    </xf>
    <xf numFmtId="0" fontId="0" fillId="26" borderId="11" xfId="0" applyFill="1" applyBorder="1" applyAlignment="1">
      <alignment horizontal="left" vertical="center" wrapText="1" indent="1"/>
    </xf>
    <xf numFmtId="0" fontId="81" fillId="25" borderId="26" xfId="0" applyFont="1" applyFill="1" applyBorder="1" applyAlignment="1">
      <alignment horizontal="center" vertical="center"/>
    </xf>
    <xf numFmtId="0" fontId="81" fillId="25" borderId="11" xfId="0" applyFont="1" applyFill="1" applyBorder="1" applyAlignment="1">
      <alignment horizontal="center" vertical="center"/>
    </xf>
    <xf numFmtId="2" fontId="77" fillId="0" borderId="0" xfId="0" applyNumberFormat="1" applyFont="1" applyFill="1" applyBorder="1" applyAlignment="1">
      <alignment horizontal="right" vertical="center" textRotation="90"/>
    </xf>
    <xf numFmtId="0" fontId="72" fillId="24" borderId="16" xfId="0" applyFont="1" applyFill="1" applyBorder="1" applyAlignment="1">
      <alignment horizontal="left" vertical="center" wrapText="1"/>
    </xf>
    <xf numFmtId="0" fontId="72" fillId="0" borderId="0" xfId="0" applyFont="1" applyFill="1" applyBorder="1" applyAlignment="1">
      <alignment horizontal="left" vertical="center" wrapText="1"/>
    </xf>
    <xf numFmtId="0" fontId="40" fillId="0" borderId="119" xfId="0" applyFont="1" applyFill="1" applyBorder="1" applyAlignment="1">
      <alignment horizontal="center"/>
    </xf>
    <xf numFmtId="0" fontId="40" fillId="0" borderId="120" xfId="0" applyFont="1" applyFill="1" applyBorder="1" applyAlignment="1">
      <alignment horizontal="center"/>
    </xf>
    <xf numFmtId="0" fontId="54" fillId="0" borderId="0" xfId="0" applyFont="1" applyFill="1" applyBorder="1" applyAlignment="1">
      <alignment horizontal="right" vertical="center"/>
    </xf>
    <xf numFmtId="4" fontId="15" fillId="23" borderId="0" xfId="10" applyNumberFormat="1" applyFont="1" applyFill="1" applyBorder="1" applyAlignment="1">
      <alignment horizontal="right" vertical="center"/>
    </xf>
    <xf numFmtId="4" fontId="15" fillId="23" borderId="0" xfId="10" quotePrefix="1" applyNumberFormat="1" applyFont="1" applyFill="1" applyBorder="1" applyAlignment="1">
      <alignment horizontal="right" vertical="center"/>
    </xf>
    <xf numFmtId="178" fontId="33" fillId="24" borderId="0" xfId="0" applyNumberFormat="1" applyFont="1" applyFill="1" applyBorder="1" applyAlignment="1">
      <alignment horizontal="right"/>
    </xf>
    <xf numFmtId="170" fontId="33" fillId="23" borderId="0" xfId="10" applyNumberFormat="1" applyFont="1" applyFill="1" applyBorder="1" applyAlignment="1">
      <alignment horizontal="right"/>
    </xf>
    <xf numFmtId="14" fontId="15" fillId="23" borderId="0" xfId="0" applyNumberFormat="1" applyFont="1" applyFill="1" applyBorder="1" applyAlignment="1">
      <alignment horizontal="right"/>
    </xf>
    <xf numFmtId="0" fontId="40" fillId="0" borderId="121" xfId="0" applyFont="1" applyFill="1" applyBorder="1" applyAlignment="1">
      <alignment horizontal="center"/>
    </xf>
    <xf numFmtId="0" fontId="40" fillId="23" borderId="66" xfId="0" applyFont="1" applyFill="1" applyBorder="1" applyAlignment="1">
      <alignment horizontal="center"/>
    </xf>
    <xf numFmtId="0" fontId="40" fillId="23" borderId="67" xfId="0" applyFont="1" applyFill="1" applyBorder="1" applyAlignment="1">
      <alignment horizontal="center"/>
    </xf>
    <xf numFmtId="0" fontId="40" fillId="23" borderId="68" xfId="0" applyFont="1" applyFill="1" applyBorder="1" applyAlignment="1">
      <alignment horizontal="center"/>
    </xf>
    <xf numFmtId="170" fontId="15" fillId="0" borderId="11" xfId="10" applyNumberFormat="1" applyFont="1" applyFill="1" applyBorder="1" applyAlignment="1">
      <alignment horizontal="right"/>
    </xf>
    <xf numFmtId="0" fontId="15" fillId="120" borderId="26" xfId="0" applyFont="1" applyFill="1" applyBorder="1" applyAlignment="1">
      <alignment horizontal="right"/>
    </xf>
    <xf numFmtId="179" fontId="15" fillId="120" borderId="11" xfId="0" applyNumberFormat="1" applyFont="1" applyFill="1" applyBorder="1" applyAlignment="1">
      <alignment horizontal="right"/>
    </xf>
    <xf numFmtId="14" fontId="15" fillId="0" borderId="11" xfId="0" applyNumberFormat="1" applyFont="1" applyFill="1" applyBorder="1" applyAlignment="1">
      <alignment horizontal="right"/>
    </xf>
    <xf numFmtId="14" fontId="15" fillId="120" borderId="11" xfId="0" applyNumberFormat="1" applyFont="1" applyFill="1" applyBorder="1" applyAlignment="1">
      <alignment horizontal="right"/>
    </xf>
    <xf numFmtId="0" fontId="15" fillId="0" borderId="11" xfId="0" applyFont="1" applyFill="1" applyBorder="1" applyAlignment="1">
      <alignment horizontal="right"/>
    </xf>
    <xf numFmtId="0" fontId="15" fillId="120" borderId="11" xfId="0" applyFont="1" applyFill="1" applyBorder="1" applyAlignment="1">
      <alignment horizontal="right"/>
    </xf>
    <xf numFmtId="0" fontId="15" fillId="0" borderId="0" xfId="0" applyFont="1" applyFill="1" applyBorder="1" applyAlignment="1">
      <alignment horizontal="left" vertical="center" wrapText="1"/>
    </xf>
    <xf numFmtId="164" fontId="33" fillId="120" borderId="15" xfId="0" applyNumberFormat="1" applyFont="1" applyFill="1" applyBorder="1" applyAlignment="1">
      <alignment horizontal="right" vertical="center" wrapText="1"/>
    </xf>
    <xf numFmtId="164" fontId="33" fillId="120" borderId="14" xfId="0" applyNumberFormat="1" applyFont="1" applyFill="1" applyBorder="1" applyAlignment="1">
      <alignment horizontal="right" vertical="center" wrapText="1"/>
    </xf>
    <xf numFmtId="3" fontId="15" fillId="0" borderId="0" xfId="56" applyNumberFormat="1" applyFont="1" applyFill="1" applyBorder="1" applyAlignment="1">
      <alignment horizontal="left" vertical="center" wrapText="1"/>
    </xf>
    <xf numFmtId="0" fontId="15" fillId="0" borderId="0" xfId="0" applyFont="1" applyFill="1" applyBorder="1" applyAlignment="1"/>
    <xf numFmtId="3" fontId="15" fillId="0" borderId="0" xfId="56" applyNumberFormat="1" applyFont="1" applyFill="1" applyBorder="1" applyAlignment="1">
      <alignment horizontal="left" vertical="center"/>
    </xf>
    <xf numFmtId="0" fontId="200" fillId="0" borderId="130" xfId="0" applyFont="1" applyFill="1" applyBorder="1" applyAlignment="1">
      <alignment horizontal="center" vertical="center"/>
    </xf>
    <xf numFmtId="0" fontId="200" fillId="0" borderId="131" xfId="0" applyFont="1" applyFill="1" applyBorder="1" applyAlignment="1">
      <alignment horizontal="center" vertical="center"/>
    </xf>
    <xf numFmtId="0" fontId="200" fillId="0" borderId="132" xfId="0" applyFont="1" applyFill="1" applyBorder="1" applyAlignment="1">
      <alignment horizontal="center" vertical="center"/>
    </xf>
    <xf numFmtId="179" fontId="81" fillId="25" borderId="11" xfId="4" applyNumberFormat="1" applyFont="1" applyFill="1" applyBorder="1" applyAlignment="1">
      <alignment horizontal="center" vertical="center" wrapText="1"/>
    </xf>
    <xf numFmtId="179" fontId="81" fillId="25" borderId="15" xfId="4" applyNumberFormat="1" applyFont="1" applyFill="1" applyBorder="1" applyAlignment="1">
      <alignment horizontal="center" vertical="center" wrapText="1"/>
    </xf>
    <xf numFmtId="179" fontId="81" fillId="25" borderId="65" xfId="4" applyNumberFormat="1" applyFont="1" applyFill="1" applyBorder="1" applyAlignment="1">
      <alignment horizontal="center" vertical="center" wrapText="1"/>
    </xf>
    <xf numFmtId="0" fontId="73" fillId="25" borderId="0" xfId="0" applyFont="1" applyFill="1" applyAlignment="1">
      <alignment horizontal="center"/>
    </xf>
    <xf numFmtId="0" fontId="81" fillId="25" borderId="17" xfId="0" applyFont="1" applyFill="1" applyBorder="1" applyAlignment="1">
      <alignment horizontal="center" vertical="center"/>
    </xf>
    <xf numFmtId="0" fontId="81" fillId="25" borderId="18" xfId="0" applyFont="1" applyFill="1" applyBorder="1" applyAlignment="1">
      <alignment horizontal="center" vertical="center"/>
    </xf>
    <xf numFmtId="0" fontId="81" fillId="25" borderId="19" xfId="0" applyFont="1" applyFill="1" applyBorder="1" applyAlignment="1">
      <alignment horizontal="center" vertical="center"/>
    </xf>
    <xf numFmtId="0" fontId="81" fillId="25" borderId="20" xfId="0" applyFont="1" applyFill="1" applyBorder="1" applyAlignment="1">
      <alignment horizontal="center" vertical="center"/>
    </xf>
    <xf numFmtId="0" fontId="81" fillId="25" borderId="0" xfId="0" applyFont="1" applyFill="1" applyBorder="1" applyAlignment="1">
      <alignment horizontal="center" vertical="center"/>
    </xf>
    <xf numFmtId="0" fontId="81" fillId="25" borderId="21" xfId="0" applyFont="1" applyFill="1" applyBorder="1" applyAlignment="1">
      <alignment horizontal="center" vertical="center"/>
    </xf>
    <xf numFmtId="0" fontId="81" fillId="62" borderId="15" xfId="0" applyFont="1" applyFill="1" applyBorder="1" applyAlignment="1">
      <alignment horizontal="center" vertical="center"/>
    </xf>
    <xf numFmtId="0" fontId="81" fillId="62" borderId="23" xfId="0" applyFont="1" applyFill="1" applyBorder="1" applyAlignment="1">
      <alignment horizontal="center" vertical="center"/>
    </xf>
    <xf numFmtId="0" fontId="81" fillId="62" borderId="14" xfId="0" applyFont="1" applyFill="1" applyBorder="1" applyAlignment="1">
      <alignment horizontal="center" vertical="center"/>
    </xf>
    <xf numFmtId="0" fontId="81" fillId="62" borderId="11" xfId="0" applyFont="1" applyFill="1" applyBorder="1" applyAlignment="1">
      <alignment horizontal="center" vertical="center"/>
    </xf>
    <xf numFmtId="0" fontId="81" fillId="62" borderId="26" xfId="0" applyFont="1" applyFill="1" applyBorder="1" applyAlignment="1">
      <alignment horizontal="center" vertical="center"/>
    </xf>
    <xf numFmtId="0" fontId="81" fillId="27" borderId="15" xfId="0" applyFont="1" applyFill="1" applyBorder="1" applyAlignment="1">
      <alignment horizontal="center" vertical="center" wrapText="1"/>
    </xf>
    <xf numFmtId="0" fontId="81" fillId="27" borderId="14" xfId="0" applyFont="1" applyFill="1" applyBorder="1" applyAlignment="1">
      <alignment horizontal="center" vertical="center" wrapText="1"/>
    </xf>
    <xf numFmtId="0" fontId="81" fillId="27" borderId="22" xfId="0" applyFont="1" applyFill="1" applyBorder="1" applyAlignment="1">
      <alignment horizontal="center" vertical="center" wrapText="1"/>
    </xf>
    <xf numFmtId="0" fontId="81" fillId="27" borderId="16" xfId="0" applyFont="1" applyFill="1" applyBorder="1" applyAlignment="1">
      <alignment horizontal="center" vertical="center" wrapText="1"/>
    </xf>
    <xf numFmtId="0" fontId="81" fillId="27" borderId="26" xfId="0" applyFont="1" applyFill="1" applyBorder="1" applyAlignment="1">
      <alignment horizontal="left" vertical="center" wrapText="1"/>
    </xf>
    <xf numFmtId="0" fontId="81" fillId="27" borderId="12" xfId="0" applyFont="1" applyFill="1" applyBorder="1" applyAlignment="1">
      <alignment horizontal="left" vertical="center" wrapText="1"/>
    </xf>
    <xf numFmtId="0" fontId="81" fillId="27" borderId="11" xfId="0" applyFont="1" applyFill="1" applyBorder="1" applyAlignment="1">
      <alignment horizontal="center" vertical="center" wrapText="1"/>
    </xf>
    <xf numFmtId="0" fontId="81" fillId="25" borderId="24" xfId="0" applyFont="1" applyFill="1" applyBorder="1" applyAlignment="1">
      <alignment horizontal="center" vertical="center" wrapText="1"/>
    </xf>
    <xf numFmtId="0" fontId="81" fillId="25" borderId="60" xfId="0" applyFont="1" applyFill="1" applyBorder="1" applyAlignment="1">
      <alignment horizontal="center" vertical="center" wrapText="1"/>
    </xf>
    <xf numFmtId="0" fontId="81" fillId="25" borderId="25" xfId="0" applyFont="1" applyFill="1" applyBorder="1" applyAlignment="1">
      <alignment horizontal="center" vertical="center" wrapText="1"/>
    </xf>
    <xf numFmtId="0" fontId="81" fillId="25" borderId="61" xfId="0" applyFont="1" applyFill="1" applyBorder="1" applyAlignment="1">
      <alignment horizontal="center" vertical="center" wrapText="1"/>
    </xf>
    <xf numFmtId="1" fontId="81" fillId="62" borderId="11" xfId="0" applyNumberFormat="1" applyFont="1" applyFill="1" applyBorder="1" applyAlignment="1">
      <alignment horizontal="center" vertical="center"/>
    </xf>
    <xf numFmtId="0" fontId="81" fillId="25" borderId="17" xfId="0" applyFont="1" applyFill="1" applyBorder="1" applyAlignment="1">
      <alignment horizontal="center" vertical="center" wrapText="1"/>
    </xf>
    <xf numFmtId="0" fontId="81" fillId="25" borderId="18" xfId="0" applyFont="1" applyFill="1" applyBorder="1" applyAlignment="1">
      <alignment horizontal="center" vertical="center" wrapText="1"/>
    </xf>
    <xf numFmtId="0" fontId="81" fillId="25" borderId="19" xfId="0" applyFont="1" applyFill="1" applyBorder="1" applyAlignment="1">
      <alignment horizontal="center" vertical="center" wrapText="1"/>
    </xf>
    <xf numFmtId="0" fontId="81" fillId="25" borderId="22" xfId="0" applyFont="1" applyFill="1" applyBorder="1" applyAlignment="1">
      <alignment horizontal="center" vertical="center" wrapText="1"/>
    </xf>
    <xf numFmtId="0" fontId="81" fillId="25" borderId="16" xfId="0" applyFont="1" applyFill="1" applyBorder="1" applyAlignment="1">
      <alignment horizontal="center" vertical="center" wrapText="1"/>
    </xf>
    <xf numFmtId="0" fontId="81" fillId="25" borderId="13" xfId="0" applyFont="1" applyFill="1" applyBorder="1" applyAlignment="1">
      <alignment horizontal="center" vertical="center" wrapText="1"/>
    </xf>
    <xf numFmtId="1" fontId="81" fillId="62" borderId="26" xfId="0" applyNumberFormat="1" applyFont="1" applyFill="1" applyBorder="1" applyAlignment="1">
      <alignment horizontal="center" vertical="center"/>
    </xf>
    <xf numFmtId="0" fontId="81" fillId="62" borderId="18" xfId="0" applyFont="1" applyFill="1" applyBorder="1" applyAlignment="1">
      <alignment horizontal="center" vertical="center"/>
    </xf>
    <xf numFmtId="0" fontId="81" fillId="62" borderId="19" xfId="0" applyFont="1" applyFill="1" applyBorder="1" applyAlignment="1">
      <alignment horizontal="center" vertical="center"/>
    </xf>
    <xf numFmtId="0" fontId="81" fillId="62" borderId="17" xfId="0" applyFont="1" applyFill="1" applyBorder="1" applyAlignment="1">
      <alignment horizontal="center" vertical="center"/>
    </xf>
    <xf numFmtId="0" fontId="33" fillId="120" borderId="11" xfId="0" applyFont="1" applyFill="1" applyBorder="1" applyAlignment="1">
      <alignment horizontal="left"/>
    </xf>
    <xf numFmtId="0" fontId="33" fillId="0" borderId="11" xfId="0" applyFont="1" applyFill="1" applyBorder="1" applyAlignment="1">
      <alignment horizontal="left"/>
    </xf>
    <xf numFmtId="0" fontId="15" fillId="0" borderId="0" xfId="0" applyFont="1" applyAlignment="1">
      <alignment horizontal="left" vertical="center" wrapText="1"/>
    </xf>
    <xf numFmtId="0" fontId="81" fillId="25" borderId="22" xfId="0" applyFont="1" applyFill="1" applyBorder="1" applyAlignment="1">
      <alignment horizontal="center" vertical="center"/>
    </xf>
    <xf numFmtId="0" fontId="81" fillId="25" borderId="16" xfId="0" applyFont="1" applyFill="1" applyBorder="1" applyAlignment="1">
      <alignment horizontal="center" vertical="center"/>
    </xf>
    <xf numFmtId="0" fontId="81" fillId="27" borderId="20" xfId="0" applyFont="1" applyFill="1" applyBorder="1" applyAlignment="1">
      <alignment horizontal="left" vertical="center" wrapText="1"/>
    </xf>
    <xf numFmtId="0" fontId="81" fillId="27" borderId="0" xfId="0" applyFont="1" applyFill="1" applyBorder="1" applyAlignment="1">
      <alignment horizontal="left" vertical="center" wrapText="1"/>
    </xf>
    <xf numFmtId="4" fontId="15" fillId="26" borderId="11" xfId="0" applyNumberFormat="1" applyFont="1" applyFill="1" applyBorder="1" applyAlignment="1">
      <alignment horizontal="right" vertical="center"/>
    </xf>
    <xf numFmtId="4" fontId="0" fillId="26" borderId="11" xfId="0" applyNumberFormat="1" applyFill="1" applyBorder="1" applyAlignment="1">
      <alignment horizontal="right" vertical="center"/>
    </xf>
    <xf numFmtId="1" fontId="15"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24" borderId="15" xfId="0" applyNumberFormat="1" applyFill="1" applyBorder="1" applyAlignment="1">
      <alignment vertical="center"/>
    </xf>
    <xf numFmtId="1" fontId="0" fillId="24" borderId="14" xfId="0" applyNumberFormat="1" applyFill="1" applyBorder="1" applyAlignment="1">
      <alignment vertical="center"/>
    </xf>
    <xf numFmtId="2" fontId="15"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0" fillId="24" borderId="15" xfId="0" applyNumberFormat="1" applyFill="1" applyBorder="1" applyAlignment="1">
      <alignment horizontal="right"/>
    </xf>
    <xf numFmtId="1" fontId="0" fillId="24" borderId="14" xfId="0" applyNumberFormat="1" applyFill="1" applyBorder="1" applyAlignment="1">
      <alignment horizontal="right"/>
    </xf>
    <xf numFmtId="177" fontId="81" fillId="62" borderId="11" xfId="0" applyNumberFormat="1" applyFont="1" applyFill="1" applyBorder="1" applyAlignment="1">
      <alignment horizontal="center" vertical="center"/>
    </xf>
    <xf numFmtId="177" fontId="81" fillId="62" borderId="20" xfId="0" applyNumberFormat="1" applyFont="1" applyFill="1" applyBorder="1" applyAlignment="1">
      <alignment horizontal="center" vertical="center"/>
    </xf>
    <xf numFmtId="177" fontId="81" fillId="62" borderId="0" xfId="0" applyNumberFormat="1" applyFont="1" applyFill="1" applyBorder="1" applyAlignment="1">
      <alignment horizontal="center" vertical="center"/>
    </xf>
    <xf numFmtId="14" fontId="0" fillId="0" borderId="97" xfId="0" applyNumberFormat="1" applyBorder="1" applyAlignment="1">
      <alignment horizontal="center" vertical="center"/>
    </xf>
    <xf numFmtId="0" fontId="0" fillId="0" borderId="98" xfId="0" applyBorder="1" applyAlignment="1">
      <alignment horizontal="center" vertical="center"/>
    </xf>
    <xf numFmtId="189" fontId="0" fillId="0" borderId="96" xfId="0" applyNumberFormat="1" applyBorder="1" applyAlignment="1">
      <alignment horizontal="right" vertical="center"/>
    </xf>
    <xf numFmtId="189" fontId="0" fillId="0" borderId="94" xfId="0" applyNumberFormat="1" applyBorder="1" applyAlignment="1">
      <alignment horizontal="right" vertical="center"/>
    </xf>
    <xf numFmtId="0" fontId="81" fillId="27" borderId="20" xfId="0" applyFont="1" applyFill="1" applyBorder="1" applyAlignment="1">
      <alignment horizontal="center" vertical="center" wrapText="1"/>
    </xf>
    <xf numFmtId="0" fontId="81" fillId="27" borderId="0" xfId="0" applyFont="1" applyFill="1" applyBorder="1" applyAlignment="1">
      <alignment horizontal="center" vertical="center" wrapText="1"/>
    </xf>
    <xf numFmtId="0" fontId="81" fillId="27" borderId="21" xfId="0" applyFont="1" applyFill="1" applyBorder="1" applyAlignment="1">
      <alignment horizontal="center" vertical="center" wrapText="1"/>
    </xf>
    <xf numFmtId="189" fontId="0" fillId="0" borderId="92" xfId="0" applyNumberFormat="1" applyBorder="1" applyAlignment="1">
      <alignment horizontal="right" vertical="center"/>
    </xf>
    <xf numFmtId="14" fontId="0" fillId="0" borderId="93" xfId="0" applyNumberFormat="1" applyBorder="1" applyAlignment="1">
      <alignment horizontal="center" vertical="center"/>
    </xf>
    <xf numFmtId="0" fontId="0" fillId="0" borderId="95" xfId="0" applyBorder="1" applyAlignment="1">
      <alignment horizontal="center" vertical="center"/>
    </xf>
  </cellXfs>
  <cellStyles count="2808">
    <cellStyle name="20 % - Akzent1" xfId="91"/>
    <cellStyle name="20 % - Akzent1 10" xfId="529"/>
    <cellStyle name="20 % - Akzent1 10 2" xfId="530"/>
    <cellStyle name="20 % - Akzent1 10 2 2" xfId="531"/>
    <cellStyle name="20 % - Akzent1 10 3" xfId="532"/>
    <cellStyle name="20 % - Akzent1 11" xfId="533"/>
    <cellStyle name="20 % - Akzent1 11 2" xfId="534"/>
    <cellStyle name="20 % - Akzent1 11 2 2" xfId="535"/>
    <cellStyle name="20 % - Akzent1 11 3" xfId="536"/>
    <cellStyle name="20 % - Akzent1 12" xfId="537"/>
    <cellStyle name="20 % - Akzent1 13" xfId="538"/>
    <cellStyle name="20 % - Akzent1 13 2" xfId="539"/>
    <cellStyle name="20 % - Akzent1 14" xfId="540"/>
    <cellStyle name="20 % - Akzent1 15" xfId="2414"/>
    <cellStyle name="20 % - Akzent1 16" xfId="2433"/>
    <cellStyle name="20 % - Akzent1 17" xfId="2449"/>
    <cellStyle name="20 % - Akzent1 2" xfId="498"/>
    <cellStyle name="20 % - Akzent1 2 2" xfId="541"/>
    <cellStyle name="20 % - Akzent1 2 2 2" xfId="542"/>
    <cellStyle name="20 % - Akzent1 2 2 2 2" xfId="1991"/>
    <cellStyle name="20 % - Akzent1 2 2 2 2 2" xfId="2279"/>
    <cellStyle name="20 % - Akzent1 2 2 2 3" xfId="2135"/>
    <cellStyle name="20 % - Akzent1 2 2 3" xfId="1919"/>
    <cellStyle name="20 % - Akzent1 2 2 3 2" xfId="2207"/>
    <cellStyle name="20 % - Akzent1 2 2 4" xfId="2063"/>
    <cellStyle name="20 % - Akzent1 2 3" xfId="543"/>
    <cellStyle name="20 % - Akzent1 2 3 2" xfId="1949"/>
    <cellStyle name="20 % - Akzent1 2 3 2 2" xfId="2237"/>
    <cellStyle name="20 % - Akzent1 2 3 3" xfId="2093"/>
    <cellStyle name="20 % - Akzent1 2 4" xfId="1877"/>
    <cellStyle name="20 % - Akzent1 2 4 2" xfId="2165"/>
    <cellStyle name="20 % - Akzent1 2 5" xfId="2021"/>
    <cellStyle name="20 % - Akzent1 2 6" xfId="2376"/>
    <cellStyle name="20 % - Akzent1 3" xfId="544"/>
    <cellStyle name="20 % - Akzent1 3 2" xfId="545"/>
    <cellStyle name="20 % - Akzent1 3 2 2" xfId="546"/>
    <cellStyle name="20 % - Akzent1 3 3" xfId="547"/>
    <cellStyle name="20 % - Akzent1 3 4" xfId="2472"/>
    <cellStyle name="20 % - Akzent1 3 5" xfId="2497"/>
    <cellStyle name="20 % - Akzent1 4" xfId="548"/>
    <cellStyle name="20 % - Akzent1 4 2" xfId="549"/>
    <cellStyle name="20 % - Akzent1 4 2 2" xfId="550"/>
    <cellStyle name="20 % - Akzent1 4 3" xfId="551"/>
    <cellStyle name="20 % - Akzent1 5" xfId="552"/>
    <cellStyle name="20 % - Akzent1 5 2" xfId="553"/>
    <cellStyle name="20 % - Akzent1 5 2 2" xfId="554"/>
    <cellStyle name="20 % - Akzent1 5 3" xfId="555"/>
    <cellStyle name="20 % - Akzent1 6" xfId="556"/>
    <cellStyle name="20 % - Akzent1 6 2" xfId="557"/>
    <cellStyle name="20 % - Akzent1 6 2 2" xfId="558"/>
    <cellStyle name="20 % - Akzent1 6 3" xfId="559"/>
    <cellStyle name="20 % - Akzent1 7" xfId="560"/>
    <cellStyle name="20 % - Akzent1 7 2" xfId="561"/>
    <cellStyle name="20 % - Akzent1 7 2 2" xfId="562"/>
    <cellStyle name="20 % - Akzent1 7 3" xfId="563"/>
    <cellStyle name="20 % - Akzent1 8" xfId="564"/>
    <cellStyle name="20 % - Akzent1 8 2" xfId="565"/>
    <cellStyle name="20 % - Akzent1 8 2 2" xfId="566"/>
    <cellStyle name="20 % - Akzent1 8 3" xfId="567"/>
    <cellStyle name="20 % - Akzent1 9" xfId="568"/>
    <cellStyle name="20 % - Akzent1 9 2" xfId="569"/>
    <cellStyle name="20 % - Akzent1 9 2 2" xfId="570"/>
    <cellStyle name="20 % - Akzent1 9 3" xfId="571"/>
    <cellStyle name="20 % - Akzent2" xfId="95"/>
    <cellStyle name="20 % - Akzent2 10" xfId="572"/>
    <cellStyle name="20 % - Akzent2 10 2" xfId="573"/>
    <cellStyle name="20 % - Akzent2 10 2 2" xfId="574"/>
    <cellStyle name="20 % - Akzent2 10 3" xfId="575"/>
    <cellStyle name="20 % - Akzent2 11" xfId="576"/>
    <cellStyle name="20 % - Akzent2 11 2" xfId="577"/>
    <cellStyle name="20 % - Akzent2 11 2 2" xfId="578"/>
    <cellStyle name="20 % - Akzent2 11 3" xfId="579"/>
    <cellStyle name="20 % - Akzent2 12" xfId="580"/>
    <cellStyle name="20 % - Akzent2 13" xfId="581"/>
    <cellStyle name="20 % - Akzent2 13 2" xfId="582"/>
    <cellStyle name="20 % - Akzent2 14" xfId="583"/>
    <cellStyle name="20 % - Akzent2 15" xfId="2416"/>
    <cellStyle name="20 % - Akzent2 16" xfId="2435"/>
    <cellStyle name="20 % - Akzent2 17" xfId="2451"/>
    <cellStyle name="20 % - Akzent2 2" xfId="500"/>
    <cellStyle name="20 % - Akzent2 2 2" xfId="584"/>
    <cellStyle name="20 % - Akzent2 2 2 2" xfId="585"/>
    <cellStyle name="20 % - Akzent2 2 2 2 2" xfId="1993"/>
    <cellStyle name="20 % - Akzent2 2 2 2 2 2" xfId="2281"/>
    <cellStyle name="20 % - Akzent2 2 2 2 3" xfId="2137"/>
    <cellStyle name="20 % - Akzent2 2 2 3" xfId="1921"/>
    <cellStyle name="20 % - Akzent2 2 2 3 2" xfId="2209"/>
    <cellStyle name="20 % - Akzent2 2 2 4" xfId="2065"/>
    <cellStyle name="20 % - Akzent2 2 3" xfId="586"/>
    <cellStyle name="20 % - Akzent2 2 3 2" xfId="1951"/>
    <cellStyle name="20 % - Akzent2 2 3 2 2" xfId="2239"/>
    <cellStyle name="20 % - Akzent2 2 3 3" xfId="2095"/>
    <cellStyle name="20 % - Akzent2 2 4" xfId="1879"/>
    <cellStyle name="20 % - Akzent2 2 4 2" xfId="2167"/>
    <cellStyle name="20 % - Akzent2 2 5" xfId="2023"/>
    <cellStyle name="20 % - Akzent2 2 6" xfId="2377"/>
    <cellStyle name="20 % - Akzent2 3" xfId="587"/>
    <cellStyle name="20 % - Akzent2 3 2" xfId="588"/>
    <cellStyle name="20 % - Akzent2 3 2 2" xfId="589"/>
    <cellStyle name="20 % - Akzent2 3 3" xfId="590"/>
    <cellStyle name="20 % - Akzent2 3 4" xfId="2473"/>
    <cellStyle name="20 % - Akzent2 3 5" xfId="2498"/>
    <cellStyle name="20 % - Akzent2 4" xfId="591"/>
    <cellStyle name="20 % - Akzent2 4 2" xfId="592"/>
    <cellStyle name="20 % - Akzent2 4 2 2" xfId="593"/>
    <cellStyle name="20 % - Akzent2 4 3" xfId="594"/>
    <cellStyle name="20 % - Akzent2 5" xfId="595"/>
    <cellStyle name="20 % - Akzent2 5 2" xfId="596"/>
    <cellStyle name="20 % - Akzent2 5 2 2" xfId="597"/>
    <cellStyle name="20 % - Akzent2 5 3" xfId="598"/>
    <cellStyle name="20 % - Akzent2 6" xfId="599"/>
    <cellStyle name="20 % - Akzent2 6 2" xfId="600"/>
    <cellStyle name="20 % - Akzent2 6 2 2" xfId="601"/>
    <cellStyle name="20 % - Akzent2 6 3" xfId="602"/>
    <cellStyle name="20 % - Akzent2 7" xfId="603"/>
    <cellStyle name="20 % - Akzent2 7 2" xfId="604"/>
    <cellStyle name="20 % - Akzent2 7 2 2" xfId="605"/>
    <cellStyle name="20 % - Akzent2 7 3" xfId="606"/>
    <cellStyle name="20 % - Akzent2 8" xfId="607"/>
    <cellStyle name="20 % - Akzent2 8 2" xfId="608"/>
    <cellStyle name="20 % - Akzent2 8 2 2" xfId="609"/>
    <cellStyle name="20 % - Akzent2 8 3" xfId="610"/>
    <cellStyle name="20 % - Akzent2 9" xfId="611"/>
    <cellStyle name="20 % - Akzent2 9 2" xfId="612"/>
    <cellStyle name="20 % - Akzent2 9 2 2" xfId="613"/>
    <cellStyle name="20 % - Akzent2 9 3" xfId="614"/>
    <cellStyle name="20 % - Akzent3" xfId="99"/>
    <cellStyle name="20 % - Akzent3 10" xfId="615"/>
    <cellStyle name="20 % - Akzent3 10 2" xfId="616"/>
    <cellStyle name="20 % - Akzent3 10 2 2" xfId="617"/>
    <cellStyle name="20 % - Akzent3 10 3" xfId="618"/>
    <cellStyle name="20 % - Akzent3 11" xfId="619"/>
    <cellStyle name="20 % - Akzent3 11 2" xfId="620"/>
    <cellStyle name="20 % - Akzent3 11 2 2" xfId="621"/>
    <cellStyle name="20 % - Akzent3 11 3" xfId="622"/>
    <cellStyle name="20 % - Akzent3 12" xfId="623"/>
    <cellStyle name="20 % - Akzent3 13" xfId="624"/>
    <cellStyle name="20 % - Akzent3 13 2" xfId="625"/>
    <cellStyle name="20 % - Akzent3 14" xfId="626"/>
    <cellStyle name="20 % - Akzent3 15" xfId="2418"/>
    <cellStyle name="20 % - Akzent3 16" xfId="2437"/>
    <cellStyle name="20 % - Akzent3 17" xfId="2453"/>
    <cellStyle name="20 % - Akzent3 2" xfId="502"/>
    <cellStyle name="20 % - Akzent3 2 2" xfId="627"/>
    <cellStyle name="20 % - Akzent3 2 2 2" xfId="628"/>
    <cellStyle name="20 % - Akzent3 2 2 2 2" xfId="1995"/>
    <cellStyle name="20 % - Akzent3 2 2 2 2 2" xfId="2283"/>
    <cellStyle name="20 % - Akzent3 2 2 2 3" xfId="2139"/>
    <cellStyle name="20 % - Akzent3 2 2 3" xfId="1923"/>
    <cellStyle name="20 % - Akzent3 2 2 3 2" xfId="2211"/>
    <cellStyle name="20 % - Akzent3 2 2 4" xfId="2067"/>
    <cellStyle name="20 % - Akzent3 2 3" xfId="629"/>
    <cellStyle name="20 % - Akzent3 2 3 2" xfId="1953"/>
    <cellStyle name="20 % - Akzent3 2 3 2 2" xfId="2241"/>
    <cellStyle name="20 % - Akzent3 2 3 3" xfId="2097"/>
    <cellStyle name="20 % - Akzent3 2 4" xfId="1881"/>
    <cellStyle name="20 % - Akzent3 2 4 2" xfId="2169"/>
    <cellStyle name="20 % - Akzent3 2 5" xfId="2025"/>
    <cellStyle name="20 % - Akzent3 2 6" xfId="2378"/>
    <cellStyle name="20 % - Akzent3 3" xfId="630"/>
    <cellStyle name="20 % - Akzent3 3 2" xfId="631"/>
    <cellStyle name="20 % - Akzent3 3 2 2" xfId="632"/>
    <cellStyle name="20 % - Akzent3 3 3" xfId="633"/>
    <cellStyle name="20 % - Akzent3 3 4" xfId="2474"/>
    <cellStyle name="20 % - Akzent3 3 5" xfId="2499"/>
    <cellStyle name="20 % - Akzent3 4" xfId="634"/>
    <cellStyle name="20 % - Akzent3 4 2" xfId="635"/>
    <cellStyle name="20 % - Akzent3 4 2 2" xfId="636"/>
    <cellStyle name="20 % - Akzent3 4 3" xfId="637"/>
    <cellStyle name="20 % - Akzent3 5" xfId="638"/>
    <cellStyle name="20 % - Akzent3 5 2" xfId="639"/>
    <cellStyle name="20 % - Akzent3 5 2 2" xfId="640"/>
    <cellStyle name="20 % - Akzent3 5 3" xfId="641"/>
    <cellStyle name="20 % - Akzent3 6" xfId="642"/>
    <cellStyle name="20 % - Akzent3 6 2" xfId="643"/>
    <cellStyle name="20 % - Akzent3 6 2 2" xfId="644"/>
    <cellStyle name="20 % - Akzent3 6 3" xfId="645"/>
    <cellStyle name="20 % - Akzent3 7" xfId="646"/>
    <cellStyle name="20 % - Akzent3 7 2" xfId="647"/>
    <cellStyle name="20 % - Akzent3 7 2 2" xfId="648"/>
    <cellStyle name="20 % - Akzent3 7 3" xfId="649"/>
    <cellStyle name="20 % - Akzent3 8" xfId="650"/>
    <cellStyle name="20 % - Akzent3 8 2" xfId="651"/>
    <cellStyle name="20 % - Akzent3 8 2 2" xfId="652"/>
    <cellStyle name="20 % - Akzent3 8 3" xfId="653"/>
    <cellStyle name="20 % - Akzent3 9" xfId="654"/>
    <cellStyle name="20 % - Akzent3 9 2" xfId="655"/>
    <cellStyle name="20 % - Akzent3 9 2 2" xfId="656"/>
    <cellStyle name="20 % - Akzent3 9 3" xfId="657"/>
    <cellStyle name="20 % - Akzent4" xfId="103"/>
    <cellStyle name="20 % - Akzent4 10" xfId="658"/>
    <cellStyle name="20 % - Akzent4 10 2" xfId="659"/>
    <cellStyle name="20 % - Akzent4 10 2 2" xfId="660"/>
    <cellStyle name="20 % - Akzent4 10 3" xfId="661"/>
    <cellStyle name="20 % - Akzent4 11" xfId="662"/>
    <cellStyle name="20 % - Akzent4 11 2" xfId="663"/>
    <cellStyle name="20 % - Akzent4 11 2 2" xfId="664"/>
    <cellStyle name="20 % - Akzent4 11 3" xfId="665"/>
    <cellStyle name="20 % - Akzent4 12" xfId="666"/>
    <cellStyle name="20 % - Akzent4 13" xfId="667"/>
    <cellStyle name="20 % - Akzent4 13 2" xfId="668"/>
    <cellStyle name="20 % - Akzent4 14" xfId="669"/>
    <cellStyle name="20 % - Akzent4 15" xfId="2420"/>
    <cellStyle name="20 % - Akzent4 16" xfId="2439"/>
    <cellStyle name="20 % - Akzent4 17" xfId="2455"/>
    <cellStyle name="20 % - Akzent4 2" xfId="504"/>
    <cellStyle name="20 % - Akzent4 2 2" xfId="670"/>
    <cellStyle name="20 % - Akzent4 2 2 2" xfId="671"/>
    <cellStyle name="20 % - Akzent4 2 2 2 2" xfId="1997"/>
    <cellStyle name="20 % - Akzent4 2 2 2 2 2" xfId="2285"/>
    <cellStyle name="20 % - Akzent4 2 2 2 3" xfId="2141"/>
    <cellStyle name="20 % - Akzent4 2 2 3" xfId="1925"/>
    <cellStyle name="20 % - Akzent4 2 2 3 2" xfId="2213"/>
    <cellStyle name="20 % - Akzent4 2 2 4" xfId="2069"/>
    <cellStyle name="20 % - Akzent4 2 3" xfId="672"/>
    <cellStyle name="20 % - Akzent4 2 3 2" xfId="1955"/>
    <cellStyle name="20 % - Akzent4 2 3 2 2" xfId="2243"/>
    <cellStyle name="20 % - Akzent4 2 3 3" xfId="2099"/>
    <cellStyle name="20 % - Akzent4 2 4" xfId="1883"/>
    <cellStyle name="20 % - Akzent4 2 4 2" xfId="2171"/>
    <cellStyle name="20 % - Akzent4 2 5" xfId="2027"/>
    <cellStyle name="20 % - Akzent4 2 6" xfId="2379"/>
    <cellStyle name="20 % - Akzent4 3" xfId="673"/>
    <cellStyle name="20 % - Akzent4 3 2" xfId="674"/>
    <cellStyle name="20 % - Akzent4 3 2 2" xfId="675"/>
    <cellStyle name="20 % - Akzent4 3 3" xfId="676"/>
    <cellStyle name="20 % - Akzent4 3 4" xfId="2475"/>
    <cellStyle name="20 % - Akzent4 3 5" xfId="2500"/>
    <cellStyle name="20 % - Akzent4 4" xfId="677"/>
    <cellStyle name="20 % - Akzent4 4 2" xfId="678"/>
    <cellStyle name="20 % - Akzent4 4 2 2" xfId="679"/>
    <cellStyle name="20 % - Akzent4 4 3" xfId="680"/>
    <cellStyle name="20 % - Akzent4 5" xfId="681"/>
    <cellStyle name="20 % - Akzent4 5 2" xfId="682"/>
    <cellStyle name="20 % - Akzent4 5 2 2" xfId="683"/>
    <cellStyle name="20 % - Akzent4 5 3" xfId="684"/>
    <cellStyle name="20 % - Akzent4 6" xfId="685"/>
    <cellStyle name="20 % - Akzent4 6 2" xfId="686"/>
    <cellStyle name="20 % - Akzent4 6 2 2" xfId="687"/>
    <cellStyle name="20 % - Akzent4 6 3" xfId="688"/>
    <cellStyle name="20 % - Akzent4 7" xfId="689"/>
    <cellStyle name="20 % - Akzent4 7 2" xfId="690"/>
    <cellStyle name="20 % - Akzent4 7 2 2" xfId="691"/>
    <cellStyle name="20 % - Akzent4 7 3" xfId="692"/>
    <cellStyle name="20 % - Akzent4 8" xfId="693"/>
    <cellStyle name="20 % - Akzent4 8 2" xfId="694"/>
    <cellStyle name="20 % - Akzent4 8 2 2" xfId="695"/>
    <cellStyle name="20 % - Akzent4 8 3" xfId="696"/>
    <cellStyle name="20 % - Akzent4 9" xfId="697"/>
    <cellStyle name="20 % - Akzent4 9 2" xfId="698"/>
    <cellStyle name="20 % - Akzent4 9 2 2" xfId="699"/>
    <cellStyle name="20 % - Akzent4 9 3" xfId="700"/>
    <cellStyle name="20 % - Akzent5" xfId="107"/>
    <cellStyle name="20 % - Akzent5 10" xfId="701"/>
    <cellStyle name="20 % - Akzent5 10 2" xfId="702"/>
    <cellStyle name="20 % - Akzent5 10 2 2" xfId="703"/>
    <cellStyle name="20 % - Akzent5 10 3" xfId="704"/>
    <cellStyle name="20 % - Akzent5 11" xfId="705"/>
    <cellStyle name="20 % - Akzent5 11 2" xfId="706"/>
    <cellStyle name="20 % - Akzent5 11 2 2" xfId="707"/>
    <cellStyle name="20 % - Akzent5 11 3" xfId="708"/>
    <cellStyle name="20 % - Akzent5 12" xfId="709"/>
    <cellStyle name="20 % - Akzent5 13" xfId="710"/>
    <cellStyle name="20 % - Akzent5 13 2" xfId="711"/>
    <cellStyle name="20 % - Akzent5 14" xfId="712"/>
    <cellStyle name="20 % - Akzent5 15" xfId="2422"/>
    <cellStyle name="20 % - Akzent5 16" xfId="2441"/>
    <cellStyle name="20 % - Akzent5 17" xfId="2457"/>
    <cellStyle name="20 % - Akzent5 2" xfId="506"/>
    <cellStyle name="20 % - Akzent5 2 2" xfId="713"/>
    <cellStyle name="20 % - Akzent5 2 2 2" xfId="714"/>
    <cellStyle name="20 % - Akzent5 2 2 2 2" xfId="1999"/>
    <cellStyle name="20 % - Akzent5 2 2 2 2 2" xfId="2287"/>
    <cellStyle name="20 % - Akzent5 2 2 2 3" xfId="2143"/>
    <cellStyle name="20 % - Akzent5 2 2 3" xfId="1927"/>
    <cellStyle name="20 % - Akzent5 2 2 3 2" xfId="2215"/>
    <cellStyle name="20 % - Akzent5 2 2 4" xfId="2071"/>
    <cellStyle name="20 % - Akzent5 2 3" xfId="715"/>
    <cellStyle name="20 % - Akzent5 2 3 2" xfId="1957"/>
    <cellStyle name="20 % - Akzent5 2 3 2 2" xfId="2245"/>
    <cellStyle name="20 % - Akzent5 2 3 3" xfId="2101"/>
    <cellStyle name="20 % - Akzent5 2 4" xfId="1885"/>
    <cellStyle name="20 % - Akzent5 2 4 2" xfId="2173"/>
    <cellStyle name="20 % - Akzent5 2 5" xfId="2029"/>
    <cellStyle name="20 % - Akzent5 2 6" xfId="2380"/>
    <cellStyle name="20 % - Akzent5 3" xfId="716"/>
    <cellStyle name="20 % - Akzent5 3 2" xfId="717"/>
    <cellStyle name="20 % - Akzent5 3 2 2" xfId="718"/>
    <cellStyle name="20 % - Akzent5 3 3" xfId="719"/>
    <cellStyle name="20 % - Akzent5 3 4" xfId="2476"/>
    <cellStyle name="20 % - Akzent5 3 5" xfId="2501"/>
    <cellStyle name="20 % - Akzent5 4" xfId="720"/>
    <cellStyle name="20 % - Akzent5 4 2" xfId="721"/>
    <cellStyle name="20 % - Akzent5 4 2 2" xfId="722"/>
    <cellStyle name="20 % - Akzent5 4 3" xfId="723"/>
    <cellStyle name="20 % - Akzent5 5" xfId="724"/>
    <cellStyle name="20 % - Akzent5 5 2" xfId="725"/>
    <cellStyle name="20 % - Akzent5 5 2 2" xfId="726"/>
    <cellStyle name="20 % - Akzent5 5 3" xfId="727"/>
    <cellStyle name="20 % - Akzent5 6" xfId="728"/>
    <cellStyle name="20 % - Akzent5 6 2" xfId="729"/>
    <cellStyle name="20 % - Akzent5 6 2 2" xfId="730"/>
    <cellStyle name="20 % - Akzent5 6 3" xfId="731"/>
    <cellStyle name="20 % - Akzent5 7" xfId="732"/>
    <cellStyle name="20 % - Akzent5 7 2" xfId="733"/>
    <cellStyle name="20 % - Akzent5 7 2 2" xfId="734"/>
    <cellStyle name="20 % - Akzent5 7 3" xfId="735"/>
    <cellStyle name="20 % - Akzent5 8" xfId="736"/>
    <cellStyle name="20 % - Akzent5 8 2" xfId="737"/>
    <cellStyle name="20 % - Akzent5 8 2 2" xfId="738"/>
    <cellStyle name="20 % - Akzent5 8 3" xfId="739"/>
    <cellStyle name="20 % - Akzent5 9" xfId="740"/>
    <cellStyle name="20 % - Akzent5 9 2" xfId="741"/>
    <cellStyle name="20 % - Akzent5 9 2 2" xfId="742"/>
    <cellStyle name="20 % - Akzent5 9 3" xfId="743"/>
    <cellStyle name="20 % - Akzent6" xfId="111"/>
    <cellStyle name="20 % - Akzent6 10" xfId="744"/>
    <cellStyle name="20 % - Akzent6 10 2" xfId="745"/>
    <cellStyle name="20 % - Akzent6 10 2 2" xfId="746"/>
    <cellStyle name="20 % - Akzent6 10 3" xfId="747"/>
    <cellStyle name="20 % - Akzent6 11" xfId="748"/>
    <cellStyle name="20 % - Akzent6 11 2" xfId="749"/>
    <cellStyle name="20 % - Akzent6 11 2 2" xfId="750"/>
    <cellStyle name="20 % - Akzent6 11 3" xfId="751"/>
    <cellStyle name="20 % - Akzent6 12" xfId="752"/>
    <cellStyle name="20 % - Akzent6 13" xfId="753"/>
    <cellStyle name="20 % - Akzent6 13 2" xfId="754"/>
    <cellStyle name="20 % - Akzent6 14" xfId="755"/>
    <cellStyle name="20 % - Akzent6 15" xfId="2424"/>
    <cellStyle name="20 % - Akzent6 16" xfId="2443"/>
    <cellStyle name="20 % - Akzent6 17" xfId="2459"/>
    <cellStyle name="20 % - Akzent6 2" xfId="508"/>
    <cellStyle name="20 % - Akzent6 2 2" xfId="756"/>
    <cellStyle name="20 % - Akzent6 2 2 2" xfId="757"/>
    <cellStyle name="20 % - Akzent6 2 2 2 2" xfId="2001"/>
    <cellStyle name="20 % - Akzent6 2 2 2 2 2" xfId="2289"/>
    <cellStyle name="20 % - Akzent6 2 2 2 3" xfId="2145"/>
    <cellStyle name="20 % - Akzent6 2 2 3" xfId="1929"/>
    <cellStyle name="20 % - Akzent6 2 2 3 2" xfId="2217"/>
    <cellStyle name="20 % - Akzent6 2 2 4" xfId="2073"/>
    <cellStyle name="20 % - Akzent6 2 3" xfId="758"/>
    <cellStyle name="20 % - Akzent6 2 3 2" xfId="1959"/>
    <cellStyle name="20 % - Akzent6 2 3 2 2" xfId="2247"/>
    <cellStyle name="20 % - Akzent6 2 3 3" xfId="2103"/>
    <cellStyle name="20 % - Akzent6 2 4" xfId="1887"/>
    <cellStyle name="20 % - Akzent6 2 4 2" xfId="2175"/>
    <cellStyle name="20 % - Akzent6 2 5" xfId="2031"/>
    <cellStyle name="20 % - Akzent6 2 6" xfId="2381"/>
    <cellStyle name="20 % - Akzent6 3" xfId="759"/>
    <cellStyle name="20 % - Akzent6 3 2" xfId="760"/>
    <cellStyle name="20 % - Akzent6 3 2 2" xfId="761"/>
    <cellStyle name="20 % - Akzent6 3 3" xfId="762"/>
    <cellStyle name="20 % - Akzent6 3 4" xfId="2477"/>
    <cellStyle name="20 % - Akzent6 3 5" xfId="2502"/>
    <cellStyle name="20 % - Akzent6 4" xfId="763"/>
    <cellStyle name="20 % - Akzent6 4 2" xfId="764"/>
    <cellStyle name="20 % - Akzent6 4 2 2" xfId="765"/>
    <cellStyle name="20 % - Akzent6 4 3" xfId="766"/>
    <cellStyle name="20 % - Akzent6 5" xfId="767"/>
    <cellStyle name="20 % - Akzent6 5 2" xfId="768"/>
    <cellStyle name="20 % - Akzent6 5 2 2" xfId="769"/>
    <cellStyle name="20 % - Akzent6 5 3" xfId="770"/>
    <cellStyle name="20 % - Akzent6 6" xfId="771"/>
    <cellStyle name="20 % - Akzent6 6 2" xfId="772"/>
    <cellStyle name="20 % - Akzent6 6 2 2" xfId="773"/>
    <cellStyle name="20 % - Akzent6 6 3" xfId="774"/>
    <cellStyle name="20 % - Akzent6 7" xfId="775"/>
    <cellStyle name="20 % - Akzent6 7 2" xfId="776"/>
    <cellStyle name="20 % - Akzent6 7 2 2" xfId="777"/>
    <cellStyle name="20 % - Akzent6 7 3" xfId="778"/>
    <cellStyle name="20 % - Akzent6 8" xfId="779"/>
    <cellStyle name="20 % - Akzent6 8 2" xfId="780"/>
    <cellStyle name="20 % - Akzent6 8 2 2" xfId="781"/>
    <cellStyle name="20 % - Akzent6 8 3" xfId="782"/>
    <cellStyle name="20 % - Akzent6 9" xfId="783"/>
    <cellStyle name="20 % - Akzent6 9 2" xfId="784"/>
    <cellStyle name="20 % - Akzent6 9 2 2" xfId="785"/>
    <cellStyle name="20 % - Akzent6 9 3" xfId="786"/>
    <cellStyle name="20% - Accent1" xfId="2503"/>
    <cellStyle name="20% - Accent1 2" xfId="1670"/>
    <cellStyle name="20% - Accent1 2 2" xfId="1796"/>
    <cellStyle name="20% - Accent1 2 2 2" xfId="1862"/>
    <cellStyle name="20% - Accent1 2 2 2 2" xfId="2005"/>
    <cellStyle name="20% - Accent1 2 2 2 2 2" xfId="2293"/>
    <cellStyle name="20% - Accent1 2 2 2 3" xfId="2149"/>
    <cellStyle name="20% - Accent1 2 2 3" xfId="1933"/>
    <cellStyle name="20% - Accent1 2 2 3 2" xfId="2221"/>
    <cellStyle name="20% - Accent1 2 2 4" xfId="2077"/>
    <cellStyle name="20% - Accent1 2 3" xfId="1834"/>
    <cellStyle name="20% - Accent1 2 3 2" xfId="1963"/>
    <cellStyle name="20% - Accent1 2 3 2 2" xfId="2251"/>
    <cellStyle name="20% - Accent1 2 3 3" xfId="2107"/>
    <cellStyle name="20% - Accent1 2 4" xfId="1891"/>
    <cellStyle name="20% - Accent1 2 4 2" xfId="2179"/>
    <cellStyle name="20% - Accent1 2 5" xfId="2035"/>
    <cellStyle name="20% - Accent1 2 6" xfId="2307"/>
    <cellStyle name="20% - Accent1 3" xfId="1708"/>
    <cellStyle name="20% - Accent1 3 2" xfId="1847"/>
    <cellStyle name="20% - Accent1 3 2 2" xfId="1977"/>
    <cellStyle name="20% - Accent1 3 2 2 2" xfId="2265"/>
    <cellStyle name="20% - Accent1 3 2 3" xfId="2121"/>
    <cellStyle name="20% - Accent1 3 3" xfId="1905"/>
    <cellStyle name="20% - Accent1 3 3 2" xfId="2193"/>
    <cellStyle name="20% - Accent1 3 4" xfId="2049"/>
    <cellStyle name="20% - Accent2" xfId="2504"/>
    <cellStyle name="20% - Accent2 2" xfId="1673"/>
    <cellStyle name="20% - Accent2 2 2" xfId="1798"/>
    <cellStyle name="20% - Accent2 2 2 2" xfId="1864"/>
    <cellStyle name="20% - Accent2 2 2 2 2" xfId="2007"/>
    <cellStyle name="20% - Accent2 2 2 2 2 2" xfId="2295"/>
    <cellStyle name="20% - Accent2 2 2 2 3" xfId="2151"/>
    <cellStyle name="20% - Accent2 2 2 3" xfId="1935"/>
    <cellStyle name="20% - Accent2 2 2 3 2" xfId="2223"/>
    <cellStyle name="20% - Accent2 2 2 4" xfId="2079"/>
    <cellStyle name="20% - Accent2 2 3" xfId="1836"/>
    <cellStyle name="20% - Accent2 2 3 2" xfId="1965"/>
    <cellStyle name="20% - Accent2 2 3 2 2" xfId="2253"/>
    <cellStyle name="20% - Accent2 2 3 3" xfId="2109"/>
    <cellStyle name="20% - Accent2 2 4" xfId="1893"/>
    <cellStyle name="20% - Accent2 2 4 2" xfId="2181"/>
    <cellStyle name="20% - Accent2 2 5" xfId="2037"/>
    <cellStyle name="20% - Accent2 2 6" xfId="2308"/>
    <cellStyle name="20% - Accent2 3" xfId="1710"/>
    <cellStyle name="20% - Accent2 3 2" xfId="1849"/>
    <cellStyle name="20% - Accent2 3 2 2" xfId="1979"/>
    <cellStyle name="20% - Accent2 3 2 2 2" xfId="2267"/>
    <cellStyle name="20% - Accent2 3 2 3" xfId="2123"/>
    <cellStyle name="20% - Accent2 3 3" xfId="1907"/>
    <cellStyle name="20% - Accent2 3 3 2" xfId="2195"/>
    <cellStyle name="20% - Accent2 3 4" xfId="2051"/>
    <cellStyle name="20% - Accent3" xfId="2505"/>
    <cellStyle name="20% - Accent3 2" xfId="1676"/>
    <cellStyle name="20% - Accent3 2 2" xfId="1800"/>
    <cellStyle name="20% - Accent3 2 2 2" xfId="1866"/>
    <cellStyle name="20% - Accent3 2 2 2 2" xfId="2009"/>
    <cellStyle name="20% - Accent3 2 2 2 2 2" xfId="2297"/>
    <cellStyle name="20% - Accent3 2 2 2 3" xfId="2153"/>
    <cellStyle name="20% - Accent3 2 2 3" xfId="1937"/>
    <cellStyle name="20% - Accent3 2 2 3 2" xfId="2225"/>
    <cellStyle name="20% - Accent3 2 2 4" xfId="2081"/>
    <cellStyle name="20% - Accent3 2 3" xfId="1838"/>
    <cellStyle name="20% - Accent3 2 3 2" xfId="1967"/>
    <cellStyle name="20% - Accent3 2 3 2 2" xfId="2255"/>
    <cellStyle name="20% - Accent3 2 3 3" xfId="2111"/>
    <cellStyle name="20% - Accent3 2 4" xfId="1895"/>
    <cellStyle name="20% - Accent3 2 4 2" xfId="2183"/>
    <cellStyle name="20% - Accent3 2 5" xfId="2039"/>
    <cellStyle name="20% - Accent3 2 6" xfId="2309"/>
    <cellStyle name="20% - Accent3 3" xfId="1712"/>
    <cellStyle name="20% - Accent3 3 2" xfId="1851"/>
    <cellStyle name="20% - Accent3 3 2 2" xfId="1981"/>
    <cellStyle name="20% - Accent3 3 2 2 2" xfId="2269"/>
    <cellStyle name="20% - Accent3 3 2 3" xfId="2125"/>
    <cellStyle name="20% - Accent3 3 3" xfId="1909"/>
    <cellStyle name="20% - Accent3 3 3 2" xfId="2197"/>
    <cellStyle name="20% - Accent3 3 4" xfId="2053"/>
    <cellStyle name="20% - Accent4" xfId="2506"/>
    <cellStyle name="20% - Accent4 2" xfId="1679"/>
    <cellStyle name="20% - Accent4 2 2" xfId="1802"/>
    <cellStyle name="20% - Accent4 2 2 2" xfId="1868"/>
    <cellStyle name="20% - Accent4 2 2 2 2" xfId="2011"/>
    <cellStyle name="20% - Accent4 2 2 2 2 2" xfId="2299"/>
    <cellStyle name="20% - Accent4 2 2 2 3" xfId="2155"/>
    <cellStyle name="20% - Accent4 2 2 3" xfId="1939"/>
    <cellStyle name="20% - Accent4 2 2 3 2" xfId="2227"/>
    <cellStyle name="20% - Accent4 2 2 4" xfId="2083"/>
    <cellStyle name="20% - Accent4 2 3" xfId="1840"/>
    <cellStyle name="20% - Accent4 2 3 2" xfId="1969"/>
    <cellStyle name="20% - Accent4 2 3 2 2" xfId="2257"/>
    <cellStyle name="20% - Accent4 2 3 3" xfId="2113"/>
    <cellStyle name="20% - Accent4 2 4" xfId="1897"/>
    <cellStyle name="20% - Accent4 2 4 2" xfId="2185"/>
    <cellStyle name="20% - Accent4 2 5" xfId="2041"/>
    <cellStyle name="20% - Accent4 2 6" xfId="2310"/>
    <cellStyle name="20% - Accent4 3" xfId="1714"/>
    <cellStyle name="20% - Accent4 3 2" xfId="1853"/>
    <cellStyle name="20% - Accent4 3 2 2" xfId="1983"/>
    <cellStyle name="20% - Accent4 3 2 2 2" xfId="2271"/>
    <cellStyle name="20% - Accent4 3 2 3" xfId="2127"/>
    <cellStyle name="20% - Accent4 3 3" xfId="1911"/>
    <cellStyle name="20% - Accent4 3 3 2" xfId="2199"/>
    <cellStyle name="20% - Accent4 3 4" xfId="2055"/>
    <cellStyle name="20% - Accent5" xfId="2507"/>
    <cellStyle name="20% - Accent5 2" xfId="1682"/>
    <cellStyle name="20% - Accent5 2 2" xfId="1804"/>
    <cellStyle name="20% - Accent5 2 2 2" xfId="1870"/>
    <cellStyle name="20% - Accent5 2 2 2 2" xfId="2013"/>
    <cellStyle name="20% - Accent5 2 2 2 2 2" xfId="2301"/>
    <cellStyle name="20% - Accent5 2 2 2 3" xfId="2157"/>
    <cellStyle name="20% - Accent5 2 2 3" xfId="1941"/>
    <cellStyle name="20% - Accent5 2 2 3 2" xfId="2229"/>
    <cellStyle name="20% - Accent5 2 2 4" xfId="2085"/>
    <cellStyle name="20% - Accent5 2 3" xfId="1842"/>
    <cellStyle name="20% - Accent5 2 3 2" xfId="1971"/>
    <cellStyle name="20% - Accent5 2 3 2 2" xfId="2259"/>
    <cellStyle name="20% - Accent5 2 3 3" xfId="2115"/>
    <cellStyle name="20% - Accent5 2 4" xfId="1899"/>
    <cellStyle name="20% - Accent5 2 4 2" xfId="2187"/>
    <cellStyle name="20% - Accent5 2 5" xfId="2043"/>
    <cellStyle name="20% - Accent5 2 6" xfId="2311"/>
    <cellStyle name="20% - Accent5 3" xfId="1716"/>
    <cellStyle name="20% - Accent5 3 2" xfId="1855"/>
    <cellStyle name="20% - Accent5 3 2 2" xfId="1985"/>
    <cellStyle name="20% - Accent5 3 2 2 2" xfId="2273"/>
    <cellStyle name="20% - Accent5 3 2 3" xfId="2129"/>
    <cellStyle name="20% - Accent5 3 3" xfId="1913"/>
    <cellStyle name="20% - Accent5 3 3 2" xfId="2201"/>
    <cellStyle name="20% - Accent5 3 4" xfId="2057"/>
    <cellStyle name="20% - Accent6" xfId="2508"/>
    <cellStyle name="20% - Accent6 2" xfId="1685"/>
    <cellStyle name="20% - Accent6 2 2" xfId="1806"/>
    <cellStyle name="20% - Accent6 2 2 2" xfId="1872"/>
    <cellStyle name="20% - Accent6 2 2 2 2" xfId="2015"/>
    <cellStyle name="20% - Accent6 2 2 2 2 2" xfId="2303"/>
    <cellStyle name="20% - Accent6 2 2 2 3" xfId="2159"/>
    <cellStyle name="20% - Accent6 2 2 3" xfId="1943"/>
    <cellStyle name="20% - Accent6 2 2 3 2" xfId="2231"/>
    <cellStyle name="20% - Accent6 2 2 4" xfId="2087"/>
    <cellStyle name="20% - Accent6 2 3" xfId="1844"/>
    <cellStyle name="20% - Accent6 2 3 2" xfId="1973"/>
    <cellStyle name="20% - Accent6 2 3 2 2" xfId="2261"/>
    <cellStyle name="20% - Accent6 2 3 3" xfId="2117"/>
    <cellStyle name="20% - Accent6 2 4" xfId="1901"/>
    <cellStyle name="20% - Accent6 2 4 2" xfId="2189"/>
    <cellStyle name="20% - Accent6 2 5" xfId="2045"/>
    <cellStyle name="20% - Accent6 2 6" xfId="2312"/>
    <cellStyle name="20% - Accent6 3" xfId="1718"/>
    <cellStyle name="20% - Accent6 3 2" xfId="1857"/>
    <cellStyle name="20% - Accent6 3 2 2" xfId="1987"/>
    <cellStyle name="20% - Accent6 3 2 2 2" xfId="2275"/>
    <cellStyle name="20% - Accent6 3 2 3" xfId="2131"/>
    <cellStyle name="20% - Accent6 3 3" xfId="1915"/>
    <cellStyle name="20% - Accent6 3 3 2" xfId="2203"/>
    <cellStyle name="20% - Accent6 3 4" xfId="2059"/>
    <cellStyle name="40 % - Akzent1" xfId="92"/>
    <cellStyle name="40 % - Akzent1 10" xfId="787"/>
    <cellStyle name="40 % - Akzent1 10 2" xfId="788"/>
    <cellStyle name="40 % - Akzent1 10 2 2" xfId="789"/>
    <cellStyle name="40 % - Akzent1 10 3" xfId="790"/>
    <cellStyle name="40 % - Akzent1 11" xfId="791"/>
    <cellStyle name="40 % - Akzent1 11 2" xfId="792"/>
    <cellStyle name="40 % - Akzent1 11 2 2" xfId="793"/>
    <cellStyle name="40 % - Akzent1 11 3" xfId="794"/>
    <cellStyle name="40 % - Akzent1 12" xfId="795"/>
    <cellStyle name="40 % - Akzent1 13" xfId="796"/>
    <cellStyle name="40 % - Akzent1 13 2" xfId="797"/>
    <cellStyle name="40 % - Akzent1 14" xfId="798"/>
    <cellStyle name="40 % - Akzent1 15" xfId="2415"/>
    <cellStyle name="40 % - Akzent1 16" xfId="2434"/>
    <cellStyle name="40 % - Akzent1 17" xfId="2450"/>
    <cellStyle name="40 % - Akzent1 2" xfId="499"/>
    <cellStyle name="40 % - Akzent1 2 2" xfId="799"/>
    <cellStyle name="40 % - Akzent1 2 2 2" xfId="800"/>
    <cellStyle name="40 % - Akzent1 2 2 2 2" xfId="1992"/>
    <cellStyle name="40 % - Akzent1 2 2 2 2 2" xfId="2280"/>
    <cellStyle name="40 % - Akzent1 2 2 2 3" xfId="2136"/>
    <cellStyle name="40 % - Akzent1 2 2 3" xfId="1920"/>
    <cellStyle name="40 % - Akzent1 2 2 3 2" xfId="2208"/>
    <cellStyle name="40 % - Akzent1 2 2 4" xfId="2064"/>
    <cellStyle name="40 % - Akzent1 2 3" xfId="801"/>
    <cellStyle name="40 % - Akzent1 2 3 2" xfId="1950"/>
    <cellStyle name="40 % - Akzent1 2 3 2 2" xfId="2238"/>
    <cellStyle name="40 % - Akzent1 2 3 3" xfId="2094"/>
    <cellStyle name="40 % - Akzent1 2 4" xfId="1878"/>
    <cellStyle name="40 % - Akzent1 2 4 2" xfId="2166"/>
    <cellStyle name="40 % - Akzent1 2 5" xfId="2022"/>
    <cellStyle name="40 % - Akzent1 2 6" xfId="2382"/>
    <cellStyle name="40 % - Akzent1 3" xfId="802"/>
    <cellStyle name="40 % - Akzent1 3 2" xfId="803"/>
    <cellStyle name="40 % - Akzent1 3 2 2" xfId="804"/>
    <cellStyle name="40 % - Akzent1 3 3" xfId="805"/>
    <cellStyle name="40 % - Akzent1 3 4" xfId="2478"/>
    <cellStyle name="40 % - Akzent1 3 5" xfId="2509"/>
    <cellStyle name="40 % - Akzent1 4" xfId="806"/>
    <cellStyle name="40 % - Akzent1 4 2" xfId="807"/>
    <cellStyle name="40 % - Akzent1 4 2 2" xfId="808"/>
    <cellStyle name="40 % - Akzent1 4 3" xfId="809"/>
    <cellStyle name="40 % - Akzent1 5" xfId="810"/>
    <cellStyle name="40 % - Akzent1 5 2" xfId="811"/>
    <cellStyle name="40 % - Akzent1 5 2 2" xfId="812"/>
    <cellStyle name="40 % - Akzent1 5 3" xfId="813"/>
    <cellStyle name="40 % - Akzent1 6" xfId="814"/>
    <cellStyle name="40 % - Akzent1 6 2" xfId="815"/>
    <cellStyle name="40 % - Akzent1 6 2 2" xfId="816"/>
    <cellStyle name="40 % - Akzent1 6 3" xfId="817"/>
    <cellStyle name="40 % - Akzent1 7" xfId="818"/>
    <cellStyle name="40 % - Akzent1 7 2" xfId="819"/>
    <cellStyle name="40 % - Akzent1 7 2 2" xfId="820"/>
    <cellStyle name="40 % - Akzent1 7 3" xfId="821"/>
    <cellStyle name="40 % - Akzent1 8" xfId="822"/>
    <cellStyle name="40 % - Akzent1 8 2" xfId="823"/>
    <cellStyle name="40 % - Akzent1 8 2 2" xfId="824"/>
    <cellStyle name="40 % - Akzent1 8 3" xfId="825"/>
    <cellStyle name="40 % - Akzent1 9" xfId="826"/>
    <cellStyle name="40 % - Akzent1 9 2" xfId="827"/>
    <cellStyle name="40 % - Akzent1 9 2 2" xfId="828"/>
    <cellStyle name="40 % - Akzent1 9 3" xfId="829"/>
    <cellStyle name="40 % - Akzent2" xfId="96"/>
    <cellStyle name="40 % - Akzent2 10" xfId="830"/>
    <cellStyle name="40 % - Akzent2 10 2" xfId="831"/>
    <cellStyle name="40 % - Akzent2 10 2 2" xfId="832"/>
    <cellStyle name="40 % - Akzent2 10 3" xfId="833"/>
    <cellStyle name="40 % - Akzent2 11" xfId="834"/>
    <cellStyle name="40 % - Akzent2 11 2" xfId="835"/>
    <cellStyle name="40 % - Akzent2 11 2 2" xfId="836"/>
    <cellStyle name="40 % - Akzent2 11 3" xfId="837"/>
    <cellStyle name="40 % - Akzent2 12" xfId="838"/>
    <cellStyle name="40 % - Akzent2 13" xfId="839"/>
    <cellStyle name="40 % - Akzent2 13 2" xfId="840"/>
    <cellStyle name="40 % - Akzent2 14" xfId="841"/>
    <cellStyle name="40 % - Akzent2 15" xfId="2417"/>
    <cellStyle name="40 % - Akzent2 16" xfId="2436"/>
    <cellStyle name="40 % - Akzent2 17" xfId="2452"/>
    <cellStyle name="40 % - Akzent2 2" xfId="501"/>
    <cellStyle name="40 % - Akzent2 2 2" xfId="842"/>
    <cellStyle name="40 % - Akzent2 2 2 2" xfId="843"/>
    <cellStyle name="40 % - Akzent2 2 2 2 2" xfId="1994"/>
    <cellStyle name="40 % - Akzent2 2 2 2 2 2" xfId="2282"/>
    <cellStyle name="40 % - Akzent2 2 2 2 3" xfId="2138"/>
    <cellStyle name="40 % - Akzent2 2 2 3" xfId="1922"/>
    <cellStyle name="40 % - Akzent2 2 2 3 2" xfId="2210"/>
    <cellStyle name="40 % - Akzent2 2 2 4" xfId="2066"/>
    <cellStyle name="40 % - Akzent2 2 3" xfId="844"/>
    <cellStyle name="40 % - Akzent2 2 3 2" xfId="1952"/>
    <cellStyle name="40 % - Akzent2 2 3 2 2" xfId="2240"/>
    <cellStyle name="40 % - Akzent2 2 3 3" xfId="2096"/>
    <cellStyle name="40 % - Akzent2 2 4" xfId="1880"/>
    <cellStyle name="40 % - Akzent2 2 4 2" xfId="2168"/>
    <cellStyle name="40 % - Akzent2 2 5" xfId="2024"/>
    <cellStyle name="40 % - Akzent2 2 6" xfId="2383"/>
    <cellStyle name="40 % - Akzent2 3" xfId="845"/>
    <cellStyle name="40 % - Akzent2 3 2" xfId="846"/>
    <cellStyle name="40 % - Akzent2 3 2 2" xfId="847"/>
    <cellStyle name="40 % - Akzent2 3 3" xfId="848"/>
    <cellStyle name="40 % - Akzent2 3 4" xfId="2479"/>
    <cellStyle name="40 % - Akzent2 4" xfId="849"/>
    <cellStyle name="40 % - Akzent2 4 2" xfId="850"/>
    <cellStyle name="40 % - Akzent2 4 2 2" xfId="851"/>
    <cellStyle name="40 % - Akzent2 4 3" xfId="852"/>
    <cellStyle name="40 % - Akzent2 5" xfId="853"/>
    <cellStyle name="40 % - Akzent2 5 2" xfId="854"/>
    <cellStyle name="40 % - Akzent2 5 2 2" xfId="855"/>
    <cellStyle name="40 % - Akzent2 5 3" xfId="856"/>
    <cellStyle name="40 % - Akzent2 6" xfId="857"/>
    <cellStyle name="40 % - Akzent2 6 2" xfId="858"/>
    <cellStyle name="40 % - Akzent2 6 2 2" xfId="859"/>
    <cellStyle name="40 % - Akzent2 6 3" xfId="860"/>
    <cellStyle name="40 % - Akzent2 7" xfId="861"/>
    <cellStyle name="40 % - Akzent2 7 2" xfId="862"/>
    <cellStyle name="40 % - Akzent2 7 2 2" xfId="863"/>
    <cellStyle name="40 % - Akzent2 7 3" xfId="864"/>
    <cellStyle name="40 % - Akzent2 8" xfId="865"/>
    <cellStyle name="40 % - Akzent2 8 2" xfId="866"/>
    <cellStyle name="40 % - Akzent2 8 2 2" xfId="867"/>
    <cellStyle name="40 % - Akzent2 8 3" xfId="868"/>
    <cellStyle name="40 % - Akzent2 9" xfId="869"/>
    <cellStyle name="40 % - Akzent2 9 2" xfId="870"/>
    <cellStyle name="40 % - Akzent2 9 2 2" xfId="871"/>
    <cellStyle name="40 % - Akzent2 9 3" xfId="872"/>
    <cellStyle name="40 % - Akzent3" xfId="100"/>
    <cellStyle name="40 % - Akzent3 10" xfId="873"/>
    <cellStyle name="40 % - Akzent3 10 2" xfId="874"/>
    <cellStyle name="40 % - Akzent3 10 2 2" xfId="875"/>
    <cellStyle name="40 % - Akzent3 10 3" xfId="876"/>
    <cellStyle name="40 % - Akzent3 11" xfId="877"/>
    <cellStyle name="40 % - Akzent3 11 2" xfId="878"/>
    <cellStyle name="40 % - Akzent3 11 2 2" xfId="879"/>
    <cellStyle name="40 % - Akzent3 11 3" xfId="880"/>
    <cellStyle name="40 % - Akzent3 12" xfId="881"/>
    <cellStyle name="40 % - Akzent3 13" xfId="882"/>
    <cellStyle name="40 % - Akzent3 13 2" xfId="883"/>
    <cellStyle name="40 % - Akzent3 14" xfId="884"/>
    <cellStyle name="40 % - Akzent3 15" xfId="2419"/>
    <cellStyle name="40 % - Akzent3 16" xfId="2438"/>
    <cellStyle name="40 % - Akzent3 17" xfId="2454"/>
    <cellStyle name="40 % - Akzent3 2" xfId="503"/>
    <cellStyle name="40 % - Akzent3 2 2" xfId="885"/>
    <cellStyle name="40 % - Akzent3 2 2 2" xfId="886"/>
    <cellStyle name="40 % - Akzent3 2 2 2 2" xfId="1996"/>
    <cellStyle name="40 % - Akzent3 2 2 2 2 2" xfId="2284"/>
    <cellStyle name="40 % - Akzent3 2 2 2 3" xfId="2140"/>
    <cellStyle name="40 % - Akzent3 2 2 3" xfId="1924"/>
    <cellStyle name="40 % - Akzent3 2 2 3 2" xfId="2212"/>
    <cellStyle name="40 % - Akzent3 2 2 4" xfId="2068"/>
    <cellStyle name="40 % - Akzent3 2 3" xfId="887"/>
    <cellStyle name="40 % - Akzent3 2 3 2" xfId="1954"/>
    <cellStyle name="40 % - Akzent3 2 3 2 2" xfId="2242"/>
    <cellStyle name="40 % - Akzent3 2 3 3" xfId="2098"/>
    <cellStyle name="40 % - Akzent3 2 4" xfId="1882"/>
    <cellStyle name="40 % - Akzent3 2 4 2" xfId="2170"/>
    <cellStyle name="40 % - Akzent3 2 5" xfId="2026"/>
    <cellStyle name="40 % - Akzent3 2 6" xfId="2384"/>
    <cellStyle name="40 % - Akzent3 3" xfId="888"/>
    <cellStyle name="40 % - Akzent3 3 2" xfId="889"/>
    <cellStyle name="40 % - Akzent3 3 2 2" xfId="890"/>
    <cellStyle name="40 % - Akzent3 3 3" xfId="891"/>
    <cellStyle name="40 % - Akzent3 3 4" xfId="2480"/>
    <cellStyle name="40 % - Akzent3 3 5" xfId="2510"/>
    <cellStyle name="40 % - Akzent3 4" xfId="892"/>
    <cellStyle name="40 % - Akzent3 4 2" xfId="893"/>
    <cellStyle name="40 % - Akzent3 4 2 2" xfId="894"/>
    <cellStyle name="40 % - Akzent3 4 3" xfId="895"/>
    <cellStyle name="40 % - Akzent3 5" xfId="896"/>
    <cellStyle name="40 % - Akzent3 5 2" xfId="897"/>
    <cellStyle name="40 % - Akzent3 5 2 2" xfId="898"/>
    <cellStyle name="40 % - Akzent3 5 3" xfId="899"/>
    <cellStyle name="40 % - Akzent3 6" xfId="900"/>
    <cellStyle name="40 % - Akzent3 6 2" xfId="901"/>
    <cellStyle name="40 % - Akzent3 6 2 2" xfId="902"/>
    <cellStyle name="40 % - Akzent3 6 3" xfId="903"/>
    <cellStyle name="40 % - Akzent3 7" xfId="904"/>
    <cellStyle name="40 % - Akzent3 7 2" xfId="905"/>
    <cellStyle name="40 % - Akzent3 7 2 2" xfId="906"/>
    <cellStyle name="40 % - Akzent3 7 3" xfId="907"/>
    <cellStyle name="40 % - Akzent3 8" xfId="908"/>
    <cellStyle name="40 % - Akzent3 8 2" xfId="909"/>
    <cellStyle name="40 % - Akzent3 8 2 2" xfId="910"/>
    <cellStyle name="40 % - Akzent3 8 3" xfId="911"/>
    <cellStyle name="40 % - Akzent3 9" xfId="912"/>
    <cellStyle name="40 % - Akzent3 9 2" xfId="913"/>
    <cellStyle name="40 % - Akzent3 9 2 2" xfId="914"/>
    <cellStyle name="40 % - Akzent3 9 3" xfId="915"/>
    <cellStyle name="40 % - Akzent4" xfId="104"/>
    <cellStyle name="40 % - Akzent4 10" xfId="916"/>
    <cellStyle name="40 % - Akzent4 10 2" xfId="917"/>
    <cellStyle name="40 % - Akzent4 10 2 2" xfId="918"/>
    <cellStyle name="40 % - Akzent4 10 3" xfId="919"/>
    <cellStyle name="40 % - Akzent4 11" xfId="920"/>
    <cellStyle name="40 % - Akzent4 11 2" xfId="921"/>
    <cellStyle name="40 % - Akzent4 11 2 2" xfId="922"/>
    <cellStyle name="40 % - Akzent4 11 3" xfId="923"/>
    <cellStyle name="40 % - Akzent4 12" xfId="924"/>
    <cellStyle name="40 % - Akzent4 13" xfId="925"/>
    <cellStyle name="40 % - Akzent4 13 2" xfId="926"/>
    <cellStyle name="40 % - Akzent4 14" xfId="927"/>
    <cellStyle name="40 % - Akzent4 15" xfId="2421"/>
    <cellStyle name="40 % - Akzent4 16" xfId="2440"/>
    <cellStyle name="40 % - Akzent4 17" xfId="2456"/>
    <cellStyle name="40 % - Akzent4 2" xfId="505"/>
    <cellStyle name="40 % - Akzent4 2 2" xfId="928"/>
    <cellStyle name="40 % - Akzent4 2 2 2" xfId="929"/>
    <cellStyle name="40 % - Akzent4 2 2 2 2" xfId="1998"/>
    <cellStyle name="40 % - Akzent4 2 2 2 2 2" xfId="2286"/>
    <cellStyle name="40 % - Akzent4 2 2 2 3" xfId="2142"/>
    <cellStyle name="40 % - Akzent4 2 2 3" xfId="1926"/>
    <cellStyle name="40 % - Akzent4 2 2 3 2" xfId="2214"/>
    <cellStyle name="40 % - Akzent4 2 2 4" xfId="2070"/>
    <cellStyle name="40 % - Akzent4 2 3" xfId="930"/>
    <cellStyle name="40 % - Akzent4 2 3 2" xfId="1956"/>
    <cellStyle name="40 % - Akzent4 2 3 2 2" xfId="2244"/>
    <cellStyle name="40 % - Akzent4 2 3 3" xfId="2100"/>
    <cellStyle name="40 % - Akzent4 2 4" xfId="1884"/>
    <cellStyle name="40 % - Akzent4 2 4 2" xfId="2172"/>
    <cellStyle name="40 % - Akzent4 2 5" xfId="2028"/>
    <cellStyle name="40 % - Akzent4 2 6" xfId="2385"/>
    <cellStyle name="40 % - Akzent4 3" xfId="931"/>
    <cellStyle name="40 % - Akzent4 3 2" xfId="932"/>
    <cellStyle name="40 % - Akzent4 3 2 2" xfId="933"/>
    <cellStyle name="40 % - Akzent4 3 3" xfId="934"/>
    <cellStyle name="40 % - Akzent4 3 4" xfId="2481"/>
    <cellStyle name="40 % - Akzent4 3 5" xfId="2511"/>
    <cellStyle name="40 % - Akzent4 4" xfId="935"/>
    <cellStyle name="40 % - Akzent4 4 2" xfId="936"/>
    <cellStyle name="40 % - Akzent4 4 2 2" xfId="937"/>
    <cellStyle name="40 % - Akzent4 4 3" xfId="938"/>
    <cellStyle name="40 % - Akzent4 5" xfId="939"/>
    <cellStyle name="40 % - Akzent4 5 2" xfId="940"/>
    <cellStyle name="40 % - Akzent4 5 2 2" xfId="941"/>
    <cellStyle name="40 % - Akzent4 5 3" xfId="942"/>
    <cellStyle name="40 % - Akzent4 6" xfId="943"/>
    <cellStyle name="40 % - Akzent4 6 2" xfId="944"/>
    <cellStyle name="40 % - Akzent4 6 2 2" xfId="945"/>
    <cellStyle name="40 % - Akzent4 6 3" xfId="946"/>
    <cellStyle name="40 % - Akzent4 7" xfId="947"/>
    <cellStyle name="40 % - Akzent4 7 2" xfId="948"/>
    <cellStyle name="40 % - Akzent4 7 2 2" xfId="949"/>
    <cellStyle name="40 % - Akzent4 7 3" xfId="950"/>
    <cellStyle name="40 % - Akzent4 8" xfId="951"/>
    <cellStyle name="40 % - Akzent4 8 2" xfId="952"/>
    <cellStyle name="40 % - Akzent4 8 2 2" xfId="953"/>
    <cellStyle name="40 % - Akzent4 8 3" xfId="954"/>
    <cellStyle name="40 % - Akzent4 9" xfId="955"/>
    <cellStyle name="40 % - Akzent4 9 2" xfId="956"/>
    <cellStyle name="40 % - Akzent4 9 2 2" xfId="957"/>
    <cellStyle name="40 % - Akzent4 9 3" xfId="958"/>
    <cellStyle name="40 % - Akzent5" xfId="108"/>
    <cellStyle name="40 % - Akzent5 10" xfId="959"/>
    <cellStyle name="40 % - Akzent5 10 2" xfId="960"/>
    <cellStyle name="40 % - Akzent5 10 2 2" xfId="961"/>
    <cellStyle name="40 % - Akzent5 10 3" xfId="962"/>
    <cellStyle name="40 % - Akzent5 11" xfId="963"/>
    <cellStyle name="40 % - Akzent5 11 2" xfId="964"/>
    <cellStyle name="40 % - Akzent5 11 2 2" xfId="965"/>
    <cellStyle name="40 % - Akzent5 11 3" xfId="966"/>
    <cellStyle name="40 % - Akzent5 12" xfId="967"/>
    <cellStyle name="40 % - Akzent5 13" xfId="968"/>
    <cellStyle name="40 % - Akzent5 13 2" xfId="969"/>
    <cellStyle name="40 % - Akzent5 14" xfId="970"/>
    <cellStyle name="40 % - Akzent5 15" xfId="2423"/>
    <cellStyle name="40 % - Akzent5 16" xfId="2442"/>
    <cellStyle name="40 % - Akzent5 17" xfId="2458"/>
    <cellStyle name="40 % - Akzent5 2" xfId="507"/>
    <cellStyle name="40 % - Akzent5 2 2" xfId="971"/>
    <cellStyle name="40 % - Akzent5 2 2 2" xfId="972"/>
    <cellStyle name="40 % - Akzent5 2 2 2 2" xfId="2000"/>
    <cellStyle name="40 % - Akzent5 2 2 2 2 2" xfId="2288"/>
    <cellStyle name="40 % - Akzent5 2 2 2 3" xfId="2144"/>
    <cellStyle name="40 % - Akzent5 2 2 3" xfId="1928"/>
    <cellStyle name="40 % - Akzent5 2 2 3 2" xfId="2216"/>
    <cellStyle name="40 % - Akzent5 2 2 4" xfId="2072"/>
    <cellStyle name="40 % - Akzent5 2 3" xfId="973"/>
    <cellStyle name="40 % - Akzent5 2 3 2" xfId="1958"/>
    <cellStyle name="40 % - Akzent5 2 3 2 2" xfId="2246"/>
    <cellStyle name="40 % - Akzent5 2 3 3" xfId="2102"/>
    <cellStyle name="40 % - Akzent5 2 4" xfId="1886"/>
    <cellStyle name="40 % - Akzent5 2 4 2" xfId="2174"/>
    <cellStyle name="40 % - Akzent5 2 5" xfId="2030"/>
    <cellStyle name="40 % - Akzent5 2 6" xfId="2386"/>
    <cellStyle name="40 % - Akzent5 3" xfId="974"/>
    <cellStyle name="40 % - Akzent5 3 2" xfId="975"/>
    <cellStyle name="40 % - Akzent5 3 2 2" xfId="976"/>
    <cellStyle name="40 % - Akzent5 3 3" xfId="977"/>
    <cellStyle name="40 % - Akzent5 3 4" xfId="2482"/>
    <cellStyle name="40 % - Akzent5 3 5" xfId="2512"/>
    <cellStyle name="40 % - Akzent5 4" xfId="978"/>
    <cellStyle name="40 % - Akzent5 4 2" xfId="979"/>
    <cellStyle name="40 % - Akzent5 4 2 2" xfId="980"/>
    <cellStyle name="40 % - Akzent5 4 3" xfId="981"/>
    <cellStyle name="40 % - Akzent5 5" xfId="982"/>
    <cellStyle name="40 % - Akzent5 5 2" xfId="983"/>
    <cellStyle name="40 % - Akzent5 5 2 2" xfId="984"/>
    <cellStyle name="40 % - Akzent5 5 3" xfId="985"/>
    <cellStyle name="40 % - Akzent5 6" xfId="986"/>
    <cellStyle name="40 % - Akzent5 6 2" xfId="987"/>
    <cellStyle name="40 % - Akzent5 6 2 2" xfId="988"/>
    <cellStyle name="40 % - Akzent5 6 3" xfId="989"/>
    <cellStyle name="40 % - Akzent5 7" xfId="990"/>
    <cellStyle name="40 % - Akzent5 7 2" xfId="991"/>
    <cellStyle name="40 % - Akzent5 7 2 2" xfId="992"/>
    <cellStyle name="40 % - Akzent5 7 3" xfId="993"/>
    <cellStyle name="40 % - Akzent5 8" xfId="994"/>
    <cellStyle name="40 % - Akzent5 8 2" xfId="995"/>
    <cellStyle name="40 % - Akzent5 8 2 2" xfId="996"/>
    <cellStyle name="40 % - Akzent5 8 3" xfId="997"/>
    <cellStyle name="40 % - Akzent5 9" xfId="998"/>
    <cellStyle name="40 % - Akzent5 9 2" xfId="999"/>
    <cellStyle name="40 % - Akzent5 9 2 2" xfId="1000"/>
    <cellStyle name="40 % - Akzent5 9 3" xfId="1001"/>
    <cellStyle name="40 % - Akzent6" xfId="112"/>
    <cellStyle name="40 % - Akzent6 10" xfId="1002"/>
    <cellStyle name="40 % - Akzent6 10 2" xfId="1003"/>
    <cellStyle name="40 % - Akzent6 10 2 2" xfId="1004"/>
    <cellStyle name="40 % - Akzent6 10 3" xfId="1005"/>
    <cellStyle name="40 % - Akzent6 11" xfId="1006"/>
    <cellStyle name="40 % - Akzent6 11 2" xfId="1007"/>
    <cellStyle name="40 % - Akzent6 11 2 2" xfId="1008"/>
    <cellStyle name="40 % - Akzent6 11 3" xfId="1009"/>
    <cellStyle name="40 % - Akzent6 12" xfId="1010"/>
    <cellStyle name="40 % - Akzent6 13" xfId="1011"/>
    <cellStyle name="40 % - Akzent6 13 2" xfId="1012"/>
    <cellStyle name="40 % - Akzent6 14" xfId="1013"/>
    <cellStyle name="40 % - Akzent6 15" xfId="2425"/>
    <cellStyle name="40 % - Akzent6 16" xfId="2444"/>
    <cellStyle name="40 % - Akzent6 17" xfId="2460"/>
    <cellStyle name="40 % - Akzent6 2" xfId="509"/>
    <cellStyle name="40 % - Akzent6 2 2" xfId="1014"/>
    <cellStyle name="40 % - Akzent6 2 2 2" xfId="1015"/>
    <cellStyle name="40 % - Akzent6 2 2 2 2" xfId="2002"/>
    <cellStyle name="40 % - Akzent6 2 2 2 2 2" xfId="2290"/>
    <cellStyle name="40 % - Akzent6 2 2 2 3" xfId="2146"/>
    <cellStyle name="40 % - Akzent6 2 2 3" xfId="1930"/>
    <cellStyle name="40 % - Akzent6 2 2 3 2" xfId="2218"/>
    <cellStyle name="40 % - Akzent6 2 2 4" xfId="2074"/>
    <cellStyle name="40 % - Akzent6 2 3" xfId="1016"/>
    <cellStyle name="40 % - Akzent6 2 3 2" xfId="1960"/>
    <cellStyle name="40 % - Akzent6 2 3 2 2" xfId="2248"/>
    <cellStyle name="40 % - Akzent6 2 3 3" xfId="2104"/>
    <cellStyle name="40 % - Akzent6 2 4" xfId="1888"/>
    <cellStyle name="40 % - Akzent6 2 4 2" xfId="2176"/>
    <cellStyle name="40 % - Akzent6 2 5" xfId="2032"/>
    <cellStyle name="40 % - Akzent6 2 6" xfId="2387"/>
    <cellStyle name="40 % - Akzent6 3" xfId="1017"/>
    <cellStyle name="40 % - Akzent6 3 2" xfId="1018"/>
    <cellStyle name="40 % - Akzent6 3 2 2" xfId="1019"/>
    <cellStyle name="40 % - Akzent6 3 3" xfId="1020"/>
    <cellStyle name="40 % - Akzent6 3 4" xfId="2483"/>
    <cellStyle name="40 % - Akzent6 3 5" xfId="2513"/>
    <cellStyle name="40 % - Akzent6 4" xfId="1021"/>
    <cellStyle name="40 % - Akzent6 4 2" xfId="1022"/>
    <cellStyle name="40 % - Akzent6 4 2 2" xfId="1023"/>
    <cellStyle name="40 % - Akzent6 4 3" xfId="1024"/>
    <cellStyle name="40 % - Akzent6 5" xfId="1025"/>
    <cellStyle name="40 % - Akzent6 5 2" xfId="1026"/>
    <cellStyle name="40 % - Akzent6 5 2 2" xfId="1027"/>
    <cellStyle name="40 % - Akzent6 5 3" xfId="1028"/>
    <cellStyle name="40 % - Akzent6 6" xfId="1029"/>
    <cellStyle name="40 % - Akzent6 6 2" xfId="1030"/>
    <cellStyle name="40 % - Akzent6 6 2 2" xfId="1031"/>
    <cellStyle name="40 % - Akzent6 6 3" xfId="1032"/>
    <cellStyle name="40 % - Akzent6 7" xfId="1033"/>
    <cellStyle name="40 % - Akzent6 7 2" xfId="1034"/>
    <cellStyle name="40 % - Akzent6 7 2 2" xfId="1035"/>
    <cellStyle name="40 % - Akzent6 7 3" xfId="1036"/>
    <cellStyle name="40 % - Akzent6 8" xfId="1037"/>
    <cellStyle name="40 % - Akzent6 8 2" xfId="1038"/>
    <cellStyle name="40 % - Akzent6 8 2 2" xfId="1039"/>
    <cellStyle name="40 % - Akzent6 8 3" xfId="1040"/>
    <cellStyle name="40 % - Akzent6 9" xfId="1041"/>
    <cellStyle name="40 % - Akzent6 9 2" xfId="1042"/>
    <cellStyle name="40 % - Akzent6 9 2 2" xfId="1043"/>
    <cellStyle name="40 % - Akzent6 9 3" xfId="1044"/>
    <cellStyle name="40% - Accent1" xfId="2514"/>
    <cellStyle name="40% - Accent1 2" xfId="1671"/>
    <cellStyle name="40% - Accent1 2 2" xfId="1797"/>
    <cellStyle name="40% - Accent1 2 2 2" xfId="1863"/>
    <cellStyle name="40% - Accent1 2 2 2 2" xfId="2006"/>
    <cellStyle name="40% - Accent1 2 2 2 2 2" xfId="2294"/>
    <cellStyle name="40% - Accent1 2 2 2 3" xfId="2150"/>
    <cellStyle name="40% - Accent1 2 2 3" xfId="1934"/>
    <cellStyle name="40% - Accent1 2 2 3 2" xfId="2222"/>
    <cellStyle name="40% - Accent1 2 2 4" xfId="2078"/>
    <cellStyle name="40% - Accent1 2 3" xfId="1835"/>
    <cellStyle name="40% - Accent1 2 3 2" xfId="1964"/>
    <cellStyle name="40% - Accent1 2 3 2 2" xfId="2252"/>
    <cellStyle name="40% - Accent1 2 3 3" xfId="2108"/>
    <cellStyle name="40% - Accent1 2 4" xfId="1892"/>
    <cellStyle name="40% - Accent1 2 4 2" xfId="2180"/>
    <cellStyle name="40% - Accent1 2 5" xfId="2036"/>
    <cellStyle name="40% - Accent1 2 6" xfId="2313"/>
    <cellStyle name="40% - Accent1 3" xfId="1709"/>
    <cellStyle name="40% - Accent1 3 2" xfId="1848"/>
    <cellStyle name="40% - Accent1 3 2 2" xfId="1978"/>
    <cellStyle name="40% - Accent1 3 2 2 2" xfId="2266"/>
    <cellStyle name="40% - Accent1 3 2 3" xfId="2122"/>
    <cellStyle name="40% - Accent1 3 3" xfId="1906"/>
    <cellStyle name="40% - Accent1 3 3 2" xfId="2194"/>
    <cellStyle name="40% - Accent1 3 4" xfId="2050"/>
    <cellStyle name="40% - Accent2" xfId="2515"/>
    <cellStyle name="40% - Accent2 2" xfId="1674"/>
    <cellStyle name="40% - Accent2 2 2" xfId="1799"/>
    <cellStyle name="40% - Accent2 2 2 2" xfId="1865"/>
    <cellStyle name="40% - Accent2 2 2 2 2" xfId="2008"/>
    <cellStyle name="40% - Accent2 2 2 2 2 2" xfId="2296"/>
    <cellStyle name="40% - Accent2 2 2 2 3" xfId="2152"/>
    <cellStyle name="40% - Accent2 2 2 3" xfId="1936"/>
    <cellStyle name="40% - Accent2 2 2 3 2" xfId="2224"/>
    <cellStyle name="40% - Accent2 2 2 4" xfId="2080"/>
    <cellStyle name="40% - Accent2 2 3" xfId="1837"/>
    <cellStyle name="40% - Accent2 2 3 2" xfId="1966"/>
    <cellStyle name="40% - Accent2 2 3 2 2" xfId="2254"/>
    <cellStyle name="40% - Accent2 2 3 3" xfId="2110"/>
    <cellStyle name="40% - Accent2 2 4" xfId="1894"/>
    <cellStyle name="40% - Accent2 2 4 2" xfId="2182"/>
    <cellStyle name="40% - Accent2 2 5" xfId="2038"/>
    <cellStyle name="40% - Accent2 2 6" xfId="2314"/>
    <cellStyle name="40% - Accent2 3" xfId="1711"/>
    <cellStyle name="40% - Accent2 3 2" xfId="1850"/>
    <cellStyle name="40% - Accent2 3 2 2" xfId="1980"/>
    <cellStyle name="40% - Accent2 3 2 2 2" xfId="2268"/>
    <cellStyle name="40% - Accent2 3 2 3" xfId="2124"/>
    <cellStyle name="40% - Accent2 3 3" xfId="1908"/>
    <cellStyle name="40% - Accent2 3 3 2" xfId="2196"/>
    <cellStyle name="40% - Accent2 3 4" xfId="2052"/>
    <cellStyle name="40% - Accent3" xfId="2516"/>
    <cellStyle name="40% - Accent3 2" xfId="1677"/>
    <cellStyle name="40% - Accent3 2 2" xfId="1801"/>
    <cellStyle name="40% - Accent3 2 2 2" xfId="1867"/>
    <cellStyle name="40% - Accent3 2 2 2 2" xfId="2010"/>
    <cellStyle name="40% - Accent3 2 2 2 2 2" xfId="2298"/>
    <cellStyle name="40% - Accent3 2 2 2 3" xfId="2154"/>
    <cellStyle name="40% - Accent3 2 2 3" xfId="1938"/>
    <cellStyle name="40% - Accent3 2 2 3 2" xfId="2226"/>
    <cellStyle name="40% - Accent3 2 2 4" xfId="2082"/>
    <cellStyle name="40% - Accent3 2 3" xfId="1839"/>
    <cellStyle name="40% - Accent3 2 3 2" xfId="1968"/>
    <cellStyle name="40% - Accent3 2 3 2 2" xfId="2256"/>
    <cellStyle name="40% - Accent3 2 3 3" xfId="2112"/>
    <cellStyle name="40% - Accent3 2 4" xfId="1896"/>
    <cellStyle name="40% - Accent3 2 4 2" xfId="2184"/>
    <cellStyle name="40% - Accent3 2 5" xfId="2040"/>
    <cellStyle name="40% - Accent3 2 6" xfId="2315"/>
    <cellStyle name="40% - Accent3 3" xfId="1713"/>
    <cellStyle name="40% - Accent3 3 2" xfId="1852"/>
    <cellStyle name="40% - Accent3 3 2 2" xfId="1982"/>
    <cellStyle name="40% - Accent3 3 2 2 2" xfId="2270"/>
    <cellStyle name="40% - Accent3 3 2 3" xfId="2126"/>
    <cellStyle name="40% - Accent3 3 3" xfId="1910"/>
    <cellStyle name="40% - Accent3 3 3 2" xfId="2198"/>
    <cellStyle name="40% - Accent3 3 4" xfId="2054"/>
    <cellStyle name="40% - Accent4" xfId="2517"/>
    <cellStyle name="40% - Accent4 2" xfId="1680"/>
    <cellStyle name="40% - Accent4 2 2" xfId="1803"/>
    <cellStyle name="40% - Accent4 2 2 2" xfId="1869"/>
    <cellStyle name="40% - Accent4 2 2 2 2" xfId="2012"/>
    <cellStyle name="40% - Accent4 2 2 2 2 2" xfId="2300"/>
    <cellStyle name="40% - Accent4 2 2 2 3" xfId="2156"/>
    <cellStyle name="40% - Accent4 2 2 3" xfId="1940"/>
    <cellStyle name="40% - Accent4 2 2 3 2" xfId="2228"/>
    <cellStyle name="40% - Accent4 2 2 4" xfId="2084"/>
    <cellStyle name="40% - Accent4 2 3" xfId="1841"/>
    <cellStyle name="40% - Accent4 2 3 2" xfId="1970"/>
    <cellStyle name="40% - Accent4 2 3 2 2" xfId="2258"/>
    <cellStyle name="40% - Accent4 2 3 3" xfId="2114"/>
    <cellStyle name="40% - Accent4 2 4" xfId="1898"/>
    <cellStyle name="40% - Accent4 2 4 2" xfId="2186"/>
    <cellStyle name="40% - Accent4 2 5" xfId="2042"/>
    <cellStyle name="40% - Accent4 2 6" xfId="2316"/>
    <cellStyle name="40% - Accent4 3" xfId="1715"/>
    <cellStyle name="40% - Accent4 3 2" xfId="1854"/>
    <cellStyle name="40% - Accent4 3 2 2" xfId="1984"/>
    <cellStyle name="40% - Accent4 3 2 2 2" xfId="2272"/>
    <cellStyle name="40% - Accent4 3 2 3" xfId="2128"/>
    <cellStyle name="40% - Accent4 3 3" xfId="1912"/>
    <cellStyle name="40% - Accent4 3 3 2" xfId="2200"/>
    <cellStyle name="40% - Accent4 3 4" xfId="2056"/>
    <cellStyle name="40% - Accent5" xfId="2518"/>
    <cellStyle name="40% - Accent5 2" xfId="1683"/>
    <cellStyle name="40% - Accent5 2 2" xfId="1805"/>
    <cellStyle name="40% - Accent5 2 2 2" xfId="1871"/>
    <cellStyle name="40% - Accent5 2 2 2 2" xfId="2014"/>
    <cellStyle name="40% - Accent5 2 2 2 2 2" xfId="2302"/>
    <cellStyle name="40% - Accent5 2 2 2 3" xfId="2158"/>
    <cellStyle name="40% - Accent5 2 2 3" xfId="1942"/>
    <cellStyle name="40% - Accent5 2 2 3 2" xfId="2230"/>
    <cellStyle name="40% - Accent5 2 2 4" xfId="2086"/>
    <cellStyle name="40% - Accent5 2 3" xfId="1843"/>
    <cellStyle name="40% - Accent5 2 3 2" xfId="1972"/>
    <cellStyle name="40% - Accent5 2 3 2 2" xfId="2260"/>
    <cellStyle name="40% - Accent5 2 3 3" xfId="2116"/>
    <cellStyle name="40% - Accent5 2 4" xfId="1900"/>
    <cellStyle name="40% - Accent5 2 4 2" xfId="2188"/>
    <cellStyle name="40% - Accent5 2 5" xfId="2044"/>
    <cellStyle name="40% - Accent5 2 6" xfId="2317"/>
    <cellStyle name="40% - Accent5 3" xfId="1717"/>
    <cellStyle name="40% - Accent5 3 2" xfId="1856"/>
    <cellStyle name="40% - Accent5 3 2 2" xfId="1986"/>
    <cellStyle name="40% - Accent5 3 2 2 2" xfId="2274"/>
    <cellStyle name="40% - Accent5 3 2 3" xfId="2130"/>
    <cellStyle name="40% - Accent5 3 3" xfId="1914"/>
    <cellStyle name="40% - Accent5 3 3 2" xfId="2202"/>
    <cellStyle name="40% - Accent5 3 4" xfId="2058"/>
    <cellStyle name="40% - Accent6" xfId="2519"/>
    <cellStyle name="40% - Accent6 2" xfId="1686"/>
    <cellStyle name="40% - Accent6 2 2" xfId="1807"/>
    <cellStyle name="40% - Accent6 2 2 2" xfId="1873"/>
    <cellStyle name="40% - Accent6 2 2 2 2" xfId="2016"/>
    <cellStyle name="40% - Accent6 2 2 2 2 2" xfId="2304"/>
    <cellStyle name="40% - Accent6 2 2 2 3" xfId="2160"/>
    <cellStyle name="40% - Accent6 2 2 3" xfId="1944"/>
    <cellStyle name="40% - Accent6 2 2 3 2" xfId="2232"/>
    <cellStyle name="40% - Accent6 2 2 4" xfId="2088"/>
    <cellStyle name="40% - Accent6 2 3" xfId="1845"/>
    <cellStyle name="40% - Accent6 2 3 2" xfId="1974"/>
    <cellStyle name="40% - Accent6 2 3 2 2" xfId="2262"/>
    <cellStyle name="40% - Accent6 2 3 3" xfId="2118"/>
    <cellStyle name="40% - Accent6 2 4" xfId="1902"/>
    <cellStyle name="40% - Accent6 2 4 2" xfId="2190"/>
    <cellStyle name="40% - Accent6 2 5" xfId="2046"/>
    <cellStyle name="40% - Accent6 2 6" xfId="2318"/>
    <cellStyle name="40% - Accent6 3" xfId="1719"/>
    <cellStyle name="40% - Accent6 3 2" xfId="1858"/>
    <cellStyle name="40% - Accent6 3 2 2" xfId="1988"/>
    <cellStyle name="40% - Accent6 3 2 2 2" xfId="2276"/>
    <cellStyle name="40% - Accent6 3 2 3" xfId="2132"/>
    <cellStyle name="40% - Accent6 3 3" xfId="1916"/>
    <cellStyle name="40% - Accent6 3 3 2" xfId="2204"/>
    <cellStyle name="40% - Accent6 3 4" xfId="2060"/>
    <cellStyle name="60 % - Akzent1" xfId="93" builtinId="32" customBuiltin="1"/>
    <cellStyle name="60 % - Akzent1 2" xfId="1045"/>
    <cellStyle name="60 % - Akzent1 2 2" xfId="2520"/>
    <cellStyle name="60 % - Akzent1 3" xfId="1046"/>
    <cellStyle name="60 % - Akzent1 3 2" xfId="2521"/>
    <cellStyle name="60 % - Akzent1 4" xfId="2319"/>
    <cellStyle name="60 % - Akzent2" xfId="97" builtinId="36" customBuiltin="1"/>
    <cellStyle name="60 % - Akzent2 2" xfId="1047"/>
    <cellStyle name="60 % - Akzent2 3" xfId="1048"/>
    <cellStyle name="60 % - Akzent2 4" xfId="2321"/>
    <cellStyle name="60 % - Akzent3" xfId="101" builtinId="40" customBuiltin="1"/>
    <cellStyle name="60 % - Akzent3 2" xfId="1049"/>
    <cellStyle name="60 % - Akzent3 2 2" xfId="2522"/>
    <cellStyle name="60 % - Akzent3 3" xfId="1050"/>
    <cellStyle name="60 % - Akzent3 3 2" xfId="2523"/>
    <cellStyle name="60 % - Akzent3 4" xfId="2323"/>
    <cellStyle name="60 % - Akzent4" xfId="105" builtinId="44" customBuiltin="1"/>
    <cellStyle name="60 % - Akzent4 2" xfId="1051"/>
    <cellStyle name="60 % - Akzent4 2 2" xfId="2524"/>
    <cellStyle name="60 % - Akzent4 3" xfId="1052"/>
    <cellStyle name="60 % - Akzent4 3 2" xfId="2525"/>
    <cellStyle name="60 % - Akzent4 4" xfId="2325"/>
    <cellStyle name="60 % - Akzent5" xfId="109" builtinId="48" customBuiltin="1"/>
    <cellStyle name="60 % - Akzent5 2" xfId="1053"/>
    <cellStyle name="60 % - Akzent5 2 2" xfId="2526"/>
    <cellStyle name="60 % - Akzent5 3" xfId="1054"/>
    <cellStyle name="60 % - Akzent5 3 2" xfId="2527"/>
    <cellStyle name="60 % - Akzent5 4" xfId="2327"/>
    <cellStyle name="60 % - Akzent6" xfId="113" builtinId="52" customBuiltin="1"/>
    <cellStyle name="60 % - Akzent6 2" xfId="1055"/>
    <cellStyle name="60 % - Akzent6 2 2" xfId="2528"/>
    <cellStyle name="60 % - Akzent6 3" xfId="1056"/>
    <cellStyle name="60 % - Akzent6 3 2" xfId="2529"/>
    <cellStyle name="60 % - Akzent6 4" xfId="2329"/>
    <cellStyle name="60% - Accent1" xfId="2530"/>
    <cellStyle name="60% - Accent1 2" xfId="2320"/>
    <cellStyle name="60% - Accent2" xfId="2531"/>
    <cellStyle name="60% - Accent2 2" xfId="2322"/>
    <cellStyle name="60% - Accent3" xfId="2532"/>
    <cellStyle name="60% - Accent3 2" xfId="2324"/>
    <cellStyle name="60% - Accent4" xfId="2533"/>
    <cellStyle name="60% - Accent4 2" xfId="2326"/>
    <cellStyle name="60% - Accent5" xfId="2534"/>
    <cellStyle name="60% - Accent5 2" xfId="2328"/>
    <cellStyle name="60% - Accent6" xfId="2535"/>
    <cellStyle name="60% - Accent6 2" xfId="2330"/>
    <cellStyle name="Accent1" xfId="2536"/>
    <cellStyle name="Accent1 - 20%" xfId="118"/>
    <cellStyle name="Accent1 - 20% 2" xfId="2537"/>
    <cellStyle name="Accent1 - 20% 3" xfId="2538"/>
    <cellStyle name="Accent1 - 40%" xfId="119"/>
    <cellStyle name="Accent1 - 40% 2" xfId="2539"/>
    <cellStyle name="Accent1 - 40% 3" xfId="2540"/>
    <cellStyle name="Accent1 - 60%" xfId="120"/>
    <cellStyle name="Accent1 - 60% 2" xfId="2541"/>
    <cellStyle name="Accent1 - 60% 3" xfId="2542"/>
    <cellStyle name="Accent1 10" xfId="2543"/>
    <cellStyle name="Accent1 2" xfId="1669"/>
    <cellStyle name="Accent1 2 2" xfId="2331"/>
    <cellStyle name="Accent1 3" xfId="1687"/>
    <cellStyle name="Accent1 4" xfId="1649"/>
    <cellStyle name="Accent1 5" xfId="2544"/>
    <cellStyle name="Accent1 6" xfId="2545"/>
    <cellStyle name="Accent1 7" xfId="2546"/>
    <cellStyle name="Accent1 8" xfId="2547"/>
    <cellStyle name="Accent1 9" xfId="2548"/>
    <cellStyle name="Accent2" xfId="2549"/>
    <cellStyle name="Accent2 - 20%" xfId="122"/>
    <cellStyle name="Accent2 - 20% 2" xfId="2550"/>
    <cellStyle name="Accent2 - 20% 3" xfId="2551"/>
    <cellStyle name="Accent2 - 40%" xfId="123"/>
    <cellStyle name="Accent2 - 40% 2" xfId="2552"/>
    <cellStyle name="Accent2 - 40% 3" xfId="2553"/>
    <cellStyle name="Accent2 - 60%" xfId="124"/>
    <cellStyle name="Accent2 - 60% 2" xfId="2554"/>
    <cellStyle name="Accent2 - 60% 3" xfId="2555"/>
    <cellStyle name="Accent2 10" xfId="2556"/>
    <cellStyle name="Accent2 2" xfId="1672"/>
    <cellStyle name="Accent2 2 2" xfId="2332"/>
    <cellStyle name="Accent2 3" xfId="1690"/>
    <cellStyle name="Accent2 4" xfId="1696"/>
    <cellStyle name="Accent2 5" xfId="2557"/>
    <cellStyle name="Accent2 6" xfId="2558"/>
    <cellStyle name="Accent2 7" xfId="2559"/>
    <cellStyle name="Accent2 8" xfId="2560"/>
    <cellStyle name="Accent2 9" xfId="2561"/>
    <cellStyle name="Accent3" xfId="2562"/>
    <cellStyle name="Accent3 - 20%" xfId="126"/>
    <cellStyle name="Accent3 - 20% 2" xfId="2563"/>
    <cellStyle name="Accent3 - 20% 3" xfId="2564"/>
    <cellStyle name="Accent3 - 40%" xfId="127"/>
    <cellStyle name="Accent3 - 40% 2" xfId="2565"/>
    <cellStyle name="Accent3 - 40% 3" xfId="2566"/>
    <cellStyle name="Accent3 - 60%" xfId="128"/>
    <cellStyle name="Accent3 - 60% 2" xfId="2567"/>
    <cellStyle name="Accent3 - 60% 3" xfId="2568"/>
    <cellStyle name="Accent3 10" xfId="2569"/>
    <cellStyle name="Accent3 2" xfId="1675"/>
    <cellStyle name="Accent3 2 2" xfId="2333"/>
    <cellStyle name="Accent3 3" xfId="1691"/>
    <cellStyle name="Accent3 4" xfId="1689"/>
    <cellStyle name="Accent3 5" xfId="2570"/>
    <cellStyle name="Accent3 6" xfId="2571"/>
    <cellStyle name="Accent3 7" xfId="2572"/>
    <cellStyle name="Accent3 8" xfId="2573"/>
    <cellStyle name="Accent3 9" xfId="2574"/>
    <cellStyle name="Accent4" xfId="2575"/>
    <cellStyle name="Accent4 - 20%" xfId="130"/>
    <cellStyle name="Accent4 - 20% 2" xfId="2576"/>
    <cellStyle name="Accent4 - 20% 3" xfId="2577"/>
    <cellStyle name="Accent4 - 40%" xfId="131"/>
    <cellStyle name="Accent4 - 40% 2" xfId="2578"/>
    <cellStyle name="Accent4 - 40% 3" xfId="2579"/>
    <cellStyle name="Accent4 - 60%" xfId="132"/>
    <cellStyle name="Accent4 - 60% 2" xfId="2580"/>
    <cellStyle name="Accent4 - 60% 3" xfId="2581"/>
    <cellStyle name="Accent4 10" xfId="2582"/>
    <cellStyle name="Accent4 2" xfId="1678"/>
    <cellStyle name="Accent4 2 2" xfId="2334"/>
    <cellStyle name="Accent4 3" xfId="1693"/>
    <cellStyle name="Accent4 4" xfId="1692"/>
    <cellStyle name="Accent4 5" xfId="2583"/>
    <cellStyle name="Accent4 6" xfId="2584"/>
    <cellStyle name="Accent4 7" xfId="2585"/>
    <cellStyle name="Accent4 8" xfId="2586"/>
    <cellStyle name="Accent4 9" xfId="2587"/>
    <cellStyle name="Accent5" xfId="2588"/>
    <cellStyle name="Accent5 - 20%" xfId="134"/>
    <cellStyle name="Accent5 - 20% 2" xfId="2589"/>
    <cellStyle name="Accent5 - 20% 3" xfId="2590"/>
    <cellStyle name="Accent5 - 40%" xfId="135"/>
    <cellStyle name="Accent5 - 40% 2" xfId="2591"/>
    <cellStyle name="Accent5 - 60%" xfId="136"/>
    <cellStyle name="Accent5 - 60% 2" xfId="2592"/>
    <cellStyle name="Accent5 - 60% 3" xfId="2593"/>
    <cellStyle name="Accent5 10" xfId="2594"/>
    <cellStyle name="Accent5 2" xfId="1681"/>
    <cellStyle name="Accent5 2 2" xfId="2335"/>
    <cellStyle name="Accent5 3" xfId="1694"/>
    <cellStyle name="Accent5 4" xfId="1695"/>
    <cellStyle name="Accent5 5" xfId="2595"/>
    <cellStyle name="Accent5 6" xfId="2596"/>
    <cellStyle name="Accent5 7" xfId="2597"/>
    <cellStyle name="Accent5 8" xfId="2598"/>
    <cellStyle name="Accent5 9" xfId="2599"/>
    <cellStyle name="Accent6" xfId="2600"/>
    <cellStyle name="Accent6 - 20%" xfId="138"/>
    <cellStyle name="Accent6 - 20% 2" xfId="2601"/>
    <cellStyle name="Accent6 - 40%" xfId="139"/>
    <cellStyle name="Accent6 - 40% 2" xfId="2602"/>
    <cellStyle name="Accent6 - 40% 3" xfId="2603"/>
    <cellStyle name="Accent6 - 60%" xfId="140"/>
    <cellStyle name="Accent6 - 60% 2" xfId="2604"/>
    <cellStyle name="Accent6 - 60% 3" xfId="2605"/>
    <cellStyle name="Accent6 10" xfId="2606"/>
    <cellStyle name="Accent6 2" xfId="1684"/>
    <cellStyle name="Accent6 2 2" xfId="2336"/>
    <cellStyle name="Accent6 3" xfId="1697"/>
    <cellStyle name="Accent6 4" xfId="1688"/>
    <cellStyle name="Accent6 5" xfId="2607"/>
    <cellStyle name="Accent6 6" xfId="2608"/>
    <cellStyle name="Accent6 7" xfId="2609"/>
    <cellStyle name="Accent6 8" xfId="2610"/>
    <cellStyle name="Accent6 9" xfId="2611"/>
    <cellStyle name="Akzent1" xfId="90" builtinId="29" customBuiltin="1"/>
    <cellStyle name="Akzent1 2" xfId="117"/>
    <cellStyle name="Akzent1 2 2" xfId="2612"/>
    <cellStyle name="Akzent1 3" xfId="1057"/>
    <cellStyle name="Akzent1 3 2" xfId="2613"/>
    <cellStyle name="Akzent1 4" xfId="1058"/>
    <cellStyle name="Akzent2" xfId="94" builtinId="33" customBuiltin="1"/>
    <cellStyle name="Akzent2 2" xfId="121"/>
    <cellStyle name="Akzent2 3" xfId="1059"/>
    <cellStyle name="Akzent2 4" xfId="1060"/>
    <cellStyle name="Akzent3" xfId="98" builtinId="37" customBuiltin="1"/>
    <cellStyle name="Akzent3 2" xfId="125"/>
    <cellStyle name="Akzent3 3" xfId="1061"/>
    <cellStyle name="Akzent3 4" xfId="1062"/>
    <cellStyle name="Akzent4" xfId="102" builtinId="41" customBuiltin="1"/>
    <cellStyle name="Akzent4 2" xfId="129"/>
    <cellStyle name="Akzent4 2 2" xfId="2614"/>
    <cellStyle name="Akzent4 3" xfId="1063"/>
    <cellStyle name="Akzent4 3 2" xfId="2615"/>
    <cellStyle name="Akzent4 4" xfId="1064"/>
    <cellStyle name="Akzent5" xfId="106" builtinId="45" customBuiltin="1"/>
    <cellStyle name="Akzent5 2" xfId="133"/>
    <cellStyle name="Akzent5 3" xfId="1065"/>
    <cellStyle name="Akzent5 4" xfId="1066"/>
    <cellStyle name="Akzent6" xfId="110" builtinId="49" customBuiltin="1"/>
    <cellStyle name="Akzent6 2" xfId="137"/>
    <cellStyle name="Akzent6 2 2" xfId="2616"/>
    <cellStyle name="Akzent6 3" xfId="1067"/>
    <cellStyle name="Akzent6 3 2" xfId="2617"/>
    <cellStyle name="Akzent6 4" xfId="1068"/>
    <cellStyle name="Ausgabe" xfId="83" builtinId="21" customBuiltin="1"/>
    <cellStyle name="Ausgabe 2" xfId="156"/>
    <cellStyle name="Ausgabe 2 2" xfId="1208"/>
    <cellStyle name="Ausgabe 2 3" xfId="2618"/>
    <cellStyle name="Ausgabe 3" xfId="1069"/>
    <cellStyle name="Ausgabe 3 2" xfId="2397"/>
    <cellStyle name="Ausgabe 4" xfId="1070"/>
    <cellStyle name="Ausgabe 5" xfId="2447"/>
    <cellStyle name="Ausgabe 6" xfId="2786"/>
    <cellStyle name="Bad" xfId="2619"/>
    <cellStyle name="Bad 2" xfId="1660"/>
    <cellStyle name="Bad 2 2" xfId="2337"/>
    <cellStyle name="Berechnung" xfId="84" builtinId="22" customBuiltin="1"/>
    <cellStyle name="Berechnung 2" xfId="142"/>
    <cellStyle name="Berechnung 2 2" xfId="1209"/>
    <cellStyle name="Berechnung 2 3" xfId="2620"/>
    <cellStyle name="Berechnung 3" xfId="1071"/>
    <cellStyle name="Berechnung 3 2" xfId="2398"/>
    <cellStyle name="Berechnung 4" xfId="1072"/>
    <cellStyle name="Berechnung 5" xfId="2448"/>
    <cellStyle name="Border Heavy" xfId="1"/>
    <cellStyle name="Border Heavy 2" xfId="512"/>
    <cellStyle name="Border Thin" xfId="2"/>
    <cellStyle name="Border Thin 2" xfId="57"/>
    <cellStyle name="Border Thin 2 2" xfId="1210"/>
    <cellStyle name="Border Thin 3" xfId="1073"/>
    <cellStyle name="Border Thin 4" xfId="2413"/>
    <cellStyle name="Calculation" xfId="2621"/>
    <cellStyle name="Calculation 2" xfId="1663"/>
    <cellStyle name="Calculation 2 2" xfId="2338"/>
    <cellStyle name="Check Cell" xfId="2622"/>
    <cellStyle name="Check Cell 2" xfId="1665"/>
    <cellStyle name="Check Cell 2 2" xfId="2339"/>
    <cellStyle name="Comma 2" xfId="2465"/>
    <cellStyle name="Comma 2 2" xfId="2787"/>
    <cellStyle name="Comma_Collateral  v1" xfId="2494"/>
    <cellStyle name="Currency 2" xfId="2467"/>
    <cellStyle name="Currency_2007_05_DR5_Run Out Schedule für Cash Flow Model" xfId="2495"/>
    <cellStyle name="Date" xfId="3"/>
    <cellStyle name="Date 2" xfId="58"/>
    <cellStyle name="Date 3" xfId="285"/>
    <cellStyle name="Date 4" xfId="1074"/>
    <cellStyle name="Eingabe" xfId="82" builtinId="20" customBuiltin="1"/>
    <cellStyle name="Eingabe 2" xfId="152"/>
    <cellStyle name="Eingabe 2 2" xfId="1211"/>
    <cellStyle name="Eingabe 3" xfId="1075"/>
    <cellStyle name="Eingabe 3 2" xfId="2396"/>
    <cellStyle name="Eingabe 4" xfId="1076"/>
    <cellStyle name="Eingabe 5" xfId="2446"/>
    <cellStyle name="Emphasis 1" xfId="144"/>
    <cellStyle name="Emphasis 1 2" xfId="2623"/>
    <cellStyle name="Emphasis 1 3" xfId="2624"/>
    <cellStyle name="Emphasis 2" xfId="145"/>
    <cellStyle name="Emphasis 2 2" xfId="2625"/>
    <cellStyle name="Emphasis 2 3" xfId="2626"/>
    <cellStyle name="Emphasis 3" xfId="146"/>
    <cellStyle name="Emphasis 3 2" xfId="2627"/>
    <cellStyle name="Ergebnis" xfId="89" builtinId="25" customBuiltin="1"/>
    <cellStyle name="Ergebnis 2" xfId="199"/>
    <cellStyle name="Ergebnis 2 2" xfId="1212"/>
    <cellStyle name="Ergebnis 2 3" xfId="2628"/>
    <cellStyle name="Ergebnis 3" xfId="1077"/>
    <cellStyle name="Ergebnis 3 2" xfId="2400"/>
    <cellStyle name="Ergebnis 4" xfId="1078"/>
    <cellStyle name="Erklärender Text" xfId="88" builtinId="53" customBuiltin="1"/>
    <cellStyle name="Erklärender Text 2" xfId="1079"/>
    <cellStyle name="Erklärender Text 3" xfId="1080"/>
    <cellStyle name="Erklärender Text 4" xfId="2340"/>
    <cellStyle name="Euro" xfId="5"/>
    <cellStyle name="Euro 2" xfId="72"/>
    <cellStyle name="Euro 2 2" xfId="244"/>
    <cellStyle name="Euro 2 2 2" xfId="492"/>
    <cellStyle name="Euro 2 2 2 2" xfId="1213"/>
    <cellStyle name="Euro 2 2 3" xfId="1214"/>
    <cellStyle name="Euro 2 3" xfId="477"/>
    <cellStyle name="Euro 2 3 2" xfId="1215"/>
    <cellStyle name="Euro 2 4" xfId="1216"/>
    <cellStyle name="Euro 2 5" xfId="2463"/>
    <cellStyle name="Euro 2 6" xfId="2469"/>
    <cellStyle name="Euro 3" xfId="202"/>
    <cellStyle name="Euro 3 2" xfId="286"/>
    <cellStyle name="Euro 3 2 2" xfId="497"/>
    <cellStyle name="Euro 3 2 2 2" xfId="1217"/>
    <cellStyle name="Euro 3 2 3" xfId="1218"/>
    <cellStyle name="Euro 3 3" xfId="482"/>
    <cellStyle name="Euro 3 3 2" xfId="1219"/>
    <cellStyle name="Euro 3 4" xfId="1220"/>
    <cellStyle name="Euro 4" xfId="239"/>
    <cellStyle name="Euro 4 2" xfId="487"/>
    <cellStyle name="Euro 4 2 2" xfId="1221"/>
    <cellStyle name="Euro 4 3" xfId="1222"/>
    <cellStyle name="Euro 5" xfId="409"/>
    <cellStyle name="Euro 5 2" xfId="1223"/>
    <cellStyle name="Euro 6" xfId="1224"/>
    <cellStyle name="Euro 7" xfId="2462"/>
    <cellStyle name="Euro 8" xfId="2466"/>
    <cellStyle name="Explanatory Text" xfId="2629"/>
    <cellStyle name="Explanatory Text 2" xfId="2341"/>
    <cellStyle name="Good" xfId="2630"/>
    <cellStyle name="Good 2" xfId="1659"/>
    <cellStyle name="Good 2 2" xfId="2342"/>
    <cellStyle name="Good 3" xfId="1698"/>
    <cellStyle name="Gut" xfId="79" builtinId="26" customBuiltin="1"/>
    <cellStyle name="Gut 2" xfId="147"/>
    <cellStyle name="Gut 2 2" xfId="2631"/>
    <cellStyle name="Gut 3" xfId="443"/>
    <cellStyle name="Gut 3 2" xfId="2632"/>
    <cellStyle name="Gut 4" xfId="1081"/>
    <cellStyle name="Gut 5" xfId="1573"/>
    <cellStyle name="Heading 1" xfId="2633"/>
    <cellStyle name="Heading 1 2" xfId="1655"/>
    <cellStyle name="Heading 1 2 2" xfId="2343"/>
    <cellStyle name="Heading 2" xfId="2634"/>
    <cellStyle name="Heading 2 2" xfId="1656"/>
    <cellStyle name="Heading 2 2 2" xfId="2344"/>
    <cellStyle name="Heading 3" xfId="2635"/>
    <cellStyle name="Heading 3 2" xfId="1657"/>
    <cellStyle name="Heading 3 2 2" xfId="2345"/>
    <cellStyle name="Heading 4" xfId="2636"/>
    <cellStyle name="Heading 4 2" xfId="1658"/>
    <cellStyle name="Heading 4 2 2" xfId="2346"/>
    <cellStyle name="Hyperlink" xfId="2804"/>
    <cellStyle name="Hyperlink 2" xfId="240"/>
    <cellStyle name="Hyperlink 2 2" xfId="1082"/>
    <cellStyle name="Hyperlink 2 3" xfId="2374"/>
    <cellStyle name="Hyperlink 3" xfId="1225"/>
    <cellStyle name="Hyperlink 4" xfId="2407"/>
    <cellStyle name="Hyperlink 5" xfId="2401"/>
    <cellStyle name="Hyperlink 6" xfId="2373"/>
    <cellStyle name="Input" xfId="2637"/>
    <cellStyle name="Input 2" xfId="1661"/>
    <cellStyle name="Input 2 2" xfId="2347"/>
    <cellStyle name="Komma" xfId="4"/>
    <cellStyle name="Komma 10" xfId="1083"/>
    <cellStyle name="Komma 10 2" xfId="1084"/>
    <cellStyle name="Komma 10 2 2" xfId="2638"/>
    <cellStyle name="Komma 10 3" xfId="2639"/>
    <cellStyle name="Komma 10 4" xfId="2640"/>
    <cellStyle name="Komma 11" xfId="1085"/>
    <cellStyle name="Komma 11 2" xfId="1086"/>
    <cellStyle name="Komma 11 3" xfId="2641"/>
    <cellStyle name="Komma 12" xfId="1226"/>
    <cellStyle name="Komma 12 2" xfId="2642"/>
    <cellStyle name="Komma 13" xfId="2471"/>
    <cellStyle name="Komma 14" xfId="2788"/>
    <cellStyle name="Komma 15" xfId="2789"/>
    <cellStyle name="Komma 16" xfId="2802"/>
    <cellStyle name="Komma 16 2" xfId="2806"/>
    <cellStyle name="Komma 2" xfId="63"/>
    <cellStyle name="Komma 2 2" xfId="245"/>
    <cellStyle name="Komma 2 2 2" xfId="476"/>
    <cellStyle name="Komma 2 2 2 2" xfId="490"/>
    <cellStyle name="Komma 2 2 2 2 2" xfId="1227"/>
    <cellStyle name="Komma 2 2 2 3" xfId="1228"/>
    <cellStyle name="Komma 2 2 3" xfId="480"/>
    <cellStyle name="Komma 2 2 3 2" xfId="495"/>
    <cellStyle name="Komma 2 2 3 2 2" xfId="1229"/>
    <cellStyle name="Komma 2 2 3 3" xfId="1230"/>
    <cellStyle name="Komma 2 2 4" xfId="485"/>
    <cellStyle name="Komma 2 2 4 2" xfId="1231"/>
    <cellStyle name="Komma 2 2 5" xfId="372"/>
    <cellStyle name="Komma 2 2 5 2" xfId="1232"/>
    <cellStyle name="Komma 2 2 6" xfId="1233"/>
    <cellStyle name="Komma 2 3" xfId="473"/>
    <cellStyle name="Komma 2 3 2" xfId="488"/>
    <cellStyle name="Komma 2 3 2 2" xfId="1234"/>
    <cellStyle name="Komma 2 3 3" xfId="1235"/>
    <cellStyle name="Komma 2 4" xfId="478"/>
    <cellStyle name="Komma 2 4 2" xfId="493"/>
    <cellStyle name="Komma 2 4 2 2" xfId="1236"/>
    <cellStyle name="Komma 2 4 3" xfId="1237"/>
    <cellStyle name="Komma 2 5" xfId="483"/>
    <cellStyle name="Komma 2 5 2" xfId="1238"/>
    <cellStyle name="Komma 2 6" xfId="412"/>
    <cellStyle name="Komma 2 6 2" xfId="1239"/>
    <cellStyle name="Komma 2 7" xfId="1087"/>
    <cellStyle name="Komma 2 8" xfId="2390"/>
    <cellStyle name="Komma 3" xfId="73"/>
    <cellStyle name="Komma 3 2" xfId="235"/>
    <cellStyle name="Komma 3 2 2" xfId="489"/>
    <cellStyle name="Komma 3 2 2 2" xfId="1240"/>
    <cellStyle name="Komma 3 2 3" xfId="1241"/>
    <cellStyle name="Komma 3 3" xfId="475"/>
    <cellStyle name="Komma 3 3 2" xfId="1242"/>
    <cellStyle name="Komma 3 4" xfId="1243"/>
    <cellStyle name="Komma 3 5" xfId="2464"/>
    <cellStyle name="Komma 3 6" xfId="2470"/>
    <cellStyle name="Komma 4" xfId="201"/>
    <cellStyle name="Komma 4 2" xfId="246"/>
    <cellStyle name="Komma 4 2 2" xfId="494"/>
    <cellStyle name="Komma 4 2 2 2" xfId="1244"/>
    <cellStyle name="Komma 4 2 3" xfId="1245"/>
    <cellStyle name="Komma 4 3" xfId="479"/>
    <cellStyle name="Komma 4 3 2" xfId="1246"/>
    <cellStyle name="Komma 4 4" xfId="1247"/>
    <cellStyle name="Komma 5" xfId="281"/>
    <cellStyle name="Komma 5 2" xfId="484"/>
    <cellStyle name="Komma 5 2 2" xfId="1248"/>
    <cellStyle name="Komma 5 3" xfId="1088"/>
    <cellStyle name="Komma 5 4" xfId="2643"/>
    <cellStyle name="Komma 6" xfId="282"/>
    <cellStyle name="Komma 6 2" xfId="1249"/>
    <cellStyle name="Komma 6 3" xfId="2644"/>
    <cellStyle name="Komma 7" xfId="238"/>
    <cellStyle name="Komma 7 2" xfId="1250"/>
    <cellStyle name="Komma 7 3" xfId="2645"/>
    <cellStyle name="Komma 8" xfId="373"/>
    <cellStyle name="Komma 8 2" xfId="1251"/>
    <cellStyle name="Komma 8 3" xfId="2646"/>
    <cellStyle name="Komma 9" xfId="515"/>
    <cellStyle name="Komma 9 2" xfId="2647"/>
    <cellStyle name="Komma 9 3" xfId="2648"/>
    <cellStyle name="KPMG Heading 1" xfId="64"/>
    <cellStyle name="KPMG Heading 2" xfId="65"/>
    <cellStyle name="KPMG Heading 3" xfId="66"/>
    <cellStyle name="KPMG Heading 4" xfId="67"/>
    <cellStyle name="KPMG Normal" xfId="68"/>
    <cellStyle name="KPMG Normal Text" xfId="69"/>
    <cellStyle name="Linked Cell" xfId="2649"/>
    <cellStyle name="Linked Cell 2" xfId="1664"/>
    <cellStyle name="Linked Cell 2 2" xfId="2348"/>
    <cellStyle name="Multiple" xfId="6"/>
    <cellStyle name="Neutral" xfId="81" builtinId="28" customBuiltin="1"/>
    <cellStyle name="Neutral 2" xfId="154"/>
    <cellStyle name="Neutral 2 2" xfId="2350"/>
    <cellStyle name="Neutral 2 3" xfId="2650"/>
    <cellStyle name="Neutral 2 4" xfId="2651"/>
    <cellStyle name="Neutral 3" xfId="442"/>
    <cellStyle name="Neutral 3 2" xfId="2388"/>
    <cellStyle name="Neutral 4" xfId="1089"/>
    <cellStyle name="Neutral 4 2" xfId="2652"/>
    <cellStyle name="Neutral 5" xfId="1574"/>
    <cellStyle name="Neutral 6" xfId="2349"/>
    <cellStyle name="Normal 10" xfId="2351"/>
    <cellStyle name="Normal 11" xfId="2352"/>
    <cellStyle name="Normal 2" xfId="1622"/>
    <cellStyle name="Normal 2 2" xfId="2353"/>
    <cellStyle name="Normal 2 3" xfId="2790"/>
    <cellStyle name="Normal 3" xfId="2354"/>
    <cellStyle name="Normal 3 2" xfId="2355"/>
    <cellStyle name="Normal 3 2 2" xfId="2391"/>
    <cellStyle name="Normal 3 2 2 2" xfId="2409"/>
    <cellStyle name="Normal 3 2 3" xfId="2405"/>
    <cellStyle name="Normal 3 3" xfId="2392"/>
    <cellStyle name="Normal 3 3 2" xfId="2408"/>
    <cellStyle name="Normal 3 4" xfId="2403"/>
    <cellStyle name="Normal 4" xfId="2356"/>
    <cellStyle name="Normal 4 2" xfId="2357"/>
    <cellStyle name="Normal 4 2 2" xfId="2406"/>
    <cellStyle name="Normal 4 3" xfId="2402"/>
    <cellStyle name="Normal 5" xfId="2358"/>
    <cellStyle name="Normal 5 2" xfId="2359"/>
    <cellStyle name="Normal 5 2 2" xfId="2412"/>
    <cellStyle name="Normal 5 3" xfId="2404"/>
    <cellStyle name="Normal 6" xfId="2360"/>
    <cellStyle name="Normal 6 2" xfId="2361"/>
    <cellStyle name="Normal 7" xfId="2362"/>
    <cellStyle name="Normal 7 2" xfId="2363"/>
    <cellStyle name="Normal 8" xfId="2364"/>
    <cellStyle name="Normal 9" xfId="2365"/>
    <cellStyle name="Normal_bgy model 001110" xfId="513"/>
    <cellStyle name="Note" xfId="2653"/>
    <cellStyle name="Note 2" xfId="2366"/>
    <cellStyle name="Note 3" xfId="2654"/>
    <cellStyle name="Note 3 2" xfId="2655"/>
    <cellStyle name="Note 3 3" xfId="2656"/>
    <cellStyle name="Note 4" xfId="2657"/>
    <cellStyle name="Note 5" xfId="2658"/>
    <cellStyle name="Note 5 2" xfId="2659"/>
    <cellStyle name="Note 6" xfId="2660"/>
    <cellStyle name="Note 6 2" xfId="2661"/>
    <cellStyle name="Note 7" xfId="2662"/>
    <cellStyle name="Note 7 2" xfId="2663"/>
    <cellStyle name="Note 8" xfId="2664"/>
    <cellStyle name="Note 8 2" xfId="2665"/>
    <cellStyle name="Note 8 3" xfId="2666"/>
    <cellStyle name="Note 9" xfId="2667"/>
    <cellStyle name="Notiz 10" xfId="1090"/>
    <cellStyle name="Notiz 10 2" xfId="1091"/>
    <cellStyle name="Notiz 10 2 2" xfId="1092"/>
    <cellStyle name="Notiz 10 3" xfId="1093"/>
    <cellStyle name="Notiz 11" xfId="1094"/>
    <cellStyle name="Notiz 11 2" xfId="1095"/>
    <cellStyle name="Notiz 11 2 2" xfId="1096"/>
    <cellStyle name="Notiz 11 3" xfId="1097"/>
    <cellStyle name="Notiz 12" xfId="1098"/>
    <cellStyle name="Notiz 13" xfId="2432"/>
    <cellStyle name="Notiz 14" xfId="2461"/>
    <cellStyle name="Notiz 2" xfId="115"/>
    <cellStyle name="Notiz 2 2" xfId="467"/>
    <cellStyle name="Notiz 2 2 2" xfId="1099"/>
    <cellStyle name="Notiz 2 2 2 2" xfId="1100"/>
    <cellStyle name="Notiz 2 2 2 2 2" xfId="1101"/>
    <cellStyle name="Notiz 2 2 2 3" xfId="1102"/>
    <cellStyle name="Notiz 2 2 3" xfId="2484"/>
    <cellStyle name="Notiz 2 2 4" xfId="2668"/>
    <cellStyle name="Notiz 2 3" xfId="378"/>
    <cellStyle name="Notiz 2 3 2" xfId="1252"/>
    <cellStyle name="Notiz 2 3 2 2" xfId="1860"/>
    <cellStyle name="Notiz 2 3 2 2 2" xfId="1990"/>
    <cellStyle name="Notiz 2 3 2 2 2 2" xfId="2278"/>
    <cellStyle name="Notiz 2 3 2 2 3" xfId="2134"/>
    <cellStyle name="Notiz 2 3 2 3" xfId="1918"/>
    <cellStyle name="Notiz 2 3 2 3 2" xfId="2206"/>
    <cellStyle name="Notiz 2 3 2 4" xfId="2062"/>
    <cellStyle name="Notiz 2 3 3" xfId="1832"/>
    <cellStyle name="Notiz 2 3 3 2" xfId="1948"/>
    <cellStyle name="Notiz 2 3 3 2 2" xfId="2236"/>
    <cellStyle name="Notiz 2 3 3 3" xfId="2092"/>
    <cellStyle name="Notiz 2 3 4" xfId="1876"/>
    <cellStyle name="Notiz 2 3 4 2" xfId="2164"/>
    <cellStyle name="Notiz 2 3 5" xfId="2020"/>
    <cellStyle name="Notiz 2 4" xfId="511"/>
    <cellStyle name="Notiz 2 4 2" xfId="1103"/>
    <cellStyle name="Notiz 2 4 2 2" xfId="1104"/>
    <cellStyle name="Notiz 2 4 2 2 2" xfId="2004"/>
    <cellStyle name="Notiz 2 4 2 2 2 2" xfId="2292"/>
    <cellStyle name="Notiz 2 4 2 2 3" xfId="2148"/>
    <cellStyle name="Notiz 2 4 2 3" xfId="1932"/>
    <cellStyle name="Notiz 2 4 2 3 2" xfId="2220"/>
    <cellStyle name="Notiz 2 4 2 4" xfId="2076"/>
    <cellStyle name="Notiz 2 4 3" xfId="1105"/>
    <cellStyle name="Notiz 2 4 3 2" xfId="1962"/>
    <cellStyle name="Notiz 2 4 3 2 2" xfId="2250"/>
    <cellStyle name="Notiz 2 4 3 3" xfId="2106"/>
    <cellStyle name="Notiz 2 4 4" xfId="1890"/>
    <cellStyle name="Notiz 2 4 4 2" xfId="2178"/>
    <cellStyle name="Notiz 2 4 5" xfId="2034"/>
    <cellStyle name="Notiz 2 5" xfId="1106"/>
    <cellStyle name="Notiz 2 5 2" xfId="1107"/>
    <cellStyle name="Notiz 2 5 2 2" xfId="1108"/>
    <cellStyle name="Notiz 2 5 2 2 2" xfId="2018"/>
    <cellStyle name="Notiz 2 5 2 2 2 2" xfId="2306"/>
    <cellStyle name="Notiz 2 5 2 2 3" xfId="2162"/>
    <cellStyle name="Notiz 2 5 2 3" xfId="1946"/>
    <cellStyle name="Notiz 2 5 2 3 2" xfId="2234"/>
    <cellStyle name="Notiz 2 5 2 4" xfId="2090"/>
    <cellStyle name="Notiz 2 5 3" xfId="1109"/>
    <cellStyle name="Notiz 2 5 3 2" xfId="1976"/>
    <cellStyle name="Notiz 2 5 3 2 2" xfId="2264"/>
    <cellStyle name="Notiz 2 5 3 3" xfId="2120"/>
    <cellStyle name="Notiz 2 5 4" xfId="1904"/>
    <cellStyle name="Notiz 2 5 4 2" xfId="2192"/>
    <cellStyle name="Notiz 2 5 5" xfId="2048"/>
    <cellStyle name="Notiz 2 6" xfId="1110"/>
    <cellStyle name="Notiz 2 6 2" xfId="1111"/>
    <cellStyle name="Notiz 2 7" xfId="1112"/>
    <cellStyle name="Notiz 2 8" xfId="2669"/>
    <cellStyle name="Notiz 3" xfId="155"/>
    <cellStyle name="Notiz 3 2" xfId="1113"/>
    <cellStyle name="Notiz 3 2 2" xfId="1114"/>
    <cellStyle name="Notiz 3 3" xfId="1115"/>
    <cellStyle name="Notiz 4" xfId="1116"/>
    <cellStyle name="Notiz 4 2" xfId="1117"/>
    <cellStyle name="Notiz 4 2 2" xfId="1118"/>
    <cellStyle name="Notiz 4 3" xfId="1119"/>
    <cellStyle name="Notiz 5" xfId="1120"/>
    <cellStyle name="Notiz 5 2" xfId="1121"/>
    <cellStyle name="Notiz 5 2 2" xfId="1122"/>
    <cellStyle name="Notiz 5 3" xfId="1123"/>
    <cellStyle name="Notiz 6" xfId="1124"/>
    <cellStyle name="Notiz 6 2" xfId="1125"/>
    <cellStyle name="Notiz 6 2 2" xfId="1126"/>
    <cellStyle name="Notiz 6 3" xfId="1127"/>
    <cellStyle name="Notiz 7" xfId="1128"/>
    <cellStyle name="Notiz 7 2" xfId="1129"/>
    <cellStyle name="Notiz 7 2 2" xfId="1130"/>
    <cellStyle name="Notiz 7 3" xfId="1131"/>
    <cellStyle name="Notiz 8" xfId="1132"/>
    <cellStyle name="Notiz 8 2" xfId="1133"/>
    <cellStyle name="Notiz 8 2 2" xfId="1134"/>
    <cellStyle name="Notiz 8 3" xfId="1135"/>
    <cellStyle name="Notiz 9" xfId="1136"/>
    <cellStyle name="Notiz 9 2" xfId="1137"/>
    <cellStyle name="Notiz 9 2 2" xfId="1138"/>
    <cellStyle name="Notiz 9 3" xfId="1139"/>
    <cellStyle name="Output" xfId="2670"/>
    <cellStyle name="Output 2" xfId="1662"/>
    <cellStyle name="Output 2 2" xfId="2367"/>
    <cellStyle name="Page Heading Large" xfId="7"/>
    <cellStyle name="Page Heading Small" xfId="8"/>
    <cellStyle name="Percent 2" xfId="1625"/>
    <cellStyle name="Percent Hard" xfId="9"/>
    <cellStyle name="Percent Hard 2" xfId="59"/>
    <cellStyle name="Percent Hard 3" xfId="287"/>
    <cellStyle name="Percent Hard 4" xfId="1140"/>
    <cellStyle name="Percent_Controls" xfId="514"/>
    <cellStyle name="Prozent" xfId="10" builtinId="5"/>
    <cellStyle name="Prozent 2" xfId="70"/>
    <cellStyle name="Prozent 2 2" xfId="247"/>
    <cellStyle name="Prozent 2 2 2" xfId="408"/>
    <cellStyle name="Prozent 2 2 3" xfId="1141"/>
    <cellStyle name="Prozent 2 3" xfId="474"/>
    <cellStyle name="Prozent 2 4" xfId="374"/>
    <cellStyle name="Prozent 3" xfId="248"/>
    <cellStyle name="Prozent 3 2" xfId="1142"/>
    <cellStyle name="Prozent 3 3" xfId="1143"/>
    <cellStyle name="Prozent 3 4" xfId="2430"/>
    <cellStyle name="Prozent 4" xfId="249"/>
    <cellStyle name="Prozent 4 2" xfId="1144"/>
    <cellStyle name="Prozent 4 2 2" xfId="1145"/>
    <cellStyle name="Prozent 4 2 2 2" xfId="1146"/>
    <cellStyle name="Prozent 4 2 2 2 2" xfId="2485"/>
    <cellStyle name="Prozent 4 2 2 3" xfId="1147"/>
    <cellStyle name="Prozent 4 2 2 3 2" xfId="1148"/>
    <cellStyle name="Prozent 4 2 3" xfId="1149"/>
    <cellStyle name="Prozent 4 2 4" xfId="1150"/>
    <cellStyle name="Prozent 4 3" xfId="2410"/>
    <cellStyle name="Prozent 5" xfId="280"/>
    <cellStyle name="Prozent 6" xfId="241"/>
    <cellStyle name="Prozent 7" xfId="1253"/>
    <cellStyle name="SAPBEXaggData" xfId="11"/>
    <cellStyle name="SAPBEXaggData 2" xfId="157"/>
    <cellStyle name="SAPBEXaggData 2 2" xfId="407"/>
    <cellStyle name="SAPBEXaggData 2 2 2" xfId="1254"/>
    <cellStyle name="SAPBEXaggData 2 3" xfId="1255"/>
    <cellStyle name="SAPBEXaggData 3" xfId="203"/>
    <cellStyle name="SAPBEXaggData 3 2" xfId="445"/>
    <cellStyle name="SAPBEXaggData 3 2 2" xfId="1256"/>
    <cellStyle name="SAPBEXaggData 3 3" xfId="1257"/>
    <cellStyle name="SAPBEXaggData 4" xfId="429"/>
    <cellStyle name="SAPBEXaggData 4 2" xfId="1258"/>
    <cellStyle name="SAPBEXaggData 5" xfId="1259"/>
    <cellStyle name="SAPBEXaggData 5 2" xfId="1720"/>
    <cellStyle name="SAPBEXaggData 6" xfId="1583"/>
    <cellStyle name="SAPBEXaggData 6 2" xfId="1745"/>
    <cellStyle name="SAPBEXaggData 7" xfId="1602"/>
    <cellStyle name="SAPBEXaggData 7 2" xfId="1770"/>
    <cellStyle name="SAPBEXaggData 8" xfId="1667"/>
    <cellStyle name="SAPBEXaggData 9" xfId="1808"/>
    <cellStyle name="SAPBEXaggDataEmph" xfId="12"/>
    <cellStyle name="SAPBEXaggDataEmph 2" xfId="158"/>
    <cellStyle name="SAPBEXaggDataEmph 2 2" xfId="371"/>
    <cellStyle name="SAPBEXaggDataEmph 2 2 2" xfId="1260"/>
    <cellStyle name="SAPBEXaggDataEmph 2 3" xfId="1261"/>
    <cellStyle name="SAPBEXaggDataEmph 3" xfId="204"/>
    <cellStyle name="SAPBEXaggDataEmph 3 2" xfId="441"/>
    <cellStyle name="SAPBEXaggDataEmph 3 2 2" xfId="1262"/>
    <cellStyle name="SAPBEXaggDataEmph 3 3" xfId="1263"/>
    <cellStyle name="SAPBEXaggDataEmph 4" xfId="1264"/>
    <cellStyle name="SAPBEXaggDataEmph 4 2" xfId="1746"/>
    <cellStyle name="SAPBEXaggDataEmph 5" xfId="1610"/>
    <cellStyle name="SAPBEXaggDataEmph 5 2" xfId="1781"/>
    <cellStyle name="SAPBEXaggDataEmph 6" xfId="1654"/>
    <cellStyle name="SAPBEXaggItem" xfId="13"/>
    <cellStyle name="SAPBEXaggItem 2" xfId="159"/>
    <cellStyle name="SAPBEXaggItem 2 2" xfId="406"/>
    <cellStyle name="SAPBEXaggItem 2 2 2" xfId="1265"/>
    <cellStyle name="SAPBEXaggItem 2 3" xfId="1266"/>
    <cellStyle name="SAPBEXaggItem 3" xfId="205"/>
    <cellStyle name="SAPBEXaggItem 3 2" xfId="446"/>
    <cellStyle name="SAPBEXaggItem 3 2 2" xfId="1267"/>
    <cellStyle name="SAPBEXaggItem 3 3" xfId="1268"/>
    <cellStyle name="SAPBEXaggItem 4" xfId="440"/>
    <cellStyle name="SAPBEXaggItem 4 2" xfId="1269"/>
    <cellStyle name="SAPBEXaggItem 5" xfId="1270"/>
    <cellStyle name="SAPBEXaggItem 5 2" xfId="1721"/>
    <cellStyle name="SAPBEXaggItem 6" xfId="1613"/>
    <cellStyle name="SAPBEXaggItem 6 2" xfId="1785"/>
    <cellStyle name="SAPBEXaggItem 7" xfId="1601"/>
    <cellStyle name="SAPBEXaggItem 7 2" xfId="1769"/>
    <cellStyle name="SAPBEXaggItem 8" xfId="1624"/>
    <cellStyle name="SAPBEXaggItem 9" xfId="1809"/>
    <cellStyle name="SAPBEXaggItemX" xfId="14"/>
    <cellStyle name="SAPBEXaggItemX 2" xfId="160"/>
    <cellStyle name="SAPBEXaggItemX 2 2" xfId="370"/>
    <cellStyle name="SAPBEXaggItemX 2 2 2" xfId="1151"/>
    <cellStyle name="SAPBEXaggItemX 2 3" xfId="1271"/>
    <cellStyle name="SAPBEXaggItemX 3" xfId="206"/>
    <cellStyle name="SAPBEXaggItemX 3 2" xfId="439"/>
    <cellStyle name="SAPBEXaggItemX 3 2 2" xfId="1272"/>
    <cellStyle name="SAPBEXaggItemX 3 3" xfId="1273"/>
    <cellStyle name="SAPBEXaggItemX 4" xfId="1274"/>
    <cellStyle name="SAPBEXaggItemX 4 2" xfId="1795"/>
    <cellStyle name="SAPBEXaggItemX 5" xfId="1617"/>
    <cellStyle name="SAPBEXaggItemX 5 2" xfId="1789"/>
    <cellStyle name="SAPBEXaggItemX 6" xfId="1650"/>
    <cellStyle name="SAPBEXaggItemX 7" xfId="1699"/>
    <cellStyle name="SAPBEXchaText" xfId="15"/>
    <cellStyle name="SAPBEXchaText 2" xfId="161"/>
    <cellStyle name="SAPBEXchaText 2 2" xfId="405"/>
    <cellStyle name="SAPBEXchaText 2 2 2" xfId="1275"/>
    <cellStyle name="SAPBEXchaText 2 3" xfId="1276"/>
    <cellStyle name="SAPBEXchaText 3" xfId="447"/>
    <cellStyle name="SAPBEXchaText 3 2" xfId="1277"/>
    <cellStyle name="SAPBEXchaText 4" xfId="351"/>
    <cellStyle name="SAPBEXchaText 4 2" xfId="1278"/>
    <cellStyle name="SAPBEXchaText 5" xfId="1575"/>
    <cellStyle name="SAPBEXchaText 6" xfId="1810"/>
    <cellStyle name="SAPBEXchaText_xSAPtemp7701" xfId="2782"/>
    <cellStyle name="SAPBEXexcBad7" xfId="16"/>
    <cellStyle name="SAPBEXexcBad7 2" xfId="162"/>
    <cellStyle name="SAPBEXexcBad7 2 2" xfId="250"/>
    <cellStyle name="SAPBEXexcBad7 2 2 2" xfId="369"/>
    <cellStyle name="SAPBEXexcBad7 2 2 2 2" xfId="1279"/>
    <cellStyle name="SAPBEXexcBad7 2 2 3" xfId="1280"/>
    <cellStyle name="SAPBEXexcBad7 2 3" xfId="1281"/>
    <cellStyle name="SAPBEXexcBad7 3" xfId="207"/>
    <cellStyle name="SAPBEXexcBad7 3 2" xfId="448"/>
    <cellStyle name="SAPBEXexcBad7 3 2 2" xfId="1282"/>
    <cellStyle name="SAPBEXexcBad7 3 3" xfId="1283"/>
    <cellStyle name="SAPBEXexcBad7 4" xfId="394"/>
    <cellStyle name="SAPBEXexcBad7 4 2" xfId="1284"/>
    <cellStyle name="SAPBEXexcBad7 5" xfId="1285"/>
    <cellStyle name="SAPBEXexcBad7 5 2" xfId="1722"/>
    <cellStyle name="SAPBEXexcBad7 6" xfId="1580"/>
    <cellStyle name="SAPBEXexcBad7 6 2" xfId="1741"/>
    <cellStyle name="SAPBEXexcBad7 7" xfId="1579"/>
    <cellStyle name="SAPBEXexcBad7 7 2" xfId="1740"/>
    <cellStyle name="SAPBEXexcBad7 8" xfId="1626"/>
    <cellStyle name="SAPBEXexcBad7 9" xfId="1811"/>
    <cellStyle name="SAPBEXexcBad8" xfId="17"/>
    <cellStyle name="SAPBEXexcBad8 2" xfId="163"/>
    <cellStyle name="SAPBEXexcBad8 2 2" xfId="251"/>
    <cellStyle name="SAPBEXexcBad8 2 2 2" xfId="368"/>
    <cellStyle name="SAPBEXexcBad8 2 2 2 2" xfId="1286"/>
    <cellStyle name="SAPBEXexcBad8 2 2 3" xfId="1287"/>
    <cellStyle name="SAPBEXexcBad8 2 3" xfId="1288"/>
    <cellStyle name="SAPBEXexcBad8 3" xfId="208"/>
    <cellStyle name="SAPBEXexcBad8 3 2" xfId="449"/>
    <cellStyle name="SAPBEXexcBad8 3 2 2" xfId="1289"/>
    <cellStyle name="SAPBEXexcBad8 3 3" xfId="1290"/>
    <cellStyle name="SAPBEXexcBad8 4" xfId="393"/>
    <cellStyle name="SAPBEXexcBad8 4 2" xfId="1291"/>
    <cellStyle name="SAPBEXexcBad8 5" xfId="1292"/>
    <cellStyle name="SAPBEXexcBad8 5 2" xfId="1723"/>
    <cellStyle name="SAPBEXexcBad8 6" xfId="1582"/>
    <cellStyle name="SAPBEXexcBad8 6 2" xfId="1744"/>
    <cellStyle name="SAPBEXexcBad8 7" xfId="1594"/>
    <cellStyle name="SAPBEXexcBad8 7 2" xfId="1757"/>
    <cellStyle name="SAPBEXexcBad8 8" xfId="1627"/>
    <cellStyle name="SAPBEXexcBad8 9" xfId="1812"/>
    <cellStyle name="SAPBEXexcBad9" xfId="18"/>
    <cellStyle name="SAPBEXexcBad9 2" xfId="164"/>
    <cellStyle name="SAPBEXexcBad9 2 2" xfId="252"/>
    <cellStyle name="SAPBEXexcBad9 2 2 2" xfId="367"/>
    <cellStyle name="SAPBEXexcBad9 2 2 2 2" xfId="1293"/>
    <cellStyle name="SAPBEXexcBad9 2 2 3" xfId="1294"/>
    <cellStyle name="SAPBEXexcBad9 2 3" xfId="1295"/>
    <cellStyle name="SAPBEXexcBad9 3" xfId="209"/>
    <cellStyle name="SAPBEXexcBad9 3 2" xfId="450"/>
    <cellStyle name="SAPBEXexcBad9 3 2 2" xfId="1296"/>
    <cellStyle name="SAPBEXexcBad9 3 3" xfId="1297"/>
    <cellStyle name="SAPBEXexcBad9 4" xfId="392"/>
    <cellStyle name="SAPBEXexcBad9 4 2" xfId="1298"/>
    <cellStyle name="SAPBEXexcBad9 5" xfId="1299"/>
    <cellStyle name="SAPBEXexcBad9 5 2" xfId="1724"/>
    <cellStyle name="SAPBEXexcBad9 6" xfId="1616"/>
    <cellStyle name="SAPBEXexcBad9 6 2" xfId="1788"/>
    <cellStyle name="SAPBEXexcBad9 7" xfId="1605"/>
    <cellStyle name="SAPBEXexcBad9 7 2" xfId="1775"/>
    <cellStyle name="SAPBEXexcBad9 8" xfId="1628"/>
    <cellStyle name="SAPBEXexcBad9 9" xfId="1813"/>
    <cellStyle name="SAPBEXexcCritical4" xfId="19"/>
    <cellStyle name="SAPBEXexcCritical4 2" xfId="165"/>
    <cellStyle name="SAPBEXexcCritical4 2 2" xfId="253"/>
    <cellStyle name="SAPBEXexcCritical4 2 2 2" xfId="366"/>
    <cellStyle name="SAPBEXexcCritical4 2 2 2 2" xfId="1300"/>
    <cellStyle name="SAPBEXexcCritical4 2 2 3" xfId="1301"/>
    <cellStyle name="SAPBEXexcCritical4 2 3" xfId="1302"/>
    <cellStyle name="SAPBEXexcCritical4 3" xfId="210"/>
    <cellStyle name="SAPBEXexcCritical4 3 2" xfId="451"/>
    <cellStyle name="SAPBEXexcCritical4 3 2 2" xfId="1303"/>
    <cellStyle name="SAPBEXexcCritical4 3 3" xfId="1304"/>
    <cellStyle name="SAPBEXexcCritical4 4" xfId="425"/>
    <cellStyle name="SAPBEXexcCritical4 4 2" xfId="1305"/>
    <cellStyle name="SAPBEXexcCritical4 5" xfId="1306"/>
    <cellStyle name="SAPBEXexcCritical4 5 2" xfId="1725"/>
    <cellStyle name="SAPBEXexcCritical4 6" xfId="1584"/>
    <cellStyle name="SAPBEXexcCritical4 6 2" xfId="1747"/>
    <cellStyle name="SAPBEXexcCritical4 7" xfId="1593"/>
    <cellStyle name="SAPBEXexcCritical4 7 2" xfId="1756"/>
    <cellStyle name="SAPBEXexcCritical4 8" xfId="1629"/>
    <cellStyle name="SAPBEXexcCritical4 9" xfId="1814"/>
    <cellStyle name="SAPBEXexcCritical5" xfId="20"/>
    <cellStyle name="SAPBEXexcCritical5 2" xfId="166"/>
    <cellStyle name="SAPBEXexcCritical5 2 2" xfId="254"/>
    <cellStyle name="SAPBEXexcCritical5 2 2 2" xfId="365"/>
    <cellStyle name="SAPBEXexcCritical5 2 2 2 2" xfId="1307"/>
    <cellStyle name="SAPBEXexcCritical5 2 2 3" xfId="1308"/>
    <cellStyle name="SAPBEXexcCritical5 2 3" xfId="1309"/>
    <cellStyle name="SAPBEXexcCritical5 3" xfId="211"/>
    <cellStyle name="SAPBEXexcCritical5 3 2" xfId="452"/>
    <cellStyle name="SAPBEXexcCritical5 3 2 2" xfId="1310"/>
    <cellStyle name="SAPBEXexcCritical5 3 3" xfId="1311"/>
    <cellStyle name="SAPBEXexcCritical5 4" xfId="391"/>
    <cellStyle name="SAPBEXexcCritical5 4 2" xfId="1312"/>
    <cellStyle name="SAPBEXexcCritical5 5" xfId="1313"/>
    <cellStyle name="SAPBEXexcCritical5 5 2" xfId="1726"/>
    <cellStyle name="SAPBEXexcCritical5 6" xfId="1614"/>
    <cellStyle name="SAPBEXexcCritical5 6 2" xfId="1786"/>
    <cellStyle name="SAPBEXexcCritical5 7" xfId="1591"/>
    <cellStyle name="SAPBEXexcCritical5 7 2" xfId="1754"/>
    <cellStyle name="SAPBEXexcCritical5 8" xfId="1630"/>
    <cellStyle name="SAPBEXexcCritical5 9" xfId="1815"/>
    <cellStyle name="SAPBEXexcCritical6" xfId="21"/>
    <cellStyle name="SAPBEXexcCritical6 2" xfId="167"/>
    <cellStyle name="SAPBEXexcCritical6 2 2" xfId="255"/>
    <cellStyle name="SAPBEXexcCritical6 2 2 2" xfId="426"/>
    <cellStyle name="SAPBEXexcCritical6 2 2 2 2" xfId="1314"/>
    <cellStyle name="SAPBEXexcCritical6 2 2 3" xfId="1315"/>
    <cellStyle name="SAPBEXexcCritical6 2 3" xfId="1316"/>
    <cellStyle name="SAPBEXexcCritical6 3" xfId="212"/>
    <cellStyle name="SAPBEXexcCritical6 3 2" xfId="453"/>
    <cellStyle name="SAPBEXexcCritical6 3 2 2" xfId="1317"/>
    <cellStyle name="SAPBEXexcCritical6 3 3" xfId="1318"/>
    <cellStyle name="SAPBEXexcCritical6 4" xfId="424"/>
    <cellStyle name="SAPBEXexcCritical6 4 2" xfId="1319"/>
    <cellStyle name="SAPBEXexcCritical6 5" xfId="1320"/>
    <cellStyle name="SAPBEXexcCritical6 5 2" xfId="1727"/>
    <cellStyle name="SAPBEXexcCritical6 6" xfId="1585"/>
    <cellStyle name="SAPBEXexcCritical6 6 2" xfId="1748"/>
    <cellStyle name="SAPBEXexcCritical6 7" xfId="1590"/>
    <cellStyle name="SAPBEXexcCritical6 7 2" xfId="1753"/>
    <cellStyle name="SAPBEXexcCritical6 8" xfId="1631"/>
    <cellStyle name="SAPBEXexcCritical6 9" xfId="1816"/>
    <cellStyle name="SAPBEXexcGood1" xfId="22"/>
    <cellStyle name="SAPBEXexcGood1 2" xfId="168"/>
    <cellStyle name="SAPBEXexcGood1 2 2" xfId="256"/>
    <cellStyle name="SAPBEXexcGood1 2 2 2" xfId="404"/>
    <cellStyle name="SAPBEXexcGood1 2 2 2 2" xfId="1321"/>
    <cellStyle name="SAPBEXexcGood1 2 2 3" xfId="1322"/>
    <cellStyle name="SAPBEXexcGood1 2 3" xfId="1323"/>
    <cellStyle name="SAPBEXexcGood1 3" xfId="213"/>
    <cellStyle name="SAPBEXexcGood1 3 2" xfId="454"/>
    <cellStyle name="SAPBEXexcGood1 3 2 2" xfId="1324"/>
    <cellStyle name="SAPBEXexcGood1 3 3" xfId="1325"/>
    <cellStyle name="SAPBEXexcGood1 4" xfId="390"/>
    <cellStyle name="SAPBEXexcGood1 4 2" xfId="1326"/>
    <cellStyle name="SAPBEXexcGood1 5" xfId="1327"/>
    <cellStyle name="SAPBEXexcGood1 5 2" xfId="1728"/>
    <cellStyle name="SAPBEXexcGood1 6" xfId="1586"/>
    <cellStyle name="SAPBEXexcGood1 6 2" xfId="1749"/>
    <cellStyle name="SAPBEXexcGood1 7" xfId="1589"/>
    <cellStyle name="SAPBEXexcGood1 7 2" xfId="1752"/>
    <cellStyle name="SAPBEXexcGood1 8" xfId="1632"/>
    <cellStyle name="SAPBEXexcGood1 9" xfId="1817"/>
    <cellStyle name="SAPBEXexcGood2" xfId="23"/>
    <cellStyle name="SAPBEXexcGood2 2" xfId="169"/>
    <cellStyle name="SAPBEXexcGood2 2 2" xfId="257"/>
    <cellStyle name="SAPBEXexcGood2 2 2 2" xfId="403"/>
    <cellStyle name="SAPBEXexcGood2 2 2 2 2" xfId="1328"/>
    <cellStyle name="SAPBEXexcGood2 2 2 3" xfId="1329"/>
    <cellStyle name="SAPBEXexcGood2 2 3" xfId="1330"/>
    <cellStyle name="SAPBEXexcGood2 3" xfId="214"/>
    <cellStyle name="SAPBEXexcGood2 3 2" xfId="455"/>
    <cellStyle name="SAPBEXexcGood2 3 2 2" xfId="1331"/>
    <cellStyle name="SAPBEXexcGood2 3 3" xfId="1332"/>
    <cellStyle name="SAPBEXexcGood2 4" xfId="389"/>
    <cellStyle name="SAPBEXexcGood2 4 2" xfId="1333"/>
    <cellStyle name="SAPBEXexcGood2 5" xfId="1334"/>
    <cellStyle name="SAPBEXexcGood2 5 2" xfId="1729"/>
    <cellStyle name="SAPBEXexcGood2 6" xfId="1587"/>
    <cellStyle name="SAPBEXexcGood2 6 2" xfId="1750"/>
    <cellStyle name="SAPBEXexcGood2 7" xfId="1620"/>
    <cellStyle name="SAPBEXexcGood2 7 2" xfId="1793"/>
    <cellStyle name="SAPBEXexcGood2 8" xfId="1633"/>
    <cellStyle name="SAPBEXexcGood2 9" xfId="1818"/>
    <cellStyle name="SAPBEXexcGood3" xfId="24"/>
    <cellStyle name="SAPBEXexcGood3 2" xfId="170"/>
    <cellStyle name="SAPBEXexcGood3 2 2" xfId="258"/>
    <cellStyle name="SAPBEXexcGood3 2 2 2" xfId="402"/>
    <cellStyle name="SAPBEXexcGood3 2 2 2 2" xfId="1335"/>
    <cellStyle name="SAPBEXexcGood3 2 2 3" xfId="1336"/>
    <cellStyle name="SAPBEXexcGood3 2 3" xfId="1337"/>
    <cellStyle name="SAPBEXexcGood3 3" xfId="215"/>
    <cellStyle name="SAPBEXexcGood3 3 2" xfId="456"/>
    <cellStyle name="SAPBEXexcGood3 3 2 2" xfId="1338"/>
    <cellStyle name="SAPBEXexcGood3 3 3" xfId="1339"/>
    <cellStyle name="SAPBEXexcGood3 4" xfId="423"/>
    <cellStyle name="SAPBEXexcGood3 4 2" xfId="1340"/>
    <cellStyle name="SAPBEXexcGood3 5" xfId="1341"/>
    <cellStyle name="SAPBEXexcGood3 5 2" xfId="1730"/>
    <cellStyle name="SAPBEXexcGood3 6" xfId="1588"/>
    <cellStyle name="SAPBEXexcGood3 6 2" xfId="1751"/>
    <cellStyle name="SAPBEXexcGood3 7" xfId="1607"/>
    <cellStyle name="SAPBEXexcGood3 7 2" xfId="1778"/>
    <cellStyle name="SAPBEXexcGood3 8" xfId="1634"/>
    <cellStyle name="SAPBEXexcGood3 9" xfId="1819"/>
    <cellStyle name="SAPBEXfilterDrill" xfId="25"/>
    <cellStyle name="SAPBEXfilterDrill 2" xfId="171"/>
    <cellStyle name="SAPBEXfilterDrill 2 2" xfId="364"/>
    <cellStyle name="SAPBEXfilterDrill 2 2 2" xfId="1342"/>
    <cellStyle name="SAPBEXfilterDrill 2 3" xfId="1343"/>
    <cellStyle name="SAPBEXfilterDrill 3" xfId="457"/>
    <cellStyle name="SAPBEXfilterDrill 3 2" xfId="1344"/>
    <cellStyle name="SAPBEXfilterDrill 4" xfId="388"/>
    <cellStyle name="SAPBEXfilterDrill 4 2" xfId="1345"/>
    <cellStyle name="SAPBEXfilterDrill 5" xfId="1576"/>
    <cellStyle name="SAPBEXfilterDrill 6" xfId="1820"/>
    <cellStyle name="SAPBEXfilterItem" xfId="26"/>
    <cellStyle name="SAPBEXfilterItem 2" xfId="172"/>
    <cellStyle name="SAPBEXfilterItem 2 2" xfId="259"/>
    <cellStyle name="SAPBEXfilterItem 2 2 2" xfId="363"/>
    <cellStyle name="SAPBEXfilterItem 2 2 2 2" xfId="1346"/>
    <cellStyle name="SAPBEXfilterItem 2 3" xfId="1347"/>
    <cellStyle name="SAPBEXfilterItem 3" xfId="422"/>
    <cellStyle name="SAPBEXfilterItem 3 2" xfId="1348"/>
    <cellStyle name="SAPBEXfilterText" xfId="27"/>
    <cellStyle name="SAPBEXfilterText 2" xfId="173"/>
    <cellStyle name="SAPBEXfilterText 2 2" xfId="431"/>
    <cellStyle name="SAPBEXfilterText 2 3" xfId="1349"/>
    <cellStyle name="SAPBEXfilterText 3" xfId="387"/>
    <cellStyle name="SAPBEXfilterText 3 2" xfId="1350"/>
    <cellStyle name="SAPBEXfilterText 4" xfId="2671"/>
    <cellStyle name="SAPBEXformats" xfId="28"/>
    <cellStyle name="SAPBEXformats 2" xfId="174"/>
    <cellStyle name="SAPBEXformats 2 2" xfId="260"/>
    <cellStyle name="SAPBEXformats 2 2 2" xfId="401"/>
    <cellStyle name="SAPBEXformats 2 2 2 2" xfId="1351"/>
    <cellStyle name="SAPBEXformats 2 2 3" xfId="1352"/>
    <cellStyle name="SAPBEXformats 2 3" xfId="1353"/>
    <cellStyle name="SAPBEXformats 3" xfId="216"/>
    <cellStyle name="SAPBEXformats 3 2" xfId="458"/>
    <cellStyle name="SAPBEXformats 3 2 2" xfId="1354"/>
    <cellStyle name="SAPBEXformats 3 3" xfId="1355"/>
    <cellStyle name="SAPBEXformats 4" xfId="421"/>
    <cellStyle name="SAPBEXformats 4 2" xfId="1356"/>
    <cellStyle name="SAPBEXformats 5" xfId="1357"/>
    <cellStyle name="SAPBEXformats 5 2" xfId="1731"/>
    <cellStyle name="SAPBEXformats 6" xfId="1592"/>
    <cellStyle name="SAPBEXformats 6 2" xfId="1755"/>
    <cellStyle name="SAPBEXformats 7" xfId="1606"/>
    <cellStyle name="SAPBEXformats 7 2" xfId="1777"/>
    <cellStyle name="SAPBEXformats 8" xfId="1635"/>
    <cellStyle name="SAPBEXformats 9" xfId="1821"/>
    <cellStyle name="SAPBEXheaderItem" xfId="29"/>
    <cellStyle name="SAPBEXheaderItem 2" xfId="60"/>
    <cellStyle name="SAPBEXheaderItem 2 2" xfId="362"/>
    <cellStyle name="SAPBEXheaderItem 2 2 2" xfId="1358"/>
    <cellStyle name="SAPBEXheaderItem 2 3" xfId="2486"/>
    <cellStyle name="SAPBEXheaderItem 3" xfId="175"/>
    <cellStyle name="SAPBEXheaderItem 3 2" xfId="1359"/>
    <cellStyle name="SAPBEXheaderItem 4" xfId="386"/>
    <cellStyle name="SAPBEXheaderItem 4 2" xfId="1360"/>
    <cellStyle name="SAPBEXheaderItem 5" xfId="1152"/>
    <cellStyle name="SAPBEXheaderItem 6" xfId="1822"/>
    <cellStyle name="SAPBEXheaderText" xfId="30"/>
    <cellStyle name="SAPBEXheaderText 2" xfId="61"/>
    <cellStyle name="SAPBEXheaderText 2 2" xfId="361"/>
    <cellStyle name="SAPBEXheaderText 2 2 2" xfId="1361"/>
    <cellStyle name="SAPBEXheaderText 2 3" xfId="2487"/>
    <cellStyle name="SAPBEXheaderText 2 4" xfId="2672"/>
    <cellStyle name="SAPBEXheaderText 3" xfId="176"/>
    <cellStyle name="SAPBEXheaderText 3 2" xfId="1362"/>
    <cellStyle name="SAPBEXheaderText 4" xfId="385"/>
    <cellStyle name="SAPBEXheaderText 4 2" xfId="1363"/>
    <cellStyle name="SAPBEXheaderText 5" xfId="1153"/>
    <cellStyle name="SAPBEXheaderText 6" xfId="1823"/>
    <cellStyle name="SAPBEXHLevel0" xfId="31"/>
    <cellStyle name="SAPBEXHLevel0 10" xfId="2673"/>
    <cellStyle name="SAPBEXHLevel0 2" xfId="177"/>
    <cellStyle name="SAPBEXHLevel0 2 2" xfId="261"/>
    <cellStyle name="SAPBEXHLevel0 2 2 2" xfId="360"/>
    <cellStyle name="SAPBEXHLevel0 2 2 2 2" xfId="1364"/>
    <cellStyle name="SAPBEXHLevel0 2 2 3" xfId="1365"/>
    <cellStyle name="SAPBEXHLevel0 2 3" xfId="1366"/>
    <cellStyle name="SAPBEXHLevel0 3" xfId="217"/>
    <cellStyle name="SAPBEXHLevel0 3 2" xfId="459"/>
    <cellStyle name="SAPBEXHLevel0 3 2 2" xfId="1367"/>
    <cellStyle name="SAPBEXHLevel0 3 3" xfId="1368"/>
    <cellStyle name="SAPBEXHLevel0 3 4" xfId="2674"/>
    <cellStyle name="SAPBEXHLevel0 4" xfId="420"/>
    <cellStyle name="SAPBEXHLevel0 4 2" xfId="1369"/>
    <cellStyle name="SAPBEXHLevel0 5" xfId="1370"/>
    <cellStyle name="SAPBEXHLevel0 5 2" xfId="1732"/>
    <cellStyle name="SAPBEXHLevel0 6" xfId="1595"/>
    <cellStyle name="SAPBEXHLevel0 6 2" xfId="1758"/>
    <cellStyle name="SAPBEXHLevel0 7" xfId="1611"/>
    <cellStyle name="SAPBEXHLevel0 7 2" xfId="1782"/>
    <cellStyle name="SAPBEXHLevel0 8" xfId="1636"/>
    <cellStyle name="SAPBEXHLevel0 8 2" xfId="2675"/>
    <cellStyle name="SAPBEXHLevel0 8 3" xfId="2676"/>
    <cellStyle name="SAPBEXHLevel0 9" xfId="1824"/>
    <cellStyle name="SAPBEXHLevel0X" xfId="32"/>
    <cellStyle name="SAPBEXHLevel0X 10" xfId="2677"/>
    <cellStyle name="SAPBEXHLevel0X 2" xfId="178"/>
    <cellStyle name="SAPBEXHLevel0X 2 2" xfId="262"/>
    <cellStyle name="SAPBEXHLevel0X 2 2 2" xfId="359"/>
    <cellStyle name="SAPBEXHLevel0X 2 2 2 2" xfId="1371"/>
    <cellStyle name="SAPBEXHLevel0X 2 2 3" xfId="1372"/>
    <cellStyle name="SAPBEXHLevel0X 2 3" xfId="468"/>
    <cellStyle name="SAPBEXHLevel0X 2 3 2" xfId="1373"/>
    <cellStyle name="SAPBEXHLevel0X 2 4" xfId="432"/>
    <cellStyle name="SAPBEXHLevel0X 2 4 2" xfId="1374"/>
    <cellStyle name="SAPBEXHLevel0X 2 5" xfId="1375"/>
    <cellStyle name="SAPBEXHLevel0X 3" xfId="218"/>
    <cellStyle name="SAPBEXHLevel0X 3 2" xfId="1376"/>
    <cellStyle name="SAPBEXHLevel0X 3 2 2" xfId="2678"/>
    <cellStyle name="SAPBEXHLevel0X 3 3" xfId="2679"/>
    <cellStyle name="SAPBEXHLevel0X 3 4" xfId="2680"/>
    <cellStyle name="SAPBEXHLevel0X 4" xfId="384"/>
    <cellStyle name="SAPBEXHLevel0X 4 2" xfId="1377"/>
    <cellStyle name="SAPBEXHLevel0X 5" xfId="1378"/>
    <cellStyle name="SAPBEXHLevel0X 5 2" xfId="1776"/>
    <cellStyle name="SAPBEXHLevel0X 6" xfId="1623"/>
    <cellStyle name="SAPBEXHLevel0X 6 2" xfId="2681"/>
    <cellStyle name="SAPBEXHLevel0X 7" xfId="1700"/>
    <cellStyle name="SAPBEXHLevel0X 7 2" xfId="2682"/>
    <cellStyle name="SAPBEXHLevel0X 8" xfId="2683"/>
    <cellStyle name="SAPBEXHLevel0X 8 2" xfId="2684"/>
    <cellStyle name="SAPBEXHLevel0X 8 3" xfId="2685"/>
    <cellStyle name="SAPBEXHLevel0X 9" xfId="2686"/>
    <cellStyle name="SAPBEXHLevel1" xfId="33"/>
    <cellStyle name="SAPBEXHLevel1 10" xfId="2687"/>
    <cellStyle name="SAPBEXHLevel1 2" xfId="179"/>
    <cellStyle name="SAPBEXHLevel1 2 2" xfId="263"/>
    <cellStyle name="SAPBEXHLevel1 2 2 2" xfId="358"/>
    <cellStyle name="SAPBEXHLevel1 2 2 2 2" xfId="1379"/>
    <cellStyle name="SAPBEXHLevel1 2 2 3" xfId="1380"/>
    <cellStyle name="SAPBEXHLevel1 2 3" xfId="1381"/>
    <cellStyle name="SAPBEXHLevel1 3" xfId="219"/>
    <cellStyle name="SAPBEXHLevel1 3 2" xfId="460"/>
    <cellStyle name="SAPBEXHLevel1 3 2 2" xfId="1382"/>
    <cellStyle name="SAPBEXHLevel1 3 3" xfId="1383"/>
    <cellStyle name="SAPBEXHLevel1 3 4" xfId="2688"/>
    <cellStyle name="SAPBEXHLevel1 4" xfId="438"/>
    <cellStyle name="SAPBEXHLevel1 4 2" xfId="1384"/>
    <cellStyle name="SAPBEXHLevel1 5" xfId="1385"/>
    <cellStyle name="SAPBEXHLevel1 5 2" xfId="1733"/>
    <cellStyle name="SAPBEXHLevel1 6" xfId="1596"/>
    <cellStyle name="SAPBEXHLevel1 6 2" xfId="1759"/>
    <cellStyle name="SAPBEXHLevel1 7" xfId="1604"/>
    <cellStyle name="SAPBEXHLevel1 7 2" xfId="1774"/>
    <cellStyle name="SAPBEXHLevel1 8" xfId="1637"/>
    <cellStyle name="SAPBEXHLevel1 8 2" xfId="2689"/>
    <cellStyle name="SAPBEXHLevel1 8 3" xfId="2690"/>
    <cellStyle name="SAPBEXHLevel1 9" xfId="1825"/>
    <cellStyle name="SAPBEXHLevel1X" xfId="34"/>
    <cellStyle name="SAPBEXHLevel1X 10" xfId="2691"/>
    <cellStyle name="SAPBEXHLevel1X 2" xfId="180"/>
    <cellStyle name="SAPBEXHLevel1X 2 2" xfId="264"/>
    <cellStyle name="SAPBEXHLevel1X 2 2 2" xfId="428"/>
    <cellStyle name="SAPBEXHLevel1X 2 2 2 2" xfId="1386"/>
    <cellStyle name="SAPBEXHLevel1X 2 2 3" xfId="1387"/>
    <cellStyle name="SAPBEXHLevel1X 2 3" xfId="469"/>
    <cellStyle name="SAPBEXHLevel1X 2 3 2" xfId="1388"/>
    <cellStyle name="SAPBEXHLevel1X 2 4" xfId="377"/>
    <cellStyle name="SAPBEXHLevel1X 2 4 2" xfId="1389"/>
    <cellStyle name="SAPBEXHLevel1X 2 5" xfId="1390"/>
    <cellStyle name="SAPBEXHLevel1X 3" xfId="220"/>
    <cellStyle name="SAPBEXHLevel1X 3 2" xfId="1391"/>
    <cellStyle name="SAPBEXHLevel1X 3 2 2" xfId="2692"/>
    <cellStyle name="SAPBEXHLevel1X 3 3" xfId="2693"/>
    <cellStyle name="SAPBEXHLevel1X 3 4" xfId="2694"/>
    <cellStyle name="SAPBEXHLevel1X 4" xfId="419"/>
    <cellStyle name="SAPBEXHLevel1X 4 2" xfId="1392"/>
    <cellStyle name="SAPBEXHLevel1X 5" xfId="1393"/>
    <cellStyle name="SAPBEXHLevel1X 5 2" xfId="1792"/>
    <cellStyle name="SAPBEXHLevel1X 6" xfId="1653"/>
    <cellStyle name="SAPBEXHLevel1X 6 2" xfId="2695"/>
    <cellStyle name="SAPBEXHLevel1X 7" xfId="1701"/>
    <cellStyle name="SAPBEXHLevel1X 7 2" xfId="2696"/>
    <cellStyle name="SAPBEXHLevel1X 8" xfId="2697"/>
    <cellStyle name="SAPBEXHLevel1X 8 2" xfId="2698"/>
    <cellStyle name="SAPBEXHLevel1X 8 3" xfId="2699"/>
    <cellStyle name="SAPBEXHLevel1X 9" xfId="2700"/>
    <cellStyle name="SAPBEXHLevel2" xfId="35"/>
    <cellStyle name="SAPBEXHLevel2 10" xfId="2701"/>
    <cellStyle name="SAPBEXHLevel2 2" xfId="181"/>
    <cellStyle name="SAPBEXHLevel2 2 2" xfId="265"/>
    <cellStyle name="SAPBEXHLevel2 2 2 2" xfId="427"/>
    <cellStyle name="SAPBEXHLevel2 2 2 2 2" xfId="1394"/>
    <cellStyle name="SAPBEXHLevel2 2 2 3" xfId="1395"/>
    <cellStyle name="SAPBEXHLevel2 2 3" xfId="1396"/>
    <cellStyle name="SAPBEXHLevel2 3" xfId="221"/>
    <cellStyle name="SAPBEXHLevel2 3 2" xfId="461"/>
    <cellStyle name="SAPBEXHLevel2 3 2 2" xfId="1397"/>
    <cellStyle name="SAPBEXHLevel2 3 3" xfId="1398"/>
    <cellStyle name="SAPBEXHLevel2 3 4" xfId="2702"/>
    <cellStyle name="SAPBEXHLevel2 4" xfId="383"/>
    <cellStyle name="SAPBEXHLevel2 4 2" xfId="1399"/>
    <cellStyle name="SAPBEXHLevel2 5" xfId="1400"/>
    <cellStyle name="SAPBEXHLevel2 5 2" xfId="1734"/>
    <cellStyle name="SAPBEXHLevel2 6" xfId="1597"/>
    <cellStyle name="SAPBEXHLevel2 6 2" xfId="1760"/>
    <cellStyle name="SAPBEXHLevel2 7" xfId="1621"/>
    <cellStyle name="SAPBEXHLevel2 7 2" xfId="1794"/>
    <cellStyle name="SAPBEXHLevel2 8" xfId="1638"/>
    <cellStyle name="SAPBEXHLevel2 8 2" xfId="2703"/>
    <cellStyle name="SAPBEXHLevel2 8 3" xfId="2704"/>
    <cellStyle name="SAPBEXHLevel2 9" xfId="1826"/>
    <cellStyle name="SAPBEXHLevel2X" xfId="36"/>
    <cellStyle name="SAPBEXHLevel2X 10" xfId="2705"/>
    <cellStyle name="SAPBEXHLevel2X 2" xfId="182"/>
    <cellStyle name="SAPBEXHLevel2X 2 2" xfId="266"/>
    <cellStyle name="SAPBEXHLevel2X 2 2 2" xfId="400"/>
    <cellStyle name="SAPBEXHLevel2X 2 2 2 2" xfId="1401"/>
    <cellStyle name="SAPBEXHLevel2X 2 2 3" xfId="1402"/>
    <cellStyle name="SAPBEXHLevel2X 2 3" xfId="470"/>
    <cellStyle name="SAPBEXHLevel2X 2 3 2" xfId="1403"/>
    <cellStyle name="SAPBEXHLevel2X 2 4" xfId="413"/>
    <cellStyle name="SAPBEXHLevel2X 2 4 2" xfId="1404"/>
    <cellStyle name="SAPBEXHLevel2X 2 5" xfId="1405"/>
    <cellStyle name="SAPBEXHLevel2X 3" xfId="222"/>
    <cellStyle name="SAPBEXHLevel2X 3 2" xfId="1406"/>
    <cellStyle name="SAPBEXHLevel2X 3 2 2" xfId="2706"/>
    <cellStyle name="SAPBEXHLevel2X 3 3" xfId="2707"/>
    <cellStyle name="SAPBEXHLevel2X 3 4" xfId="2708"/>
    <cellStyle name="SAPBEXHLevel2X 4" xfId="437"/>
    <cellStyle name="SAPBEXHLevel2X 4 2" xfId="1407"/>
    <cellStyle name="SAPBEXHLevel2X 5" xfId="1408"/>
    <cellStyle name="SAPBEXHLevel2X 5 2" xfId="1773"/>
    <cellStyle name="SAPBEXHLevel2X 6" xfId="1639"/>
    <cellStyle name="SAPBEXHLevel2X 6 2" xfId="2709"/>
    <cellStyle name="SAPBEXHLevel2X 7" xfId="1702"/>
    <cellStyle name="SAPBEXHLevel2X 7 2" xfId="2710"/>
    <cellStyle name="SAPBEXHLevel2X 8" xfId="2711"/>
    <cellStyle name="SAPBEXHLevel2X 8 2" xfId="2712"/>
    <cellStyle name="SAPBEXHLevel2X 8 3" xfId="2713"/>
    <cellStyle name="SAPBEXHLevel2X 9" xfId="2714"/>
    <cellStyle name="SAPBEXHLevel3" xfId="37"/>
    <cellStyle name="SAPBEXHLevel3 10" xfId="2715"/>
    <cellStyle name="SAPBEXHLevel3 2" xfId="183"/>
    <cellStyle name="SAPBEXHLevel3 2 2" xfId="267"/>
    <cellStyle name="SAPBEXHLevel3 2 2 2" xfId="399"/>
    <cellStyle name="SAPBEXHLevel3 2 2 2 2" xfId="1409"/>
    <cellStyle name="SAPBEXHLevel3 2 2 3" xfId="1410"/>
    <cellStyle name="SAPBEXHLevel3 2 3" xfId="1411"/>
    <cellStyle name="SAPBEXHLevel3 3" xfId="223"/>
    <cellStyle name="SAPBEXHLevel3 3 2" xfId="462"/>
    <cellStyle name="SAPBEXHLevel3 3 2 2" xfId="1412"/>
    <cellStyle name="SAPBEXHLevel3 3 3" xfId="1413"/>
    <cellStyle name="SAPBEXHLevel3 3 4" xfId="2716"/>
    <cellStyle name="SAPBEXHLevel3 4" xfId="418"/>
    <cellStyle name="SAPBEXHLevel3 4 2" xfId="1414"/>
    <cellStyle name="SAPBEXHLevel3 5" xfId="1415"/>
    <cellStyle name="SAPBEXHLevel3 5 2" xfId="1735"/>
    <cellStyle name="SAPBEXHLevel3 6" xfId="1598"/>
    <cellStyle name="SAPBEXHLevel3 6 2" xfId="1761"/>
    <cellStyle name="SAPBEXHLevel3 7" xfId="1603"/>
    <cellStyle name="SAPBEXHLevel3 7 2" xfId="1772"/>
    <cellStyle name="SAPBEXHLevel3 8" xfId="1651"/>
    <cellStyle name="SAPBEXHLevel3 8 2" xfId="2717"/>
    <cellStyle name="SAPBEXHLevel3 8 3" xfId="2718"/>
    <cellStyle name="SAPBEXHLevel3 9" xfId="1827"/>
    <cellStyle name="SAPBEXHLevel3X" xfId="38"/>
    <cellStyle name="SAPBEXHLevel3X 10" xfId="2719"/>
    <cellStyle name="SAPBEXHLevel3X 2" xfId="184"/>
    <cellStyle name="SAPBEXHLevel3X 2 2" xfId="268"/>
    <cellStyle name="SAPBEXHLevel3X 2 2 2" xfId="398"/>
    <cellStyle name="SAPBEXHLevel3X 2 2 2 2" xfId="1416"/>
    <cellStyle name="SAPBEXHLevel3X 2 2 3" xfId="1417"/>
    <cellStyle name="SAPBEXHLevel3X 2 3" xfId="471"/>
    <cellStyle name="SAPBEXHLevel3X 2 3 2" xfId="1418"/>
    <cellStyle name="SAPBEXHLevel3X 2 4" xfId="376"/>
    <cellStyle name="SAPBEXHLevel3X 2 4 2" xfId="1419"/>
    <cellStyle name="SAPBEXHLevel3X 2 5" xfId="1420"/>
    <cellStyle name="SAPBEXHLevel3X 3" xfId="224"/>
    <cellStyle name="SAPBEXHLevel3X 3 2" xfId="1421"/>
    <cellStyle name="SAPBEXHLevel3X 3 2 2" xfId="2720"/>
    <cellStyle name="SAPBEXHLevel3X 3 3" xfId="2721"/>
    <cellStyle name="SAPBEXHLevel3X 3 4" xfId="2722"/>
    <cellStyle name="SAPBEXHLevel3X 4" xfId="382"/>
    <cellStyle name="SAPBEXHLevel3X 4 2" xfId="1422"/>
    <cellStyle name="SAPBEXHLevel3X 5" xfId="1423"/>
    <cellStyle name="SAPBEXHLevel3X 5 2" xfId="1771"/>
    <cellStyle name="SAPBEXHLevel3X 6" xfId="1640"/>
    <cellStyle name="SAPBEXHLevel3X 6 2" xfId="2723"/>
    <cellStyle name="SAPBEXHLevel3X 7" xfId="1703"/>
    <cellStyle name="SAPBEXHLevel3X 7 2" xfId="2724"/>
    <cellStyle name="SAPBEXHLevel3X 8" xfId="2725"/>
    <cellStyle name="SAPBEXHLevel3X 8 2" xfId="2726"/>
    <cellStyle name="SAPBEXHLevel3X 8 3" xfId="2727"/>
    <cellStyle name="SAPBEXHLevel3X 9" xfId="2728"/>
    <cellStyle name="SAPBEXinputData" xfId="185"/>
    <cellStyle name="SAPBEXinputData 10" xfId="2729"/>
    <cellStyle name="SAPBEXinputData 2" xfId="375"/>
    <cellStyle name="SAPBEXinputData 2 2" xfId="472"/>
    <cellStyle name="SAPBEXinputData 2 3" xfId="2730"/>
    <cellStyle name="SAPBEXinputData 3" xfId="1154"/>
    <cellStyle name="SAPBEXinputData 3 2" xfId="2731"/>
    <cellStyle name="SAPBEXinputData 3 3" xfId="2732"/>
    <cellStyle name="SAPBEXinputData 3 4" xfId="2733"/>
    <cellStyle name="SAPBEXinputData 4" xfId="2734"/>
    <cellStyle name="SAPBEXinputData 5" xfId="2735"/>
    <cellStyle name="SAPBEXinputData 5 2" xfId="2736"/>
    <cellStyle name="SAPBEXinputData 6" xfId="2737"/>
    <cellStyle name="SAPBEXinputData 6 2" xfId="2738"/>
    <cellStyle name="SAPBEXinputData 7" xfId="2739"/>
    <cellStyle name="SAPBEXinputData 7 2" xfId="2740"/>
    <cellStyle name="SAPBEXinputData 8" xfId="2741"/>
    <cellStyle name="SAPBEXinputData 8 2" xfId="2742"/>
    <cellStyle name="SAPBEXinputData 8 3" xfId="2743"/>
    <cellStyle name="SAPBEXinputData 9" xfId="2744"/>
    <cellStyle name="SAPBEXItemHeader" xfId="186"/>
    <cellStyle name="SAPBEXItemHeader 2" xfId="1424"/>
    <cellStyle name="SAPBEXItemHeader 3" xfId="2791"/>
    <cellStyle name="SAPBEXresData" xfId="39"/>
    <cellStyle name="SAPBEXresData 2" xfId="187"/>
    <cellStyle name="SAPBEXresData 2 2" xfId="269"/>
    <cellStyle name="SAPBEXresData 2 2 2" xfId="355"/>
    <cellStyle name="SAPBEXresData 2 2 2 2" xfId="1425"/>
    <cellStyle name="SAPBEXresData 2 2 3" xfId="1426"/>
    <cellStyle name="SAPBEXresData 2 3" xfId="1427"/>
    <cellStyle name="SAPBEXresData 3" xfId="225"/>
    <cellStyle name="SAPBEXresData 3 2" xfId="381"/>
    <cellStyle name="SAPBEXresData 3 2 2" xfId="1428"/>
    <cellStyle name="SAPBEXresData 3 3" xfId="1429"/>
    <cellStyle name="SAPBEXresData 4" xfId="1430"/>
    <cellStyle name="SAPBEXresData 4 2" xfId="1784"/>
    <cellStyle name="SAPBEXresData 5" xfId="1609"/>
    <cellStyle name="SAPBEXresData 5 2" xfId="1780"/>
    <cellStyle name="SAPBEXresData 6" xfId="1652"/>
    <cellStyle name="SAPBEXresData 7" xfId="1704"/>
    <cellStyle name="SAPBEXresDataEmph" xfId="40"/>
    <cellStyle name="SAPBEXresDataEmph 2" xfId="188"/>
    <cellStyle name="SAPBEXresDataEmph 2 2" xfId="357"/>
    <cellStyle name="SAPBEXresDataEmph 2 2 2" xfId="1431"/>
    <cellStyle name="SAPBEXresDataEmph 2 3" xfId="1432"/>
    <cellStyle name="SAPBEXresDataEmph 3" xfId="226"/>
    <cellStyle name="SAPBEXresDataEmph 3 2" xfId="436"/>
    <cellStyle name="SAPBEXresDataEmph 3 2 2" xfId="1433"/>
    <cellStyle name="SAPBEXresDataEmph 3 3" xfId="1434"/>
    <cellStyle name="SAPBEXresDataEmph 4" xfId="1435"/>
    <cellStyle name="SAPBEXresDataEmph 4 2" xfId="1762"/>
    <cellStyle name="SAPBEXresDataEmph 5" xfId="1581"/>
    <cellStyle name="SAPBEXresDataEmph 5 2" xfId="1743"/>
    <cellStyle name="SAPBEXresDataEmph 6" xfId="1641"/>
    <cellStyle name="SAPBEXresDataEmph 7" xfId="2792"/>
    <cellStyle name="SAPBEXresItem" xfId="41"/>
    <cellStyle name="SAPBEXresItem 2" xfId="189"/>
    <cellStyle name="SAPBEXresItem 2 2" xfId="270"/>
    <cellStyle name="SAPBEXresItem 2 2 2" xfId="430"/>
    <cellStyle name="SAPBEXresItem 2 2 2 2" xfId="1436"/>
    <cellStyle name="SAPBEXresItem 2 2 3" xfId="1437"/>
    <cellStyle name="SAPBEXresItem 2 3" xfId="1438"/>
    <cellStyle name="SAPBEXresItem 3" xfId="227"/>
    <cellStyle name="SAPBEXresItem 3 2" xfId="417"/>
    <cellStyle name="SAPBEXresItem 3 2 2" xfId="1439"/>
    <cellStyle name="SAPBEXresItem 3 3" xfId="1440"/>
    <cellStyle name="SAPBEXresItem 4" xfId="1441"/>
    <cellStyle name="SAPBEXresItem 4 2" xfId="1742"/>
    <cellStyle name="SAPBEXresItem 5" xfId="1618"/>
    <cellStyle name="SAPBEXresItem 5 2" xfId="1790"/>
    <cellStyle name="SAPBEXresItem 6" xfId="1642"/>
    <cellStyle name="SAPBEXresItem 7" xfId="1705"/>
    <cellStyle name="SAPBEXresItemX" xfId="42"/>
    <cellStyle name="SAPBEXresItemX 2" xfId="190"/>
    <cellStyle name="SAPBEXresItemX 2 2" xfId="271"/>
    <cellStyle name="SAPBEXresItemX 2 2 2" xfId="397"/>
    <cellStyle name="SAPBEXresItemX 2 2 2 2" xfId="1442"/>
    <cellStyle name="SAPBEXresItemX 2 2 3" xfId="1443"/>
    <cellStyle name="SAPBEXresItemX 2 3" xfId="1444"/>
    <cellStyle name="SAPBEXresItemX 3" xfId="228"/>
    <cellStyle name="SAPBEXresItemX 3 2" xfId="380"/>
    <cellStyle name="SAPBEXresItemX 3 2 2" xfId="1445"/>
    <cellStyle name="SAPBEXresItemX 3 3" xfId="1446"/>
    <cellStyle name="SAPBEXresItemX 4" xfId="1447"/>
    <cellStyle name="SAPBEXresItemX 4 2" xfId="1763"/>
    <cellStyle name="SAPBEXresItemX 5" xfId="1578"/>
    <cellStyle name="SAPBEXresItemX 5 2" xfId="1739"/>
    <cellStyle name="SAPBEXresItemX 6" xfId="1643"/>
    <cellStyle name="SAPBEXresItemX 7" xfId="1706"/>
    <cellStyle name="SAPBEXstdData" xfId="43"/>
    <cellStyle name="SAPBEXstdData 2" xfId="191"/>
    <cellStyle name="SAPBEXstdData 2 2" xfId="272"/>
    <cellStyle name="SAPBEXstdData 2 2 2" xfId="356"/>
    <cellStyle name="SAPBEXstdData 2 2 2 2" xfId="1448"/>
    <cellStyle name="SAPBEXstdData 2 2 3" xfId="1449"/>
    <cellStyle name="SAPBEXstdData 2 3" xfId="1155"/>
    <cellStyle name="SAPBEXstdData 2 4" xfId="2426"/>
    <cellStyle name="SAPBEXstdData 3" xfId="229"/>
    <cellStyle name="SAPBEXstdData 3 2" xfId="463"/>
    <cellStyle name="SAPBEXstdData 3 2 2" xfId="1450"/>
    <cellStyle name="SAPBEXstdData 3 3" xfId="1451"/>
    <cellStyle name="SAPBEXstdData 4" xfId="435"/>
    <cellStyle name="SAPBEXstdData 4 2" xfId="1156"/>
    <cellStyle name="SAPBEXstdData 4 3" xfId="2428"/>
    <cellStyle name="SAPBEXstdData 5" xfId="1157"/>
    <cellStyle name="SAPBEXstdData 5 2" xfId="1736"/>
    <cellStyle name="SAPBEXstdData 6" xfId="1599"/>
    <cellStyle name="SAPBEXstdData 6 2" xfId="1764"/>
    <cellStyle name="SAPBEXstdData 7" xfId="1615"/>
    <cellStyle name="SAPBEXstdData 7 2" xfId="1787"/>
    <cellStyle name="SAPBEXstdData 8" xfId="1644"/>
    <cellStyle name="SAPBEXstdData 9" xfId="1828"/>
    <cellStyle name="SAPBEXstdData_xSAPtemp7701" xfId="2783"/>
    <cellStyle name="SAPBEXstdDataEmph" xfId="44"/>
    <cellStyle name="SAPBEXstdDataEmph 2" xfId="192"/>
    <cellStyle name="SAPBEXstdDataEmph 2 2" xfId="396"/>
    <cellStyle name="SAPBEXstdDataEmph 2 2 2" xfId="1452"/>
    <cellStyle name="SAPBEXstdDataEmph 2 3" xfId="1453"/>
    <cellStyle name="SAPBEXstdDataEmph 3" xfId="230"/>
    <cellStyle name="SAPBEXstdDataEmph 3 2" xfId="416"/>
    <cellStyle name="SAPBEXstdDataEmph 3 2 2" xfId="1454"/>
    <cellStyle name="SAPBEXstdDataEmph 3 3" xfId="1455"/>
    <cellStyle name="SAPBEXstdDataEmph 4" xfId="1456"/>
    <cellStyle name="SAPBEXstdDataEmph 4 2" xfId="1765"/>
    <cellStyle name="SAPBEXstdDataEmph 5" xfId="1608"/>
    <cellStyle name="SAPBEXstdDataEmph 5 2" xfId="1779"/>
    <cellStyle name="SAPBEXstdDataEmph 6" xfId="1645"/>
    <cellStyle name="SAPBEXstdItem" xfId="45"/>
    <cellStyle name="SAPBEXstdItem 2" xfId="193"/>
    <cellStyle name="SAPBEXstdItem 2 2" xfId="273"/>
    <cellStyle name="SAPBEXstdItem 2 2 2" xfId="354"/>
    <cellStyle name="SAPBEXstdItem 2 2 2 2" xfId="1457"/>
    <cellStyle name="SAPBEXstdItem 2 2 3" xfId="1458"/>
    <cellStyle name="SAPBEXstdItem 2 3" xfId="1158"/>
    <cellStyle name="SAPBEXstdItem 2 4" xfId="2427"/>
    <cellStyle name="SAPBEXstdItem 3" xfId="231"/>
    <cellStyle name="SAPBEXstdItem 3 2" xfId="464"/>
    <cellStyle name="SAPBEXstdItem 3 2 2" xfId="1459"/>
    <cellStyle name="SAPBEXstdItem 3 3" xfId="1460"/>
    <cellStyle name="SAPBEXstdItem 4" xfId="379"/>
    <cellStyle name="SAPBEXstdItem 4 2" xfId="1159"/>
    <cellStyle name="SAPBEXstdItem 4 3" xfId="2429"/>
    <cellStyle name="SAPBEXstdItem 5" xfId="1160"/>
    <cellStyle name="SAPBEXstdItem 5 2" xfId="1737"/>
    <cellStyle name="SAPBEXstdItem 6" xfId="1600"/>
    <cellStyle name="SAPBEXstdItem 6 2" xfId="1766"/>
    <cellStyle name="SAPBEXstdItem 7" xfId="1577"/>
    <cellStyle name="SAPBEXstdItem 7 2" xfId="1738"/>
    <cellStyle name="SAPBEXstdItem 8" xfId="1646"/>
    <cellStyle name="SAPBEXstdItem 9" xfId="1829"/>
    <cellStyle name="SAPBEXstdItem_2010_04_DR7_Arbeitsmappe Rückzinsen" xfId="2784"/>
    <cellStyle name="SAPBEXstdItemX" xfId="46"/>
    <cellStyle name="SAPBEXstdItemX 2" xfId="194"/>
    <cellStyle name="SAPBEXstdItemX 2 2" xfId="274"/>
    <cellStyle name="SAPBEXstdItemX 2 2 2" xfId="353"/>
    <cellStyle name="SAPBEXstdItemX 2 2 2 2" xfId="1461"/>
    <cellStyle name="SAPBEXstdItemX 2 2 3" xfId="1462"/>
    <cellStyle name="SAPBEXstdItemX 2 3" xfId="1463"/>
    <cellStyle name="SAPBEXstdItemX 3" xfId="232"/>
    <cellStyle name="SAPBEXstdItemX 3 2" xfId="434"/>
    <cellStyle name="SAPBEXstdItemX 3 2 2" xfId="1464"/>
    <cellStyle name="SAPBEXstdItemX 3 3" xfId="1465"/>
    <cellStyle name="SAPBEXstdItemX 4" xfId="1466"/>
    <cellStyle name="SAPBEXstdItemX 4 2" xfId="1767"/>
    <cellStyle name="SAPBEXstdItemX 5" xfId="1612"/>
    <cellStyle name="SAPBEXstdItemX 5 2" xfId="1783"/>
    <cellStyle name="SAPBEXstdItemX 6" xfId="1647"/>
    <cellStyle name="SAPBEXstdItemX 7" xfId="1707"/>
    <cellStyle name="SAPBEXstdItemX_xSAPtemp7701" xfId="2781"/>
    <cellStyle name="SAPBEXtitle" xfId="47"/>
    <cellStyle name="SAPBEXtitle 2" xfId="195"/>
    <cellStyle name="SAPBEXtitle 2 2" xfId="352"/>
    <cellStyle name="SAPBEXtitle 2 3" xfId="1467"/>
    <cellStyle name="SAPBEXtitle 3" xfId="415"/>
    <cellStyle name="SAPBEXtitle 3 2" xfId="1468"/>
    <cellStyle name="SAPBEXunassignedItem" xfId="196"/>
    <cellStyle name="SAPBEXunassignedItem 2" xfId="465"/>
    <cellStyle name="SAPBEXunassignedItem 2 2" xfId="1469"/>
    <cellStyle name="SAPBEXunassignedItem 3" xfId="1470"/>
    <cellStyle name="SAPBEXunassignedItem 4" xfId="1830"/>
    <cellStyle name="SAPBEXunassignedItem 5" xfId="2793"/>
    <cellStyle name="SAPBEXundefined" xfId="48"/>
    <cellStyle name="SAPBEXundefined 2" xfId="197"/>
    <cellStyle name="SAPBEXundefined 2 2" xfId="444"/>
    <cellStyle name="SAPBEXundefined 2 2 2" xfId="1471"/>
    <cellStyle name="SAPBEXundefined 2 3" xfId="1472"/>
    <cellStyle name="SAPBEXundefined 3" xfId="233"/>
    <cellStyle name="SAPBEXundefined 3 2" xfId="433"/>
    <cellStyle name="SAPBEXundefined 3 2 2" xfId="1473"/>
    <cellStyle name="SAPBEXundefined 3 3" xfId="1474"/>
    <cellStyle name="SAPBEXundefined 4" xfId="1475"/>
    <cellStyle name="SAPBEXundefined 4 2" xfId="1768"/>
    <cellStyle name="SAPBEXundefined 5" xfId="1619"/>
    <cellStyle name="SAPBEXundefined 5 2" xfId="1791"/>
    <cellStyle name="SAPBEXundefined 6" xfId="1648"/>
    <cellStyle name="SAPBorder" xfId="1561"/>
    <cellStyle name="SAPDataCell" xfId="1544"/>
    <cellStyle name="SAPDataTotalCell" xfId="1545"/>
    <cellStyle name="SAPDimensionCell" xfId="1543"/>
    <cellStyle name="SAPEditableDataCell" xfId="1546"/>
    <cellStyle name="SAPEditableDataTotalCell" xfId="1549"/>
    <cellStyle name="SAPEmphasized" xfId="1569"/>
    <cellStyle name="SAPEmphasizedTotal" xfId="1570"/>
    <cellStyle name="SAPExceptionLevel1" xfId="1552"/>
    <cellStyle name="SAPExceptionLevel2" xfId="1553"/>
    <cellStyle name="SAPExceptionLevel3" xfId="1554"/>
    <cellStyle name="SAPExceptionLevel4" xfId="1555"/>
    <cellStyle name="SAPExceptionLevel5" xfId="1556"/>
    <cellStyle name="SAPExceptionLevel6" xfId="1557"/>
    <cellStyle name="SAPExceptionLevel7" xfId="1558"/>
    <cellStyle name="SAPExceptionLevel8" xfId="1559"/>
    <cellStyle name="SAPExceptionLevel9" xfId="1560"/>
    <cellStyle name="SAPHierarchyCell" xfId="1571"/>
    <cellStyle name="SAPHierarchyCell0" xfId="1564"/>
    <cellStyle name="SAPHierarchyCell1" xfId="1565"/>
    <cellStyle name="SAPHierarchyCell2" xfId="1566"/>
    <cellStyle name="SAPHierarchyCell3" xfId="1567"/>
    <cellStyle name="SAPHierarchyCell4" xfId="1568"/>
    <cellStyle name="SAPHierarchyOddCell" xfId="1572"/>
    <cellStyle name="SAPLockedDataCell" xfId="1548"/>
    <cellStyle name="SAPLockedDataTotalCell" xfId="1551"/>
    <cellStyle name="SAPMemberCell" xfId="1562"/>
    <cellStyle name="SAPMemberTotalCell" xfId="1563"/>
    <cellStyle name="SAPReadonlyDataCell" xfId="1547"/>
    <cellStyle name="SAPReadonlyDataTotalCell" xfId="1550"/>
    <cellStyle name="Schlecht" xfId="80" builtinId="27" customBuiltin="1"/>
    <cellStyle name="Schlecht 2" xfId="141"/>
    <cellStyle name="Schlecht 2 2" xfId="2745"/>
    <cellStyle name="Schlecht 3" xfId="1161"/>
    <cellStyle name="Schlecht 3 2" xfId="2746"/>
    <cellStyle name="Schlecht 4" xfId="1162"/>
    <cellStyle name="Shaded" xfId="49"/>
    <cellStyle name="Sheet Title" xfId="198"/>
    <cellStyle name="Standard" xfId="0" builtinId="0"/>
    <cellStyle name="Standard 10" xfId="288"/>
    <cellStyle name="Standard 10 2" xfId="519"/>
    <cellStyle name="Standard 10 3" xfId="2799"/>
    <cellStyle name="Standard 11" xfId="289"/>
    <cellStyle name="Standard 11 2" xfId="520"/>
    <cellStyle name="Standard 12" xfId="290"/>
    <cellStyle name="Standard 12 2" xfId="521"/>
    <cellStyle name="Standard 13" xfId="284"/>
    <cellStyle name="Standard 13 2" xfId="522"/>
    <cellStyle name="Standard 14" xfId="291"/>
    <cellStyle name="Standard 14 2" xfId="523"/>
    <cellStyle name="Standard 15" xfId="292"/>
    <cellStyle name="Standard 15 2" xfId="524"/>
    <cellStyle name="Standard 16" xfId="293"/>
    <cellStyle name="Standard 16 2" xfId="525"/>
    <cellStyle name="Standard 17" xfId="237"/>
    <cellStyle name="Standard 17 2" xfId="518"/>
    <cellStyle name="Standard 18" xfId="395"/>
    <cellStyle name="Standard 19" xfId="332"/>
    <cellStyle name="Standard 19 2" xfId="1476"/>
    <cellStyle name="Standard 2" xfId="56"/>
    <cellStyle name="Standard 2 2" xfId="275"/>
    <cellStyle name="Standard 2 2 2" xfId="411"/>
    <cellStyle name="Standard 2 2 3" xfId="2488"/>
    <cellStyle name="Standard 2 3" xfId="466"/>
    <cellStyle name="Standard 2 3 2" xfId="2747"/>
    <cellStyle name="Standard 2 4" xfId="414"/>
    <cellStyle name="Standard 20" xfId="516"/>
    <cellStyle name="Standard 20 2" xfId="2431"/>
    <cellStyle name="Standard 20 4" xfId="2785"/>
    <cellStyle name="Standard 21" xfId="1477"/>
    <cellStyle name="Standard 22" xfId="2445"/>
    <cellStyle name="Standard 23" xfId="2794"/>
    <cellStyle name="Standard 24" xfId="2795"/>
    <cellStyle name="Standard 25" xfId="2803"/>
    <cellStyle name="Standard 25 2" xfId="2807"/>
    <cellStyle name="Standard 3" xfId="62"/>
    <cellStyle name="Standard 3 2" xfId="276"/>
    <cellStyle name="Standard 3 2 2" xfId="1163"/>
    <cellStyle name="Standard 3 3" xfId="1164"/>
    <cellStyle name="Standard 3 4" xfId="2489"/>
    <cellStyle name="Standard 3 5" xfId="2748"/>
    <cellStyle name="Standard 4" xfId="114"/>
    <cellStyle name="Standard 4 2" xfId="277"/>
    <cellStyle name="Standard 4 2 2" xfId="1165"/>
    <cellStyle name="Standard 4 2 2 2" xfId="1861"/>
    <cellStyle name="Standard 4 2 2 2 2" xfId="2003"/>
    <cellStyle name="Standard 4 2 2 2 2 2" xfId="2291"/>
    <cellStyle name="Standard 4 2 2 2 3" xfId="2147"/>
    <cellStyle name="Standard 4 2 2 3" xfId="1931"/>
    <cellStyle name="Standard 4 2 2 3 2" xfId="2219"/>
    <cellStyle name="Standard 4 2 2 4" xfId="2075"/>
    <cellStyle name="Standard 4 2 3" xfId="1833"/>
    <cellStyle name="Standard 4 2 3 2" xfId="1961"/>
    <cellStyle name="Standard 4 2 3 2 2" xfId="2249"/>
    <cellStyle name="Standard 4 2 3 3" xfId="2105"/>
    <cellStyle name="Standard 4 2 4" xfId="1889"/>
    <cellStyle name="Standard 4 2 4 2" xfId="2177"/>
    <cellStyle name="Standard 4 2 5" xfId="2033"/>
    <cellStyle name="Standard 4 3" xfId="510"/>
    <cellStyle name="Standard 4 3 2" xfId="1478"/>
    <cellStyle name="Standard 4 3 2 2" xfId="1874"/>
    <cellStyle name="Standard 4 3 2 2 2" xfId="2017"/>
    <cellStyle name="Standard 4 3 2 2 2 2" xfId="2305"/>
    <cellStyle name="Standard 4 3 2 2 3" xfId="2161"/>
    <cellStyle name="Standard 4 3 2 3" xfId="1945"/>
    <cellStyle name="Standard 4 3 2 3 2" xfId="2233"/>
    <cellStyle name="Standard 4 3 2 4" xfId="2089"/>
    <cellStyle name="Standard 4 3 3" xfId="1846"/>
    <cellStyle name="Standard 4 3 3 2" xfId="1975"/>
    <cellStyle name="Standard 4 3 3 2 2" xfId="2263"/>
    <cellStyle name="Standard 4 3 3 3" xfId="2119"/>
    <cellStyle name="Standard 4 3 4" xfId="1903"/>
    <cellStyle name="Standard 4 3 4 2" xfId="2191"/>
    <cellStyle name="Standard 4 3 5" xfId="2047"/>
    <cellStyle name="Standard 4 4" xfId="1479"/>
    <cellStyle name="Standard 4 4 2" xfId="1859"/>
    <cellStyle name="Standard 4 4 2 2" xfId="1989"/>
    <cellStyle name="Standard 4 4 2 2 2" xfId="2277"/>
    <cellStyle name="Standard 4 4 2 3" xfId="2133"/>
    <cellStyle name="Standard 4 4 3" xfId="1917"/>
    <cellStyle name="Standard 4 4 3 2" xfId="2205"/>
    <cellStyle name="Standard 4 4 4" xfId="2061"/>
    <cellStyle name="Standard 4 5" xfId="1831"/>
    <cellStyle name="Standard 4 5 2" xfId="1947"/>
    <cellStyle name="Standard 4 5 2 2" xfId="2235"/>
    <cellStyle name="Standard 4 5 3" xfId="2091"/>
    <cellStyle name="Standard 4 6" xfId="1875"/>
    <cellStyle name="Standard 4 6 2" xfId="2163"/>
    <cellStyle name="Standard 4 7" xfId="2019"/>
    <cellStyle name="Standard 4 8" xfId="2375"/>
    <cellStyle name="Standard 5" xfId="116"/>
    <cellStyle name="Standard 5 2" xfId="298"/>
    <cellStyle name="Standard 5 2 2" xfId="301"/>
    <cellStyle name="Standard 5 2 2 2" xfId="310"/>
    <cellStyle name="Standard 5 2 2 2 2" xfId="347"/>
    <cellStyle name="Standard 5 2 2 2 2 2" xfId="1480"/>
    <cellStyle name="Standard 5 2 2 2 3" xfId="328"/>
    <cellStyle name="Standard 5 2 2 2 3 2" xfId="1481"/>
    <cellStyle name="Standard 5 2 2 2 4" xfId="1482"/>
    <cellStyle name="Standard 5 2 2 3" xfId="338"/>
    <cellStyle name="Standard 5 2 2 3 2" xfId="1483"/>
    <cellStyle name="Standard 5 2 2 4" xfId="319"/>
    <cellStyle name="Standard 5 2 2 4 2" xfId="1484"/>
    <cellStyle name="Standard 5 2 2 5" xfId="1485"/>
    <cellStyle name="Standard 5 2 3" xfId="304"/>
    <cellStyle name="Standard 5 2 3 2" xfId="313"/>
    <cellStyle name="Standard 5 2 3 2 2" xfId="350"/>
    <cellStyle name="Standard 5 2 3 2 2 2" xfId="1486"/>
    <cellStyle name="Standard 5 2 3 2 3" xfId="331"/>
    <cellStyle name="Standard 5 2 3 2 3 2" xfId="1487"/>
    <cellStyle name="Standard 5 2 3 2 4" xfId="1488"/>
    <cellStyle name="Standard 5 2 3 3" xfId="341"/>
    <cellStyle name="Standard 5 2 3 3 2" xfId="1489"/>
    <cellStyle name="Standard 5 2 3 4" xfId="322"/>
    <cellStyle name="Standard 5 2 3 4 2" xfId="1490"/>
    <cellStyle name="Standard 5 2 3 5" xfId="1491"/>
    <cellStyle name="Standard 5 2 4" xfId="307"/>
    <cellStyle name="Standard 5 2 4 2" xfId="344"/>
    <cellStyle name="Standard 5 2 4 2 2" xfId="1492"/>
    <cellStyle name="Standard 5 2 4 3" xfId="325"/>
    <cellStyle name="Standard 5 2 4 3 2" xfId="1493"/>
    <cellStyle name="Standard 5 2 4 4" xfId="1494"/>
    <cellStyle name="Standard 5 2 5" xfId="335"/>
    <cellStyle name="Standard 5 2 5 2" xfId="1495"/>
    <cellStyle name="Standard 5 2 6" xfId="316"/>
    <cellStyle name="Standard 5 2 6 2" xfId="1496"/>
    <cellStyle name="Standard 5 2 7" xfId="1497"/>
    <cellStyle name="Standard 5 3" xfId="297"/>
    <cellStyle name="Standard 5 3 2" xfId="300"/>
    <cellStyle name="Standard 5 3 2 2" xfId="309"/>
    <cellStyle name="Standard 5 3 2 2 2" xfId="346"/>
    <cellStyle name="Standard 5 3 2 2 2 2" xfId="1498"/>
    <cellStyle name="Standard 5 3 2 2 3" xfId="327"/>
    <cellStyle name="Standard 5 3 2 2 3 2" xfId="1499"/>
    <cellStyle name="Standard 5 3 2 2 4" xfId="1500"/>
    <cellStyle name="Standard 5 3 2 3" xfId="337"/>
    <cellStyle name="Standard 5 3 2 3 2" xfId="1501"/>
    <cellStyle name="Standard 5 3 2 4" xfId="318"/>
    <cellStyle name="Standard 5 3 2 4 2" xfId="1502"/>
    <cellStyle name="Standard 5 3 2 5" xfId="1503"/>
    <cellStyle name="Standard 5 3 3" xfId="303"/>
    <cellStyle name="Standard 5 3 3 2" xfId="312"/>
    <cellStyle name="Standard 5 3 3 2 2" xfId="349"/>
    <cellStyle name="Standard 5 3 3 2 2 2" xfId="1504"/>
    <cellStyle name="Standard 5 3 3 2 3" xfId="330"/>
    <cellStyle name="Standard 5 3 3 2 3 2" xfId="1505"/>
    <cellStyle name="Standard 5 3 3 2 4" xfId="1506"/>
    <cellStyle name="Standard 5 3 3 3" xfId="340"/>
    <cellStyle name="Standard 5 3 3 3 2" xfId="1507"/>
    <cellStyle name="Standard 5 3 3 4" xfId="321"/>
    <cellStyle name="Standard 5 3 3 4 2" xfId="1508"/>
    <cellStyle name="Standard 5 3 3 5" xfId="1509"/>
    <cellStyle name="Standard 5 3 4" xfId="306"/>
    <cellStyle name="Standard 5 3 4 2" xfId="343"/>
    <cellStyle name="Standard 5 3 4 2 2" xfId="1510"/>
    <cellStyle name="Standard 5 3 4 3" xfId="324"/>
    <cellStyle name="Standard 5 3 4 3 2" xfId="1511"/>
    <cellStyle name="Standard 5 3 4 4" xfId="1512"/>
    <cellStyle name="Standard 5 3 5" xfId="334"/>
    <cellStyle name="Standard 5 3 5 2" xfId="1513"/>
    <cellStyle name="Standard 5 3 6" xfId="315"/>
    <cellStyle name="Standard 5 3 6 2" xfId="1514"/>
    <cellStyle name="Standard 5 3 7" xfId="1515"/>
    <cellStyle name="Standard 5 4" xfId="299"/>
    <cellStyle name="Standard 5 4 2" xfId="308"/>
    <cellStyle name="Standard 5 4 2 2" xfId="345"/>
    <cellStyle name="Standard 5 4 2 2 2" xfId="1516"/>
    <cellStyle name="Standard 5 4 2 3" xfId="326"/>
    <cellStyle name="Standard 5 4 2 3 2" xfId="1517"/>
    <cellStyle name="Standard 5 4 2 4" xfId="1518"/>
    <cellStyle name="Standard 5 4 3" xfId="336"/>
    <cellStyle name="Standard 5 4 3 2" xfId="1519"/>
    <cellStyle name="Standard 5 4 4" xfId="317"/>
    <cellStyle name="Standard 5 4 4 2" xfId="1520"/>
    <cellStyle name="Standard 5 4 5" xfId="1521"/>
    <cellStyle name="Standard 5 5" xfId="302"/>
    <cellStyle name="Standard 5 5 2" xfId="311"/>
    <cellStyle name="Standard 5 5 2 2" xfId="348"/>
    <cellStyle name="Standard 5 5 2 2 2" xfId="1522"/>
    <cellStyle name="Standard 5 5 2 3" xfId="329"/>
    <cellStyle name="Standard 5 5 2 3 2" xfId="1523"/>
    <cellStyle name="Standard 5 5 2 4" xfId="1524"/>
    <cellStyle name="Standard 5 5 3" xfId="339"/>
    <cellStyle name="Standard 5 5 3 2" xfId="1525"/>
    <cellStyle name="Standard 5 5 4" xfId="320"/>
    <cellStyle name="Standard 5 5 4 2" xfId="1526"/>
    <cellStyle name="Standard 5 5 5" xfId="1527"/>
    <cellStyle name="Standard 5 6" xfId="305"/>
    <cellStyle name="Standard 5 6 2" xfId="342"/>
    <cellStyle name="Standard 5 6 2 2" xfId="1528"/>
    <cellStyle name="Standard 5 6 3" xfId="323"/>
    <cellStyle name="Standard 5 6 3 2" xfId="1529"/>
    <cellStyle name="Standard 5 6 4" xfId="1530"/>
    <cellStyle name="Standard 5 7" xfId="243"/>
    <cellStyle name="Standard 5 7 2" xfId="333"/>
    <cellStyle name="Standard 5 7 2 2" xfId="1531"/>
    <cellStyle name="Standard 5 7 3" xfId="1532"/>
    <cellStyle name="Standard 5 8" xfId="314"/>
    <cellStyle name="Standard 5 8 2" xfId="1533"/>
    <cellStyle name="Standard 5 9" xfId="2749"/>
    <cellStyle name="Standard 6" xfId="279"/>
    <cellStyle name="Standard 6 2" xfId="1166"/>
    <cellStyle name="Standard 6 2 2" xfId="1167"/>
    <cellStyle name="Standard 6 2 2 2" xfId="1168"/>
    <cellStyle name="Standard 6 2 2 3" xfId="1169"/>
    <cellStyle name="Standard 6 2 2 3 2" xfId="1170"/>
    <cellStyle name="Standard 6 2 3" xfId="1171"/>
    <cellStyle name="Standard 6 2 4" xfId="1172"/>
    <cellStyle name="Standard 6 3" xfId="2393"/>
    <cellStyle name="Standard 7" xfId="283"/>
    <cellStyle name="Standard 7 2" xfId="526"/>
    <cellStyle name="Standard 7 2 2" xfId="1173"/>
    <cellStyle name="Standard 7 2 2 2" xfId="1174"/>
    <cellStyle name="Standard 7 2 3" xfId="1175"/>
    <cellStyle name="Standard 7 3" xfId="1176"/>
    <cellStyle name="Standard 7 4" xfId="1177"/>
    <cellStyle name="Standard 7 5" xfId="1178"/>
    <cellStyle name="Standard 7 6" xfId="2490"/>
    <cellStyle name="Standard 7 6 2" xfId="2493"/>
    <cellStyle name="Standard 8" xfId="294"/>
    <cellStyle name="Standard 8 2" xfId="527"/>
    <cellStyle name="Standard 8 2 2" xfId="2496"/>
    <cellStyle name="Standard 8 3" xfId="2491"/>
    <cellStyle name="Standard 8 3 2" xfId="2492"/>
    <cellStyle name="Standard 9" xfId="295"/>
    <cellStyle name="Standard 9 2" xfId="528"/>
    <cellStyle name="Table Col Head" xfId="50"/>
    <cellStyle name="Table Sub Head" xfId="51"/>
    <cellStyle name="Table Title" xfId="52"/>
    <cellStyle name="Table Units" xfId="53"/>
    <cellStyle name="Title" xfId="2750"/>
    <cellStyle name="Title 2" xfId="2368"/>
    <cellStyle name="Total" xfId="2751"/>
    <cellStyle name="Total 2" xfId="1668"/>
    <cellStyle name="Total 2 2" xfId="2369"/>
    <cellStyle name="Überschrift" xfId="74" builtinId="15" customBuiltin="1"/>
    <cellStyle name="Überschrift 1" xfId="75" builtinId="16" customBuiltin="1"/>
    <cellStyle name="Überschrift 1 2" xfId="148"/>
    <cellStyle name="Überschrift 1 2 2" xfId="2752"/>
    <cellStyle name="Überschrift 1 3" xfId="1179"/>
    <cellStyle name="Überschrift 1 3 2" xfId="2753"/>
    <cellStyle name="Überschrift 1 4" xfId="1180"/>
    <cellStyle name="Überschrift 2" xfId="76" builtinId="17" customBuiltin="1"/>
    <cellStyle name="Überschrift 2 2" xfId="149"/>
    <cellStyle name="Überschrift 2 2 2" xfId="2754"/>
    <cellStyle name="Überschrift 2 3" xfId="1181"/>
    <cellStyle name="Überschrift 2 3 2" xfId="2755"/>
    <cellStyle name="Überschrift 2 4" xfId="1182"/>
    <cellStyle name="Überschrift 3" xfId="77" builtinId="18" customBuiltin="1"/>
    <cellStyle name="Überschrift 3 2" xfId="150"/>
    <cellStyle name="Überschrift 3 2 2" xfId="2756"/>
    <cellStyle name="Überschrift 3 3" xfId="1183"/>
    <cellStyle name="Überschrift 3 3 2" xfId="2757"/>
    <cellStyle name="Überschrift 3 4" xfId="1184"/>
    <cellStyle name="Überschrift 4" xfId="78" builtinId="19" customBuiltin="1"/>
    <cellStyle name="Überschrift 4 2" xfId="151"/>
    <cellStyle name="Überschrift 4 3" xfId="1185"/>
    <cellStyle name="Überschrift 4 3 2" xfId="2758"/>
    <cellStyle name="Überschrift 5" xfId="1186"/>
    <cellStyle name="Überschrift 5 2" xfId="2759"/>
    <cellStyle name="Überschrift 6" xfId="1187"/>
    <cellStyle name="Überschrift 6 2" xfId="2760"/>
    <cellStyle name="Verknüpfte Zelle" xfId="85" builtinId="24" customBuiltin="1"/>
    <cellStyle name="Verknüpfte Zelle 2" xfId="153"/>
    <cellStyle name="Verknüpfte Zelle 2 2" xfId="2761"/>
    <cellStyle name="Verknüpfte Zelle 3" xfId="1188"/>
    <cellStyle name="Verknüpfte Zelle 3 2" xfId="2762"/>
    <cellStyle name="Verknüpfte Zelle 4" xfId="1189"/>
    <cellStyle name="Währung" xfId="54"/>
    <cellStyle name="Währung 10" xfId="1190"/>
    <cellStyle name="Währung 10 2" xfId="2763"/>
    <cellStyle name="Währung 10 3" xfId="2764"/>
    <cellStyle name="Währung 10 4" xfId="2765"/>
    <cellStyle name="Währung 11" xfId="1191"/>
    <cellStyle name="Währung 11 2" xfId="2766"/>
    <cellStyle name="Währung 12" xfId="1192"/>
    <cellStyle name="Währung 12 2" xfId="2767"/>
    <cellStyle name="Währung 13" xfId="2796"/>
    <cellStyle name="Währung 14" xfId="2797"/>
    <cellStyle name="Währung 15" xfId="2798"/>
    <cellStyle name="Währung 16" xfId="2800"/>
    <cellStyle name="Währung 17" xfId="2801"/>
    <cellStyle name="Währung 17 2" xfId="2805"/>
    <cellStyle name="Währung 2" xfId="71"/>
    <cellStyle name="Währung 2 2" xfId="236"/>
    <cellStyle name="Währung 2 2 2" xfId="491"/>
    <cellStyle name="Währung 2 2 2 2" xfId="1534"/>
    <cellStyle name="Währung 2 2 2 3" xfId="2411"/>
    <cellStyle name="Währung 2 2 3" xfId="1535"/>
    <cellStyle name="Währung 2 2 4" xfId="2395"/>
    <cellStyle name="Währung 2 3" xfId="278"/>
    <cellStyle name="Währung 2 3 2" xfId="496"/>
    <cellStyle name="Währung 2 3 2 2" xfId="1536"/>
    <cellStyle name="Währung 2 3 3" xfId="481"/>
    <cellStyle name="Währung 2 3 3 2" xfId="1537"/>
    <cellStyle name="Währung 2 3 4" xfId="1538"/>
    <cellStyle name="Währung 2 4" xfId="486"/>
    <cellStyle name="Währung 2 4 2" xfId="1539"/>
    <cellStyle name="Währung 2 5" xfId="410"/>
    <cellStyle name="Währung 2 5 2" xfId="1540"/>
    <cellStyle name="Währung 2 6" xfId="1193"/>
    <cellStyle name="Währung 2 7" xfId="1194"/>
    <cellStyle name="Währung 2 8" xfId="2468"/>
    <cellStyle name="Währung 2 9" xfId="2394"/>
    <cellStyle name="Währung 3" xfId="234"/>
    <cellStyle name="Währung 3 2" xfId="296"/>
    <cellStyle name="Währung 3 2 2" xfId="1541"/>
    <cellStyle name="Währung 3 3" xfId="1542"/>
    <cellStyle name="Währung 3 4" xfId="2768"/>
    <cellStyle name="Währung 4" xfId="242"/>
    <cellStyle name="Währung 4 2" xfId="1195"/>
    <cellStyle name="Währung 4 3" xfId="2769"/>
    <cellStyle name="Währung 5" xfId="517"/>
    <cellStyle name="Währung 5 2" xfId="1196"/>
    <cellStyle name="Währung 5 2 2" xfId="2770"/>
    <cellStyle name="Währung 5 3" xfId="2771"/>
    <cellStyle name="Währung 6" xfId="1197"/>
    <cellStyle name="Währung 6 2" xfId="2772"/>
    <cellStyle name="Währung 6 3" xfId="2773"/>
    <cellStyle name="Währung 7" xfId="1198"/>
    <cellStyle name="Währung 7 2" xfId="2774"/>
    <cellStyle name="Währung 7 3" xfId="2775"/>
    <cellStyle name="Währung 8" xfId="1199"/>
    <cellStyle name="Währung 8 2" xfId="2776"/>
    <cellStyle name="Währung 8 3" xfId="2777"/>
    <cellStyle name="Währung 9" xfId="1200"/>
    <cellStyle name="Währung 9 2" xfId="1201"/>
    <cellStyle name="Währung 9 2 2" xfId="2778"/>
    <cellStyle name="Währung 9 3" xfId="2779"/>
    <cellStyle name="Warnender Text" xfId="87" builtinId="11" customBuiltin="1"/>
    <cellStyle name="Warnender Text 2" xfId="200"/>
    <cellStyle name="Warnender Text 2 2" xfId="2389"/>
    <cellStyle name="Warnender Text 3" xfId="1202"/>
    <cellStyle name="Warnender Text 3 2" xfId="2399"/>
    <cellStyle name="Warnender Text 4" xfId="1203"/>
    <cellStyle name="Warning Text" xfId="2780"/>
    <cellStyle name="Warning Text 2" xfId="1666"/>
    <cellStyle name="Warning Text 2 2" xfId="2370"/>
    <cellStyle name="Year" xfId="55"/>
    <cellStyle name="Zelle überprüfen" xfId="86" builtinId="23" customBuiltin="1"/>
    <cellStyle name="Zelle überprüfen 2" xfId="143"/>
    <cellStyle name="Zelle überprüfen 3" xfId="1204"/>
    <cellStyle name="Zelle überprüfen 3 2" xfId="1205"/>
    <cellStyle name="Zelle überprüfen 4" xfId="1206"/>
    <cellStyle name="Zelle überprüfen 5" xfId="1207"/>
    <cellStyle name="常规 2" xfId="2371"/>
    <cellStyle name="常规 2 2" xfId="2372"/>
  </cellStyles>
  <dxfs count="569">
    <dxf>
      <numFmt numFmtId="177" formatCode="#,##0.00\ &quot;€&quot;"/>
    </dxf>
    <dxf>
      <numFmt numFmtId="177" formatCode="#,##0.00\ &quot;€&quot;"/>
    </dxf>
    <dxf>
      <numFmt numFmtId="177" formatCode="#,##0.00\ &quot;€&quot;"/>
    </dxf>
    <dxf>
      <font>
        <b/>
      </font>
      <numFmt numFmtId="177" formatCode="#,##0.00\ &quot;€&quot;"/>
      <border diagonalUp="0" diagonalDown="0" outline="0">
        <left style="medium">
          <color auto="1"/>
        </left>
        <right style="medium">
          <color auto="1"/>
        </right>
        <top/>
        <bottom/>
      </border>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border diagonalUp="0" diagonalDown="0" outline="0">
        <left/>
        <right style="medium">
          <color auto="1"/>
        </right>
        <top/>
        <bottom/>
      </border>
    </dxf>
    <dxf>
      <font>
        <b/>
      </font>
      <numFmt numFmtId="177" formatCode="#,##0.00\ &quot;€&quot;"/>
      <border diagonalUp="0" diagonalDown="0" outline="0">
        <left style="medium">
          <color indexed="64"/>
        </left>
        <right style="medium">
          <color indexed="64"/>
        </right>
        <top/>
        <bottom/>
      </border>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font>
        <b/>
      </font>
      <numFmt numFmtId="177" formatCode="#,##0.00\ &quot;€&quot;"/>
      <border diagonalUp="0" diagonalDown="0" outline="0">
        <left style="medium">
          <color auto="1"/>
        </left>
        <right style="medium">
          <color auto="1"/>
        </right>
        <top/>
        <bottom/>
      </border>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font>
        <b/>
        <i val="0"/>
        <strike val="0"/>
        <condense val="0"/>
        <extend val="0"/>
        <outline val="0"/>
        <shadow val="0"/>
        <u val="none"/>
        <vertAlign val="baseline"/>
        <sz val="10"/>
        <color auto="1"/>
        <name val="Arial"/>
        <scheme val="none"/>
      </font>
      <numFmt numFmtId="177" formatCode="#,##0.00\ &quot;€&quot;"/>
      <alignment horizontal="center" vertical="center" textRotation="0" wrapText="1" indent="0" justifyLastLine="0" shrinkToFit="0" readingOrder="0"/>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font>
        <b/>
        <i val="0"/>
        <strike val="0"/>
        <condense val="0"/>
        <extend val="0"/>
        <outline val="0"/>
        <shadow val="0"/>
        <u val="none"/>
        <vertAlign val="baseline"/>
        <sz val="10"/>
        <color auto="1"/>
        <name val="Arial"/>
        <scheme val="none"/>
      </font>
      <numFmt numFmtId="177" formatCode="#,##0.00\ &quot;€&quot;"/>
      <alignment horizontal="center" vertical="center" textRotation="0" wrapText="1" indent="0" justifyLastLine="0" shrinkToFit="0" readingOrder="0"/>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font>
        <b/>
        <i val="0"/>
        <strike val="0"/>
        <condense val="0"/>
        <extend val="0"/>
        <outline val="0"/>
        <shadow val="0"/>
        <u val="none"/>
        <vertAlign val="baseline"/>
        <sz val="10"/>
        <color auto="1"/>
        <name val="Arial"/>
        <scheme val="none"/>
      </font>
      <numFmt numFmtId="177" formatCode="#,##0.00\ &quot;€&quot;"/>
      <alignment horizontal="center" vertical="center" textRotation="0" wrapText="1" indent="0" justifyLastLine="0" shrinkToFit="0" readingOrder="0"/>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14" formatCode="0.00%"/>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96" formatCode="m/d/yyyy"/>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4" formatCode="0.00%"/>
    </dxf>
    <dxf>
      <numFmt numFmtId="177" formatCode="#,##0.00\ &quot;€&quot;"/>
    </dxf>
    <dxf>
      <numFmt numFmtId="14" formatCode="0.00%"/>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7" formatCode="#,##0.00\ &quot;€&quot;"/>
    </dxf>
    <dxf>
      <numFmt numFmtId="14" formatCode="0.0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7" formatCode="#,##0.00\ &quot;€&quot;"/>
      <fill>
        <patternFill patternType="none">
          <fgColor indexed="64"/>
          <bgColor indexed="65"/>
        </patternFill>
      </fill>
      <alignment horizontal="right"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dxf>
    <dxf>
      <numFmt numFmtId="177" formatCode="#,##0.00\ &quot;€&quot;"/>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7" formatCode="#,##0.00\ &quot;€&quot;"/>
    </dxf>
    <dxf>
      <numFmt numFmtId="14" formatCode="0.00%"/>
    </dxf>
    <dxf>
      <numFmt numFmtId="3" formatCode="#,##0"/>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7"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7"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7" formatCode="#,##0.00\ &quot;€&quot;"/>
    </dxf>
    <dxf>
      <numFmt numFmtId="14" formatCode="0.00%"/>
    </dxf>
    <dxf>
      <numFmt numFmtId="3" formatCode="#,##0"/>
    </dxf>
    <dxf>
      <alignment horizontal="center" vertical="center" textRotation="0" indent="0" justifyLastLine="0" shrinkToFit="0" readingOrder="0"/>
    </dxf>
    <dxf>
      <numFmt numFmtId="177"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7"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7"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7"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7"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7"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7"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7"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bgColor indexed="10"/>
        </patternFill>
      </fill>
    </dxf>
    <dxf>
      <font>
        <b val="0"/>
        <i val="0"/>
        <strike val="0"/>
        <condense val="0"/>
        <extend val="0"/>
        <outline val="0"/>
        <shadow val="0"/>
        <u val="none"/>
        <vertAlign val="baseline"/>
        <sz val="10"/>
        <color theme="1"/>
        <name val="Arial"/>
        <scheme val="none"/>
      </font>
      <numFmt numFmtId="172" formatCode="0.000%"/>
      <fill>
        <patternFill patternType="none">
          <fgColor indexed="64"/>
          <bgColor indexed="65"/>
        </patternFill>
      </fill>
      <alignment horizontal="right"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172" formatCode="0.000%"/>
      <fill>
        <patternFill patternType="none">
          <fgColor indexed="64"/>
          <bgColor indexed="65"/>
        </patternFill>
      </fill>
      <alignment horizontal="righ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righ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righ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196" formatCode="m/d/yyyy"/>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border>
    </dxf>
    <dxf>
      <font>
        <b val="0"/>
        <i val="0"/>
        <strike val="0"/>
        <condense val="0"/>
        <extend val="0"/>
        <outline val="0"/>
        <shadow val="0"/>
        <u val="none"/>
        <vertAlign val="baseline"/>
        <sz val="10"/>
        <color theme="1"/>
        <name val="Arial"/>
        <scheme val="none"/>
      </font>
      <numFmt numFmtId="196" formatCode="m/d/yyyy"/>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vertical/>
        <horizontal/>
      </border>
    </dxf>
    <dxf>
      <border outline="0">
        <top style="thin">
          <color theme="0"/>
        </top>
      </border>
    </dxf>
    <dxf>
      <fill>
        <patternFill patternType="solid">
          <fgColor indexed="64"/>
          <bgColor rgb="FFFFFF00"/>
        </patternFill>
      </fill>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bottom" textRotation="0" wrapText="0" indent="1" justifyLastLine="0" shrinkToFit="0" readingOrder="0"/>
      <border diagonalUp="0" diagonalDown="0">
        <left/>
        <right style="thin">
          <color theme="0"/>
        </right>
        <top style="thin">
          <color theme="0"/>
        </top>
        <bottom style="thin">
          <color theme="0"/>
        </bottom>
        <vertical/>
        <horizontal/>
      </border>
    </dxf>
    <dxf>
      <border outline="0">
        <right style="thin">
          <color theme="0"/>
        </right>
        <top style="thin">
          <color theme="0"/>
        </top>
      </border>
    </dxf>
    <dxf>
      <border outline="0">
        <bottom style="thin">
          <color theme="0"/>
        </bottom>
      </border>
    </dxf>
    <dxf>
      <numFmt numFmtId="177" formatCode="#,##0.00\ &quot;€&quot;"/>
      <fill>
        <patternFill patternType="none">
          <fgColor indexed="64"/>
          <bgColor indexed="65"/>
        </patternFill>
      </fill>
    </dxf>
    <dxf>
      <numFmt numFmtId="3" formatCode="#,##0"/>
      <fill>
        <patternFill patternType="none">
          <fgColor indexed="64"/>
          <bgColor indexed="65"/>
        </patternFill>
      </fill>
    </dxf>
    <dxf>
      <border outline="0">
        <right style="thin">
          <color theme="0"/>
        </right>
        <top style="thin">
          <color theme="0"/>
        </top>
      </border>
    </dxf>
    <dxf>
      <border outline="0">
        <bottom style="thin">
          <color theme="0"/>
        </bottom>
      </border>
    </dxf>
    <dxf>
      <numFmt numFmtId="177" formatCode="#,##0.00\ &quot;€&quot;"/>
      <fill>
        <patternFill patternType="none">
          <fgColor indexed="64"/>
          <bgColor indexed="65"/>
        </patternFill>
      </fill>
    </dxf>
    <dxf>
      <numFmt numFmtId="3" formatCode="#,##0"/>
      <fill>
        <patternFill patternType="none">
          <fgColor indexed="64"/>
          <bgColor indexed="65"/>
        </patternFill>
      </fill>
    </dxf>
    <dxf>
      <alignment horizontal="left" vertical="bottom" textRotation="0" wrapText="0" indent="1" justifyLastLine="0" shrinkToFit="0" readingOrder="0"/>
    </dxf>
    <dxf>
      <numFmt numFmtId="164" formatCode="&quot;€&quot;#,##0.00_);[Red]\(&quot;€&quot;#,##0.0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quot;€&quot;#,##0.00_);[Red]\(&quot;€&quot;#,##0.0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alignment horizontal="left" vertical="bottom" textRotation="0" wrapText="0" relativeIndent="1" justifyLastLine="0" shrinkToFit="0" readingOrder="0"/>
    </dxf>
    <dxf>
      <numFmt numFmtId="164" formatCode="&quot;€&quot;#,##0.00_);[Red]\(&quot;€&quot;#,##0.00\)"/>
    </dxf>
    <dxf>
      <numFmt numFmtId="164" formatCode="&quot;€&quot;#,##0.00_);[Red]\(&quot;€&quot;#,##0.00\)"/>
    </dxf>
    <dxf>
      <numFmt numFmtId="179"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172"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theme="0" tint="-0.14999847407452621"/>
        </patternFill>
      </fill>
      <alignment horizontal="right" vertical="center" textRotation="0" wrapText="0" indent="0" justifyLastLine="0" shrinkToFit="0" readingOrder="0"/>
    </dxf>
    <dxf>
      <numFmt numFmtId="177" formatCode="#,##0.00\ &quot;€&quot;"/>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theme="0" tint="-0.14999847407452621"/>
        </patternFill>
      </fill>
      <alignment horizontal="right" vertical="center" textRotation="0" wrapText="0" indent="0" justifyLastLine="0" shrinkToFit="0" readingOrder="0"/>
      <border diagonalUp="0" diagonalDown="0" outline="0">
        <left style="medium">
          <color auto="1"/>
        </left>
        <right/>
        <top/>
        <bottom/>
      </border>
    </dxf>
    <dxf>
      <numFmt numFmtId="177" formatCode="#,##0.00\ &quot;€&quot;"/>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theme="0" tint="-0.14999847407452621"/>
        </patternFill>
      </fill>
      <alignment horizontal="right" vertical="center" textRotation="0" wrapText="0" indent="0" justifyLastLine="0" shrinkToFit="0" readingOrder="0"/>
    </dxf>
    <dxf>
      <numFmt numFmtId="177" formatCode="#,##0.00\ &quot;€&quot;"/>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theme="0" tint="-0.14999847407452621"/>
        </patternFill>
      </fill>
      <alignment horizontal="right" vertical="center" textRotation="0" wrapText="0" indent="0" justifyLastLine="0" shrinkToFit="0" readingOrder="0"/>
    </dxf>
    <dxf>
      <numFmt numFmtId="177" formatCode="#,##0.00\ &quot;€&quot;"/>
    </dxf>
    <dxf>
      <font>
        <b val="0"/>
        <i val="0"/>
        <strike val="0"/>
        <condense val="0"/>
        <extend val="0"/>
        <outline val="0"/>
        <shadow val="0"/>
        <u val="none"/>
        <vertAlign val="baseline"/>
        <sz val="10"/>
        <color auto="1"/>
        <name val="Arial"/>
        <scheme val="none"/>
      </font>
      <numFmt numFmtId="179" formatCode="mm/yyyy"/>
      <fill>
        <patternFill patternType="solid">
          <fgColor indexed="64"/>
          <bgColor theme="0" tint="-0.14999847407452621"/>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theme="0" tint="-0.14999847407452621"/>
        </patternFill>
      </fill>
      <alignment horizontal="right" vertical="center" textRotation="0" wrapText="0" indent="0"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9"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11"/>
        <color indexed="12"/>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right/>
        <top/>
        <bottom/>
      </border>
      <protection locked="1" hidden="0"/>
    </dxf>
    <dxf>
      <numFmt numFmtId="164" formatCode="&quot;€&quot;#,##0.00_);[Red]\(&quot;€&quot;#,##0.00\)"/>
    </dxf>
    <dxf>
      <font>
        <b/>
        <i val="0"/>
        <strike val="0"/>
        <condense val="0"/>
        <extend val="0"/>
        <outline val="0"/>
        <shadow val="0"/>
        <u val="none"/>
        <vertAlign val="baseline"/>
        <sz val="11"/>
        <color indexed="12"/>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outline="0">
        <left/>
        <right/>
        <top/>
        <bottom/>
      </border>
    </dxf>
    <dxf>
      <font>
        <b/>
        <i val="0"/>
        <strike val="0"/>
        <condense val="0"/>
        <extend val="0"/>
        <outline val="0"/>
        <shadow val="0"/>
        <u val="none"/>
        <vertAlign val="baseline"/>
        <sz val="11"/>
        <color indexed="12"/>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1"/>
        <color indexed="12"/>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alignment horizontal="right" vertical="center" textRotation="0" indent="0" justifyLastLine="0" shrinkToFit="0" readingOrder="0"/>
    </dxf>
    <dxf>
      <numFmt numFmtId="164" formatCode="&quot;€&quot;#,##0.00_);[Red]\(&quot;€&quot;#,##0.00\)"/>
      <alignment horizontal="right" vertical="center" textRotation="0" indent="0" justifyLastLine="0" shrinkToFit="0" readingOrder="0"/>
    </dxf>
    <dxf>
      <alignment horizontal="right" vertical="center" textRotation="0" indent="0" justifyLastLine="0" shrinkToFit="0" readingOrder="0"/>
    </dxf>
    <dxf>
      <alignment horizontal="right" vertical="center" textRotation="0" indent="0" justifyLastLine="0" shrinkToFit="0" readingOrder="0"/>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ont>
        <b val="0"/>
        <i val="0"/>
        <strike val="0"/>
        <condense val="0"/>
        <extend val="0"/>
        <outline val="0"/>
        <shadow val="0"/>
        <u val="none"/>
        <vertAlign val="baseline"/>
        <sz val="10"/>
        <color theme="1"/>
        <name val="Arial"/>
        <scheme val="none"/>
      </font>
      <numFmt numFmtId="167" formatCode="&quot;€&quot;#,##0.00_);\(&quot;€&quot;#,##0.00\)"/>
      <fill>
        <patternFill patternType="none">
          <fgColor indexed="64"/>
          <bgColor indexed="65"/>
        </patternFill>
      </fill>
      <alignment horizontal="right"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167" formatCode="&quot;€&quot;#,##0.00_);\(&quot;€&quot;#,##0.00\)"/>
      <fill>
        <patternFill patternType="none">
          <fgColor indexed="64"/>
          <bgColor indexed="65"/>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1" justifyLastLine="0" shrinkToFit="0" readingOrder="0"/>
      <border diagonalUp="0" diagonalDown="0">
        <left/>
        <right style="thin">
          <color theme="0"/>
        </right>
        <top style="thin">
          <color theme="0"/>
        </top>
        <bottom style="thin">
          <color theme="0"/>
        </bottom>
        <vertical/>
        <horizontal/>
      </border>
    </dxf>
    <dxf>
      <border outline="0">
        <left style="thin">
          <color theme="0"/>
        </left>
      </border>
    </dxf>
    <dxf>
      <border outline="0">
        <bottom style="thin">
          <color theme="0"/>
        </bottom>
      </border>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right" vertical="center" textRotation="0" wrapText="0" indent="0" justifyLastLine="0" shrinkToFit="0" readingOrder="0"/>
      <border diagonalUp="0" diagonalDown="0" outline="0">
        <left/>
        <right/>
        <top/>
        <bottom style="thin">
          <color theme="0"/>
        </bottom>
      </border>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right" vertical="center" textRotation="0" wrapText="0" indent="0" justifyLastLine="0" shrinkToFit="0" readingOrder="0"/>
      <border diagonalUp="0" diagonalDown="0" outline="0">
        <left/>
        <right/>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1" justifyLastLine="0" shrinkToFit="0" readingOrder="0"/>
      <border diagonalUp="0" diagonalDown="0">
        <left style="thin">
          <color theme="0"/>
        </left>
        <right style="thin">
          <color theme="0"/>
        </right>
        <top style="thin">
          <color theme="0"/>
        </top>
        <bottom style="thin">
          <color theme="0"/>
        </bottom>
        <vertical/>
        <horizontal/>
      </border>
    </dxf>
    <dxf>
      <border outline="0">
        <bottom style="thin">
          <color theme="0"/>
        </bottom>
      </border>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0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67"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197"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7" formatCode="&quot;€&quot;#,##0.00_);\(&quot;€&quot;#,##0.00\)"/>
      <fill>
        <patternFill patternType="none">
          <fgColor indexed="64"/>
          <bgColor auto="1"/>
        </patternFill>
      </fill>
      <alignment horizontal="general" vertical="bottom" textRotation="0" wrapText="0" indent="0"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73" formatCode="0.00000%"/>
      <fill>
        <patternFill patternType="none">
          <fgColor indexed="64"/>
          <bgColor auto="1"/>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96" formatCode="m/d/yyyy"/>
      <fill>
        <patternFill patternType="none">
          <fgColor indexed="64"/>
          <bgColor auto="1"/>
        </patternFill>
      </fill>
      <alignment horizontal="left" vertical="center" textRotation="0" wrapText="0" relativeIndent="1" justifyLastLine="0" shrinkToFit="0" readingOrder="0"/>
      <border diagonalUp="0" diagonalDown="0" outline="0">
        <left/>
        <right style="thin">
          <color theme="0"/>
        </right>
        <top style="thin">
          <color theme="0"/>
        </top>
        <bottom style="thin">
          <color theme="0"/>
        </bottom>
      </border>
    </dxf>
    <dxf>
      <border outline="0">
        <left style="thin">
          <color theme="0"/>
        </left>
      </border>
    </dxf>
    <dxf>
      <fill>
        <patternFill patternType="none">
          <fgColor indexed="64"/>
          <bgColor indexed="65"/>
        </patternFill>
      </fill>
      <alignment horizontal="right" vertical="center" textRotation="0" wrapText="0" indent="0" justifyLastLine="0" shrinkToFit="0" readingOrder="0"/>
    </dxf>
    <dxf>
      <fill>
        <patternFill patternType="none">
          <fgColor indexed="64"/>
          <bgColor indexed="65"/>
        </patternFill>
      </fill>
      <alignment horizontal="left" vertical="center" textRotation="0" wrapText="0" indent="1" justifyLastLine="0" shrinkToFit="0" readingOrder="0"/>
      <border diagonalUp="0" diagonalDown="0" outline="0">
        <left style="thin">
          <color theme="0"/>
        </left>
        <right style="thin">
          <color theme="0"/>
        </right>
        <top/>
        <bottom/>
      </border>
    </dxf>
    <dxf>
      <numFmt numFmtId="0" formatCode="General"/>
      <fill>
        <patternFill patternType="none">
          <fgColor indexed="64"/>
          <bgColor indexed="65"/>
        </patternFill>
      </fill>
      <alignment horizontal="center" textRotation="0" wrapText="0" indent="0" justifyLastLine="0" shrinkToFit="0" readingOrder="0"/>
    </dxf>
    <dxf>
      <numFmt numFmtId="0" formatCode="General"/>
      <fill>
        <patternFill patternType="none">
          <fgColor indexed="64"/>
          <bgColor indexed="65"/>
        </patternFill>
      </fill>
      <alignment horizontal="center" textRotation="0" wrapText="0" indent="0" justifyLastLine="0" shrinkToFit="0" readingOrder="0"/>
      <border diagonalUp="0" diagonalDown="0" outline="0">
        <left style="thin">
          <color theme="0"/>
        </left>
        <right style="thin">
          <color theme="0"/>
        </right>
        <top style="thin">
          <color theme="0"/>
        </top>
        <bottom style="thin">
          <color theme="0"/>
        </bottom>
      </border>
    </dxf>
    <dxf>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numFmt numFmtId="14" formatCode="0.00%"/>
      <fill>
        <patternFill patternType="solid">
          <fgColor indexed="64"/>
          <bgColor rgb="FFFFFF00"/>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numFmt numFmtId="173" formatCode="0.00000%"/>
      <fill>
        <patternFill patternType="none">
          <fgColor indexed="64"/>
          <bgColor auto="1"/>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96" formatCode="m/d/yyyy"/>
      <fill>
        <patternFill patternType="none">
          <fgColor indexed="64"/>
          <bgColor auto="1"/>
        </patternFill>
      </fill>
      <alignment horizontal="left" vertical="center" textRotation="0" wrapText="0" relativeIndent="1" justifyLastLine="0" shrinkToFit="0" readingOrder="0"/>
      <border diagonalUp="0" diagonalDown="0" outline="0">
        <left/>
        <right style="thin">
          <color theme="0"/>
        </right>
        <top style="thin">
          <color theme="0"/>
        </top>
        <bottom style="thin">
          <color theme="0"/>
        </bottom>
      </border>
    </dxf>
    <dxf>
      <border outline="0">
        <left style="thin">
          <color theme="0"/>
        </left>
      </border>
    </dxf>
    <dxf>
      <fill>
        <patternFill patternType="none">
          <fgColor indexed="64"/>
          <bgColor indexed="65"/>
        </patternFill>
      </fill>
      <alignment horizontal="right" vertical="center" textRotation="0" wrapText="0" indent="0" justifyLastLine="0" shrinkToFit="0" readingOrder="0"/>
    </dxf>
    <dxf>
      <fill>
        <patternFill patternType="none">
          <fgColor indexed="64"/>
          <bgColor indexed="65"/>
        </patternFill>
      </fill>
      <alignment horizontal="left" vertical="center" textRotation="0" wrapText="0" indent="1" justifyLastLine="0" shrinkToFit="0" readingOrder="0"/>
      <border diagonalUp="0" diagonalDown="0" outline="0">
        <left style="thin">
          <color theme="0"/>
        </left>
        <right style="thin">
          <color theme="0"/>
        </right>
        <top/>
        <bottom/>
      </border>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numFmt numFmtId="177" formatCode="#,##0.00\ &quot;€&quot;"/>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192" formatCode="_-* #,##0\ _€_-;\-* #,##0\ _€_-;_-* &quot;-&quot;??\ _€_-;_-@_-"/>
      <fill>
        <patternFill patternType="none">
          <fgColor indexed="64"/>
          <bgColor auto="1"/>
        </patternFill>
      </fill>
    </dxf>
    <dxf>
      <border diagonalUp="0" diagonalDown="0">
        <left/>
        <right/>
        <top/>
        <bottom/>
      </border>
    </dxf>
    <dxf>
      <fill>
        <patternFill>
          <bgColor rgb="FF92D050"/>
        </patternFill>
      </fill>
    </dxf>
    <dxf>
      <fill>
        <patternFill>
          <bgColor rgb="FFFF0000"/>
        </patternFill>
      </fill>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7" formatCode="#,##0.00\ &quot;€&quot;"/>
      <fill>
        <patternFill patternType="solid">
          <fgColor indexed="64"/>
          <bgColor rgb="FFFFFF0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solid">
          <fgColor indexed="64"/>
          <bgColor rgb="FFFFFF0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7"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3" defaultTableStyle="TableStyleMedium2" defaultPivotStyle="PivotStyleLight16">
    <tableStyle name="TableStyleMedium16 2" pivot="0" count="3">
      <tableStyleElement type="wholeTable" dxfId="568"/>
      <tableStyleElement type="headerRow" dxfId="567"/>
      <tableStyleElement type="firstRowStripe" dxfId="566"/>
    </tableStyle>
    <tableStyle name="TableStyleMedium16 2 2" pivot="0" count="7">
      <tableStyleElement type="wholeTable" dxfId="565"/>
      <tableStyleElement type="headerRow" dxfId="564"/>
      <tableStyleElement type="totalRow" dxfId="563"/>
      <tableStyleElement type="firstColumn" dxfId="562"/>
      <tableStyleElement type="lastColumn" dxfId="561"/>
      <tableStyleElement type="firstRowStripe" dxfId="560"/>
      <tableStyleElement type="firstColumnStripe" dxfId="559"/>
    </tableStyle>
    <tableStyle name="Tabellenformat 1" pivot="0" count="0"/>
  </tableStyles>
  <colors>
    <mruColors>
      <color rgb="FFFF00FF"/>
      <color rgb="FFD4D6D9"/>
      <color rgb="FF123DF2"/>
      <color rgb="FFE42B06"/>
      <color rgb="FF00445C"/>
      <color rgb="FF33CC33"/>
      <color rgb="FF2F0CC4"/>
      <color rgb="FF006384"/>
      <color rgb="FF004666"/>
      <color rgb="FF80B0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externalLink" Target="externalLinks/externalLink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F45-47FC-BC1A-7529848AA91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F45-47FC-BC1A-7529848AA91F}"/>
            </c:ext>
          </c:extLst>
        </c:ser>
        <c:dLbls>
          <c:showLegendKey val="0"/>
          <c:showVal val="0"/>
          <c:showCatName val="0"/>
          <c:showSerName val="0"/>
          <c:showPercent val="0"/>
          <c:showBubbleSize val="0"/>
        </c:dLbls>
        <c:gapWidth val="150"/>
        <c:axId val="141879552"/>
        <c:axId val="141881728"/>
      </c:barChart>
      <c:catAx>
        <c:axId val="141879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41881728"/>
        <c:crosses val="autoZero"/>
        <c:auto val="1"/>
        <c:lblAlgn val="ctr"/>
        <c:lblOffset val="100"/>
        <c:tickLblSkip val="1"/>
        <c:tickMarkSkip val="1"/>
        <c:noMultiLvlLbl val="0"/>
      </c:catAx>
      <c:valAx>
        <c:axId val="14188172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41879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1BE5-484D-BBCF-EE28C55CA2F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1BE5-484D-BBCF-EE28C55CA2F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1BE5-484D-BBCF-EE28C55CA2F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1BE5-484D-BBCF-EE28C55CA2F7}"/>
            </c:ext>
          </c:extLst>
        </c:ser>
        <c:dLbls>
          <c:showLegendKey val="0"/>
          <c:showVal val="0"/>
          <c:showCatName val="0"/>
          <c:showSerName val="0"/>
          <c:showPercent val="0"/>
          <c:showBubbleSize val="0"/>
        </c:dLbls>
        <c:marker val="1"/>
        <c:smooth val="0"/>
        <c:axId val="145832192"/>
        <c:axId val="145855232"/>
      </c:lineChart>
      <c:catAx>
        <c:axId val="14583219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45855232"/>
        <c:crosses val="autoZero"/>
        <c:auto val="1"/>
        <c:lblAlgn val="ctr"/>
        <c:lblOffset val="100"/>
        <c:tickLblSkip val="1"/>
        <c:tickMarkSkip val="1"/>
        <c:noMultiLvlLbl val="0"/>
      </c:catAx>
      <c:valAx>
        <c:axId val="14585523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4583219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Amort. A-Notes</c:v>
          </c:tx>
          <c:spPr>
            <a:solidFill>
              <a:srgbClr val="D4D6D9"/>
            </a:solidFill>
          </c:spPr>
          <c:invertIfNegative val="0"/>
          <c:cat>
            <c:strRef>
              <c:f>'Amortisation profile I'!$A$9:$A$189</c:f>
              <c:strCache>
                <c:ptCount val="166"/>
                <c:pt idx="0">
                  <c:v>Poolcut</c:v>
                </c:pt>
                <c:pt idx="1">
                  <c:v>02.2010</c:v>
                </c:pt>
                <c:pt idx="2">
                  <c:v>03.2010</c:v>
                </c:pt>
                <c:pt idx="3">
                  <c:v>04.2010</c:v>
                </c:pt>
                <c:pt idx="4">
                  <c:v>05.2010</c:v>
                </c:pt>
                <c:pt idx="5">
                  <c:v>06.2010</c:v>
                </c:pt>
                <c:pt idx="6">
                  <c:v>07.2010</c:v>
                </c:pt>
                <c:pt idx="7">
                  <c:v>08.2010</c:v>
                </c:pt>
                <c:pt idx="8">
                  <c:v>09.2010</c:v>
                </c:pt>
                <c:pt idx="9">
                  <c:v>10.2010</c:v>
                </c:pt>
                <c:pt idx="10">
                  <c:v>11.2010</c:v>
                </c:pt>
                <c:pt idx="11">
                  <c:v>12.2010</c:v>
                </c:pt>
                <c:pt idx="12">
                  <c:v>01.2011</c:v>
                </c:pt>
                <c:pt idx="13">
                  <c:v>02.2011</c:v>
                </c:pt>
                <c:pt idx="14">
                  <c:v>03.2011</c:v>
                </c:pt>
                <c:pt idx="15">
                  <c:v>04.2011</c:v>
                </c:pt>
                <c:pt idx="16">
                  <c:v>05.2011</c:v>
                </c:pt>
                <c:pt idx="17">
                  <c:v>06.2011</c:v>
                </c:pt>
                <c:pt idx="18">
                  <c:v>07.2011</c:v>
                </c:pt>
                <c:pt idx="19">
                  <c:v>08.2011</c:v>
                </c:pt>
                <c:pt idx="20">
                  <c:v>09.2011</c:v>
                </c:pt>
                <c:pt idx="21">
                  <c:v>10.2011</c:v>
                </c:pt>
                <c:pt idx="22">
                  <c:v>11.2011</c:v>
                </c:pt>
                <c:pt idx="23">
                  <c:v>12.2011</c:v>
                </c:pt>
                <c:pt idx="24">
                  <c:v>01.2012</c:v>
                </c:pt>
                <c:pt idx="25">
                  <c:v>02.2012</c:v>
                </c:pt>
                <c:pt idx="26">
                  <c:v>03.2012</c:v>
                </c:pt>
                <c:pt idx="27">
                  <c:v>04.2012</c:v>
                </c:pt>
                <c:pt idx="28">
                  <c:v>05.2012</c:v>
                </c:pt>
                <c:pt idx="29">
                  <c:v>06.2012</c:v>
                </c:pt>
                <c:pt idx="30">
                  <c:v>07.2012</c:v>
                </c:pt>
                <c:pt idx="31">
                  <c:v>08.2012</c:v>
                </c:pt>
                <c:pt idx="32">
                  <c:v>09.2012</c:v>
                </c:pt>
                <c:pt idx="33">
                  <c:v>10.2012</c:v>
                </c:pt>
                <c:pt idx="34">
                  <c:v>11.2012</c:v>
                </c:pt>
                <c:pt idx="35">
                  <c:v>12.2012</c:v>
                </c:pt>
                <c:pt idx="36">
                  <c:v>01.2013</c:v>
                </c:pt>
                <c:pt idx="37">
                  <c:v>02.2013</c:v>
                </c:pt>
                <c:pt idx="38">
                  <c:v>03.2013</c:v>
                </c:pt>
                <c:pt idx="39">
                  <c:v>04.2013</c:v>
                </c:pt>
                <c:pt idx="40">
                  <c:v>05.2013</c:v>
                </c:pt>
                <c:pt idx="41">
                  <c:v>06.2013</c:v>
                </c:pt>
                <c:pt idx="42">
                  <c:v>07.2013</c:v>
                </c:pt>
                <c:pt idx="43">
                  <c:v>08.2013</c:v>
                </c:pt>
                <c:pt idx="44">
                  <c:v>09.2013</c:v>
                </c:pt>
                <c:pt idx="45">
                  <c:v>10.2013</c:v>
                </c:pt>
                <c:pt idx="46">
                  <c:v>11.2013</c:v>
                </c:pt>
                <c:pt idx="47">
                  <c:v>12.2013</c:v>
                </c:pt>
                <c:pt idx="48">
                  <c:v>01.2014</c:v>
                </c:pt>
                <c:pt idx="49">
                  <c:v>02.2014</c:v>
                </c:pt>
                <c:pt idx="50">
                  <c:v>03.2014</c:v>
                </c:pt>
                <c:pt idx="51">
                  <c:v>04.2014</c:v>
                </c:pt>
                <c:pt idx="52">
                  <c:v>05.2014</c:v>
                </c:pt>
                <c:pt idx="53">
                  <c:v>06.2014</c:v>
                </c:pt>
                <c:pt idx="54">
                  <c:v>07.2014</c:v>
                </c:pt>
                <c:pt idx="55">
                  <c:v>08.2014</c:v>
                </c:pt>
                <c:pt idx="56">
                  <c:v>09.2014</c:v>
                </c:pt>
                <c:pt idx="57">
                  <c:v>10.2014</c:v>
                </c:pt>
                <c:pt idx="58">
                  <c:v>11.2014</c:v>
                </c:pt>
                <c:pt idx="59">
                  <c:v>12.2014</c:v>
                </c:pt>
                <c:pt idx="60">
                  <c:v>01.2015</c:v>
                </c:pt>
                <c:pt idx="61">
                  <c:v>02.2015</c:v>
                </c:pt>
                <c:pt idx="62">
                  <c:v>03.2015</c:v>
                </c:pt>
                <c:pt idx="63">
                  <c:v>04.2015</c:v>
                </c:pt>
                <c:pt idx="64">
                  <c:v>05.2015</c:v>
                </c:pt>
                <c:pt idx="65">
                  <c:v>06.2015</c:v>
                </c:pt>
                <c:pt idx="66">
                  <c:v>07.2015</c:v>
                </c:pt>
                <c:pt idx="67">
                  <c:v>08.2015</c:v>
                </c:pt>
                <c:pt idx="68">
                  <c:v>09.2015</c:v>
                </c:pt>
                <c:pt idx="69">
                  <c:v>10.2015</c:v>
                </c:pt>
                <c:pt idx="70">
                  <c:v>11.2015</c:v>
                </c:pt>
                <c:pt idx="71">
                  <c:v>12.2015</c:v>
                </c:pt>
                <c:pt idx="72">
                  <c:v>01.2016</c:v>
                </c:pt>
                <c:pt idx="73">
                  <c:v>02.2016</c:v>
                </c:pt>
                <c:pt idx="74">
                  <c:v>03.2016</c:v>
                </c:pt>
                <c:pt idx="75">
                  <c:v>04.2016</c:v>
                </c:pt>
                <c:pt idx="76">
                  <c:v>05.2016</c:v>
                </c:pt>
                <c:pt idx="77">
                  <c:v>06.2016</c:v>
                </c:pt>
                <c:pt idx="78">
                  <c:v>07.2016</c:v>
                </c:pt>
                <c:pt idx="79">
                  <c:v>08.2016</c:v>
                </c:pt>
                <c:pt idx="80">
                  <c:v>09.2016</c:v>
                </c:pt>
                <c:pt idx="81">
                  <c:v>10.2016</c:v>
                </c:pt>
                <c:pt idx="82">
                  <c:v>11.2016</c:v>
                </c:pt>
                <c:pt idx="83">
                  <c:v>12.2016</c:v>
                </c:pt>
                <c:pt idx="84">
                  <c:v>01.2017</c:v>
                </c:pt>
                <c:pt idx="85">
                  <c:v>02.2017</c:v>
                </c:pt>
                <c:pt idx="86">
                  <c:v>03.2017</c:v>
                </c:pt>
                <c:pt idx="87">
                  <c:v>04.2017</c:v>
                </c:pt>
                <c:pt idx="88">
                  <c:v>05.2017</c:v>
                </c:pt>
                <c:pt idx="89">
                  <c:v>06.2017</c:v>
                </c:pt>
                <c:pt idx="90">
                  <c:v>07.2017</c:v>
                </c:pt>
                <c:pt idx="91">
                  <c:v>08.2017</c:v>
                </c:pt>
                <c:pt idx="92">
                  <c:v>09.2017</c:v>
                </c:pt>
                <c:pt idx="93">
                  <c:v>10.2017</c:v>
                </c:pt>
                <c:pt idx="94">
                  <c:v>11.2017</c:v>
                </c:pt>
                <c:pt idx="95">
                  <c:v>12.2017</c:v>
                </c:pt>
                <c:pt idx="96">
                  <c:v>01.2018</c:v>
                </c:pt>
                <c:pt idx="97">
                  <c:v>02.2018</c:v>
                </c:pt>
                <c:pt idx="98">
                  <c:v>03.2018</c:v>
                </c:pt>
                <c:pt idx="99">
                  <c:v>04.2018</c:v>
                </c:pt>
                <c:pt idx="100">
                  <c:v>05.2018</c:v>
                </c:pt>
                <c:pt idx="101">
                  <c:v>06.2018</c:v>
                </c:pt>
                <c:pt idx="102">
                  <c:v>07.2018</c:v>
                </c:pt>
                <c:pt idx="103">
                  <c:v>08.2018</c:v>
                </c:pt>
                <c:pt idx="104">
                  <c:v>09.2018</c:v>
                </c:pt>
                <c:pt idx="105">
                  <c:v>10.2018</c:v>
                </c:pt>
                <c:pt idx="106">
                  <c:v>11.2018</c:v>
                </c:pt>
                <c:pt idx="107">
                  <c:v>12.2018</c:v>
                </c:pt>
                <c:pt idx="108">
                  <c:v>01.2019</c:v>
                </c:pt>
                <c:pt idx="109">
                  <c:v>02.2019</c:v>
                </c:pt>
                <c:pt idx="110">
                  <c:v>03.2019</c:v>
                </c:pt>
                <c:pt idx="111">
                  <c:v>04.2019</c:v>
                </c:pt>
                <c:pt idx="112">
                  <c:v>05.2019</c:v>
                </c:pt>
                <c:pt idx="113">
                  <c:v>06.2019</c:v>
                </c:pt>
                <c:pt idx="114">
                  <c:v>07.2019</c:v>
                </c:pt>
                <c:pt idx="115">
                  <c:v>08.2019</c:v>
                </c:pt>
                <c:pt idx="116">
                  <c:v>09.2019</c:v>
                </c:pt>
                <c:pt idx="117">
                  <c:v>10.2019</c:v>
                </c:pt>
                <c:pt idx="118">
                  <c:v>11.2019</c:v>
                </c:pt>
                <c:pt idx="119">
                  <c:v>12.2019</c:v>
                </c:pt>
                <c:pt idx="120">
                  <c:v>01.2020</c:v>
                </c:pt>
                <c:pt idx="121">
                  <c:v>02.2020</c:v>
                </c:pt>
                <c:pt idx="122">
                  <c:v>03.2020</c:v>
                </c:pt>
                <c:pt idx="123">
                  <c:v>04.2020</c:v>
                </c:pt>
                <c:pt idx="124">
                  <c:v>05.2020</c:v>
                </c:pt>
                <c:pt idx="125">
                  <c:v>06.2020</c:v>
                </c:pt>
                <c:pt idx="126">
                  <c:v>07.2020</c:v>
                </c:pt>
                <c:pt idx="127">
                  <c:v>08.2020</c:v>
                </c:pt>
                <c:pt idx="128">
                  <c:v>09.2020</c:v>
                </c:pt>
                <c:pt idx="129">
                  <c:v>10.2020</c:v>
                </c:pt>
                <c:pt idx="130">
                  <c:v>11.2020</c:v>
                </c:pt>
                <c:pt idx="131">
                  <c:v>12.2020</c:v>
                </c:pt>
                <c:pt idx="132">
                  <c:v>01.2021</c:v>
                </c:pt>
                <c:pt idx="133">
                  <c:v>02.2021</c:v>
                </c:pt>
                <c:pt idx="134">
                  <c:v>03.2021</c:v>
                </c:pt>
                <c:pt idx="135">
                  <c:v>04.2021</c:v>
                </c:pt>
                <c:pt idx="136">
                  <c:v>05.2021</c:v>
                </c:pt>
                <c:pt idx="137">
                  <c:v>06.2021</c:v>
                </c:pt>
                <c:pt idx="138">
                  <c:v>07.2021</c:v>
                </c:pt>
                <c:pt idx="139">
                  <c:v>08.2021</c:v>
                </c:pt>
                <c:pt idx="140">
                  <c:v>09.2021</c:v>
                </c:pt>
                <c:pt idx="141">
                  <c:v>10.2021</c:v>
                </c:pt>
                <c:pt idx="142">
                  <c:v>11.2021</c:v>
                </c:pt>
                <c:pt idx="143">
                  <c:v>12.2021</c:v>
                </c:pt>
                <c:pt idx="144">
                  <c:v>01.2022</c:v>
                </c:pt>
                <c:pt idx="145">
                  <c:v>02.2022</c:v>
                </c:pt>
                <c:pt idx="146">
                  <c:v>03.2022</c:v>
                </c:pt>
                <c:pt idx="147">
                  <c:v>04.2022</c:v>
                </c:pt>
                <c:pt idx="148">
                  <c:v>05.2022</c:v>
                </c:pt>
                <c:pt idx="149">
                  <c:v>06.2022</c:v>
                </c:pt>
                <c:pt idx="150">
                  <c:v>07.2022</c:v>
                </c:pt>
                <c:pt idx="151">
                  <c:v>08.2022</c:v>
                </c:pt>
                <c:pt idx="152">
                  <c:v>09.2022</c:v>
                </c:pt>
                <c:pt idx="153">
                  <c:v>10.2022</c:v>
                </c:pt>
                <c:pt idx="154">
                  <c:v>11.2022</c:v>
                </c:pt>
                <c:pt idx="155">
                  <c:v>12.2022</c:v>
                </c:pt>
                <c:pt idx="156">
                  <c:v>01.2023</c:v>
                </c:pt>
                <c:pt idx="157">
                  <c:v>02.2023</c:v>
                </c:pt>
                <c:pt idx="158">
                  <c:v>03.2023</c:v>
                </c:pt>
                <c:pt idx="159">
                  <c:v>04.2023</c:v>
                </c:pt>
                <c:pt idx="160">
                  <c:v>05.2023</c:v>
                </c:pt>
                <c:pt idx="161">
                  <c:v>06.2023</c:v>
                </c:pt>
                <c:pt idx="162">
                  <c:v>07.2023</c:v>
                </c:pt>
                <c:pt idx="163">
                  <c:v>08.2023</c:v>
                </c:pt>
                <c:pt idx="165">
                  <c:v>*Based on the following assumptions: CPR of 0% and Clean-Up-Cal at 10% of the initial discounted portfolio</c:v>
                </c:pt>
              </c:strCache>
            </c:strRef>
          </c:cat>
          <c:val>
            <c:numRef>
              <c:f>'Amortisation profile I'!$B$9:$B$189</c:f>
              <c:numCache>
                <c:formatCode>#,##0.00\ "€"</c:formatCode>
                <c:ptCount val="166"/>
                <c:pt idx="0">
                  <c:v>345000000</c:v>
                </c:pt>
                <c:pt idx="1">
                  <c:v>493000000</c:v>
                </c:pt>
                <c:pt idx="2">
                  <c:v>493000000</c:v>
                </c:pt>
                <c:pt idx="3">
                  <c:v>493000000</c:v>
                </c:pt>
                <c:pt idx="4">
                  <c:v>493000000</c:v>
                </c:pt>
                <c:pt idx="5">
                  <c:v>493000000</c:v>
                </c:pt>
                <c:pt idx="6">
                  <c:v>793000000</c:v>
                </c:pt>
                <c:pt idx="7">
                  <c:v>793000000</c:v>
                </c:pt>
                <c:pt idx="8">
                  <c:v>316500000</c:v>
                </c:pt>
                <c:pt idx="9">
                  <c:v>491500000</c:v>
                </c:pt>
                <c:pt idx="10">
                  <c:v>589800000</c:v>
                </c:pt>
                <c:pt idx="11">
                  <c:v>589800000</c:v>
                </c:pt>
                <c:pt idx="12">
                  <c:v>589800000</c:v>
                </c:pt>
                <c:pt idx="13">
                  <c:v>944400000</c:v>
                </c:pt>
                <c:pt idx="14">
                  <c:v>1064400000</c:v>
                </c:pt>
                <c:pt idx="15">
                  <c:v>329700000</c:v>
                </c:pt>
                <c:pt idx="16">
                  <c:v>572600000</c:v>
                </c:pt>
                <c:pt idx="17">
                  <c:v>743100000</c:v>
                </c:pt>
                <c:pt idx="18">
                  <c:v>917400000</c:v>
                </c:pt>
                <c:pt idx="19">
                  <c:v>1084800000</c:v>
                </c:pt>
                <c:pt idx="20">
                  <c:v>1236700000</c:v>
                </c:pt>
                <c:pt idx="21">
                  <c:v>502400000</c:v>
                </c:pt>
                <c:pt idx="22">
                  <c:v>830000000</c:v>
                </c:pt>
                <c:pt idx="23">
                  <c:v>830000000</c:v>
                </c:pt>
                <c:pt idx="24">
                  <c:v>1133000000</c:v>
                </c:pt>
                <c:pt idx="25">
                  <c:v>1293000000</c:v>
                </c:pt>
                <c:pt idx="26">
                  <c:v>564000000</c:v>
                </c:pt>
                <c:pt idx="27">
                  <c:v>745800000</c:v>
                </c:pt>
                <c:pt idx="28">
                  <c:v>934300000</c:v>
                </c:pt>
                <c:pt idx="29">
                  <c:v>934300000</c:v>
                </c:pt>
                <c:pt idx="30">
                  <c:v>1223700000</c:v>
                </c:pt>
                <c:pt idx="31">
                  <c:v>1349500000</c:v>
                </c:pt>
                <c:pt idx="32">
                  <c:v>1549500000</c:v>
                </c:pt>
                <c:pt idx="33">
                  <c:v>575000000</c:v>
                </c:pt>
                <c:pt idx="34">
                  <c:v>857000000</c:v>
                </c:pt>
                <c:pt idx="35">
                  <c:v>1045000000.0000001</c:v>
                </c:pt>
                <c:pt idx="36">
                  <c:v>1191929609.3200002</c:v>
                </c:pt>
                <c:pt idx="37">
                  <c:v>1318791416.5500002</c:v>
                </c:pt>
                <c:pt idx="38">
                  <c:v>651499397.96000004</c:v>
                </c:pt>
                <c:pt idx="39">
                  <c:v>874785524.94000006</c:v>
                </c:pt>
                <c:pt idx="40">
                  <c:v>1046586137.1500001</c:v>
                </c:pt>
                <c:pt idx="41">
                  <c:v>1193773220.72</c:v>
                </c:pt>
                <c:pt idx="42">
                  <c:v>1346631332.75</c:v>
                </c:pt>
                <c:pt idx="43">
                  <c:v>1466823496.9400001</c:v>
                </c:pt>
                <c:pt idx="44">
                  <c:v>1592261638.76</c:v>
                </c:pt>
                <c:pt idx="45">
                  <c:v>915900000.00099993</c:v>
                </c:pt>
                <c:pt idx="46">
                  <c:v>1160600000.0009999</c:v>
                </c:pt>
                <c:pt idx="47">
                  <c:v>1321500000.0010002</c:v>
                </c:pt>
                <c:pt idx="48">
                  <c:v>1425100000.0010002</c:v>
                </c:pt>
                <c:pt idx="49">
                  <c:v>740000000</c:v>
                </c:pt>
                <c:pt idx="50">
                  <c:v>1007100000.0009999</c:v>
                </c:pt>
                <c:pt idx="51">
                  <c:v>1121000000.0009999</c:v>
                </c:pt>
                <c:pt idx="52">
                  <c:v>1214300000</c:v>
                </c:pt>
                <c:pt idx="53">
                  <c:v>1214300000.0009999</c:v>
                </c:pt>
                <c:pt idx="54">
                  <c:v>1479100000.0010002</c:v>
                </c:pt>
                <c:pt idx="55">
                  <c:v>1622800000.0010002</c:v>
                </c:pt>
                <c:pt idx="56">
                  <c:v>1622800000.0010002</c:v>
                </c:pt>
                <c:pt idx="57">
                  <c:v>725600000.00099993</c:v>
                </c:pt>
                <c:pt idx="58">
                  <c:v>979100000.00099993</c:v>
                </c:pt>
                <c:pt idx="59">
                  <c:v>1125300000.0009999</c:v>
                </c:pt>
                <c:pt idx="60">
                  <c:v>1253400000.0010002</c:v>
                </c:pt>
                <c:pt idx="61">
                  <c:v>1399600000.0010002</c:v>
                </c:pt>
                <c:pt idx="62">
                  <c:v>1502600000.0010002</c:v>
                </c:pt>
                <c:pt idx="63">
                  <c:v>1613400000.0010002</c:v>
                </c:pt>
                <c:pt idx="64">
                  <c:v>695500000.00099993</c:v>
                </c:pt>
                <c:pt idx="65">
                  <c:v>992300000.00099993</c:v>
                </c:pt>
                <c:pt idx="66">
                  <c:v>992300000.00099993</c:v>
                </c:pt>
                <c:pt idx="67">
                  <c:v>1286300000.0010002</c:v>
                </c:pt>
                <c:pt idx="68">
                  <c:v>1286300000.0010002</c:v>
                </c:pt>
                <c:pt idx="69">
                  <c:v>1581000000</c:v>
                </c:pt>
                <c:pt idx="70">
                  <c:v>841300000</c:v>
                </c:pt>
                <c:pt idx="71">
                  <c:v>1128800000</c:v>
                </c:pt>
                <c:pt idx="72">
                  <c:v>1133800000</c:v>
                </c:pt>
                <c:pt idx="73">
                  <c:v>1396600000</c:v>
                </c:pt>
                <c:pt idx="74">
                  <c:v>1508200000</c:v>
                </c:pt>
                <c:pt idx="75">
                  <c:v>429500000</c:v>
                </c:pt>
                <c:pt idx="76">
                  <c:v>665100000</c:v>
                </c:pt>
                <c:pt idx="77">
                  <c:v>867500000</c:v>
                </c:pt>
                <c:pt idx="78">
                  <c:v>1041500000</c:v>
                </c:pt>
                <c:pt idx="79">
                  <c:v>1231900000</c:v>
                </c:pt>
                <c:pt idx="80">
                  <c:v>1231900000</c:v>
                </c:pt>
                <c:pt idx="81">
                  <c:v>1533400000</c:v>
                </c:pt>
                <c:pt idx="82">
                  <c:v>451700000</c:v>
                </c:pt>
                <c:pt idx="83">
                  <c:v>813300000</c:v>
                </c:pt>
                <c:pt idx="84">
                  <c:v>1021600000</c:v>
                </c:pt>
                <c:pt idx="85">
                  <c:v>1229400000</c:v>
                </c:pt>
                <c:pt idx="86">
                  <c:v>1383600000</c:v>
                </c:pt>
                <c:pt idx="87">
                  <c:v>1383600000</c:v>
                </c:pt>
                <c:pt idx="88">
                  <c:v>1693100000</c:v>
                </c:pt>
                <c:pt idx="89">
                  <c:v>1850100000</c:v>
                </c:pt>
                <c:pt idx="90">
                  <c:v>1850100000</c:v>
                </c:pt>
                <c:pt idx="91">
                  <c:v>2194400000</c:v>
                </c:pt>
                <c:pt idx="92">
                  <c:v>2194400000</c:v>
                </c:pt>
                <c:pt idx="93">
                  <c:v>2439000000</c:v>
                </c:pt>
                <c:pt idx="94">
                  <c:v>1087800000</c:v>
                </c:pt>
                <c:pt idx="95">
                  <c:v>1376700000</c:v>
                </c:pt>
                <c:pt idx="96">
                  <c:v>1568800000</c:v>
                </c:pt>
                <c:pt idx="97">
                  <c:v>1729700000</c:v>
                </c:pt>
                <c:pt idx="98">
                  <c:v>1846000000</c:v>
                </c:pt>
                <c:pt idx="99">
                  <c:v>414300000</c:v>
                </c:pt>
                <c:pt idx="100">
                  <c:v>718300000</c:v>
                </c:pt>
                <c:pt idx="101">
                  <c:v>943100000</c:v>
                </c:pt>
                <c:pt idx="102">
                  <c:v>1155600000</c:v>
                </c:pt>
                <c:pt idx="103">
                  <c:v>1365800000</c:v>
                </c:pt>
                <c:pt idx="104">
                  <c:v>1365800000</c:v>
                </c:pt>
                <c:pt idx="105">
                  <c:v>1835700000</c:v>
                </c:pt>
                <c:pt idx="106">
                  <c:v>991600000</c:v>
                </c:pt>
                <c:pt idx="107">
                  <c:v>1109400000</c:v>
                </c:pt>
                <c:pt idx="108">
                  <c:v>1282200000</c:v>
                </c:pt>
                <c:pt idx="109">
                  <c:v>1462400000</c:v>
                </c:pt>
                <c:pt idx="110">
                  <c:v>1618400000</c:v>
                </c:pt>
                <c:pt idx="111">
                  <c:v>719700000</c:v>
                </c:pt>
                <c:pt idx="112">
                  <c:v>1129500000</c:v>
                </c:pt>
                <c:pt idx="113">
                  <c:v>1405200000</c:v>
                </c:pt>
                <c:pt idx="114">
                  <c:v>1630400000</c:v>
                </c:pt>
                <c:pt idx="115">
                  <c:v>1830200000</c:v>
                </c:pt>
                <c:pt idx="116">
                  <c:v>1830200000</c:v>
                </c:pt>
                <c:pt idx="117">
                  <c:v>2220600000</c:v>
                </c:pt>
                <c:pt idx="118">
                  <c:v>1330500000</c:v>
                </c:pt>
                <c:pt idx="119">
                  <c:v>1716400000</c:v>
                </c:pt>
                <c:pt idx="120">
                  <c:v>1911200000</c:v>
                </c:pt>
                <c:pt idx="121">
                  <c:v>2190800000</c:v>
                </c:pt>
                <c:pt idx="122">
                  <c:v>1292200000</c:v>
                </c:pt>
                <c:pt idx="123">
                  <c:v>1669300000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numCache>
            </c:numRef>
          </c:val>
          <c:extLst>
            <c:ext xmlns:c16="http://schemas.microsoft.com/office/drawing/2014/chart" uri="{C3380CC4-5D6E-409C-BE32-E72D297353CC}">
              <c16:uniqueId val="{00000000-1266-45BC-A5AB-92A6B0C584AB}"/>
            </c:ext>
          </c:extLst>
        </c:ser>
        <c:ser>
          <c:idx val="2"/>
          <c:order val="1"/>
          <c:tx>
            <c:v>Expected Amort. A-Notes</c:v>
          </c:tx>
          <c:spPr>
            <a:solidFill>
              <a:schemeClr val="accent5">
                <a:lumMod val="60000"/>
                <a:lumOff val="40000"/>
              </a:schemeClr>
            </a:solidFill>
          </c:spPr>
          <c:invertIfNegative val="0"/>
          <c:cat>
            <c:strRef>
              <c:f>'Amortisation profile I'!$A$9:$A$189</c:f>
              <c:strCache>
                <c:ptCount val="166"/>
                <c:pt idx="0">
                  <c:v>Poolcut</c:v>
                </c:pt>
                <c:pt idx="1">
                  <c:v>02.2010</c:v>
                </c:pt>
                <c:pt idx="2">
                  <c:v>03.2010</c:v>
                </c:pt>
                <c:pt idx="3">
                  <c:v>04.2010</c:v>
                </c:pt>
                <c:pt idx="4">
                  <c:v>05.2010</c:v>
                </c:pt>
                <c:pt idx="5">
                  <c:v>06.2010</c:v>
                </c:pt>
                <c:pt idx="6">
                  <c:v>07.2010</c:v>
                </c:pt>
                <c:pt idx="7">
                  <c:v>08.2010</c:v>
                </c:pt>
                <c:pt idx="8">
                  <c:v>09.2010</c:v>
                </c:pt>
                <c:pt idx="9">
                  <c:v>10.2010</c:v>
                </c:pt>
                <c:pt idx="10">
                  <c:v>11.2010</c:v>
                </c:pt>
                <c:pt idx="11">
                  <c:v>12.2010</c:v>
                </c:pt>
                <c:pt idx="12">
                  <c:v>01.2011</c:v>
                </c:pt>
                <c:pt idx="13">
                  <c:v>02.2011</c:v>
                </c:pt>
                <c:pt idx="14">
                  <c:v>03.2011</c:v>
                </c:pt>
                <c:pt idx="15">
                  <c:v>04.2011</c:v>
                </c:pt>
                <c:pt idx="16">
                  <c:v>05.2011</c:v>
                </c:pt>
                <c:pt idx="17">
                  <c:v>06.2011</c:v>
                </c:pt>
                <c:pt idx="18">
                  <c:v>07.2011</c:v>
                </c:pt>
                <c:pt idx="19">
                  <c:v>08.2011</c:v>
                </c:pt>
                <c:pt idx="20">
                  <c:v>09.2011</c:v>
                </c:pt>
                <c:pt idx="21">
                  <c:v>10.2011</c:v>
                </c:pt>
                <c:pt idx="22">
                  <c:v>11.2011</c:v>
                </c:pt>
                <c:pt idx="23">
                  <c:v>12.2011</c:v>
                </c:pt>
                <c:pt idx="24">
                  <c:v>01.2012</c:v>
                </c:pt>
                <c:pt idx="25">
                  <c:v>02.2012</c:v>
                </c:pt>
                <c:pt idx="26">
                  <c:v>03.2012</c:v>
                </c:pt>
                <c:pt idx="27">
                  <c:v>04.2012</c:v>
                </c:pt>
                <c:pt idx="28">
                  <c:v>05.2012</c:v>
                </c:pt>
                <c:pt idx="29">
                  <c:v>06.2012</c:v>
                </c:pt>
                <c:pt idx="30">
                  <c:v>07.2012</c:v>
                </c:pt>
                <c:pt idx="31">
                  <c:v>08.2012</c:v>
                </c:pt>
                <c:pt idx="32">
                  <c:v>09.2012</c:v>
                </c:pt>
                <c:pt idx="33">
                  <c:v>10.2012</c:v>
                </c:pt>
                <c:pt idx="34">
                  <c:v>11.2012</c:v>
                </c:pt>
                <c:pt idx="35">
                  <c:v>12.2012</c:v>
                </c:pt>
                <c:pt idx="36">
                  <c:v>01.2013</c:v>
                </c:pt>
                <c:pt idx="37">
                  <c:v>02.2013</c:v>
                </c:pt>
                <c:pt idx="38">
                  <c:v>03.2013</c:v>
                </c:pt>
                <c:pt idx="39">
                  <c:v>04.2013</c:v>
                </c:pt>
                <c:pt idx="40">
                  <c:v>05.2013</c:v>
                </c:pt>
                <c:pt idx="41">
                  <c:v>06.2013</c:v>
                </c:pt>
                <c:pt idx="42">
                  <c:v>07.2013</c:v>
                </c:pt>
                <c:pt idx="43">
                  <c:v>08.2013</c:v>
                </c:pt>
                <c:pt idx="44">
                  <c:v>09.2013</c:v>
                </c:pt>
                <c:pt idx="45">
                  <c:v>10.2013</c:v>
                </c:pt>
                <c:pt idx="46">
                  <c:v>11.2013</c:v>
                </c:pt>
                <c:pt idx="47">
                  <c:v>12.2013</c:v>
                </c:pt>
                <c:pt idx="48">
                  <c:v>01.2014</c:v>
                </c:pt>
                <c:pt idx="49">
                  <c:v>02.2014</c:v>
                </c:pt>
                <c:pt idx="50">
                  <c:v>03.2014</c:v>
                </c:pt>
                <c:pt idx="51">
                  <c:v>04.2014</c:v>
                </c:pt>
                <c:pt idx="52">
                  <c:v>05.2014</c:v>
                </c:pt>
                <c:pt idx="53">
                  <c:v>06.2014</c:v>
                </c:pt>
                <c:pt idx="54">
                  <c:v>07.2014</c:v>
                </c:pt>
                <c:pt idx="55">
                  <c:v>08.2014</c:v>
                </c:pt>
                <c:pt idx="56">
                  <c:v>09.2014</c:v>
                </c:pt>
                <c:pt idx="57">
                  <c:v>10.2014</c:v>
                </c:pt>
                <c:pt idx="58">
                  <c:v>11.2014</c:v>
                </c:pt>
                <c:pt idx="59">
                  <c:v>12.2014</c:v>
                </c:pt>
                <c:pt idx="60">
                  <c:v>01.2015</c:v>
                </c:pt>
                <c:pt idx="61">
                  <c:v>02.2015</c:v>
                </c:pt>
                <c:pt idx="62">
                  <c:v>03.2015</c:v>
                </c:pt>
                <c:pt idx="63">
                  <c:v>04.2015</c:v>
                </c:pt>
                <c:pt idx="64">
                  <c:v>05.2015</c:v>
                </c:pt>
                <c:pt idx="65">
                  <c:v>06.2015</c:v>
                </c:pt>
                <c:pt idx="66">
                  <c:v>07.2015</c:v>
                </c:pt>
                <c:pt idx="67">
                  <c:v>08.2015</c:v>
                </c:pt>
                <c:pt idx="68">
                  <c:v>09.2015</c:v>
                </c:pt>
                <c:pt idx="69">
                  <c:v>10.2015</c:v>
                </c:pt>
                <c:pt idx="70">
                  <c:v>11.2015</c:v>
                </c:pt>
                <c:pt idx="71">
                  <c:v>12.2015</c:v>
                </c:pt>
                <c:pt idx="72">
                  <c:v>01.2016</c:v>
                </c:pt>
                <c:pt idx="73">
                  <c:v>02.2016</c:v>
                </c:pt>
                <c:pt idx="74">
                  <c:v>03.2016</c:v>
                </c:pt>
                <c:pt idx="75">
                  <c:v>04.2016</c:v>
                </c:pt>
                <c:pt idx="76">
                  <c:v>05.2016</c:v>
                </c:pt>
                <c:pt idx="77">
                  <c:v>06.2016</c:v>
                </c:pt>
                <c:pt idx="78">
                  <c:v>07.2016</c:v>
                </c:pt>
                <c:pt idx="79">
                  <c:v>08.2016</c:v>
                </c:pt>
                <c:pt idx="80">
                  <c:v>09.2016</c:v>
                </c:pt>
                <c:pt idx="81">
                  <c:v>10.2016</c:v>
                </c:pt>
                <c:pt idx="82">
                  <c:v>11.2016</c:v>
                </c:pt>
                <c:pt idx="83">
                  <c:v>12.2016</c:v>
                </c:pt>
                <c:pt idx="84">
                  <c:v>01.2017</c:v>
                </c:pt>
                <c:pt idx="85">
                  <c:v>02.2017</c:v>
                </c:pt>
                <c:pt idx="86">
                  <c:v>03.2017</c:v>
                </c:pt>
                <c:pt idx="87">
                  <c:v>04.2017</c:v>
                </c:pt>
                <c:pt idx="88">
                  <c:v>05.2017</c:v>
                </c:pt>
                <c:pt idx="89">
                  <c:v>06.2017</c:v>
                </c:pt>
                <c:pt idx="90">
                  <c:v>07.2017</c:v>
                </c:pt>
                <c:pt idx="91">
                  <c:v>08.2017</c:v>
                </c:pt>
                <c:pt idx="92">
                  <c:v>09.2017</c:v>
                </c:pt>
                <c:pt idx="93">
                  <c:v>10.2017</c:v>
                </c:pt>
                <c:pt idx="94">
                  <c:v>11.2017</c:v>
                </c:pt>
                <c:pt idx="95">
                  <c:v>12.2017</c:v>
                </c:pt>
                <c:pt idx="96">
                  <c:v>01.2018</c:v>
                </c:pt>
                <c:pt idx="97">
                  <c:v>02.2018</c:v>
                </c:pt>
                <c:pt idx="98">
                  <c:v>03.2018</c:v>
                </c:pt>
                <c:pt idx="99">
                  <c:v>04.2018</c:v>
                </c:pt>
                <c:pt idx="100">
                  <c:v>05.2018</c:v>
                </c:pt>
                <c:pt idx="101">
                  <c:v>06.2018</c:v>
                </c:pt>
                <c:pt idx="102">
                  <c:v>07.2018</c:v>
                </c:pt>
                <c:pt idx="103">
                  <c:v>08.2018</c:v>
                </c:pt>
                <c:pt idx="104">
                  <c:v>09.2018</c:v>
                </c:pt>
                <c:pt idx="105">
                  <c:v>10.2018</c:v>
                </c:pt>
                <c:pt idx="106">
                  <c:v>11.2018</c:v>
                </c:pt>
                <c:pt idx="107">
                  <c:v>12.2018</c:v>
                </c:pt>
                <c:pt idx="108">
                  <c:v>01.2019</c:v>
                </c:pt>
                <c:pt idx="109">
                  <c:v>02.2019</c:v>
                </c:pt>
                <c:pt idx="110">
                  <c:v>03.2019</c:v>
                </c:pt>
                <c:pt idx="111">
                  <c:v>04.2019</c:v>
                </c:pt>
                <c:pt idx="112">
                  <c:v>05.2019</c:v>
                </c:pt>
                <c:pt idx="113">
                  <c:v>06.2019</c:v>
                </c:pt>
                <c:pt idx="114">
                  <c:v>07.2019</c:v>
                </c:pt>
                <c:pt idx="115">
                  <c:v>08.2019</c:v>
                </c:pt>
                <c:pt idx="116">
                  <c:v>09.2019</c:v>
                </c:pt>
                <c:pt idx="117">
                  <c:v>10.2019</c:v>
                </c:pt>
                <c:pt idx="118">
                  <c:v>11.2019</c:v>
                </c:pt>
                <c:pt idx="119">
                  <c:v>12.2019</c:v>
                </c:pt>
                <c:pt idx="120">
                  <c:v>01.2020</c:v>
                </c:pt>
                <c:pt idx="121">
                  <c:v>02.2020</c:v>
                </c:pt>
                <c:pt idx="122">
                  <c:v>03.2020</c:v>
                </c:pt>
                <c:pt idx="123">
                  <c:v>04.2020</c:v>
                </c:pt>
                <c:pt idx="124">
                  <c:v>05.2020</c:v>
                </c:pt>
                <c:pt idx="125">
                  <c:v>06.2020</c:v>
                </c:pt>
                <c:pt idx="126">
                  <c:v>07.2020</c:v>
                </c:pt>
                <c:pt idx="127">
                  <c:v>08.2020</c:v>
                </c:pt>
                <c:pt idx="128">
                  <c:v>09.2020</c:v>
                </c:pt>
                <c:pt idx="129">
                  <c:v>10.2020</c:v>
                </c:pt>
                <c:pt idx="130">
                  <c:v>11.2020</c:v>
                </c:pt>
                <c:pt idx="131">
                  <c:v>12.2020</c:v>
                </c:pt>
                <c:pt idx="132">
                  <c:v>01.2021</c:v>
                </c:pt>
                <c:pt idx="133">
                  <c:v>02.2021</c:v>
                </c:pt>
                <c:pt idx="134">
                  <c:v>03.2021</c:v>
                </c:pt>
                <c:pt idx="135">
                  <c:v>04.2021</c:v>
                </c:pt>
                <c:pt idx="136">
                  <c:v>05.2021</c:v>
                </c:pt>
                <c:pt idx="137">
                  <c:v>06.2021</c:v>
                </c:pt>
                <c:pt idx="138">
                  <c:v>07.2021</c:v>
                </c:pt>
                <c:pt idx="139">
                  <c:v>08.2021</c:v>
                </c:pt>
                <c:pt idx="140">
                  <c:v>09.2021</c:v>
                </c:pt>
                <c:pt idx="141">
                  <c:v>10.2021</c:v>
                </c:pt>
                <c:pt idx="142">
                  <c:v>11.2021</c:v>
                </c:pt>
                <c:pt idx="143">
                  <c:v>12.2021</c:v>
                </c:pt>
                <c:pt idx="144">
                  <c:v>01.2022</c:v>
                </c:pt>
                <c:pt idx="145">
                  <c:v>02.2022</c:v>
                </c:pt>
                <c:pt idx="146">
                  <c:v>03.2022</c:v>
                </c:pt>
                <c:pt idx="147">
                  <c:v>04.2022</c:v>
                </c:pt>
                <c:pt idx="148">
                  <c:v>05.2022</c:v>
                </c:pt>
                <c:pt idx="149">
                  <c:v>06.2022</c:v>
                </c:pt>
                <c:pt idx="150">
                  <c:v>07.2022</c:v>
                </c:pt>
                <c:pt idx="151">
                  <c:v>08.2022</c:v>
                </c:pt>
                <c:pt idx="152">
                  <c:v>09.2022</c:v>
                </c:pt>
                <c:pt idx="153">
                  <c:v>10.2022</c:v>
                </c:pt>
                <c:pt idx="154">
                  <c:v>11.2022</c:v>
                </c:pt>
                <c:pt idx="155">
                  <c:v>12.2022</c:v>
                </c:pt>
                <c:pt idx="156">
                  <c:v>01.2023</c:v>
                </c:pt>
                <c:pt idx="157">
                  <c:v>02.2023</c:v>
                </c:pt>
                <c:pt idx="158">
                  <c:v>03.2023</c:v>
                </c:pt>
                <c:pt idx="159">
                  <c:v>04.2023</c:v>
                </c:pt>
                <c:pt idx="160">
                  <c:v>05.2023</c:v>
                </c:pt>
                <c:pt idx="161">
                  <c:v>06.2023</c:v>
                </c:pt>
                <c:pt idx="162">
                  <c:v>07.2023</c:v>
                </c:pt>
                <c:pt idx="163">
                  <c:v>08.2023</c:v>
                </c:pt>
                <c:pt idx="165">
                  <c:v>*Based on the following assumptions: CPR of 0% and Clean-Up-Cal at 10% of the initial discounted portfolio</c:v>
                </c:pt>
              </c:strCache>
            </c:strRef>
          </c:cat>
          <c:val>
            <c:numRef>
              <c:f>'Amortisation profile I'!$C$9:$C$189</c:f>
              <c:numCache>
                <c:formatCode>#,##0.00\ "€"</c:formatCode>
                <c:ptCount val="166"/>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1669300000.0009</c:v>
                </c:pt>
                <c:pt idx="125">
                  <c:v>1669300000.0009</c:v>
                </c:pt>
                <c:pt idx="126">
                  <c:v>1669300000.0009</c:v>
                </c:pt>
                <c:pt idx="127">
                  <c:v>1669300000.0009</c:v>
                </c:pt>
                <c:pt idx="128">
                  <c:v>1669300000.0009</c:v>
                </c:pt>
                <c:pt idx="129">
                  <c:v>1580377005.3658636</c:v>
                </c:pt>
                <c:pt idx="130">
                  <c:v>1492255236.4263504</c:v>
                </c:pt>
                <c:pt idx="131">
                  <c:v>1404624863.7553644</c:v>
                </c:pt>
                <c:pt idx="132">
                  <c:v>1317679712.8228078</c:v>
                </c:pt>
                <c:pt idx="133">
                  <c:v>1231300403.2449355</c:v>
                </c:pt>
                <c:pt idx="134">
                  <c:v>1145634044.7271287</c:v>
                </c:pt>
                <c:pt idx="135">
                  <c:v>1061170752.8286879</c:v>
                </c:pt>
                <c:pt idx="136">
                  <c:v>978178719.94006753</c:v>
                </c:pt>
                <c:pt idx="137">
                  <c:v>896449675.60208702</c:v>
                </c:pt>
                <c:pt idx="138">
                  <c:v>829167230.60048616</c:v>
                </c:pt>
                <c:pt idx="139">
                  <c:v>767042043.72785854</c:v>
                </c:pt>
                <c:pt idx="140">
                  <c:v>706955204.1527338</c:v>
                </c:pt>
                <c:pt idx="141">
                  <c:v>648844077.396101</c:v>
                </c:pt>
                <c:pt idx="142">
                  <c:v>592696897.69141936</c:v>
                </c:pt>
                <c:pt idx="143">
                  <c:v>538244562.14412177</c:v>
                </c:pt>
                <c:pt idx="144">
                  <c:v>485991412.23546672</c:v>
                </c:pt>
                <c:pt idx="145">
                  <c:v>435589996.63438207</c:v>
                </c:pt>
                <c:pt idx="146">
                  <c:v>387733795.6176303</c:v>
                </c:pt>
                <c:pt idx="147">
                  <c:v>343415614.43790102</c:v>
                </c:pt>
                <c:pt idx="148">
                  <c:v>302978309.57578123</c:v>
                </c:pt>
                <c:pt idx="149">
                  <c:v>265955869.35068691</c:v>
                </c:pt>
                <c:pt idx="150">
                  <c:v>234158486.19153988</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numCache>
            </c:numRef>
          </c:val>
          <c:extLst>
            <c:ext xmlns:c16="http://schemas.microsoft.com/office/drawing/2014/chart" uri="{C3380CC4-5D6E-409C-BE32-E72D297353CC}">
              <c16:uniqueId val="{00000001-1266-45BC-A5AB-92A6B0C584AB}"/>
            </c:ext>
          </c:extLst>
        </c:ser>
        <c:dLbls>
          <c:showLegendKey val="0"/>
          <c:showVal val="0"/>
          <c:showCatName val="0"/>
          <c:showSerName val="0"/>
          <c:showPercent val="0"/>
          <c:showBubbleSize val="0"/>
        </c:dLbls>
        <c:gapWidth val="35"/>
        <c:axId val="148138240"/>
        <c:axId val="148152704"/>
      </c:barChart>
      <c:lineChart>
        <c:grouping val="standard"/>
        <c:varyColors val="0"/>
        <c:ser>
          <c:idx val="3"/>
          <c:order val="2"/>
          <c:tx>
            <c:v>Overcollateralisation of the period</c:v>
          </c:tx>
          <c:dPt>
            <c:idx val="0"/>
            <c:bubble3D val="0"/>
            <c:extLst>
              <c:ext xmlns:c16="http://schemas.microsoft.com/office/drawing/2014/chart" uri="{C3380CC4-5D6E-409C-BE32-E72D297353CC}">
                <c16:uniqueId val="{00000002-1266-45BC-A5AB-92A6B0C584AB}"/>
              </c:ext>
            </c:extLst>
          </c:dPt>
          <c:dPt>
            <c:idx val="1"/>
            <c:bubble3D val="0"/>
            <c:extLst>
              <c:ext xmlns:c16="http://schemas.microsoft.com/office/drawing/2014/chart" uri="{C3380CC4-5D6E-409C-BE32-E72D297353CC}">
                <c16:uniqueId val="{00000003-1266-45BC-A5AB-92A6B0C584AB}"/>
              </c:ext>
            </c:extLst>
          </c:dPt>
          <c:dLbls>
            <c:numFmt formatCode="0.00%" sourceLinked="0"/>
            <c:spPr>
              <a:noFill/>
              <a:ln>
                <a:noFill/>
              </a:ln>
              <a:effectLst/>
            </c:spPr>
            <c:txPr>
              <a:bodyPr rot="5400000" vert="horz"/>
              <a:lstStyle/>
              <a:p>
                <a:pPr>
                  <a:defRPr/>
                </a:pPr>
                <a:endParaRPr lang="de-DE"/>
              </a:p>
            </c:txPr>
            <c:dLblPos val="b"/>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'Amortisation profile I'!$A$9:$A$189</c:f>
              <c:strCache>
                <c:ptCount val="166"/>
                <c:pt idx="0">
                  <c:v>Poolcut</c:v>
                </c:pt>
                <c:pt idx="1">
                  <c:v>02.2010</c:v>
                </c:pt>
                <c:pt idx="2">
                  <c:v>03.2010</c:v>
                </c:pt>
                <c:pt idx="3">
                  <c:v>04.2010</c:v>
                </c:pt>
                <c:pt idx="4">
                  <c:v>05.2010</c:v>
                </c:pt>
                <c:pt idx="5">
                  <c:v>06.2010</c:v>
                </c:pt>
                <c:pt idx="6">
                  <c:v>07.2010</c:v>
                </c:pt>
                <c:pt idx="7">
                  <c:v>08.2010</c:v>
                </c:pt>
                <c:pt idx="8">
                  <c:v>09.2010</c:v>
                </c:pt>
                <c:pt idx="9">
                  <c:v>10.2010</c:v>
                </c:pt>
                <c:pt idx="10">
                  <c:v>11.2010</c:v>
                </c:pt>
                <c:pt idx="11">
                  <c:v>12.2010</c:v>
                </c:pt>
                <c:pt idx="12">
                  <c:v>01.2011</c:v>
                </c:pt>
                <c:pt idx="13">
                  <c:v>02.2011</c:v>
                </c:pt>
                <c:pt idx="14">
                  <c:v>03.2011</c:v>
                </c:pt>
                <c:pt idx="15">
                  <c:v>04.2011</c:v>
                </c:pt>
                <c:pt idx="16">
                  <c:v>05.2011</c:v>
                </c:pt>
                <c:pt idx="17">
                  <c:v>06.2011</c:v>
                </c:pt>
                <c:pt idx="18">
                  <c:v>07.2011</c:v>
                </c:pt>
                <c:pt idx="19">
                  <c:v>08.2011</c:v>
                </c:pt>
                <c:pt idx="20">
                  <c:v>09.2011</c:v>
                </c:pt>
                <c:pt idx="21">
                  <c:v>10.2011</c:v>
                </c:pt>
                <c:pt idx="22">
                  <c:v>11.2011</c:v>
                </c:pt>
                <c:pt idx="23">
                  <c:v>12.2011</c:v>
                </c:pt>
                <c:pt idx="24">
                  <c:v>01.2012</c:v>
                </c:pt>
                <c:pt idx="25">
                  <c:v>02.2012</c:v>
                </c:pt>
                <c:pt idx="26">
                  <c:v>03.2012</c:v>
                </c:pt>
                <c:pt idx="27">
                  <c:v>04.2012</c:v>
                </c:pt>
                <c:pt idx="28">
                  <c:v>05.2012</c:v>
                </c:pt>
                <c:pt idx="29">
                  <c:v>06.2012</c:v>
                </c:pt>
                <c:pt idx="30">
                  <c:v>07.2012</c:v>
                </c:pt>
                <c:pt idx="31">
                  <c:v>08.2012</c:v>
                </c:pt>
                <c:pt idx="32">
                  <c:v>09.2012</c:v>
                </c:pt>
                <c:pt idx="33">
                  <c:v>10.2012</c:v>
                </c:pt>
                <c:pt idx="34">
                  <c:v>11.2012</c:v>
                </c:pt>
                <c:pt idx="35">
                  <c:v>12.2012</c:v>
                </c:pt>
                <c:pt idx="36">
                  <c:v>01.2013</c:v>
                </c:pt>
                <c:pt idx="37">
                  <c:v>02.2013</c:v>
                </c:pt>
                <c:pt idx="38">
                  <c:v>03.2013</c:v>
                </c:pt>
                <c:pt idx="39">
                  <c:v>04.2013</c:v>
                </c:pt>
                <c:pt idx="40">
                  <c:v>05.2013</c:v>
                </c:pt>
                <c:pt idx="41">
                  <c:v>06.2013</c:v>
                </c:pt>
                <c:pt idx="42">
                  <c:v>07.2013</c:v>
                </c:pt>
                <c:pt idx="43">
                  <c:v>08.2013</c:v>
                </c:pt>
                <c:pt idx="44">
                  <c:v>09.2013</c:v>
                </c:pt>
                <c:pt idx="45">
                  <c:v>10.2013</c:v>
                </c:pt>
                <c:pt idx="46">
                  <c:v>11.2013</c:v>
                </c:pt>
                <c:pt idx="47">
                  <c:v>12.2013</c:v>
                </c:pt>
                <c:pt idx="48">
                  <c:v>01.2014</c:v>
                </c:pt>
                <c:pt idx="49">
                  <c:v>02.2014</c:v>
                </c:pt>
                <c:pt idx="50">
                  <c:v>03.2014</c:v>
                </c:pt>
                <c:pt idx="51">
                  <c:v>04.2014</c:v>
                </c:pt>
                <c:pt idx="52">
                  <c:v>05.2014</c:v>
                </c:pt>
                <c:pt idx="53">
                  <c:v>06.2014</c:v>
                </c:pt>
                <c:pt idx="54">
                  <c:v>07.2014</c:v>
                </c:pt>
                <c:pt idx="55">
                  <c:v>08.2014</c:v>
                </c:pt>
                <c:pt idx="56">
                  <c:v>09.2014</c:v>
                </c:pt>
                <c:pt idx="57">
                  <c:v>10.2014</c:v>
                </c:pt>
                <c:pt idx="58">
                  <c:v>11.2014</c:v>
                </c:pt>
                <c:pt idx="59">
                  <c:v>12.2014</c:v>
                </c:pt>
                <c:pt idx="60">
                  <c:v>01.2015</c:v>
                </c:pt>
                <c:pt idx="61">
                  <c:v>02.2015</c:v>
                </c:pt>
                <c:pt idx="62">
                  <c:v>03.2015</c:v>
                </c:pt>
                <c:pt idx="63">
                  <c:v>04.2015</c:v>
                </c:pt>
                <c:pt idx="64">
                  <c:v>05.2015</c:v>
                </c:pt>
                <c:pt idx="65">
                  <c:v>06.2015</c:v>
                </c:pt>
                <c:pt idx="66">
                  <c:v>07.2015</c:v>
                </c:pt>
                <c:pt idx="67">
                  <c:v>08.2015</c:v>
                </c:pt>
                <c:pt idx="68">
                  <c:v>09.2015</c:v>
                </c:pt>
                <c:pt idx="69">
                  <c:v>10.2015</c:v>
                </c:pt>
                <c:pt idx="70">
                  <c:v>11.2015</c:v>
                </c:pt>
                <c:pt idx="71">
                  <c:v>12.2015</c:v>
                </c:pt>
                <c:pt idx="72">
                  <c:v>01.2016</c:v>
                </c:pt>
                <c:pt idx="73">
                  <c:v>02.2016</c:v>
                </c:pt>
                <c:pt idx="74">
                  <c:v>03.2016</c:v>
                </c:pt>
                <c:pt idx="75">
                  <c:v>04.2016</c:v>
                </c:pt>
                <c:pt idx="76">
                  <c:v>05.2016</c:v>
                </c:pt>
                <c:pt idx="77">
                  <c:v>06.2016</c:v>
                </c:pt>
                <c:pt idx="78">
                  <c:v>07.2016</c:v>
                </c:pt>
                <c:pt idx="79">
                  <c:v>08.2016</c:v>
                </c:pt>
                <c:pt idx="80">
                  <c:v>09.2016</c:v>
                </c:pt>
                <c:pt idx="81">
                  <c:v>10.2016</c:v>
                </c:pt>
                <c:pt idx="82">
                  <c:v>11.2016</c:v>
                </c:pt>
                <c:pt idx="83">
                  <c:v>12.2016</c:v>
                </c:pt>
                <c:pt idx="84">
                  <c:v>01.2017</c:v>
                </c:pt>
                <c:pt idx="85">
                  <c:v>02.2017</c:v>
                </c:pt>
                <c:pt idx="86">
                  <c:v>03.2017</c:v>
                </c:pt>
                <c:pt idx="87">
                  <c:v>04.2017</c:v>
                </c:pt>
                <c:pt idx="88">
                  <c:v>05.2017</c:v>
                </c:pt>
                <c:pt idx="89">
                  <c:v>06.2017</c:v>
                </c:pt>
                <c:pt idx="90">
                  <c:v>07.2017</c:v>
                </c:pt>
                <c:pt idx="91">
                  <c:v>08.2017</c:v>
                </c:pt>
                <c:pt idx="92">
                  <c:v>09.2017</c:v>
                </c:pt>
                <c:pt idx="93">
                  <c:v>10.2017</c:v>
                </c:pt>
                <c:pt idx="94">
                  <c:v>11.2017</c:v>
                </c:pt>
                <c:pt idx="95">
                  <c:v>12.2017</c:v>
                </c:pt>
                <c:pt idx="96">
                  <c:v>01.2018</c:v>
                </c:pt>
                <c:pt idx="97">
                  <c:v>02.2018</c:v>
                </c:pt>
                <c:pt idx="98">
                  <c:v>03.2018</c:v>
                </c:pt>
                <c:pt idx="99">
                  <c:v>04.2018</c:v>
                </c:pt>
                <c:pt idx="100">
                  <c:v>05.2018</c:v>
                </c:pt>
                <c:pt idx="101">
                  <c:v>06.2018</c:v>
                </c:pt>
                <c:pt idx="102">
                  <c:v>07.2018</c:v>
                </c:pt>
                <c:pt idx="103">
                  <c:v>08.2018</c:v>
                </c:pt>
                <c:pt idx="104">
                  <c:v>09.2018</c:v>
                </c:pt>
                <c:pt idx="105">
                  <c:v>10.2018</c:v>
                </c:pt>
                <c:pt idx="106">
                  <c:v>11.2018</c:v>
                </c:pt>
                <c:pt idx="107">
                  <c:v>12.2018</c:v>
                </c:pt>
                <c:pt idx="108">
                  <c:v>01.2019</c:v>
                </c:pt>
                <c:pt idx="109">
                  <c:v>02.2019</c:v>
                </c:pt>
                <c:pt idx="110">
                  <c:v>03.2019</c:v>
                </c:pt>
                <c:pt idx="111">
                  <c:v>04.2019</c:v>
                </c:pt>
                <c:pt idx="112">
                  <c:v>05.2019</c:v>
                </c:pt>
                <c:pt idx="113">
                  <c:v>06.2019</c:v>
                </c:pt>
                <c:pt idx="114">
                  <c:v>07.2019</c:v>
                </c:pt>
                <c:pt idx="115">
                  <c:v>08.2019</c:v>
                </c:pt>
                <c:pt idx="116">
                  <c:v>09.2019</c:v>
                </c:pt>
                <c:pt idx="117">
                  <c:v>10.2019</c:v>
                </c:pt>
                <c:pt idx="118">
                  <c:v>11.2019</c:v>
                </c:pt>
                <c:pt idx="119">
                  <c:v>12.2019</c:v>
                </c:pt>
                <c:pt idx="120">
                  <c:v>01.2020</c:v>
                </c:pt>
                <c:pt idx="121">
                  <c:v>02.2020</c:v>
                </c:pt>
                <c:pt idx="122">
                  <c:v>03.2020</c:v>
                </c:pt>
                <c:pt idx="123">
                  <c:v>04.2020</c:v>
                </c:pt>
                <c:pt idx="124">
                  <c:v>05.2020</c:v>
                </c:pt>
                <c:pt idx="125">
                  <c:v>06.2020</c:v>
                </c:pt>
                <c:pt idx="126">
                  <c:v>07.2020</c:v>
                </c:pt>
                <c:pt idx="127">
                  <c:v>08.2020</c:v>
                </c:pt>
                <c:pt idx="128">
                  <c:v>09.2020</c:v>
                </c:pt>
                <c:pt idx="129">
                  <c:v>10.2020</c:v>
                </c:pt>
                <c:pt idx="130">
                  <c:v>11.2020</c:v>
                </c:pt>
                <c:pt idx="131">
                  <c:v>12.2020</c:v>
                </c:pt>
                <c:pt idx="132">
                  <c:v>01.2021</c:v>
                </c:pt>
                <c:pt idx="133">
                  <c:v>02.2021</c:v>
                </c:pt>
                <c:pt idx="134">
                  <c:v>03.2021</c:v>
                </c:pt>
                <c:pt idx="135">
                  <c:v>04.2021</c:v>
                </c:pt>
                <c:pt idx="136">
                  <c:v>05.2021</c:v>
                </c:pt>
                <c:pt idx="137">
                  <c:v>06.2021</c:v>
                </c:pt>
                <c:pt idx="138">
                  <c:v>07.2021</c:v>
                </c:pt>
                <c:pt idx="139">
                  <c:v>08.2021</c:v>
                </c:pt>
                <c:pt idx="140">
                  <c:v>09.2021</c:v>
                </c:pt>
                <c:pt idx="141">
                  <c:v>10.2021</c:v>
                </c:pt>
                <c:pt idx="142">
                  <c:v>11.2021</c:v>
                </c:pt>
                <c:pt idx="143">
                  <c:v>12.2021</c:v>
                </c:pt>
                <c:pt idx="144">
                  <c:v>01.2022</c:v>
                </c:pt>
                <c:pt idx="145">
                  <c:v>02.2022</c:v>
                </c:pt>
                <c:pt idx="146">
                  <c:v>03.2022</c:v>
                </c:pt>
                <c:pt idx="147">
                  <c:v>04.2022</c:v>
                </c:pt>
                <c:pt idx="148">
                  <c:v>05.2022</c:v>
                </c:pt>
                <c:pt idx="149">
                  <c:v>06.2022</c:v>
                </c:pt>
                <c:pt idx="150">
                  <c:v>07.2022</c:v>
                </c:pt>
                <c:pt idx="151">
                  <c:v>08.2022</c:v>
                </c:pt>
                <c:pt idx="152">
                  <c:v>09.2022</c:v>
                </c:pt>
                <c:pt idx="153">
                  <c:v>10.2022</c:v>
                </c:pt>
                <c:pt idx="154">
                  <c:v>11.2022</c:v>
                </c:pt>
                <c:pt idx="155">
                  <c:v>12.2022</c:v>
                </c:pt>
                <c:pt idx="156">
                  <c:v>01.2023</c:v>
                </c:pt>
                <c:pt idx="157">
                  <c:v>02.2023</c:v>
                </c:pt>
                <c:pt idx="158">
                  <c:v>03.2023</c:v>
                </c:pt>
                <c:pt idx="159">
                  <c:v>04.2023</c:v>
                </c:pt>
                <c:pt idx="160">
                  <c:v>05.2023</c:v>
                </c:pt>
                <c:pt idx="161">
                  <c:v>06.2023</c:v>
                </c:pt>
                <c:pt idx="162">
                  <c:v>07.2023</c:v>
                </c:pt>
                <c:pt idx="163">
                  <c:v>08.2023</c:v>
                </c:pt>
                <c:pt idx="165">
                  <c:v>*Based on the following assumptions: CPR of 0% and Clean-Up-Cal at 10% of the initial discounted portfolio</c:v>
                </c:pt>
              </c:strCache>
            </c:strRef>
          </c:cat>
          <c:val>
            <c:numRef>
              <c:f>'Amortisation profile I'!$F$13:$F$42</c:f>
              <c:numCache>
                <c:formatCode>General</c:formatCode>
                <c:ptCount val="30"/>
              </c:numCache>
            </c:numRef>
          </c:val>
          <c:smooth val="0"/>
          <c:extLst>
            <c:ext xmlns:c16="http://schemas.microsoft.com/office/drawing/2014/chart" uri="{C3380CC4-5D6E-409C-BE32-E72D297353CC}">
              <c16:uniqueId val="{00000004-1266-45BC-A5AB-92A6B0C584AB}"/>
            </c:ext>
          </c:extLst>
        </c:ser>
        <c:dLbls>
          <c:showLegendKey val="0"/>
          <c:showVal val="0"/>
          <c:showCatName val="0"/>
          <c:showSerName val="0"/>
          <c:showPercent val="0"/>
          <c:showBubbleSize val="0"/>
        </c:dLbls>
        <c:marker val="1"/>
        <c:smooth val="0"/>
        <c:axId val="148172800"/>
        <c:axId val="148154624"/>
      </c:lineChart>
      <c:catAx>
        <c:axId val="14813824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48152704"/>
        <c:crosses val="autoZero"/>
        <c:auto val="1"/>
        <c:lblAlgn val="ctr"/>
        <c:lblOffset val="100"/>
        <c:tickLblSkip val="1"/>
        <c:tickMarkSkip val="1"/>
        <c:noMultiLvlLbl val="0"/>
      </c:catAx>
      <c:valAx>
        <c:axId val="148152704"/>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48138240"/>
        <c:crosses val="autoZero"/>
        <c:crossBetween val="between"/>
      </c:valAx>
      <c:valAx>
        <c:axId val="148154624"/>
        <c:scaling>
          <c:orientation val="minMax"/>
          <c:max val="0.25"/>
          <c:min val="0"/>
        </c:scaling>
        <c:delete val="1"/>
        <c:axPos val="r"/>
        <c:numFmt formatCode="0.0%" sourceLinked="0"/>
        <c:majorTickMark val="out"/>
        <c:minorTickMark val="none"/>
        <c:tickLblPos val="nextTo"/>
        <c:crossAx val="148172800"/>
        <c:crosses val="max"/>
        <c:crossBetween val="between"/>
      </c:valAx>
      <c:catAx>
        <c:axId val="148172800"/>
        <c:scaling>
          <c:orientation val="minMax"/>
        </c:scaling>
        <c:delete val="1"/>
        <c:axPos val="b"/>
        <c:numFmt formatCode="General" sourceLinked="1"/>
        <c:majorTickMark val="out"/>
        <c:minorTickMark val="none"/>
        <c:tickLblPos val="nextTo"/>
        <c:crossAx val="148154624"/>
        <c:crosses val="autoZero"/>
        <c:auto val="1"/>
        <c:lblAlgn val="ctr"/>
        <c:lblOffset val="100"/>
        <c:noMultiLvlLbl val="0"/>
      </c:cat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Amort. B-Notes</c:v>
          </c:tx>
          <c:spPr>
            <a:solidFill>
              <a:srgbClr val="D4D6D9"/>
            </a:solidFill>
          </c:spPr>
          <c:invertIfNegative val="0"/>
          <c:cat>
            <c:strRef>
              <c:f>'Amortisation profile I'!$A$9:$A$189</c:f>
              <c:strCache>
                <c:ptCount val="166"/>
                <c:pt idx="0">
                  <c:v>Poolcut</c:v>
                </c:pt>
                <c:pt idx="1">
                  <c:v>02.2010</c:v>
                </c:pt>
                <c:pt idx="2">
                  <c:v>03.2010</c:v>
                </c:pt>
                <c:pt idx="3">
                  <c:v>04.2010</c:v>
                </c:pt>
                <c:pt idx="4">
                  <c:v>05.2010</c:v>
                </c:pt>
                <c:pt idx="5">
                  <c:v>06.2010</c:v>
                </c:pt>
                <c:pt idx="6">
                  <c:v>07.2010</c:v>
                </c:pt>
                <c:pt idx="7">
                  <c:v>08.2010</c:v>
                </c:pt>
                <c:pt idx="8">
                  <c:v>09.2010</c:v>
                </c:pt>
                <c:pt idx="9">
                  <c:v>10.2010</c:v>
                </c:pt>
                <c:pt idx="10">
                  <c:v>11.2010</c:v>
                </c:pt>
                <c:pt idx="11">
                  <c:v>12.2010</c:v>
                </c:pt>
                <c:pt idx="12">
                  <c:v>01.2011</c:v>
                </c:pt>
                <c:pt idx="13">
                  <c:v>02.2011</c:v>
                </c:pt>
                <c:pt idx="14">
                  <c:v>03.2011</c:v>
                </c:pt>
                <c:pt idx="15">
                  <c:v>04.2011</c:v>
                </c:pt>
                <c:pt idx="16">
                  <c:v>05.2011</c:v>
                </c:pt>
                <c:pt idx="17">
                  <c:v>06.2011</c:v>
                </c:pt>
                <c:pt idx="18">
                  <c:v>07.2011</c:v>
                </c:pt>
                <c:pt idx="19">
                  <c:v>08.2011</c:v>
                </c:pt>
                <c:pt idx="20">
                  <c:v>09.2011</c:v>
                </c:pt>
                <c:pt idx="21">
                  <c:v>10.2011</c:v>
                </c:pt>
                <c:pt idx="22">
                  <c:v>11.2011</c:v>
                </c:pt>
                <c:pt idx="23">
                  <c:v>12.2011</c:v>
                </c:pt>
                <c:pt idx="24">
                  <c:v>01.2012</c:v>
                </c:pt>
                <c:pt idx="25">
                  <c:v>02.2012</c:v>
                </c:pt>
                <c:pt idx="26">
                  <c:v>03.2012</c:v>
                </c:pt>
                <c:pt idx="27">
                  <c:v>04.2012</c:v>
                </c:pt>
                <c:pt idx="28">
                  <c:v>05.2012</c:v>
                </c:pt>
                <c:pt idx="29">
                  <c:v>06.2012</c:v>
                </c:pt>
                <c:pt idx="30">
                  <c:v>07.2012</c:v>
                </c:pt>
                <c:pt idx="31">
                  <c:v>08.2012</c:v>
                </c:pt>
                <c:pt idx="32">
                  <c:v>09.2012</c:v>
                </c:pt>
                <c:pt idx="33">
                  <c:v>10.2012</c:v>
                </c:pt>
                <c:pt idx="34">
                  <c:v>11.2012</c:v>
                </c:pt>
                <c:pt idx="35">
                  <c:v>12.2012</c:v>
                </c:pt>
                <c:pt idx="36">
                  <c:v>01.2013</c:v>
                </c:pt>
                <c:pt idx="37">
                  <c:v>02.2013</c:v>
                </c:pt>
                <c:pt idx="38">
                  <c:v>03.2013</c:v>
                </c:pt>
                <c:pt idx="39">
                  <c:v>04.2013</c:v>
                </c:pt>
                <c:pt idx="40">
                  <c:v>05.2013</c:v>
                </c:pt>
                <c:pt idx="41">
                  <c:v>06.2013</c:v>
                </c:pt>
                <c:pt idx="42">
                  <c:v>07.2013</c:v>
                </c:pt>
                <c:pt idx="43">
                  <c:v>08.2013</c:v>
                </c:pt>
                <c:pt idx="44">
                  <c:v>09.2013</c:v>
                </c:pt>
                <c:pt idx="45">
                  <c:v>10.2013</c:v>
                </c:pt>
                <c:pt idx="46">
                  <c:v>11.2013</c:v>
                </c:pt>
                <c:pt idx="47">
                  <c:v>12.2013</c:v>
                </c:pt>
                <c:pt idx="48">
                  <c:v>01.2014</c:v>
                </c:pt>
                <c:pt idx="49">
                  <c:v>02.2014</c:v>
                </c:pt>
                <c:pt idx="50">
                  <c:v>03.2014</c:v>
                </c:pt>
                <c:pt idx="51">
                  <c:v>04.2014</c:v>
                </c:pt>
                <c:pt idx="52">
                  <c:v>05.2014</c:v>
                </c:pt>
                <c:pt idx="53">
                  <c:v>06.2014</c:v>
                </c:pt>
                <c:pt idx="54">
                  <c:v>07.2014</c:v>
                </c:pt>
                <c:pt idx="55">
                  <c:v>08.2014</c:v>
                </c:pt>
                <c:pt idx="56">
                  <c:v>09.2014</c:v>
                </c:pt>
                <c:pt idx="57">
                  <c:v>10.2014</c:v>
                </c:pt>
                <c:pt idx="58">
                  <c:v>11.2014</c:v>
                </c:pt>
                <c:pt idx="59">
                  <c:v>12.2014</c:v>
                </c:pt>
                <c:pt idx="60">
                  <c:v>01.2015</c:v>
                </c:pt>
                <c:pt idx="61">
                  <c:v>02.2015</c:v>
                </c:pt>
                <c:pt idx="62">
                  <c:v>03.2015</c:v>
                </c:pt>
                <c:pt idx="63">
                  <c:v>04.2015</c:v>
                </c:pt>
                <c:pt idx="64">
                  <c:v>05.2015</c:v>
                </c:pt>
                <c:pt idx="65">
                  <c:v>06.2015</c:v>
                </c:pt>
                <c:pt idx="66">
                  <c:v>07.2015</c:v>
                </c:pt>
                <c:pt idx="67">
                  <c:v>08.2015</c:v>
                </c:pt>
                <c:pt idx="68">
                  <c:v>09.2015</c:v>
                </c:pt>
                <c:pt idx="69">
                  <c:v>10.2015</c:v>
                </c:pt>
                <c:pt idx="70">
                  <c:v>11.2015</c:v>
                </c:pt>
                <c:pt idx="71">
                  <c:v>12.2015</c:v>
                </c:pt>
                <c:pt idx="72">
                  <c:v>01.2016</c:v>
                </c:pt>
                <c:pt idx="73">
                  <c:v>02.2016</c:v>
                </c:pt>
                <c:pt idx="74">
                  <c:v>03.2016</c:v>
                </c:pt>
                <c:pt idx="75">
                  <c:v>04.2016</c:v>
                </c:pt>
                <c:pt idx="76">
                  <c:v>05.2016</c:v>
                </c:pt>
                <c:pt idx="77">
                  <c:v>06.2016</c:v>
                </c:pt>
                <c:pt idx="78">
                  <c:v>07.2016</c:v>
                </c:pt>
                <c:pt idx="79">
                  <c:v>08.2016</c:v>
                </c:pt>
                <c:pt idx="80">
                  <c:v>09.2016</c:v>
                </c:pt>
                <c:pt idx="81">
                  <c:v>10.2016</c:v>
                </c:pt>
                <c:pt idx="82">
                  <c:v>11.2016</c:v>
                </c:pt>
                <c:pt idx="83">
                  <c:v>12.2016</c:v>
                </c:pt>
                <c:pt idx="84">
                  <c:v>01.2017</c:v>
                </c:pt>
                <c:pt idx="85">
                  <c:v>02.2017</c:v>
                </c:pt>
                <c:pt idx="86">
                  <c:v>03.2017</c:v>
                </c:pt>
                <c:pt idx="87">
                  <c:v>04.2017</c:v>
                </c:pt>
                <c:pt idx="88">
                  <c:v>05.2017</c:v>
                </c:pt>
                <c:pt idx="89">
                  <c:v>06.2017</c:v>
                </c:pt>
                <c:pt idx="90">
                  <c:v>07.2017</c:v>
                </c:pt>
                <c:pt idx="91">
                  <c:v>08.2017</c:v>
                </c:pt>
                <c:pt idx="92">
                  <c:v>09.2017</c:v>
                </c:pt>
                <c:pt idx="93">
                  <c:v>10.2017</c:v>
                </c:pt>
                <c:pt idx="94">
                  <c:v>11.2017</c:v>
                </c:pt>
                <c:pt idx="95">
                  <c:v>12.2017</c:v>
                </c:pt>
                <c:pt idx="96">
                  <c:v>01.2018</c:v>
                </c:pt>
                <c:pt idx="97">
                  <c:v>02.2018</c:v>
                </c:pt>
                <c:pt idx="98">
                  <c:v>03.2018</c:v>
                </c:pt>
                <c:pt idx="99">
                  <c:v>04.2018</c:v>
                </c:pt>
                <c:pt idx="100">
                  <c:v>05.2018</c:v>
                </c:pt>
                <c:pt idx="101">
                  <c:v>06.2018</c:v>
                </c:pt>
                <c:pt idx="102">
                  <c:v>07.2018</c:v>
                </c:pt>
                <c:pt idx="103">
                  <c:v>08.2018</c:v>
                </c:pt>
                <c:pt idx="104">
                  <c:v>09.2018</c:v>
                </c:pt>
                <c:pt idx="105">
                  <c:v>10.2018</c:v>
                </c:pt>
                <c:pt idx="106">
                  <c:v>11.2018</c:v>
                </c:pt>
                <c:pt idx="107">
                  <c:v>12.2018</c:v>
                </c:pt>
                <c:pt idx="108">
                  <c:v>01.2019</c:v>
                </c:pt>
                <c:pt idx="109">
                  <c:v>02.2019</c:v>
                </c:pt>
                <c:pt idx="110">
                  <c:v>03.2019</c:v>
                </c:pt>
                <c:pt idx="111">
                  <c:v>04.2019</c:v>
                </c:pt>
                <c:pt idx="112">
                  <c:v>05.2019</c:v>
                </c:pt>
                <c:pt idx="113">
                  <c:v>06.2019</c:v>
                </c:pt>
                <c:pt idx="114">
                  <c:v>07.2019</c:v>
                </c:pt>
                <c:pt idx="115">
                  <c:v>08.2019</c:v>
                </c:pt>
                <c:pt idx="116">
                  <c:v>09.2019</c:v>
                </c:pt>
                <c:pt idx="117">
                  <c:v>10.2019</c:v>
                </c:pt>
                <c:pt idx="118">
                  <c:v>11.2019</c:v>
                </c:pt>
                <c:pt idx="119">
                  <c:v>12.2019</c:v>
                </c:pt>
                <c:pt idx="120">
                  <c:v>01.2020</c:v>
                </c:pt>
                <c:pt idx="121">
                  <c:v>02.2020</c:v>
                </c:pt>
                <c:pt idx="122">
                  <c:v>03.2020</c:v>
                </c:pt>
                <c:pt idx="123">
                  <c:v>04.2020</c:v>
                </c:pt>
                <c:pt idx="124">
                  <c:v>05.2020</c:v>
                </c:pt>
                <c:pt idx="125">
                  <c:v>06.2020</c:v>
                </c:pt>
                <c:pt idx="126">
                  <c:v>07.2020</c:v>
                </c:pt>
                <c:pt idx="127">
                  <c:v>08.2020</c:v>
                </c:pt>
                <c:pt idx="128">
                  <c:v>09.2020</c:v>
                </c:pt>
                <c:pt idx="129">
                  <c:v>10.2020</c:v>
                </c:pt>
                <c:pt idx="130">
                  <c:v>11.2020</c:v>
                </c:pt>
                <c:pt idx="131">
                  <c:v>12.2020</c:v>
                </c:pt>
                <c:pt idx="132">
                  <c:v>01.2021</c:v>
                </c:pt>
                <c:pt idx="133">
                  <c:v>02.2021</c:v>
                </c:pt>
                <c:pt idx="134">
                  <c:v>03.2021</c:v>
                </c:pt>
                <c:pt idx="135">
                  <c:v>04.2021</c:v>
                </c:pt>
                <c:pt idx="136">
                  <c:v>05.2021</c:v>
                </c:pt>
                <c:pt idx="137">
                  <c:v>06.2021</c:v>
                </c:pt>
                <c:pt idx="138">
                  <c:v>07.2021</c:v>
                </c:pt>
                <c:pt idx="139">
                  <c:v>08.2021</c:v>
                </c:pt>
                <c:pt idx="140">
                  <c:v>09.2021</c:v>
                </c:pt>
                <c:pt idx="141">
                  <c:v>10.2021</c:v>
                </c:pt>
                <c:pt idx="142">
                  <c:v>11.2021</c:v>
                </c:pt>
                <c:pt idx="143">
                  <c:v>12.2021</c:v>
                </c:pt>
                <c:pt idx="144">
                  <c:v>01.2022</c:v>
                </c:pt>
                <c:pt idx="145">
                  <c:v>02.2022</c:v>
                </c:pt>
                <c:pt idx="146">
                  <c:v>03.2022</c:v>
                </c:pt>
                <c:pt idx="147">
                  <c:v>04.2022</c:v>
                </c:pt>
                <c:pt idx="148">
                  <c:v>05.2022</c:v>
                </c:pt>
                <c:pt idx="149">
                  <c:v>06.2022</c:v>
                </c:pt>
                <c:pt idx="150">
                  <c:v>07.2022</c:v>
                </c:pt>
                <c:pt idx="151">
                  <c:v>08.2022</c:v>
                </c:pt>
                <c:pt idx="152">
                  <c:v>09.2022</c:v>
                </c:pt>
                <c:pt idx="153">
                  <c:v>10.2022</c:v>
                </c:pt>
                <c:pt idx="154">
                  <c:v>11.2022</c:v>
                </c:pt>
                <c:pt idx="155">
                  <c:v>12.2022</c:v>
                </c:pt>
                <c:pt idx="156">
                  <c:v>01.2023</c:v>
                </c:pt>
                <c:pt idx="157">
                  <c:v>02.2023</c:v>
                </c:pt>
                <c:pt idx="158">
                  <c:v>03.2023</c:v>
                </c:pt>
                <c:pt idx="159">
                  <c:v>04.2023</c:v>
                </c:pt>
                <c:pt idx="160">
                  <c:v>05.2023</c:v>
                </c:pt>
                <c:pt idx="161">
                  <c:v>06.2023</c:v>
                </c:pt>
                <c:pt idx="162">
                  <c:v>07.2023</c:v>
                </c:pt>
                <c:pt idx="163">
                  <c:v>08.2023</c:v>
                </c:pt>
                <c:pt idx="165">
                  <c:v>*Based on the following assumptions: CPR of 0% and Clean-Up-Cal at 10% of the initial discounted portfolio</c:v>
                </c:pt>
              </c:strCache>
            </c:strRef>
          </c:cat>
          <c:val>
            <c:numRef>
              <c:f>'Amortisation profile I'!$D$9:$D$189</c:f>
              <c:numCache>
                <c:formatCode>#,##0.00\ "€"</c:formatCode>
                <c:ptCount val="1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67500000</c:v>
                </c:pt>
                <c:pt idx="57">
                  <c:v>30700000</c:v>
                </c:pt>
                <c:pt idx="58">
                  <c:v>40800000</c:v>
                </c:pt>
                <c:pt idx="59">
                  <c:v>46600000</c:v>
                </c:pt>
                <c:pt idx="60">
                  <c:v>51700000</c:v>
                </c:pt>
                <c:pt idx="61">
                  <c:v>57500000</c:v>
                </c:pt>
                <c:pt idx="62">
                  <c:v>61600000</c:v>
                </c:pt>
                <c:pt idx="63">
                  <c:v>66000000</c:v>
                </c:pt>
                <c:pt idx="64">
                  <c:v>29500000</c:v>
                </c:pt>
                <c:pt idx="65">
                  <c:v>41400000</c:v>
                </c:pt>
                <c:pt idx="66">
                  <c:v>41400000</c:v>
                </c:pt>
                <c:pt idx="67">
                  <c:v>53100000</c:v>
                </c:pt>
                <c:pt idx="68">
                  <c:v>53100000</c:v>
                </c:pt>
                <c:pt idx="69">
                  <c:v>64900000</c:v>
                </c:pt>
                <c:pt idx="70">
                  <c:v>35200000</c:v>
                </c:pt>
                <c:pt idx="71">
                  <c:v>46900000</c:v>
                </c:pt>
                <c:pt idx="72">
                  <c:v>46900000</c:v>
                </c:pt>
                <c:pt idx="73">
                  <c:v>57400000</c:v>
                </c:pt>
                <c:pt idx="74">
                  <c:v>61800000</c:v>
                </c:pt>
                <c:pt idx="75">
                  <c:v>18500000</c:v>
                </c:pt>
                <c:pt idx="76">
                  <c:v>27900000</c:v>
                </c:pt>
                <c:pt idx="77">
                  <c:v>36000000</c:v>
                </c:pt>
                <c:pt idx="78">
                  <c:v>43000000</c:v>
                </c:pt>
                <c:pt idx="79">
                  <c:v>50600000</c:v>
                </c:pt>
                <c:pt idx="80">
                  <c:v>50600000</c:v>
                </c:pt>
                <c:pt idx="81">
                  <c:v>62700000</c:v>
                </c:pt>
                <c:pt idx="82">
                  <c:v>19400000</c:v>
                </c:pt>
                <c:pt idx="83">
                  <c:v>33900000</c:v>
                </c:pt>
                <c:pt idx="84">
                  <c:v>42200000</c:v>
                </c:pt>
                <c:pt idx="85">
                  <c:v>50500000</c:v>
                </c:pt>
                <c:pt idx="86">
                  <c:v>56700000</c:v>
                </c:pt>
                <c:pt idx="87">
                  <c:v>56700000</c:v>
                </c:pt>
                <c:pt idx="88">
                  <c:v>69100000</c:v>
                </c:pt>
                <c:pt idx="89">
                  <c:v>75400000</c:v>
                </c:pt>
                <c:pt idx="90">
                  <c:v>75400000</c:v>
                </c:pt>
                <c:pt idx="91">
                  <c:v>89200000</c:v>
                </c:pt>
                <c:pt idx="92">
                  <c:v>89200000</c:v>
                </c:pt>
                <c:pt idx="93">
                  <c:v>95700000</c:v>
                </c:pt>
                <c:pt idx="94">
                  <c:v>30600000</c:v>
                </c:pt>
                <c:pt idx="95">
                  <c:v>38300000</c:v>
                </c:pt>
                <c:pt idx="96">
                  <c:v>43400000</c:v>
                </c:pt>
                <c:pt idx="97">
                  <c:v>47600000</c:v>
                </c:pt>
                <c:pt idx="98">
                  <c:v>50700000</c:v>
                </c:pt>
                <c:pt idx="99">
                  <c:v>12500000</c:v>
                </c:pt>
                <c:pt idx="100">
                  <c:v>20600000</c:v>
                </c:pt>
                <c:pt idx="101">
                  <c:v>26500000</c:v>
                </c:pt>
                <c:pt idx="102">
                  <c:v>32100000</c:v>
                </c:pt>
                <c:pt idx="103">
                  <c:v>37700000</c:v>
                </c:pt>
                <c:pt idx="104">
                  <c:v>37700000</c:v>
                </c:pt>
                <c:pt idx="105">
                  <c:v>50200000</c:v>
                </c:pt>
                <c:pt idx="106">
                  <c:v>27500000</c:v>
                </c:pt>
                <c:pt idx="107">
                  <c:v>30600000</c:v>
                </c:pt>
                <c:pt idx="108">
                  <c:v>35200000</c:v>
                </c:pt>
                <c:pt idx="109">
                  <c:v>40000000</c:v>
                </c:pt>
                <c:pt idx="110">
                  <c:v>44100000</c:v>
                </c:pt>
                <c:pt idx="111">
                  <c:v>20400000</c:v>
                </c:pt>
                <c:pt idx="112">
                  <c:v>31300000</c:v>
                </c:pt>
                <c:pt idx="113">
                  <c:v>38600000</c:v>
                </c:pt>
                <c:pt idx="114">
                  <c:v>44600000</c:v>
                </c:pt>
                <c:pt idx="115">
                  <c:v>49900000</c:v>
                </c:pt>
                <c:pt idx="116">
                  <c:v>49900000</c:v>
                </c:pt>
                <c:pt idx="117">
                  <c:v>60200000</c:v>
                </c:pt>
                <c:pt idx="118">
                  <c:v>36500000</c:v>
                </c:pt>
                <c:pt idx="119">
                  <c:v>46700000</c:v>
                </c:pt>
                <c:pt idx="120">
                  <c:v>51800000</c:v>
                </c:pt>
                <c:pt idx="121">
                  <c:v>59200000</c:v>
                </c:pt>
                <c:pt idx="122">
                  <c:v>35400000</c:v>
                </c:pt>
                <c:pt idx="123">
                  <c:v>45400000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numCache>
            </c:numRef>
          </c:val>
          <c:extLst>
            <c:ext xmlns:c16="http://schemas.microsoft.com/office/drawing/2014/chart" uri="{C3380CC4-5D6E-409C-BE32-E72D297353CC}">
              <c16:uniqueId val="{00000000-8314-4291-879A-5F55620CCA23}"/>
            </c:ext>
          </c:extLst>
        </c:ser>
        <c:ser>
          <c:idx val="2"/>
          <c:order val="1"/>
          <c:tx>
            <c:v>Expected Amort. B-Notes</c:v>
          </c:tx>
          <c:spPr>
            <a:solidFill>
              <a:schemeClr val="accent5">
                <a:lumMod val="60000"/>
                <a:lumOff val="40000"/>
              </a:schemeClr>
            </a:solidFill>
          </c:spPr>
          <c:invertIfNegative val="0"/>
          <c:cat>
            <c:strRef>
              <c:f>'Amortisation profile I'!$A$9:$A$189</c:f>
              <c:strCache>
                <c:ptCount val="166"/>
                <c:pt idx="0">
                  <c:v>Poolcut</c:v>
                </c:pt>
                <c:pt idx="1">
                  <c:v>02.2010</c:v>
                </c:pt>
                <c:pt idx="2">
                  <c:v>03.2010</c:v>
                </c:pt>
                <c:pt idx="3">
                  <c:v>04.2010</c:v>
                </c:pt>
                <c:pt idx="4">
                  <c:v>05.2010</c:v>
                </c:pt>
                <c:pt idx="5">
                  <c:v>06.2010</c:v>
                </c:pt>
                <c:pt idx="6">
                  <c:v>07.2010</c:v>
                </c:pt>
                <c:pt idx="7">
                  <c:v>08.2010</c:v>
                </c:pt>
                <c:pt idx="8">
                  <c:v>09.2010</c:v>
                </c:pt>
                <c:pt idx="9">
                  <c:v>10.2010</c:v>
                </c:pt>
                <c:pt idx="10">
                  <c:v>11.2010</c:v>
                </c:pt>
                <c:pt idx="11">
                  <c:v>12.2010</c:v>
                </c:pt>
                <c:pt idx="12">
                  <c:v>01.2011</c:v>
                </c:pt>
                <c:pt idx="13">
                  <c:v>02.2011</c:v>
                </c:pt>
                <c:pt idx="14">
                  <c:v>03.2011</c:v>
                </c:pt>
                <c:pt idx="15">
                  <c:v>04.2011</c:v>
                </c:pt>
                <c:pt idx="16">
                  <c:v>05.2011</c:v>
                </c:pt>
                <c:pt idx="17">
                  <c:v>06.2011</c:v>
                </c:pt>
                <c:pt idx="18">
                  <c:v>07.2011</c:v>
                </c:pt>
                <c:pt idx="19">
                  <c:v>08.2011</c:v>
                </c:pt>
                <c:pt idx="20">
                  <c:v>09.2011</c:v>
                </c:pt>
                <c:pt idx="21">
                  <c:v>10.2011</c:v>
                </c:pt>
                <c:pt idx="22">
                  <c:v>11.2011</c:v>
                </c:pt>
                <c:pt idx="23">
                  <c:v>12.2011</c:v>
                </c:pt>
                <c:pt idx="24">
                  <c:v>01.2012</c:v>
                </c:pt>
                <c:pt idx="25">
                  <c:v>02.2012</c:v>
                </c:pt>
                <c:pt idx="26">
                  <c:v>03.2012</c:v>
                </c:pt>
                <c:pt idx="27">
                  <c:v>04.2012</c:v>
                </c:pt>
                <c:pt idx="28">
                  <c:v>05.2012</c:v>
                </c:pt>
                <c:pt idx="29">
                  <c:v>06.2012</c:v>
                </c:pt>
                <c:pt idx="30">
                  <c:v>07.2012</c:v>
                </c:pt>
                <c:pt idx="31">
                  <c:v>08.2012</c:v>
                </c:pt>
                <c:pt idx="32">
                  <c:v>09.2012</c:v>
                </c:pt>
                <c:pt idx="33">
                  <c:v>10.2012</c:v>
                </c:pt>
                <c:pt idx="34">
                  <c:v>11.2012</c:v>
                </c:pt>
                <c:pt idx="35">
                  <c:v>12.2012</c:v>
                </c:pt>
                <c:pt idx="36">
                  <c:v>01.2013</c:v>
                </c:pt>
                <c:pt idx="37">
                  <c:v>02.2013</c:v>
                </c:pt>
                <c:pt idx="38">
                  <c:v>03.2013</c:v>
                </c:pt>
                <c:pt idx="39">
                  <c:v>04.2013</c:v>
                </c:pt>
                <c:pt idx="40">
                  <c:v>05.2013</c:v>
                </c:pt>
                <c:pt idx="41">
                  <c:v>06.2013</c:v>
                </c:pt>
                <c:pt idx="42">
                  <c:v>07.2013</c:v>
                </c:pt>
                <c:pt idx="43">
                  <c:v>08.2013</c:v>
                </c:pt>
                <c:pt idx="44">
                  <c:v>09.2013</c:v>
                </c:pt>
                <c:pt idx="45">
                  <c:v>10.2013</c:v>
                </c:pt>
                <c:pt idx="46">
                  <c:v>11.2013</c:v>
                </c:pt>
                <c:pt idx="47">
                  <c:v>12.2013</c:v>
                </c:pt>
                <c:pt idx="48">
                  <c:v>01.2014</c:v>
                </c:pt>
                <c:pt idx="49">
                  <c:v>02.2014</c:v>
                </c:pt>
                <c:pt idx="50">
                  <c:v>03.2014</c:v>
                </c:pt>
                <c:pt idx="51">
                  <c:v>04.2014</c:v>
                </c:pt>
                <c:pt idx="52">
                  <c:v>05.2014</c:v>
                </c:pt>
                <c:pt idx="53">
                  <c:v>06.2014</c:v>
                </c:pt>
                <c:pt idx="54">
                  <c:v>07.2014</c:v>
                </c:pt>
                <c:pt idx="55">
                  <c:v>08.2014</c:v>
                </c:pt>
                <c:pt idx="56">
                  <c:v>09.2014</c:v>
                </c:pt>
                <c:pt idx="57">
                  <c:v>10.2014</c:v>
                </c:pt>
                <c:pt idx="58">
                  <c:v>11.2014</c:v>
                </c:pt>
                <c:pt idx="59">
                  <c:v>12.2014</c:v>
                </c:pt>
                <c:pt idx="60">
                  <c:v>01.2015</c:v>
                </c:pt>
                <c:pt idx="61">
                  <c:v>02.2015</c:v>
                </c:pt>
                <c:pt idx="62">
                  <c:v>03.2015</c:v>
                </c:pt>
                <c:pt idx="63">
                  <c:v>04.2015</c:v>
                </c:pt>
                <c:pt idx="64">
                  <c:v>05.2015</c:v>
                </c:pt>
                <c:pt idx="65">
                  <c:v>06.2015</c:v>
                </c:pt>
                <c:pt idx="66">
                  <c:v>07.2015</c:v>
                </c:pt>
                <c:pt idx="67">
                  <c:v>08.2015</c:v>
                </c:pt>
                <c:pt idx="68">
                  <c:v>09.2015</c:v>
                </c:pt>
                <c:pt idx="69">
                  <c:v>10.2015</c:v>
                </c:pt>
                <c:pt idx="70">
                  <c:v>11.2015</c:v>
                </c:pt>
                <c:pt idx="71">
                  <c:v>12.2015</c:v>
                </c:pt>
                <c:pt idx="72">
                  <c:v>01.2016</c:v>
                </c:pt>
                <c:pt idx="73">
                  <c:v>02.2016</c:v>
                </c:pt>
                <c:pt idx="74">
                  <c:v>03.2016</c:v>
                </c:pt>
                <c:pt idx="75">
                  <c:v>04.2016</c:v>
                </c:pt>
                <c:pt idx="76">
                  <c:v>05.2016</c:v>
                </c:pt>
                <c:pt idx="77">
                  <c:v>06.2016</c:v>
                </c:pt>
                <c:pt idx="78">
                  <c:v>07.2016</c:v>
                </c:pt>
                <c:pt idx="79">
                  <c:v>08.2016</c:v>
                </c:pt>
                <c:pt idx="80">
                  <c:v>09.2016</c:v>
                </c:pt>
                <c:pt idx="81">
                  <c:v>10.2016</c:v>
                </c:pt>
                <c:pt idx="82">
                  <c:v>11.2016</c:v>
                </c:pt>
                <c:pt idx="83">
                  <c:v>12.2016</c:v>
                </c:pt>
                <c:pt idx="84">
                  <c:v>01.2017</c:v>
                </c:pt>
                <c:pt idx="85">
                  <c:v>02.2017</c:v>
                </c:pt>
                <c:pt idx="86">
                  <c:v>03.2017</c:v>
                </c:pt>
                <c:pt idx="87">
                  <c:v>04.2017</c:v>
                </c:pt>
                <c:pt idx="88">
                  <c:v>05.2017</c:v>
                </c:pt>
                <c:pt idx="89">
                  <c:v>06.2017</c:v>
                </c:pt>
                <c:pt idx="90">
                  <c:v>07.2017</c:v>
                </c:pt>
                <c:pt idx="91">
                  <c:v>08.2017</c:v>
                </c:pt>
                <c:pt idx="92">
                  <c:v>09.2017</c:v>
                </c:pt>
                <c:pt idx="93">
                  <c:v>10.2017</c:v>
                </c:pt>
                <c:pt idx="94">
                  <c:v>11.2017</c:v>
                </c:pt>
                <c:pt idx="95">
                  <c:v>12.2017</c:v>
                </c:pt>
                <c:pt idx="96">
                  <c:v>01.2018</c:v>
                </c:pt>
                <c:pt idx="97">
                  <c:v>02.2018</c:v>
                </c:pt>
                <c:pt idx="98">
                  <c:v>03.2018</c:v>
                </c:pt>
                <c:pt idx="99">
                  <c:v>04.2018</c:v>
                </c:pt>
                <c:pt idx="100">
                  <c:v>05.2018</c:v>
                </c:pt>
                <c:pt idx="101">
                  <c:v>06.2018</c:v>
                </c:pt>
                <c:pt idx="102">
                  <c:v>07.2018</c:v>
                </c:pt>
                <c:pt idx="103">
                  <c:v>08.2018</c:v>
                </c:pt>
                <c:pt idx="104">
                  <c:v>09.2018</c:v>
                </c:pt>
                <c:pt idx="105">
                  <c:v>10.2018</c:v>
                </c:pt>
                <c:pt idx="106">
                  <c:v>11.2018</c:v>
                </c:pt>
                <c:pt idx="107">
                  <c:v>12.2018</c:v>
                </c:pt>
                <c:pt idx="108">
                  <c:v>01.2019</c:v>
                </c:pt>
                <c:pt idx="109">
                  <c:v>02.2019</c:v>
                </c:pt>
                <c:pt idx="110">
                  <c:v>03.2019</c:v>
                </c:pt>
                <c:pt idx="111">
                  <c:v>04.2019</c:v>
                </c:pt>
                <c:pt idx="112">
                  <c:v>05.2019</c:v>
                </c:pt>
                <c:pt idx="113">
                  <c:v>06.2019</c:v>
                </c:pt>
                <c:pt idx="114">
                  <c:v>07.2019</c:v>
                </c:pt>
                <c:pt idx="115">
                  <c:v>08.2019</c:v>
                </c:pt>
                <c:pt idx="116">
                  <c:v>09.2019</c:v>
                </c:pt>
                <c:pt idx="117">
                  <c:v>10.2019</c:v>
                </c:pt>
                <c:pt idx="118">
                  <c:v>11.2019</c:v>
                </c:pt>
                <c:pt idx="119">
                  <c:v>12.2019</c:v>
                </c:pt>
                <c:pt idx="120">
                  <c:v>01.2020</c:v>
                </c:pt>
                <c:pt idx="121">
                  <c:v>02.2020</c:v>
                </c:pt>
                <c:pt idx="122">
                  <c:v>03.2020</c:v>
                </c:pt>
                <c:pt idx="123">
                  <c:v>04.2020</c:v>
                </c:pt>
                <c:pt idx="124">
                  <c:v>05.2020</c:v>
                </c:pt>
                <c:pt idx="125">
                  <c:v>06.2020</c:v>
                </c:pt>
                <c:pt idx="126">
                  <c:v>07.2020</c:v>
                </c:pt>
                <c:pt idx="127">
                  <c:v>08.2020</c:v>
                </c:pt>
                <c:pt idx="128">
                  <c:v>09.2020</c:v>
                </c:pt>
                <c:pt idx="129">
                  <c:v>10.2020</c:v>
                </c:pt>
                <c:pt idx="130">
                  <c:v>11.2020</c:v>
                </c:pt>
                <c:pt idx="131">
                  <c:v>12.2020</c:v>
                </c:pt>
                <c:pt idx="132">
                  <c:v>01.2021</c:v>
                </c:pt>
                <c:pt idx="133">
                  <c:v>02.2021</c:v>
                </c:pt>
                <c:pt idx="134">
                  <c:v>03.2021</c:v>
                </c:pt>
                <c:pt idx="135">
                  <c:v>04.2021</c:v>
                </c:pt>
                <c:pt idx="136">
                  <c:v>05.2021</c:v>
                </c:pt>
                <c:pt idx="137">
                  <c:v>06.2021</c:v>
                </c:pt>
                <c:pt idx="138">
                  <c:v>07.2021</c:v>
                </c:pt>
                <c:pt idx="139">
                  <c:v>08.2021</c:v>
                </c:pt>
                <c:pt idx="140">
                  <c:v>09.2021</c:v>
                </c:pt>
                <c:pt idx="141">
                  <c:v>10.2021</c:v>
                </c:pt>
                <c:pt idx="142">
                  <c:v>11.2021</c:v>
                </c:pt>
                <c:pt idx="143">
                  <c:v>12.2021</c:v>
                </c:pt>
                <c:pt idx="144">
                  <c:v>01.2022</c:v>
                </c:pt>
                <c:pt idx="145">
                  <c:v>02.2022</c:v>
                </c:pt>
                <c:pt idx="146">
                  <c:v>03.2022</c:v>
                </c:pt>
                <c:pt idx="147">
                  <c:v>04.2022</c:v>
                </c:pt>
                <c:pt idx="148">
                  <c:v>05.2022</c:v>
                </c:pt>
                <c:pt idx="149">
                  <c:v>06.2022</c:v>
                </c:pt>
                <c:pt idx="150">
                  <c:v>07.2022</c:v>
                </c:pt>
                <c:pt idx="151">
                  <c:v>08.2022</c:v>
                </c:pt>
                <c:pt idx="152">
                  <c:v>09.2022</c:v>
                </c:pt>
                <c:pt idx="153">
                  <c:v>10.2022</c:v>
                </c:pt>
                <c:pt idx="154">
                  <c:v>11.2022</c:v>
                </c:pt>
                <c:pt idx="155">
                  <c:v>12.2022</c:v>
                </c:pt>
                <c:pt idx="156">
                  <c:v>01.2023</c:v>
                </c:pt>
                <c:pt idx="157">
                  <c:v>02.2023</c:v>
                </c:pt>
                <c:pt idx="158">
                  <c:v>03.2023</c:v>
                </c:pt>
                <c:pt idx="159">
                  <c:v>04.2023</c:v>
                </c:pt>
                <c:pt idx="160">
                  <c:v>05.2023</c:v>
                </c:pt>
                <c:pt idx="161">
                  <c:v>06.2023</c:v>
                </c:pt>
                <c:pt idx="162">
                  <c:v>07.2023</c:v>
                </c:pt>
                <c:pt idx="163">
                  <c:v>08.2023</c:v>
                </c:pt>
                <c:pt idx="165">
                  <c:v>*Based on the following assumptions: CPR of 0% and Clean-Up-Cal at 10% of the initial discounted portfolio</c:v>
                </c:pt>
              </c:strCache>
            </c:strRef>
          </c:cat>
          <c:val>
            <c:numRef>
              <c:f>'Amortisation profile I'!$E$9:$E$189</c:f>
              <c:numCache>
                <c:formatCode>#,##0.00\ "€"</c:formatCode>
                <c:ptCount val="166"/>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45400000</c:v>
                </c:pt>
                <c:pt idx="125">
                  <c:v>45400000</c:v>
                </c:pt>
                <c:pt idx="126">
                  <c:v>45400000</c:v>
                </c:pt>
                <c:pt idx="127">
                  <c:v>45400000</c:v>
                </c:pt>
                <c:pt idx="128">
                  <c:v>45400000</c:v>
                </c:pt>
                <c:pt idx="129">
                  <c:v>45400000</c:v>
                </c:pt>
                <c:pt idx="130">
                  <c:v>45400000</c:v>
                </c:pt>
                <c:pt idx="131">
                  <c:v>45400000</c:v>
                </c:pt>
                <c:pt idx="132">
                  <c:v>45400000</c:v>
                </c:pt>
                <c:pt idx="133">
                  <c:v>45400000</c:v>
                </c:pt>
                <c:pt idx="134">
                  <c:v>45400000</c:v>
                </c:pt>
                <c:pt idx="135">
                  <c:v>45400000</c:v>
                </c:pt>
                <c:pt idx="136">
                  <c:v>45400000</c:v>
                </c:pt>
                <c:pt idx="137">
                  <c:v>45400000</c:v>
                </c:pt>
                <c:pt idx="138">
                  <c:v>36050749.156542897</c:v>
                </c:pt>
                <c:pt idx="139">
                  <c:v>33349654.075124294</c:v>
                </c:pt>
                <c:pt idx="140">
                  <c:v>30737182.789249301</c:v>
                </c:pt>
                <c:pt idx="141">
                  <c:v>28210612.060700011</c:v>
                </c:pt>
                <c:pt idx="142">
                  <c:v>25769430.334409535</c:v>
                </c:pt>
                <c:pt idx="143">
                  <c:v>23401937.48452704</c:v>
                </c:pt>
                <c:pt idx="144">
                  <c:v>21130061.401542019</c:v>
                </c:pt>
                <c:pt idx="145">
                  <c:v>18938695.505842704</c:v>
                </c:pt>
                <c:pt idx="146">
                  <c:v>16857991.113810044</c:v>
                </c:pt>
                <c:pt idx="147">
                  <c:v>14931113.671213105</c:v>
                </c:pt>
                <c:pt idx="148">
                  <c:v>13172969.981555717</c:v>
                </c:pt>
                <c:pt idx="149">
                  <c:v>11563298.667421153</c:v>
                </c:pt>
                <c:pt idx="150">
                  <c:v>10180803.747458257</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numCache>
            </c:numRef>
          </c:val>
          <c:extLst>
            <c:ext xmlns:c16="http://schemas.microsoft.com/office/drawing/2014/chart" uri="{C3380CC4-5D6E-409C-BE32-E72D297353CC}">
              <c16:uniqueId val="{00000001-8314-4291-879A-5F55620CCA23}"/>
            </c:ext>
          </c:extLst>
        </c:ser>
        <c:dLbls>
          <c:showLegendKey val="0"/>
          <c:showVal val="0"/>
          <c:showCatName val="0"/>
          <c:showSerName val="0"/>
          <c:showPercent val="0"/>
          <c:showBubbleSize val="0"/>
        </c:dLbls>
        <c:gapWidth val="35"/>
        <c:axId val="148096512"/>
        <c:axId val="148098432"/>
      </c:barChart>
      <c:lineChart>
        <c:grouping val="standard"/>
        <c:varyColors val="0"/>
        <c:ser>
          <c:idx val="3"/>
          <c:order val="2"/>
          <c:tx>
            <c:v>Overcollateralisation of the period</c:v>
          </c:tx>
          <c:dPt>
            <c:idx val="0"/>
            <c:bubble3D val="0"/>
            <c:extLst>
              <c:ext xmlns:c16="http://schemas.microsoft.com/office/drawing/2014/chart" uri="{C3380CC4-5D6E-409C-BE32-E72D297353CC}">
                <c16:uniqueId val="{00000002-8314-4291-879A-5F55620CCA23}"/>
              </c:ext>
            </c:extLst>
          </c:dPt>
          <c:dPt>
            <c:idx val="1"/>
            <c:bubble3D val="0"/>
            <c:extLst>
              <c:ext xmlns:c16="http://schemas.microsoft.com/office/drawing/2014/chart" uri="{C3380CC4-5D6E-409C-BE32-E72D297353CC}">
                <c16:uniqueId val="{00000003-8314-4291-879A-5F55620CCA23}"/>
              </c:ext>
            </c:extLst>
          </c:dPt>
          <c:dLbls>
            <c:numFmt formatCode="0.00%" sourceLinked="0"/>
            <c:spPr>
              <a:noFill/>
              <a:ln>
                <a:noFill/>
              </a:ln>
              <a:effectLst/>
            </c:spPr>
            <c:txPr>
              <a:bodyPr rot="5400000" vert="horz"/>
              <a:lstStyle/>
              <a:p>
                <a:pPr>
                  <a:defRPr/>
                </a:pPr>
                <a:endParaRPr lang="de-DE"/>
              </a:p>
            </c:txPr>
            <c:dLblPos val="b"/>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'Amortisation profile I'!$A$9:$A$189</c:f>
              <c:strCache>
                <c:ptCount val="166"/>
                <c:pt idx="0">
                  <c:v>Poolcut</c:v>
                </c:pt>
                <c:pt idx="1">
                  <c:v>02.2010</c:v>
                </c:pt>
                <c:pt idx="2">
                  <c:v>03.2010</c:v>
                </c:pt>
                <c:pt idx="3">
                  <c:v>04.2010</c:v>
                </c:pt>
                <c:pt idx="4">
                  <c:v>05.2010</c:v>
                </c:pt>
                <c:pt idx="5">
                  <c:v>06.2010</c:v>
                </c:pt>
                <c:pt idx="6">
                  <c:v>07.2010</c:v>
                </c:pt>
                <c:pt idx="7">
                  <c:v>08.2010</c:v>
                </c:pt>
                <c:pt idx="8">
                  <c:v>09.2010</c:v>
                </c:pt>
                <c:pt idx="9">
                  <c:v>10.2010</c:v>
                </c:pt>
                <c:pt idx="10">
                  <c:v>11.2010</c:v>
                </c:pt>
                <c:pt idx="11">
                  <c:v>12.2010</c:v>
                </c:pt>
                <c:pt idx="12">
                  <c:v>01.2011</c:v>
                </c:pt>
                <c:pt idx="13">
                  <c:v>02.2011</c:v>
                </c:pt>
                <c:pt idx="14">
                  <c:v>03.2011</c:v>
                </c:pt>
                <c:pt idx="15">
                  <c:v>04.2011</c:v>
                </c:pt>
                <c:pt idx="16">
                  <c:v>05.2011</c:v>
                </c:pt>
                <c:pt idx="17">
                  <c:v>06.2011</c:v>
                </c:pt>
                <c:pt idx="18">
                  <c:v>07.2011</c:v>
                </c:pt>
                <c:pt idx="19">
                  <c:v>08.2011</c:v>
                </c:pt>
                <c:pt idx="20">
                  <c:v>09.2011</c:v>
                </c:pt>
                <c:pt idx="21">
                  <c:v>10.2011</c:v>
                </c:pt>
                <c:pt idx="22">
                  <c:v>11.2011</c:v>
                </c:pt>
                <c:pt idx="23">
                  <c:v>12.2011</c:v>
                </c:pt>
                <c:pt idx="24">
                  <c:v>01.2012</c:v>
                </c:pt>
                <c:pt idx="25">
                  <c:v>02.2012</c:v>
                </c:pt>
                <c:pt idx="26">
                  <c:v>03.2012</c:v>
                </c:pt>
                <c:pt idx="27">
                  <c:v>04.2012</c:v>
                </c:pt>
                <c:pt idx="28">
                  <c:v>05.2012</c:v>
                </c:pt>
                <c:pt idx="29">
                  <c:v>06.2012</c:v>
                </c:pt>
                <c:pt idx="30">
                  <c:v>07.2012</c:v>
                </c:pt>
                <c:pt idx="31">
                  <c:v>08.2012</c:v>
                </c:pt>
                <c:pt idx="32">
                  <c:v>09.2012</c:v>
                </c:pt>
                <c:pt idx="33">
                  <c:v>10.2012</c:v>
                </c:pt>
                <c:pt idx="34">
                  <c:v>11.2012</c:v>
                </c:pt>
                <c:pt idx="35">
                  <c:v>12.2012</c:v>
                </c:pt>
                <c:pt idx="36">
                  <c:v>01.2013</c:v>
                </c:pt>
                <c:pt idx="37">
                  <c:v>02.2013</c:v>
                </c:pt>
                <c:pt idx="38">
                  <c:v>03.2013</c:v>
                </c:pt>
                <c:pt idx="39">
                  <c:v>04.2013</c:v>
                </c:pt>
                <c:pt idx="40">
                  <c:v>05.2013</c:v>
                </c:pt>
                <c:pt idx="41">
                  <c:v>06.2013</c:v>
                </c:pt>
                <c:pt idx="42">
                  <c:v>07.2013</c:v>
                </c:pt>
                <c:pt idx="43">
                  <c:v>08.2013</c:v>
                </c:pt>
                <c:pt idx="44">
                  <c:v>09.2013</c:v>
                </c:pt>
                <c:pt idx="45">
                  <c:v>10.2013</c:v>
                </c:pt>
                <c:pt idx="46">
                  <c:v>11.2013</c:v>
                </c:pt>
                <c:pt idx="47">
                  <c:v>12.2013</c:v>
                </c:pt>
                <c:pt idx="48">
                  <c:v>01.2014</c:v>
                </c:pt>
                <c:pt idx="49">
                  <c:v>02.2014</c:v>
                </c:pt>
                <c:pt idx="50">
                  <c:v>03.2014</c:v>
                </c:pt>
                <c:pt idx="51">
                  <c:v>04.2014</c:v>
                </c:pt>
                <c:pt idx="52">
                  <c:v>05.2014</c:v>
                </c:pt>
                <c:pt idx="53">
                  <c:v>06.2014</c:v>
                </c:pt>
                <c:pt idx="54">
                  <c:v>07.2014</c:v>
                </c:pt>
                <c:pt idx="55">
                  <c:v>08.2014</c:v>
                </c:pt>
                <c:pt idx="56">
                  <c:v>09.2014</c:v>
                </c:pt>
                <c:pt idx="57">
                  <c:v>10.2014</c:v>
                </c:pt>
                <c:pt idx="58">
                  <c:v>11.2014</c:v>
                </c:pt>
                <c:pt idx="59">
                  <c:v>12.2014</c:v>
                </c:pt>
                <c:pt idx="60">
                  <c:v>01.2015</c:v>
                </c:pt>
                <c:pt idx="61">
                  <c:v>02.2015</c:v>
                </c:pt>
                <c:pt idx="62">
                  <c:v>03.2015</c:v>
                </c:pt>
                <c:pt idx="63">
                  <c:v>04.2015</c:v>
                </c:pt>
                <c:pt idx="64">
                  <c:v>05.2015</c:v>
                </c:pt>
                <c:pt idx="65">
                  <c:v>06.2015</c:v>
                </c:pt>
                <c:pt idx="66">
                  <c:v>07.2015</c:v>
                </c:pt>
                <c:pt idx="67">
                  <c:v>08.2015</c:v>
                </c:pt>
                <c:pt idx="68">
                  <c:v>09.2015</c:v>
                </c:pt>
                <c:pt idx="69">
                  <c:v>10.2015</c:v>
                </c:pt>
                <c:pt idx="70">
                  <c:v>11.2015</c:v>
                </c:pt>
                <c:pt idx="71">
                  <c:v>12.2015</c:v>
                </c:pt>
                <c:pt idx="72">
                  <c:v>01.2016</c:v>
                </c:pt>
                <c:pt idx="73">
                  <c:v>02.2016</c:v>
                </c:pt>
                <c:pt idx="74">
                  <c:v>03.2016</c:v>
                </c:pt>
                <c:pt idx="75">
                  <c:v>04.2016</c:v>
                </c:pt>
                <c:pt idx="76">
                  <c:v>05.2016</c:v>
                </c:pt>
                <c:pt idx="77">
                  <c:v>06.2016</c:v>
                </c:pt>
                <c:pt idx="78">
                  <c:v>07.2016</c:v>
                </c:pt>
                <c:pt idx="79">
                  <c:v>08.2016</c:v>
                </c:pt>
                <c:pt idx="80">
                  <c:v>09.2016</c:v>
                </c:pt>
                <c:pt idx="81">
                  <c:v>10.2016</c:v>
                </c:pt>
                <c:pt idx="82">
                  <c:v>11.2016</c:v>
                </c:pt>
                <c:pt idx="83">
                  <c:v>12.2016</c:v>
                </c:pt>
                <c:pt idx="84">
                  <c:v>01.2017</c:v>
                </c:pt>
                <c:pt idx="85">
                  <c:v>02.2017</c:v>
                </c:pt>
                <c:pt idx="86">
                  <c:v>03.2017</c:v>
                </c:pt>
                <c:pt idx="87">
                  <c:v>04.2017</c:v>
                </c:pt>
                <c:pt idx="88">
                  <c:v>05.2017</c:v>
                </c:pt>
                <c:pt idx="89">
                  <c:v>06.2017</c:v>
                </c:pt>
                <c:pt idx="90">
                  <c:v>07.2017</c:v>
                </c:pt>
                <c:pt idx="91">
                  <c:v>08.2017</c:v>
                </c:pt>
                <c:pt idx="92">
                  <c:v>09.2017</c:v>
                </c:pt>
                <c:pt idx="93">
                  <c:v>10.2017</c:v>
                </c:pt>
                <c:pt idx="94">
                  <c:v>11.2017</c:v>
                </c:pt>
                <c:pt idx="95">
                  <c:v>12.2017</c:v>
                </c:pt>
                <c:pt idx="96">
                  <c:v>01.2018</c:v>
                </c:pt>
                <c:pt idx="97">
                  <c:v>02.2018</c:v>
                </c:pt>
                <c:pt idx="98">
                  <c:v>03.2018</c:v>
                </c:pt>
                <c:pt idx="99">
                  <c:v>04.2018</c:v>
                </c:pt>
                <c:pt idx="100">
                  <c:v>05.2018</c:v>
                </c:pt>
                <c:pt idx="101">
                  <c:v>06.2018</c:v>
                </c:pt>
                <c:pt idx="102">
                  <c:v>07.2018</c:v>
                </c:pt>
                <c:pt idx="103">
                  <c:v>08.2018</c:v>
                </c:pt>
                <c:pt idx="104">
                  <c:v>09.2018</c:v>
                </c:pt>
                <c:pt idx="105">
                  <c:v>10.2018</c:v>
                </c:pt>
                <c:pt idx="106">
                  <c:v>11.2018</c:v>
                </c:pt>
                <c:pt idx="107">
                  <c:v>12.2018</c:v>
                </c:pt>
                <c:pt idx="108">
                  <c:v>01.2019</c:v>
                </c:pt>
                <c:pt idx="109">
                  <c:v>02.2019</c:v>
                </c:pt>
                <c:pt idx="110">
                  <c:v>03.2019</c:v>
                </c:pt>
                <c:pt idx="111">
                  <c:v>04.2019</c:v>
                </c:pt>
                <c:pt idx="112">
                  <c:v>05.2019</c:v>
                </c:pt>
                <c:pt idx="113">
                  <c:v>06.2019</c:v>
                </c:pt>
                <c:pt idx="114">
                  <c:v>07.2019</c:v>
                </c:pt>
                <c:pt idx="115">
                  <c:v>08.2019</c:v>
                </c:pt>
                <c:pt idx="116">
                  <c:v>09.2019</c:v>
                </c:pt>
                <c:pt idx="117">
                  <c:v>10.2019</c:v>
                </c:pt>
                <c:pt idx="118">
                  <c:v>11.2019</c:v>
                </c:pt>
                <c:pt idx="119">
                  <c:v>12.2019</c:v>
                </c:pt>
                <c:pt idx="120">
                  <c:v>01.2020</c:v>
                </c:pt>
                <c:pt idx="121">
                  <c:v>02.2020</c:v>
                </c:pt>
                <c:pt idx="122">
                  <c:v>03.2020</c:v>
                </c:pt>
                <c:pt idx="123">
                  <c:v>04.2020</c:v>
                </c:pt>
                <c:pt idx="124">
                  <c:v>05.2020</c:v>
                </c:pt>
                <c:pt idx="125">
                  <c:v>06.2020</c:v>
                </c:pt>
                <c:pt idx="126">
                  <c:v>07.2020</c:v>
                </c:pt>
                <c:pt idx="127">
                  <c:v>08.2020</c:v>
                </c:pt>
                <c:pt idx="128">
                  <c:v>09.2020</c:v>
                </c:pt>
                <c:pt idx="129">
                  <c:v>10.2020</c:v>
                </c:pt>
                <c:pt idx="130">
                  <c:v>11.2020</c:v>
                </c:pt>
                <c:pt idx="131">
                  <c:v>12.2020</c:v>
                </c:pt>
                <c:pt idx="132">
                  <c:v>01.2021</c:v>
                </c:pt>
                <c:pt idx="133">
                  <c:v>02.2021</c:v>
                </c:pt>
                <c:pt idx="134">
                  <c:v>03.2021</c:v>
                </c:pt>
                <c:pt idx="135">
                  <c:v>04.2021</c:v>
                </c:pt>
                <c:pt idx="136">
                  <c:v>05.2021</c:v>
                </c:pt>
                <c:pt idx="137">
                  <c:v>06.2021</c:v>
                </c:pt>
                <c:pt idx="138">
                  <c:v>07.2021</c:v>
                </c:pt>
                <c:pt idx="139">
                  <c:v>08.2021</c:v>
                </c:pt>
                <c:pt idx="140">
                  <c:v>09.2021</c:v>
                </c:pt>
                <c:pt idx="141">
                  <c:v>10.2021</c:v>
                </c:pt>
                <c:pt idx="142">
                  <c:v>11.2021</c:v>
                </c:pt>
                <c:pt idx="143">
                  <c:v>12.2021</c:v>
                </c:pt>
                <c:pt idx="144">
                  <c:v>01.2022</c:v>
                </c:pt>
                <c:pt idx="145">
                  <c:v>02.2022</c:v>
                </c:pt>
                <c:pt idx="146">
                  <c:v>03.2022</c:v>
                </c:pt>
                <c:pt idx="147">
                  <c:v>04.2022</c:v>
                </c:pt>
                <c:pt idx="148">
                  <c:v>05.2022</c:v>
                </c:pt>
                <c:pt idx="149">
                  <c:v>06.2022</c:v>
                </c:pt>
                <c:pt idx="150">
                  <c:v>07.2022</c:v>
                </c:pt>
                <c:pt idx="151">
                  <c:v>08.2022</c:v>
                </c:pt>
                <c:pt idx="152">
                  <c:v>09.2022</c:v>
                </c:pt>
                <c:pt idx="153">
                  <c:v>10.2022</c:v>
                </c:pt>
                <c:pt idx="154">
                  <c:v>11.2022</c:v>
                </c:pt>
                <c:pt idx="155">
                  <c:v>12.2022</c:v>
                </c:pt>
                <c:pt idx="156">
                  <c:v>01.2023</c:v>
                </c:pt>
                <c:pt idx="157">
                  <c:v>02.2023</c:v>
                </c:pt>
                <c:pt idx="158">
                  <c:v>03.2023</c:v>
                </c:pt>
                <c:pt idx="159">
                  <c:v>04.2023</c:v>
                </c:pt>
                <c:pt idx="160">
                  <c:v>05.2023</c:v>
                </c:pt>
                <c:pt idx="161">
                  <c:v>06.2023</c:v>
                </c:pt>
                <c:pt idx="162">
                  <c:v>07.2023</c:v>
                </c:pt>
                <c:pt idx="163">
                  <c:v>08.2023</c:v>
                </c:pt>
                <c:pt idx="165">
                  <c:v>*Based on the following assumptions: CPR of 0% and Clean-Up-Cal at 10% of the initial discounted portfolio</c:v>
                </c:pt>
              </c:strCache>
            </c:strRef>
          </c:cat>
          <c:val>
            <c:numRef>
              <c:f>'Amortisation profile I'!$F$13:$F$42</c:f>
              <c:numCache>
                <c:formatCode>General</c:formatCode>
                <c:ptCount val="30"/>
              </c:numCache>
            </c:numRef>
          </c:val>
          <c:smooth val="0"/>
          <c:extLst>
            <c:ext xmlns:c16="http://schemas.microsoft.com/office/drawing/2014/chart" uri="{C3380CC4-5D6E-409C-BE32-E72D297353CC}">
              <c16:uniqueId val="{00000004-8314-4291-879A-5F55620CCA23}"/>
            </c:ext>
          </c:extLst>
        </c:ser>
        <c:dLbls>
          <c:showLegendKey val="0"/>
          <c:showVal val="0"/>
          <c:showCatName val="0"/>
          <c:showSerName val="0"/>
          <c:showPercent val="0"/>
          <c:showBubbleSize val="0"/>
        </c:dLbls>
        <c:marker val="1"/>
        <c:smooth val="0"/>
        <c:axId val="148106240"/>
        <c:axId val="148104704"/>
      </c:lineChart>
      <c:catAx>
        <c:axId val="14809651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48098432"/>
        <c:crosses val="autoZero"/>
        <c:auto val="1"/>
        <c:lblAlgn val="ctr"/>
        <c:lblOffset val="100"/>
        <c:tickLblSkip val="1"/>
        <c:tickMarkSkip val="1"/>
        <c:noMultiLvlLbl val="0"/>
      </c:catAx>
      <c:valAx>
        <c:axId val="14809843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48096512"/>
        <c:crosses val="autoZero"/>
        <c:crossBetween val="between"/>
      </c:valAx>
      <c:valAx>
        <c:axId val="148104704"/>
        <c:scaling>
          <c:orientation val="minMax"/>
          <c:max val="0.25"/>
          <c:min val="0"/>
        </c:scaling>
        <c:delete val="1"/>
        <c:axPos val="r"/>
        <c:numFmt formatCode="0.0%" sourceLinked="0"/>
        <c:majorTickMark val="out"/>
        <c:minorTickMark val="none"/>
        <c:tickLblPos val="nextTo"/>
        <c:crossAx val="148106240"/>
        <c:crosses val="max"/>
        <c:crossBetween val="between"/>
      </c:valAx>
      <c:catAx>
        <c:axId val="148106240"/>
        <c:scaling>
          <c:orientation val="minMax"/>
        </c:scaling>
        <c:delete val="1"/>
        <c:axPos val="b"/>
        <c:numFmt formatCode="General" sourceLinked="1"/>
        <c:majorTickMark val="out"/>
        <c:minorTickMark val="none"/>
        <c:tickLblPos val="nextTo"/>
        <c:crossAx val="148104704"/>
        <c:crosses val="autoZero"/>
        <c:auto val="1"/>
        <c:lblAlgn val="ctr"/>
        <c:lblOffset val="100"/>
        <c:noMultiLvlLbl val="0"/>
      </c:cat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179654333212497"/>
          <c:y val="0.13188738549724086"/>
          <c:w val="0.84707963339018433"/>
          <c:h val="0.7083630766083519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numRef>
              <c:f>Gesamt!$B$3:$B$160</c:f>
              <c:numCache>
                <c:formatCode>m/d/yyyy</c:formatCode>
                <c:ptCount val="158"/>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pt idx="61">
                  <c:v>42035</c:v>
                </c:pt>
                <c:pt idx="62">
                  <c:v>42063</c:v>
                </c:pt>
                <c:pt idx="63">
                  <c:v>42094</c:v>
                </c:pt>
                <c:pt idx="64">
                  <c:v>42124</c:v>
                </c:pt>
                <c:pt idx="65">
                  <c:v>42155</c:v>
                </c:pt>
                <c:pt idx="66">
                  <c:v>42185</c:v>
                </c:pt>
                <c:pt idx="67">
                  <c:v>42216</c:v>
                </c:pt>
                <c:pt idx="68">
                  <c:v>42247</c:v>
                </c:pt>
                <c:pt idx="69">
                  <c:v>42277</c:v>
                </c:pt>
                <c:pt idx="70">
                  <c:v>42308</c:v>
                </c:pt>
                <c:pt idx="71">
                  <c:v>42338</c:v>
                </c:pt>
                <c:pt idx="72">
                  <c:v>42369</c:v>
                </c:pt>
                <c:pt idx="73">
                  <c:v>42400</c:v>
                </c:pt>
                <c:pt idx="74">
                  <c:v>42429</c:v>
                </c:pt>
                <c:pt idx="75">
                  <c:v>42460</c:v>
                </c:pt>
                <c:pt idx="76">
                  <c:v>42490</c:v>
                </c:pt>
                <c:pt idx="77">
                  <c:v>42521</c:v>
                </c:pt>
                <c:pt idx="78">
                  <c:v>42551</c:v>
                </c:pt>
                <c:pt idx="79">
                  <c:v>42582</c:v>
                </c:pt>
                <c:pt idx="80">
                  <c:v>42613</c:v>
                </c:pt>
                <c:pt idx="81">
                  <c:v>42643</c:v>
                </c:pt>
                <c:pt idx="82">
                  <c:v>42674</c:v>
                </c:pt>
                <c:pt idx="83">
                  <c:v>42704</c:v>
                </c:pt>
                <c:pt idx="84">
                  <c:v>42735</c:v>
                </c:pt>
                <c:pt idx="85">
                  <c:v>42766</c:v>
                </c:pt>
                <c:pt idx="86">
                  <c:v>42794</c:v>
                </c:pt>
                <c:pt idx="87">
                  <c:v>42825</c:v>
                </c:pt>
                <c:pt idx="88">
                  <c:v>42855</c:v>
                </c:pt>
                <c:pt idx="89">
                  <c:v>42886</c:v>
                </c:pt>
                <c:pt idx="90">
                  <c:v>42916</c:v>
                </c:pt>
                <c:pt idx="91">
                  <c:v>42947</c:v>
                </c:pt>
                <c:pt idx="92">
                  <c:v>42978</c:v>
                </c:pt>
                <c:pt idx="93">
                  <c:v>43008</c:v>
                </c:pt>
                <c:pt idx="94">
                  <c:v>43039</c:v>
                </c:pt>
                <c:pt idx="95">
                  <c:v>43069</c:v>
                </c:pt>
                <c:pt idx="96">
                  <c:v>43100</c:v>
                </c:pt>
                <c:pt idx="97">
                  <c:v>43131</c:v>
                </c:pt>
                <c:pt idx="98">
                  <c:v>43159</c:v>
                </c:pt>
                <c:pt idx="99">
                  <c:v>43190</c:v>
                </c:pt>
                <c:pt idx="100">
                  <c:v>43220</c:v>
                </c:pt>
                <c:pt idx="101">
                  <c:v>43251</c:v>
                </c:pt>
                <c:pt idx="102">
                  <c:v>43281</c:v>
                </c:pt>
                <c:pt idx="103">
                  <c:v>43312</c:v>
                </c:pt>
                <c:pt idx="104">
                  <c:v>43343</c:v>
                </c:pt>
                <c:pt idx="105">
                  <c:v>43373</c:v>
                </c:pt>
                <c:pt idx="106">
                  <c:v>43404</c:v>
                </c:pt>
                <c:pt idx="107">
                  <c:v>43434</c:v>
                </c:pt>
                <c:pt idx="108">
                  <c:v>43465</c:v>
                </c:pt>
                <c:pt idx="109">
                  <c:v>43496</c:v>
                </c:pt>
                <c:pt idx="110">
                  <c:v>43524</c:v>
                </c:pt>
                <c:pt idx="111">
                  <c:v>43555</c:v>
                </c:pt>
                <c:pt idx="112">
                  <c:v>43585</c:v>
                </c:pt>
                <c:pt idx="113">
                  <c:v>43616</c:v>
                </c:pt>
                <c:pt idx="114">
                  <c:v>43646</c:v>
                </c:pt>
                <c:pt idx="115">
                  <c:v>43677</c:v>
                </c:pt>
                <c:pt idx="116">
                  <c:v>43708</c:v>
                </c:pt>
                <c:pt idx="117">
                  <c:v>43738</c:v>
                </c:pt>
                <c:pt idx="118">
                  <c:v>43769</c:v>
                </c:pt>
                <c:pt idx="119">
                  <c:v>43799</c:v>
                </c:pt>
                <c:pt idx="120">
                  <c:v>43830</c:v>
                </c:pt>
                <c:pt idx="121">
                  <c:v>43861</c:v>
                </c:pt>
                <c:pt idx="122">
                  <c:v>43890</c:v>
                </c:pt>
                <c:pt idx="123">
                  <c:v>43921</c:v>
                </c:pt>
                <c:pt idx="124">
                  <c:v>43951</c:v>
                </c:pt>
                <c:pt idx="125">
                  <c:v>43982</c:v>
                </c:pt>
                <c:pt idx="126">
                  <c:v>44012</c:v>
                </c:pt>
                <c:pt idx="127">
                  <c:v>44043</c:v>
                </c:pt>
                <c:pt idx="128">
                  <c:v>44074</c:v>
                </c:pt>
                <c:pt idx="129">
                  <c:v>44104</c:v>
                </c:pt>
                <c:pt idx="130">
                  <c:v>44135</c:v>
                </c:pt>
                <c:pt idx="131">
                  <c:v>44165</c:v>
                </c:pt>
                <c:pt idx="132">
                  <c:v>44196</c:v>
                </c:pt>
                <c:pt idx="133">
                  <c:v>44227</c:v>
                </c:pt>
                <c:pt idx="134">
                  <c:v>44255</c:v>
                </c:pt>
                <c:pt idx="135">
                  <c:v>44286</c:v>
                </c:pt>
                <c:pt idx="136">
                  <c:v>44316</c:v>
                </c:pt>
                <c:pt idx="137">
                  <c:v>44347</c:v>
                </c:pt>
                <c:pt idx="138">
                  <c:v>44377</c:v>
                </c:pt>
                <c:pt idx="139">
                  <c:v>44408</c:v>
                </c:pt>
                <c:pt idx="140">
                  <c:v>44439</c:v>
                </c:pt>
                <c:pt idx="141">
                  <c:v>44469</c:v>
                </c:pt>
                <c:pt idx="142">
                  <c:v>44500</c:v>
                </c:pt>
                <c:pt idx="143">
                  <c:v>44530</c:v>
                </c:pt>
                <c:pt idx="144">
                  <c:v>44561</c:v>
                </c:pt>
                <c:pt idx="145">
                  <c:v>44592</c:v>
                </c:pt>
                <c:pt idx="146">
                  <c:v>44620</c:v>
                </c:pt>
                <c:pt idx="147">
                  <c:v>44651</c:v>
                </c:pt>
                <c:pt idx="148">
                  <c:v>44681</c:v>
                </c:pt>
                <c:pt idx="149">
                  <c:v>44712</c:v>
                </c:pt>
                <c:pt idx="150">
                  <c:v>44742</c:v>
                </c:pt>
                <c:pt idx="151">
                  <c:v>44773</c:v>
                </c:pt>
                <c:pt idx="152">
                  <c:v>44804</c:v>
                </c:pt>
                <c:pt idx="153">
                  <c:v>44834</c:v>
                </c:pt>
                <c:pt idx="154">
                  <c:v>44865</c:v>
                </c:pt>
                <c:pt idx="155">
                  <c:v>44895</c:v>
                </c:pt>
                <c:pt idx="156">
                  <c:v>44926</c:v>
                </c:pt>
                <c:pt idx="157">
                  <c:v>44957</c:v>
                </c:pt>
              </c:numCache>
            </c:numRef>
          </c:cat>
          <c:val>
            <c:numRef>
              <c:f>Grafiken!$C$3:$C$181</c:f>
              <c:numCache>
                <c:formatCode>"€"#,##0.00_);[Red]\("€"#,##0.00\)</c:formatCode>
                <c:ptCount val="17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numCache>
            </c:numRef>
          </c:val>
          <c:extLst>
            <c:ext xmlns:c16="http://schemas.microsoft.com/office/drawing/2014/chart" uri="{C3380CC4-5D6E-409C-BE32-E72D297353CC}">
              <c16:uniqueId val="{00000000-40ED-4289-AC44-CC458913A859}"/>
            </c:ext>
          </c:extLst>
        </c:ser>
        <c:ser>
          <c:idx val="2"/>
          <c:order val="1"/>
          <c:tx>
            <c:v>Actual Outstanding Discounted Asset-Portfolio</c:v>
          </c:tx>
          <c:spPr>
            <a:solidFill>
              <a:srgbClr val="D4D6D9"/>
            </a:solidFill>
            <a:ln>
              <a:noFill/>
            </a:ln>
          </c:spPr>
          <c:invertIfNegative val="0"/>
          <c:cat>
            <c:numRef>
              <c:f>Gesamt!$B$3:$B$160</c:f>
              <c:numCache>
                <c:formatCode>m/d/yyyy</c:formatCode>
                <c:ptCount val="158"/>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pt idx="61">
                  <c:v>42035</c:v>
                </c:pt>
                <c:pt idx="62">
                  <c:v>42063</c:v>
                </c:pt>
                <c:pt idx="63">
                  <c:v>42094</c:v>
                </c:pt>
                <c:pt idx="64">
                  <c:v>42124</c:v>
                </c:pt>
                <c:pt idx="65">
                  <c:v>42155</c:v>
                </c:pt>
                <c:pt idx="66">
                  <c:v>42185</c:v>
                </c:pt>
                <c:pt idx="67">
                  <c:v>42216</c:v>
                </c:pt>
                <c:pt idx="68">
                  <c:v>42247</c:v>
                </c:pt>
                <c:pt idx="69">
                  <c:v>42277</c:v>
                </c:pt>
                <c:pt idx="70">
                  <c:v>42308</c:v>
                </c:pt>
                <c:pt idx="71">
                  <c:v>42338</c:v>
                </c:pt>
                <c:pt idx="72">
                  <c:v>42369</c:v>
                </c:pt>
                <c:pt idx="73">
                  <c:v>42400</c:v>
                </c:pt>
                <c:pt idx="74">
                  <c:v>42429</c:v>
                </c:pt>
                <c:pt idx="75">
                  <c:v>42460</c:v>
                </c:pt>
                <c:pt idx="76">
                  <c:v>42490</c:v>
                </c:pt>
                <c:pt idx="77">
                  <c:v>42521</c:v>
                </c:pt>
                <c:pt idx="78">
                  <c:v>42551</c:v>
                </c:pt>
                <c:pt idx="79">
                  <c:v>42582</c:v>
                </c:pt>
                <c:pt idx="80">
                  <c:v>42613</c:v>
                </c:pt>
                <c:pt idx="81">
                  <c:v>42643</c:v>
                </c:pt>
                <c:pt idx="82">
                  <c:v>42674</c:v>
                </c:pt>
                <c:pt idx="83">
                  <c:v>42704</c:v>
                </c:pt>
                <c:pt idx="84">
                  <c:v>42735</c:v>
                </c:pt>
                <c:pt idx="85">
                  <c:v>42766</c:v>
                </c:pt>
                <c:pt idx="86">
                  <c:v>42794</c:v>
                </c:pt>
                <c:pt idx="87">
                  <c:v>42825</c:v>
                </c:pt>
                <c:pt idx="88">
                  <c:v>42855</c:v>
                </c:pt>
                <c:pt idx="89">
                  <c:v>42886</c:v>
                </c:pt>
                <c:pt idx="90">
                  <c:v>42916</c:v>
                </c:pt>
                <c:pt idx="91">
                  <c:v>42947</c:v>
                </c:pt>
                <c:pt idx="92">
                  <c:v>42978</c:v>
                </c:pt>
                <c:pt idx="93">
                  <c:v>43008</c:v>
                </c:pt>
                <c:pt idx="94">
                  <c:v>43039</c:v>
                </c:pt>
                <c:pt idx="95">
                  <c:v>43069</c:v>
                </c:pt>
                <c:pt idx="96">
                  <c:v>43100</c:v>
                </c:pt>
                <c:pt idx="97">
                  <c:v>43131</c:v>
                </c:pt>
                <c:pt idx="98">
                  <c:v>43159</c:v>
                </c:pt>
                <c:pt idx="99">
                  <c:v>43190</c:v>
                </c:pt>
                <c:pt idx="100">
                  <c:v>43220</c:v>
                </c:pt>
                <c:pt idx="101">
                  <c:v>43251</c:v>
                </c:pt>
                <c:pt idx="102">
                  <c:v>43281</c:v>
                </c:pt>
                <c:pt idx="103">
                  <c:v>43312</c:v>
                </c:pt>
                <c:pt idx="104">
                  <c:v>43343</c:v>
                </c:pt>
                <c:pt idx="105">
                  <c:v>43373</c:v>
                </c:pt>
                <c:pt idx="106">
                  <c:v>43404</c:v>
                </c:pt>
                <c:pt idx="107">
                  <c:v>43434</c:v>
                </c:pt>
                <c:pt idx="108">
                  <c:v>43465</c:v>
                </c:pt>
                <c:pt idx="109">
                  <c:v>43496</c:v>
                </c:pt>
                <c:pt idx="110">
                  <c:v>43524</c:v>
                </c:pt>
                <c:pt idx="111">
                  <c:v>43555</c:v>
                </c:pt>
                <c:pt idx="112">
                  <c:v>43585</c:v>
                </c:pt>
                <c:pt idx="113">
                  <c:v>43616</c:v>
                </c:pt>
                <c:pt idx="114">
                  <c:v>43646</c:v>
                </c:pt>
                <c:pt idx="115">
                  <c:v>43677</c:v>
                </c:pt>
                <c:pt idx="116">
                  <c:v>43708</c:v>
                </c:pt>
                <c:pt idx="117">
                  <c:v>43738</c:v>
                </c:pt>
                <c:pt idx="118">
                  <c:v>43769</c:v>
                </c:pt>
                <c:pt idx="119">
                  <c:v>43799</c:v>
                </c:pt>
                <c:pt idx="120">
                  <c:v>43830</c:v>
                </c:pt>
                <c:pt idx="121">
                  <c:v>43861</c:v>
                </c:pt>
                <c:pt idx="122">
                  <c:v>43890</c:v>
                </c:pt>
                <c:pt idx="123">
                  <c:v>43921</c:v>
                </c:pt>
                <c:pt idx="124">
                  <c:v>43951</c:v>
                </c:pt>
                <c:pt idx="125">
                  <c:v>43982</c:v>
                </c:pt>
                <c:pt idx="126">
                  <c:v>44012</c:v>
                </c:pt>
                <c:pt idx="127">
                  <c:v>44043</c:v>
                </c:pt>
                <c:pt idx="128">
                  <c:v>44074</c:v>
                </c:pt>
                <c:pt idx="129">
                  <c:v>44104</c:v>
                </c:pt>
                <c:pt idx="130">
                  <c:v>44135</c:v>
                </c:pt>
                <c:pt idx="131">
                  <c:v>44165</c:v>
                </c:pt>
                <c:pt idx="132">
                  <c:v>44196</c:v>
                </c:pt>
                <c:pt idx="133">
                  <c:v>44227</c:v>
                </c:pt>
                <c:pt idx="134">
                  <c:v>44255</c:v>
                </c:pt>
                <c:pt idx="135">
                  <c:v>44286</c:v>
                </c:pt>
                <c:pt idx="136">
                  <c:v>44316</c:v>
                </c:pt>
                <c:pt idx="137">
                  <c:v>44347</c:v>
                </c:pt>
                <c:pt idx="138">
                  <c:v>44377</c:v>
                </c:pt>
                <c:pt idx="139">
                  <c:v>44408</c:v>
                </c:pt>
                <c:pt idx="140">
                  <c:v>44439</c:v>
                </c:pt>
                <c:pt idx="141">
                  <c:v>44469</c:v>
                </c:pt>
                <c:pt idx="142">
                  <c:v>44500</c:v>
                </c:pt>
                <c:pt idx="143">
                  <c:v>44530</c:v>
                </c:pt>
                <c:pt idx="144">
                  <c:v>44561</c:v>
                </c:pt>
                <c:pt idx="145">
                  <c:v>44592</c:v>
                </c:pt>
                <c:pt idx="146">
                  <c:v>44620</c:v>
                </c:pt>
                <c:pt idx="147">
                  <c:v>44651</c:v>
                </c:pt>
                <c:pt idx="148">
                  <c:v>44681</c:v>
                </c:pt>
                <c:pt idx="149">
                  <c:v>44712</c:v>
                </c:pt>
                <c:pt idx="150">
                  <c:v>44742</c:v>
                </c:pt>
                <c:pt idx="151">
                  <c:v>44773</c:v>
                </c:pt>
                <c:pt idx="152">
                  <c:v>44804</c:v>
                </c:pt>
                <c:pt idx="153">
                  <c:v>44834</c:v>
                </c:pt>
                <c:pt idx="154">
                  <c:v>44865</c:v>
                </c:pt>
                <c:pt idx="155">
                  <c:v>44895</c:v>
                </c:pt>
                <c:pt idx="156">
                  <c:v>44926</c:v>
                </c:pt>
                <c:pt idx="157">
                  <c:v>44957</c:v>
                </c:pt>
              </c:numCache>
            </c:numRef>
          </c:cat>
          <c:val>
            <c:numRef>
              <c:f>Grafiken!$D$3:$D$181</c:f>
              <c:numCache>
                <c:formatCode>"€"#,##0.00_);[Red]\("€"#,##0.00\)</c:formatCode>
                <c:ptCount val="179"/>
                <c:pt idx="0">
                  <c:v>398861796.91000003</c:v>
                </c:pt>
                <c:pt idx="1">
                  <c:v>570315272.45000005</c:v>
                </c:pt>
                <c:pt idx="2">
                  <c:v>571857464.99000001</c:v>
                </c:pt>
                <c:pt idx="3">
                  <c:v>571741411.24000001</c:v>
                </c:pt>
                <c:pt idx="4">
                  <c:v>572482436.13999999</c:v>
                </c:pt>
                <c:pt idx="5">
                  <c:v>573227464.49000001</c:v>
                </c:pt>
                <c:pt idx="6">
                  <c:v>920814407.13</c:v>
                </c:pt>
                <c:pt idx="7">
                  <c:v>921990774.53999996</c:v>
                </c:pt>
                <c:pt idx="8">
                  <c:v>376723703.32999998</c:v>
                </c:pt>
                <c:pt idx="9">
                  <c:v>579573027.02999997</c:v>
                </c:pt>
                <c:pt idx="10">
                  <c:v>693938785.83000004</c:v>
                </c:pt>
                <c:pt idx="11">
                  <c:v>694772616.75</c:v>
                </c:pt>
                <c:pt idx="12">
                  <c:v>695619743.25999999</c:v>
                </c:pt>
                <c:pt idx="13">
                  <c:v>1106881756.6900001</c:v>
                </c:pt>
                <c:pt idx="14">
                  <c:v>1247025330.96</c:v>
                </c:pt>
                <c:pt idx="15">
                  <c:v>398632483.67000002</c:v>
                </c:pt>
                <c:pt idx="16">
                  <c:v>680804132.91999996</c:v>
                </c:pt>
                <c:pt idx="17">
                  <c:v>879372219.33000004</c:v>
                </c:pt>
                <c:pt idx="18">
                  <c:v>1082412886.77</c:v>
                </c:pt>
                <c:pt idx="19">
                  <c:v>1277830255.05</c:v>
                </c:pt>
                <c:pt idx="20">
                  <c:v>1455564720.74</c:v>
                </c:pt>
                <c:pt idx="21">
                  <c:v>603130191.13</c:v>
                </c:pt>
                <c:pt idx="22">
                  <c:v>983871734.63</c:v>
                </c:pt>
                <c:pt idx="23">
                  <c:v>984806770.76999998</c:v>
                </c:pt>
                <c:pt idx="24">
                  <c:v>1337250593.5599999</c:v>
                </c:pt>
                <c:pt idx="25">
                  <c:v>1524179827.3499999</c:v>
                </c:pt>
                <c:pt idx="26">
                  <c:v>677216105.87</c:v>
                </c:pt>
                <c:pt idx="27">
                  <c:v>888742369.23000002</c:v>
                </c:pt>
                <c:pt idx="28">
                  <c:v>1108273621.76</c:v>
                </c:pt>
                <c:pt idx="29">
                  <c:v>1109514849.3800001</c:v>
                </c:pt>
                <c:pt idx="30">
                  <c:v>1446364692.8500001</c:v>
                </c:pt>
                <c:pt idx="31">
                  <c:v>1593938789.6399999</c:v>
                </c:pt>
                <c:pt idx="32">
                  <c:v>1827694409.6000001</c:v>
                </c:pt>
                <c:pt idx="33">
                  <c:v>691744404.48000002</c:v>
                </c:pt>
                <c:pt idx="34">
                  <c:v>1082292150.9100001</c:v>
                </c:pt>
                <c:pt idx="35">
                  <c:v>1261765970.97</c:v>
                </c:pt>
                <c:pt idx="36">
                  <c:v>1432435773.55</c:v>
                </c:pt>
                <c:pt idx="37">
                  <c:v>1580610670.73</c:v>
                </c:pt>
                <c:pt idx="38">
                  <c:v>777229383.04999995</c:v>
                </c:pt>
                <c:pt idx="39">
                  <c:v>1080719131.96</c:v>
                </c:pt>
                <c:pt idx="40">
                  <c:v>1263473098.6800001</c:v>
                </c:pt>
                <c:pt idx="41">
                  <c:v>1434587566.8900001</c:v>
                </c:pt>
                <c:pt idx="42">
                  <c:v>1612471424.1199999</c:v>
                </c:pt>
                <c:pt idx="43">
                  <c:v>1753115585.4300001</c:v>
                </c:pt>
                <c:pt idx="44">
                  <c:v>1899978776.1900001</c:v>
                </c:pt>
                <c:pt idx="45">
                  <c:v>1083557622.04</c:v>
                </c:pt>
                <c:pt idx="46">
                  <c:v>1383397587.9000001</c:v>
                </c:pt>
                <c:pt idx="47">
                  <c:v>1518601447.8099999</c:v>
                </c:pt>
                <c:pt idx="48">
                  <c:v>1690216556.78</c:v>
                </c:pt>
                <c:pt idx="49">
                  <c:v>878998954.33000004</c:v>
                </c:pt>
                <c:pt idx="50">
                  <c:v>1214178372.4300001</c:v>
                </c:pt>
                <c:pt idx="51">
                  <c:v>1346434171.2700002</c:v>
                </c:pt>
                <c:pt idx="52">
                  <c:v>1454941730.98</c:v>
                </c:pt>
                <c:pt idx="53">
                  <c:v>1402044039.5</c:v>
                </c:pt>
                <c:pt idx="54">
                  <c:v>1762115827.6200001</c:v>
                </c:pt>
                <c:pt idx="55">
                  <c:v>1929155290.75</c:v>
                </c:pt>
                <c:pt idx="56">
                  <c:v>1859147465.5799999</c:v>
                </c:pt>
                <c:pt idx="57">
                  <c:v>719253369.73999989</c:v>
                </c:pt>
                <c:pt idx="58">
                  <c:v>1154350895.8499999</c:v>
                </c:pt>
                <c:pt idx="59">
                  <c:v>1323254409.6599998</c:v>
                </c:pt>
                <c:pt idx="60">
                  <c:v>1471650097.2100003</c:v>
                </c:pt>
                <c:pt idx="61">
                  <c:v>1641126779.1700001</c:v>
                </c:pt>
                <c:pt idx="62">
                  <c:v>1761086454.6900001</c:v>
                </c:pt>
                <c:pt idx="63">
                  <c:v>1890158454.6900003</c:v>
                </c:pt>
                <c:pt idx="64">
                  <c:v>756838581.40999997</c:v>
                </c:pt>
                <c:pt idx="65">
                  <c:v>1167364371.3700001</c:v>
                </c:pt>
                <c:pt idx="66">
                  <c:v>1369832138.8200002</c:v>
                </c:pt>
                <c:pt idx="67">
                  <c:v>1507421970.6900001</c:v>
                </c:pt>
                <c:pt idx="68">
                  <c:v>1453025432.0900002</c:v>
                </c:pt>
                <c:pt idx="69">
                  <c:v>1848414715.6300001</c:v>
                </c:pt>
                <c:pt idx="70">
                  <c:v>924444459.57000005</c:v>
                </c:pt>
                <c:pt idx="71">
                  <c:v>1329053091.1899998</c:v>
                </c:pt>
                <c:pt idx="72">
                  <c:v>1280482315.9000001</c:v>
                </c:pt>
                <c:pt idx="73">
                  <c:v>1635340792.8999999</c:v>
                </c:pt>
                <c:pt idx="74">
                  <c:v>1764939362.0900002</c:v>
                </c:pt>
                <c:pt idx="75">
                  <c:v>451472394.05000001</c:v>
                </c:pt>
                <c:pt idx="76">
                  <c:v>784666539.55000019</c:v>
                </c:pt>
                <c:pt idx="77">
                  <c:v>1018309195.3500001</c:v>
                </c:pt>
                <c:pt idx="78">
                  <c:v>1219717261.1699998</c:v>
                </c:pt>
                <c:pt idx="79">
                  <c:v>1440361587.77</c:v>
                </c:pt>
                <c:pt idx="80">
                  <c:v>1393306274.8700001</c:v>
                </c:pt>
                <c:pt idx="81">
                  <c:v>1790486746.3800001</c:v>
                </c:pt>
                <c:pt idx="82">
                  <c:v>482072878.91000003</c:v>
                </c:pt>
                <c:pt idx="83">
                  <c:v>960253001.77999997</c:v>
                </c:pt>
                <c:pt idx="84">
                  <c:v>1199669615.1000001</c:v>
                </c:pt>
                <c:pt idx="85">
                  <c:v>1439116503.9199998</c:v>
                </c:pt>
                <c:pt idx="86">
                  <c:v>1617098734.4299998</c:v>
                </c:pt>
                <c:pt idx="87">
                  <c:v>1563895084.7799997</c:v>
                </c:pt>
                <c:pt idx="88">
                  <c:v>1974910570.95</c:v>
                </c:pt>
                <c:pt idx="89">
                  <c:v>2156671995.48</c:v>
                </c:pt>
                <c:pt idx="90">
                  <c:v>2158181757.7199998</c:v>
                </c:pt>
                <c:pt idx="91">
                  <c:v>2555494265.04</c:v>
                </c:pt>
                <c:pt idx="92">
                  <c:v>2466752889.9600005</c:v>
                </c:pt>
                <c:pt idx="93">
                  <c:v>2831036139.1999998</c:v>
                </c:pt>
                <c:pt idx="94">
                  <c:v>1134796505.8900001</c:v>
                </c:pt>
                <c:pt idx="95">
                  <c:v>1558716244.7799997</c:v>
                </c:pt>
                <c:pt idx="96">
                  <c:v>1772884120.6500001</c:v>
                </c:pt>
                <c:pt idx="97">
                  <c:v>1952684966.8799996</c:v>
                </c:pt>
                <c:pt idx="98">
                  <c:v>2083077543.9800003</c:v>
                </c:pt>
                <c:pt idx="99">
                  <c:v>488646714.65999997</c:v>
                </c:pt>
                <c:pt idx="100">
                  <c:v>826155579.82000005</c:v>
                </c:pt>
                <c:pt idx="101">
                  <c:v>1076399552.6599998</c:v>
                </c:pt>
                <c:pt idx="102">
                  <c:v>1313177145.1900001</c:v>
                </c:pt>
                <c:pt idx="103">
                  <c:v>1547135685.5600002</c:v>
                </c:pt>
                <c:pt idx="104">
                  <c:v>1495312392.74</c:v>
                </c:pt>
                <c:pt idx="105">
                  <c:v>2018696299.9400001</c:v>
                </c:pt>
                <c:pt idx="106">
                  <c:v>985286586.20999992</c:v>
                </c:pt>
                <c:pt idx="107">
                  <c:v>1252396684.0300002</c:v>
                </c:pt>
                <c:pt idx="108">
                  <c:v>1445136770.3600001</c:v>
                </c:pt>
                <c:pt idx="109">
                  <c:v>1646267500.8500001</c:v>
                </c:pt>
                <c:pt idx="110">
                  <c:v>1820564194.1800001</c:v>
                </c:pt>
                <c:pt idx="111">
                  <c:v>757867429.30000007</c:v>
                </c:pt>
                <c:pt idx="112">
                  <c:v>1277339994.8800001</c:v>
                </c:pt>
                <c:pt idx="113">
                  <c:v>1584270150.6099999</c:v>
                </c:pt>
                <c:pt idx="114">
                  <c:v>1835348351.55</c:v>
                </c:pt>
                <c:pt idx="115">
                  <c:v>2058393399.3999996</c:v>
                </c:pt>
                <c:pt idx="116">
                  <c:v>1989223962.9099998</c:v>
                </c:pt>
                <c:pt idx="117">
                  <c:v>2492208800.9299998</c:v>
                </c:pt>
                <c:pt idx="118">
                  <c:v>1493707865.4400001</c:v>
                </c:pt>
                <c:pt idx="119">
                  <c:v>1893244617.25</c:v>
                </c:pt>
                <c:pt idx="120">
                  <c:v>2137289589.24</c:v>
                </c:pt>
                <c:pt idx="121">
                  <c:v>2447475660.0800004</c:v>
                </c:pt>
                <c:pt idx="122">
                  <c:v>1449085438.1599998</c:v>
                </c:pt>
                <c:pt idx="123">
                  <c:v>1866479585.27</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numCache>
            </c:numRef>
          </c:val>
          <c:extLst>
            <c:ext xmlns:c16="http://schemas.microsoft.com/office/drawing/2014/chart" uri="{C3380CC4-5D6E-409C-BE32-E72D297353CC}">
              <c16:uniqueId val="{00000001-40ED-4289-AC44-CC458913A859}"/>
            </c:ext>
          </c:extLst>
        </c:ser>
        <c:dLbls>
          <c:showLegendKey val="0"/>
          <c:showVal val="0"/>
          <c:showCatName val="0"/>
          <c:showSerName val="0"/>
          <c:showPercent val="0"/>
          <c:showBubbleSize val="0"/>
        </c:dLbls>
        <c:gapWidth val="80"/>
        <c:overlap val="100"/>
        <c:axId val="143957376"/>
        <c:axId val="143975936"/>
      </c:barChart>
      <c:dateAx>
        <c:axId val="143957376"/>
        <c:scaling>
          <c:orientation val="minMax"/>
          <c:max val="45627"/>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43975936"/>
        <c:crosses val="autoZero"/>
        <c:auto val="1"/>
        <c:lblOffset val="100"/>
        <c:baseTimeUnit val="months"/>
        <c:majorUnit val="3"/>
        <c:majorTimeUnit val="months"/>
        <c:minorUnit val="1"/>
      </c:dateAx>
      <c:valAx>
        <c:axId val="143975936"/>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2.3251171393450315E-2"/>
              <c:y val="0.8646559132271916"/>
            </c:manualLayout>
          </c:layout>
          <c:overlay val="0"/>
        </c:title>
        <c:numFmt formatCode="#,##0" sourceLinked="0"/>
        <c:majorTickMark val="out"/>
        <c:minorTickMark val="none"/>
        <c:tickLblPos val="nextTo"/>
        <c:txPr>
          <a:bodyPr rot="0" vert="horz"/>
          <a:lstStyle/>
          <a:p>
            <a:pPr>
              <a:defRPr/>
            </a:pPr>
            <a:endParaRPr lang="de-DE"/>
          </a:p>
        </c:txPr>
        <c:crossAx val="143957376"/>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448843113530178E-2"/>
          <c:y val="8.3817689408040685E-2"/>
          <c:w val="0.94345430755817217"/>
          <c:h val="0.73515868253156069"/>
        </c:manualLayout>
      </c:layout>
      <c:lineChart>
        <c:grouping val="standard"/>
        <c:varyColors val="0"/>
        <c:ser>
          <c:idx val="0"/>
          <c:order val="0"/>
          <c:tx>
            <c:strRef>
              <c:f>Gesamt!$U$2</c:f>
              <c:strCache>
                <c:ptCount val="1"/>
                <c:pt idx="0">
                  <c:v>not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Gesamt!$U$3:$U$135</c15:sqref>
                  </c15:fullRef>
                </c:ext>
              </c:extLst>
              <c:f>Gesamt!$U$5:$U$135</c:f>
              <c:numCache>
                <c:formatCode>#,##0.00\ "€"</c:formatCode>
                <c:ptCount val="131"/>
                <c:pt idx="0">
                  <c:v>849578.44</c:v>
                </c:pt>
                <c:pt idx="1">
                  <c:v>0</c:v>
                </c:pt>
                <c:pt idx="2">
                  <c:v>0</c:v>
                </c:pt>
                <c:pt idx="3">
                  <c:v>0</c:v>
                </c:pt>
                <c:pt idx="4">
                  <c:v>-3434.56</c:v>
                </c:pt>
                <c:pt idx="5">
                  <c:v>3023.68</c:v>
                </c:pt>
                <c:pt idx="6">
                  <c:v>2652.91</c:v>
                </c:pt>
                <c:pt idx="7">
                  <c:v>0</c:v>
                </c:pt>
                <c:pt idx="8">
                  <c:v>0</c:v>
                </c:pt>
                <c:pt idx="9">
                  <c:v>0</c:v>
                </c:pt>
                <c:pt idx="10">
                  <c:v>0</c:v>
                </c:pt>
                <c:pt idx="11">
                  <c:v>9116.35</c:v>
                </c:pt>
                <c:pt idx="12">
                  <c:v>12140.49</c:v>
                </c:pt>
                <c:pt idx="13">
                  <c:v>18144.259999999998</c:v>
                </c:pt>
                <c:pt idx="14">
                  <c:v>6549.9</c:v>
                </c:pt>
                <c:pt idx="15">
                  <c:v>12798.54</c:v>
                </c:pt>
                <c:pt idx="16">
                  <c:v>9272.7800000000007</c:v>
                </c:pt>
                <c:pt idx="17">
                  <c:v>3288.28</c:v>
                </c:pt>
                <c:pt idx="18">
                  <c:v>1944.74</c:v>
                </c:pt>
                <c:pt idx="19">
                  <c:v>22706.57</c:v>
                </c:pt>
                <c:pt idx="20">
                  <c:v>1944.74</c:v>
                </c:pt>
                <c:pt idx="21">
                  <c:v>5753.26</c:v>
                </c:pt>
                <c:pt idx="22">
                  <c:v>26655.18</c:v>
                </c:pt>
                <c:pt idx="23">
                  <c:v>19379.78</c:v>
                </c:pt>
                <c:pt idx="24">
                  <c:v>52023.87</c:v>
                </c:pt>
                <c:pt idx="25">
                  <c:v>29292.35</c:v>
                </c:pt>
                <c:pt idx="26">
                  <c:v>28343.95</c:v>
                </c:pt>
                <c:pt idx="27">
                  <c:v>26663.35</c:v>
                </c:pt>
                <c:pt idx="28">
                  <c:v>24378.78</c:v>
                </c:pt>
                <c:pt idx="29">
                  <c:v>30405.19</c:v>
                </c:pt>
                <c:pt idx="30">
                  <c:v>35232.14</c:v>
                </c:pt>
                <c:pt idx="31">
                  <c:v>65561.86</c:v>
                </c:pt>
                <c:pt idx="32">
                  <c:v>61902.26</c:v>
                </c:pt>
                <c:pt idx="33">
                  <c:v>68270.960000000006</c:v>
                </c:pt>
                <c:pt idx="34">
                  <c:v>62780.69</c:v>
                </c:pt>
                <c:pt idx="35">
                  <c:v>71050.509999999995</c:v>
                </c:pt>
                <c:pt idx="36">
                  <c:v>74295.58</c:v>
                </c:pt>
                <c:pt idx="37">
                  <c:v>86370.03</c:v>
                </c:pt>
                <c:pt idx="38">
                  <c:v>89439.39</c:v>
                </c:pt>
                <c:pt idx="39">
                  <c:v>92758.52</c:v>
                </c:pt>
                <c:pt idx="40">
                  <c:v>84227.81</c:v>
                </c:pt>
                <c:pt idx="41">
                  <c:v>84227.81</c:v>
                </c:pt>
                <c:pt idx="42">
                  <c:v>84514.76</c:v>
                </c:pt>
                <c:pt idx="43">
                  <c:v>70296.01999999999</c:v>
                </c:pt>
                <c:pt idx="44">
                  <c:v>74842.039999999994</c:v>
                </c:pt>
                <c:pt idx="45">
                  <c:v>74842.039999999994</c:v>
                </c:pt>
                <c:pt idx="46">
                  <c:v>76451.61</c:v>
                </c:pt>
                <c:pt idx="47">
                  <c:v>65064.57</c:v>
                </c:pt>
                <c:pt idx="48">
                  <c:v>61991.31</c:v>
                </c:pt>
                <c:pt idx="49">
                  <c:v>77277.66</c:v>
                </c:pt>
                <c:pt idx="50">
                  <c:v>62574.23</c:v>
                </c:pt>
                <c:pt idx="51">
                  <c:v>63075.689999999995</c:v>
                </c:pt>
                <c:pt idx="52">
                  <c:v>48515.369999999995</c:v>
                </c:pt>
                <c:pt idx="53">
                  <c:v>45284.68</c:v>
                </c:pt>
                <c:pt idx="54">
                  <c:v>46069.219999999994</c:v>
                </c:pt>
                <c:pt idx="55">
                  <c:v>48692.07</c:v>
                </c:pt>
                <c:pt idx="56">
                  <c:v>51001.46</c:v>
                </c:pt>
                <c:pt idx="57">
                  <c:v>57081.04</c:v>
                </c:pt>
                <c:pt idx="58">
                  <c:v>50532.53</c:v>
                </c:pt>
                <c:pt idx="59">
                  <c:v>51331.24</c:v>
                </c:pt>
                <c:pt idx="60">
                  <c:v>87285.33</c:v>
                </c:pt>
                <c:pt idx="61">
                  <c:v>86972.86</c:v>
                </c:pt>
                <c:pt idx="62">
                  <c:v>126610.73</c:v>
                </c:pt>
                <c:pt idx="63">
                  <c:v>310592.01</c:v>
                </c:pt>
                <c:pt idx="64">
                  <c:v>408391.08999999997</c:v>
                </c:pt>
                <c:pt idx="65">
                  <c:v>528232.46000000008</c:v>
                </c:pt>
                <c:pt idx="66">
                  <c:v>700060.98</c:v>
                </c:pt>
                <c:pt idx="67">
                  <c:v>778406.51</c:v>
                </c:pt>
                <c:pt idx="68">
                  <c:v>828372.08</c:v>
                </c:pt>
                <c:pt idx="69">
                  <c:v>865641.02</c:v>
                </c:pt>
                <c:pt idx="70">
                  <c:v>969064.8</c:v>
                </c:pt>
                <c:pt idx="71">
                  <c:v>17110.79</c:v>
                </c:pt>
                <c:pt idx="72">
                  <c:v>4466.37</c:v>
                </c:pt>
                <c:pt idx="73">
                  <c:v>2918.19</c:v>
                </c:pt>
                <c:pt idx="74">
                  <c:v>2918.19</c:v>
                </c:pt>
                <c:pt idx="75">
                  <c:v>0</c:v>
                </c:pt>
                <c:pt idx="76">
                  <c:v>0</c:v>
                </c:pt>
                <c:pt idx="77">
                  <c:v>0</c:v>
                </c:pt>
                <c:pt idx="78">
                  <c:v>0</c:v>
                </c:pt>
                <c:pt idx="79">
                  <c:v>0</c:v>
                </c:pt>
                <c:pt idx="80">
                  <c:v>0</c:v>
                </c:pt>
                <c:pt idx="81">
                  <c:v>498.26</c:v>
                </c:pt>
                <c:pt idx="82">
                  <c:v>498.26</c:v>
                </c:pt>
                <c:pt idx="83">
                  <c:v>0</c:v>
                </c:pt>
                <c:pt idx="84">
                  <c:v>0</c:v>
                </c:pt>
                <c:pt idx="85">
                  <c:v>151796.91</c:v>
                </c:pt>
                <c:pt idx="86">
                  <c:v>0</c:v>
                </c:pt>
                <c:pt idx="87">
                  <c:v>0</c:v>
                </c:pt>
                <c:pt idx="88">
                  <c:v>531.20000000000005</c:v>
                </c:pt>
                <c:pt idx="89">
                  <c:v>11905.65</c:v>
                </c:pt>
                <c:pt idx="90">
                  <c:v>2928.75</c:v>
                </c:pt>
                <c:pt idx="91">
                  <c:v>2928.75</c:v>
                </c:pt>
                <c:pt idx="92">
                  <c:v>0</c:v>
                </c:pt>
                <c:pt idx="93">
                  <c:v>1391.49</c:v>
                </c:pt>
                <c:pt idx="94">
                  <c:v>1391.49</c:v>
                </c:pt>
                <c:pt idx="95">
                  <c:v>4533.13</c:v>
                </c:pt>
                <c:pt idx="96">
                  <c:v>4533.13</c:v>
                </c:pt>
                <c:pt idx="97">
                  <c:v>1391.49</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88775.16</c:v>
                </c:pt>
                <c:pt idx="115">
                  <c:v>0</c:v>
                </c:pt>
                <c:pt idx="116">
                  <c:v>0</c:v>
                </c:pt>
                <c:pt idx="117">
                  <c:v>0</c:v>
                </c:pt>
                <c:pt idx="118">
                  <c:v>0</c:v>
                </c:pt>
                <c:pt idx="119">
                  <c:v>15184.9</c:v>
                </c:pt>
                <c:pt idx="120">
                  <c:v>0</c:v>
                </c:pt>
                <c:pt idx="121">
                  <c:v>0</c:v>
                </c:pt>
              </c:numCache>
            </c:numRef>
          </c:val>
          <c:smooth val="0"/>
          <c:extLst>
            <c:ext xmlns:c16="http://schemas.microsoft.com/office/drawing/2014/chart" uri="{C3380CC4-5D6E-409C-BE32-E72D297353CC}">
              <c16:uniqueId val="{00000000-6E64-442E-B000-6A4D4BCAC249}"/>
            </c:ext>
          </c:extLst>
        </c:ser>
        <c:ser>
          <c:idx val="1"/>
          <c:order val="1"/>
          <c:tx>
            <c:strRef>
              <c:f>Gesamt!$V$2</c:f>
              <c:strCache>
                <c:ptCount val="1"/>
                <c:pt idx="0">
                  <c:v>1 month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Gesamt!$V$3:$V$135</c15:sqref>
                  </c15:fullRef>
                </c:ext>
              </c:extLst>
              <c:f>Gesamt!$V$5:$V$135</c:f>
              <c:numCache>
                <c:formatCode>#,##0.00\ "€"</c:formatCode>
                <c:ptCount val="131"/>
                <c:pt idx="0">
                  <c:v>8988051.2300000004</c:v>
                </c:pt>
                <c:pt idx="1">
                  <c:v>5630786.6799999997</c:v>
                </c:pt>
                <c:pt idx="2">
                  <c:v>6084939.0999999996</c:v>
                </c:pt>
                <c:pt idx="3">
                  <c:v>6761337.4400000004</c:v>
                </c:pt>
                <c:pt idx="4">
                  <c:v>5938478.0700000003</c:v>
                </c:pt>
                <c:pt idx="5">
                  <c:v>9876130.9399999995</c:v>
                </c:pt>
                <c:pt idx="6">
                  <c:v>9739295.4100000001</c:v>
                </c:pt>
                <c:pt idx="7">
                  <c:v>7528262.5899999999</c:v>
                </c:pt>
                <c:pt idx="8">
                  <c:v>10854468.92</c:v>
                </c:pt>
                <c:pt idx="9">
                  <c:v>10736999.9</c:v>
                </c:pt>
                <c:pt idx="10">
                  <c:v>10895937.32</c:v>
                </c:pt>
                <c:pt idx="11">
                  <c:v>13066213.710000001</c:v>
                </c:pt>
                <c:pt idx="12">
                  <c:v>17684955.359999999</c:v>
                </c:pt>
                <c:pt idx="13">
                  <c:v>14205260.699999999</c:v>
                </c:pt>
                <c:pt idx="14">
                  <c:v>15118144.970000001</c:v>
                </c:pt>
                <c:pt idx="15">
                  <c:v>10770180.1</c:v>
                </c:pt>
                <c:pt idx="16">
                  <c:v>16744506.65</c:v>
                </c:pt>
                <c:pt idx="17">
                  <c:v>13223528.369999999</c:v>
                </c:pt>
                <c:pt idx="18">
                  <c:v>14768746.25</c:v>
                </c:pt>
                <c:pt idx="19">
                  <c:v>21028173.5</c:v>
                </c:pt>
                <c:pt idx="20">
                  <c:v>15521446.59</c:v>
                </c:pt>
                <c:pt idx="21">
                  <c:v>21926498.530000001</c:v>
                </c:pt>
                <c:pt idx="22">
                  <c:v>21171903.649999999</c:v>
                </c:pt>
                <c:pt idx="23">
                  <c:v>22021895.109999999</c:v>
                </c:pt>
                <c:pt idx="24">
                  <c:v>23060278.780000001</c:v>
                </c:pt>
                <c:pt idx="25">
                  <c:v>17490784.260000002</c:v>
                </c:pt>
                <c:pt idx="26">
                  <c:v>21360735.559999999</c:v>
                </c:pt>
                <c:pt idx="27">
                  <c:v>22190243.289999999</c:v>
                </c:pt>
                <c:pt idx="28">
                  <c:v>21719796.5</c:v>
                </c:pt>
                <c:pt idx="29">
                  <c:v>22643261.100000001</c:v>
                </c:pt>
                <c:pt idx="30">
                  <c:v>19292470.27</c:v>
                </c:pt>
                <c:pt idx="31">
                  <c:v>24813896.829999998</c:v>
                </c:pt>
                <c:pt idx="32">
                  <c:v>17773103.359999999</c:v>
                </c:pt>
                <c:pt idx="33">
                  <c:v>18487621.440000001</c:v>
                </c:pt>
                <c:pt idx="34">
                  <c:v>28153679.699999999</c:v>
                </c:pt>
                <c:pt idx="35">
                  <c:v>22372785.390000001</c:v>
                </c:pt>
                <c:pt idx="36">
                  <c:v>25543003.010000002</c:v>
                </c:pt>
                <c:pt idx="37">
                  <c:v>19682270.780000001</c:v>
                </c:pt>
                <c:pt idx="38">
                  <c:v>20958513.620000001</c:v>
                </c:pt>
                <c:pt idx="39">
                  <c:v>21717014.690000001</c:v>
                </c:pt>
                <c:pt idx="40">
                  <c:v>22601184.07</c:v>
                </c:pt>
                <c:pt idx="41">
                  <c:v>19562663.539999999</c:v>
                </c:pt>
                <c:pt idx="42">
                  <c:v>22773058.440000001</c:v>
                </c:pt>
                <c:pt idx="43">
                  <c:v>27192645.23</c:v>
                </c:pt>
                <c:pt idx="44">
                  <c:v>17727428.239999998</c:v>
                </c:pt>
                <c:pt idx="45">
                  <c:v>22048643.050000001</c:v>
                </c:pt>
                <c:pt idx="46">
                  <c:v>27474283.099999998</c:v>
                </c:pt>
                <c:pt idx="47">
                  <c:v>23622720.010000002</c:v>
                </c:pt>
                <c:pt idx="48">
                  <c:v>20584912.899999999</c:v>
                </c:pt>
                <c:pt idx="49">
                  <c:v>18534950.790000003</c:v>
                </c:pt>
                <c:pt idx="50">
                  <c:v>21836306.170000002</c:v>
                </c:pt>
                <c:pt idx="51">
                  <c:v>19664375.829999998</c:v>
                </c:pt>
                <c:pt idx="52">
                  <c:v>22081790.120000001</c:v>
                </c:pt>
                <c:pt idx="53">
                  <c:v>19991077.879999999</c:v>
                </c:pt>
                <c:pt idx="54">
                  <c:v>22128149.969999999</c:v>
                </c:pt>
                <c:pt idx="55">
                  <c:v>20796327.149999999</c:v>
                </c:pt>
                <c:pt idx="56">
                  <c:v>13395763.479999999</c:v>
                </c:pt>
                <c:pt idx="57">
                  <c:v>20334619.789999999</c:v>
                </c:pt>
                <c:pt idx="58">
                  <c:v>22574777.460000001</c:v>
                </c:pt>
                <c:pt idx="59">
                  <c:v>20205662.460000005</c:v>
                </c:pt>
                <c:pt idx="60">
                  <c:v>21108007.620000001</c:v>
                </c:pt>
                <c:pt idx="61">
                  <c:v>19130403.32</c:v>
                </c:pt>
                <c:pt idx="62">
                  <c:v>20065946.18</c:v>
                </c:pt>
                <c:pt idx="63">
                  <c:v>17947177.59</c:v>
                </c:pt>
                <c:pt idx="64">
                  <c:v>19936689.620000001</c:v>
                </c:pt>
                <c:pt idx="65">
                  <c:v>16307679.99</c:v>
                </c:pt>
                <c:pt idx="66">
                  <c:v>16403850.25</c:v>
                </c:pt>
                <c:pt idx="67">
                  <c:v>14752506.470000001</c:v>
                </c:pt>
                <c:pt idx="68">
                  <c:v>18193207.760000002</c:v>
                </c:pt>
                <c:pt idx="69">
                  <c:v>12456968.15</c:v>
                </c:pt>
                <c:pt idx="70">
                  <c:v>17693694.800000001</c:v>
                </c:pt>
                <c:pt idx="71">
                  <c:v>14051359.550000001</c:v>
                </c:pt>
                <c:pt idx="72">
                  <c:v>12463791.760000002</c:v>
                </c:pt>
                <c:pt idx="73">
                  <c:v>15816052.4</c:v>
                </c:pt>
                <c:pt idx="74">
                  <c:v>8994144.9499999993</c:v>
                </c:pt>
                <c:pt idx="75">
                  <c:v>11574359.389999999</c:v>
                </c:pt>
                <c:pt idx="76">
                  <c:v>10594847.35</c:v>
                </c:pt>
                <c:pt idx="77">
                  <c:v>12450141.439999999</c:v>
                </c:pt>
                <c:pt idx="78">
                  <c:v>10283270.370000001</c:v>
                </c:pt>
                <c:pt idx="79">
                  <c:v>11011207.219999999</c:v>
                </c:pt>
                <c:pt idx="80">
                  <c:v>16685698.34</c:v>
                </c:pt>
                <c:pt idx="81">
                  <c:v>8488824.9299999997</c:v>
                </c:pt>
                <c:pt idx="82">
                  <c:v>10905943.959999999</c:v>
                </c:pt>
                <c:pt idx="83">
                  <c:v>11686036.75</c:v>
                </c:pt>
                <c:pt idx="84">
                  <c:v>13505182.410000002</c:v>
                </c:pt>
                <c:pt idx="85">
                  <c:v>13628979.15</c:v>
                </c:pt>
                <c:pt idx="86">
                  <c:v>15471168.219999999</c:v>
                </c:pt>
                <c:pt idx="87">
                  <c:v>13230981.350000001</c:v>
                </c:pt>
                <c:pt idx="88">
                  <c:v>15861149.51</c:v>
                </c:pt>
                <c:pt idx="89">
                  <c:v>16069953.18</c:v>
                </c:pt>
                <c:pt idx="90">
                  <c:v>15931350.66</c:v>
                </c:pt>
                <c:pt idx="91">
                  <c:v>18389466.470000003</c:v>
                </c:pt>
                <c:pt idx="92">
                  <c:v>18600683.740000002</c:v>
                </c:pt>
                <c:pt idx="93">
                  <c:v>11346148.330000002</c:v>
                </c:pt>
                <c:pt idx="94">
                  <c:v>19922219.550000001</c:v>
                </c:pt>
                <c:pt idx="95">
                  <c:v>15365991.59</c:v>
                </c:pt>
                <c:pt idx="96">
                  <c:v>16994258.010000002</c:v>
                </c:pt>
                <c:pt idx="97">
                  <c:v>16353825.880000001</c:v>
                </c:pt>
                <c:pt idx="98">
                  <c:v>9251470.7000000011</c:v>
                </c:pt>
                <c:pt idx="99">
                  <c:v>8735868.6899999995</c:v>
                </c:pt>
                <c:pt idx="100">
                  <c:v>10186826.979999999</c:v>
                </c:pt>
                <c:pt idx="101">
                  <c:v>10908394.050000001</c:v>
                </c:pt>
                <c:pt idx="102">
                  <c:v>11588334.539999999</c:v>
                </c:pt>
                <c:pt idx="103">
                  <c:v>13228225.58</c:v>
                </c:pt>
                <c:pt idx="104">
                  <c:v>13453411.189999999</c:v>
                </c:pt>
                <c:pt idx="105">
                  <c:v>8929600.0499999989</c:v>
                </c:pt>
                <c:pt idx="106">
                  <c:v>11039006.15</c:v>
                </c:pt>
                <c:pt idx="107">
                  <c:v>14266940.5</c:v>
                </c:pt>
                <c:pt idx="108">
                  <c:v>13732533.59</c:v>
                </c:pt>
                <c:pt idx="109">
                  <c:v>14757649.469999999</c:v>
                </c:pt>
                <c:pt idx="110">
                  <c:v>10195267.350000001</c:v>
                </c:pt>
                <c:pt idx="111">
                  <c:v>10296823.6</c:v>
                </c:pt>
                <c:pt idx="112">
                  <c:v>13695065.57</c:v>
                </c:pt>
                <c:pt idx="113">
                  <c:v>12003896.76</c:v>
                </c:pt>
                <c:pt idx="114">
                  <c:v>14820825.899999999</c:v>
                </c:pt>
                <c:pt idx="115">
                  <c:v>13993102.75</c:v>
                </c:pt>
                <c:pt idx="116">
                  <c:v>14281629.800000003</c:v>
                </c:pt>
                <c:pt idx="117">
                  <c:v>10620861.380000001</c:v>
                </c:pt>
                <c:pt idx="118">
                  <c:v>13487089.49</c:v>
                </c:pt>
                <c:pt idx="119">
                  <c:v>11042293.529999999</c:v>
                </c:pt>
                <c:pt idx="120">
                  <c:v>13846614.4</c:v>
                </c:pt>
                <c:pt idx="121">
                  <c:v>10773482.52</c:v>
                </c:pt>
              </c:numCache>
            </c:numRef>
          </c:val>
          <c:smooth val="0"/>
          <c:extLst>
            <c:ext xmlns:c16="http://schemas.microsoft.com/office/drawing/2014/chart" uri="{C3380CC4-5D6E-409C-BE32-E72D297353CC}">
              <c16:uniqueId val="{00000001-6E64-442E-B000-6A4D4BCAC249}"/>
            </c:ext>
          </c:extLst>
        </c:ser>
        <c:ser>
          <c:idx val="2"/>
          <c:order val="2"/>
          <c:tx>
            <c:strRef>
              <c:f>Gesamt!$W$2</c:f>
              <c:strCache>
                <c:ptCount val="1"/>
                <c:pt idx="0">
                  <c:v>2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Gesamt!$W$3:$W$135</c15:sqref>
                  </c15:fullRef>
                </c:ext>
              </c:extLst>
              <c:f>Gesamt!$W$5:$W$135</c:f>
              <c:numCache>
                <c:formatCode>#,##0.00\ "€"</c:formatCode>
                <c:ptCount val="131"/>
                <c:pt idx="0">
                  <c:v>1279297.5900000001</c:v>
                </c:pt>
                <c:pt idx="1">
                  <c:v>1867196.95</c:v>
                </c:pt>
                <c:pt idx="2">
                  <c:v>1030662.79</c:v>
                </c:pt>
                <c:pt idx="3">
                  <c:v>1730476.56</c:v>
                </c:pt>
                <c:pt idx="4">
                  <c:v>1887162.86</c:v>
                </c:pt>
                <c:pt idx="5">
                  <c:v>1517439.01</c:v>
                </c:pt>
                <c:pt idx="6">
                  <c:v>2538478.11</c:v>
                </c:pt>
                <c:pt idx="7">
                  <c:v>2127860.23</c:v>
                </c:pt>
                <c:pt idx="8">
                  <c:v>2112612.64</c:v>
                </c:pt>
                <c:pt idx="9">
                  <c:v>2558899.17</c:v>
                </c:pt>
                <c:pt idx="10">
                  <c:v>3090610.88</c:v>
                </c:pt>
                <c:pt idx="11">
                  <c:v>2515014.16</c:v>
                </c:pt>
                <c:pt idx="12">
                  <c:v>3489810.43</c:v>
                </c:pt>
                <c:pt idx="13">
                  <c:v>3751985.7</c:v>
                </c:pt>
                <c:pt idx="14">
                  <c:v>4088608.05</c:v>
                </c:pt>
                <c:pt idx="15">
                  <c:v>2763462.74</c:v>
                </c:pt>
                <c:pt idx="16">
                  <c:v>3643822.73</c:v>
                </c:pt>
                <c:pt idx="17">
                  <c:v>3883792.62</c:v>
                </c:pt>
                <c:pt idx="18">
                  <c:v>3403460.65</c:v>
                </c:pt>
                <c:pt idx="19">
                  <c:v>3437545.33</c:v>
                </c:pt>
                <c:pt idx="20">
                  <c:v>4422292.13</c:v>
                </c:pt>
                <c:pt idx="21">
                  <c:v>3568690.65</c:v>
                </c:pt>
                <c:pt idx="22">
                  <c:v>5095595.97</c:v>
                </c:pt>
                <c:pt idx="23">
                  <c:v>3248743.76</c:v>
                </c:pt>
                <c:pt idx="24">
                  <c:v>5448447.7300000004</c:v>
                </c:pt>
                <c:pt idx="25">
                  <c:v>4889800.37</c:v>
                </c:pt>
                <c:pt idx="26">
                  <c:v>3758436.54</c:v>
                </c:pt>
                <c:pt idx="27">
                  <c:v>4333839.3499999996</c:v>
                </c:pt>
                <c:pt idx="28">
                  <c:v>5093819.6500000004</c:v>
                </c:pt>
                <c:pt idx="29">
                  <c:v>4075290.29</c:v>
                </c:pt>
                <c:pt idx="30">
                  <c:v>4994847.51</c:v>
                </c:pt>
                <c:pt idx="31">
                  <c:v>4877782.66</c:v>
                </c:pt>
                <c:pt idx="32">
                  <c:v>4527909.3600000003</c:v>
                </c:pt>
                <c:pt idx="33">
                  <c:v>3303499.64</c:v>
                </c:pt>
                <c:pt idx="34">
                  <c:v>5257391.3600000003</c:v>
                </c:pt>
                <c:pt idx="35">
                  <c:v>4968183.17</c:v>
                </c:pt>
                <c:pt idx="36">
                  <c:v>5518632.9500000002</c:v>
                </c:pt>
                <c:pt idx="37">
                  <c:v>6403174.5700000003</c:v>
                </c:pt>
                <c:pt idx="38">
                  <c:v>4582493.9800000004</c:v>
                </c:pt>
                <c:pt idx="39">
                  <c:v>5461145.4299999997</c:v>
                </c:pt>
                <c:pt idx="40">
                  <c:v>5738532.3899999997</c:v>
                </c:pt>
                <c:pt idx="41">
                  <c:v>5118907.8600000003</c:v>
                </c:pt>
                <c:pt idx="42">
                  <c:v>5128788.53</c:v>
                </c:pt>
                <c:pt idx="43">
                  <c:v>5600663.0200000005</c:v>
                </c:pt>
                <c:pt idx="44">
                  <c:v>5423996.4100000001</c:v>
                </c:pt>
                <c:pt idx="45">
                  <c:v>4300231.7300000004</c:v>
                </c:pt>
                <c:pt idx="46">
                  <c:v>5809334.8299999991</c:v>
                </c:pt>
                <c:pt idx="47">
                  <c:v>5508163.5800000001</c:v>
                </c:pt>
                <c:pt idx="48">
                  <c:v>5865674.1499999994</c:v>
                </c:pt>
                <c:pt idx="49">
                  <c:v>5420218.1699999999</c:v>
                </c:pt>
                <c:pt idx="50">
                  <c:v>4254204.8899999997</c:v>
                </c:pt>
                <c:pt idx="51">
                  <c:v>5825931.7000000002</c:v>
                </c:pt>
                <c:pt idx="52">
                  <c:v>5096119.07</c:v>
                </c:pt>
                <c:pt idx="53">
                  <c:v>4224566.84</c:v>
                </c:pt>
                <c:pt idx="54">
                  <c:v>5316532.9399999995</c:v>
                </c:pt>
                <c:pt idx="55">
                  <c:v>5035785.71</c:v>
                </c:pt>
                <c:pt idx="56">
                  <c:v>4837666.9899999993</c:v>
                </c:pt>
                <c:pt idx="57">
                  <c:v>3980461.35</c:v>
                </c:pt>
                <c:pt idx="58">
                  <c:v>4706986.67</c:v>
                </c:pt>
                <c:pt idx="59">
                  <c:v>2967241.21</c:v>
                </c:pt>
                <c:pt idx="60">
                  <c:v>4839736.3899999987</c:v>
                </c:pt>
                <c:pt idx="61">
                  <c:v>3756367.8899999997</c:v>
                </c:pt>
                <c:pt idx="62">
                  <c:v>4338376.0999999996</c:v>
                </c:pt>
                <c:pt idx="63">
                  <c:v>5424287.4100000001</c:v>
                </c:pt>
                <c:pt idx="64">
                  <c:v>4590624.91</c:v>
                </c:pt>
                <c:pt idx="65">
                  <c:v>3480944.3</c:v>
                </c:pt>
                <c:pt idx="66">
                  <c:v>3749664.78</c:v>
                </c:pt>
                <c:pt idx="67">
                  <c:v>3804316.15</c:v>
                </c:pt>
                <c:pt idx="68">
                  <c:v>3137181.81</c:v>
                </c:pt>
                <c:pt idx="69">
                  <c:v>4349543.09</c:v>
                </c:pt>
                <c:pt idx="70">
                  <c:v>2647857.25</c:v>
                </c:pt>
                <c:pt idx="71">
                  <c:v>2704080.6100000003</c:v>
                </c:pt>
                <c:pt idx="72">
                  <c:v>3798062.02</c:v>
                </c:pt>
                <c:pt idx="73">
                  <c:v>3683044.55</c:v>
                </c:pt>
                <c:pt idx="74">
                  <c:v>3240286.81</c:v>
                </c:pt>
                <c:pt idx="75">
                  <c:v>2912512.12</c:v>
                </c:pt>
                <c:pt idx="76">
                  <c:v>2621348.0299999998</c:v>
                </c:pt>
                <c:pt idx="77">
                  <c:v>2802403.49</c:v>
                </c:pt>
                <c:pt idx="78">
                  <c:v>4073325.53</c:v>
                </c:pt>
                <c:pt idx="79">
                  <c:v>2919634.87</c:v>
                </c:pt>
                <c:pt idx="80">
                  <c:v>3142343.2600000002</c:v>
                </c:pt>
                <c:pt idx="81">
                  <c:v>3777398.1799999997</c:v>
                </c:pt>
                <c:pt idx="82">
                  <c:v>2924301.26</c:v>
                </c:pt>
                <c:pt idx="83">
                  <c:v>2670705.29</c:v>
                </c:pt>
                <c:pt idx="84">
                  <c:v>2815661.09</c:v>
                </c:pt>
                <c:pt idx="85">
                  <c:v>3381749.3699999996</c:v>
                </c:pt>
                <c:pt idx="86">
                  <c:v>3711465.2600000002</c:v>
                </c:pt>
                <c:pt idx="87">
                  <c:v>3777646.38</c:v>
                </c:pt>
                <c:pt idx="88">
                  <c:v>3481776.84</c:v>
                </c:pt>
                <c:pt idx="89">
                  <c:v>4703327.0500000007</c:v>
                </c:pt>
                <c:pt idx="90">
                  <c:v>5090925.3499999996</c:v>
                </c:pt>
                <c:pt idx="91">
                  <c:v>4287243.09</c:v>
                </c:pt>
                <c:pt idx="92">
                  <c:v>4564751.2399999993</c:v>
                </c:pt>
                <c:pt idx="93">
                  <c:v>5100849.63</c:v>
                </c:pt>
                <c:pt idx="94">
                  <c:v>3252092.7399999998</c:v>
                </c:pt>
                <c:pt idx="95">
                  <c:v>3999036.7500000005</c:v>
                </c:pt>
                <c:pt idx="96">
                  <c:v>4903061.2200000007</c:v>
                </c:pt>
                <c:pt idx="97">
                  <c:v>4563429.97</c:v>
                </c:pt>
                <c:pt idx="98">
                  <c:v>4708965.91</c:v>
                </c:pt>
                <c:pt idx="99">
                  <c:v>2276469.62</c:v>
                </c:pt>
                <c:pt idx="100">
                  <c:v>2408037.3300000005</c:v>
                </c:pt>
                <c:pt idx="101">
                  <c:v>2849343.6</c:v>
                </c:pt>
                <c:pt idx="102">
                  <c:v>3302911.24</c:v>
                </c:pt>
                <c:pt idx="103">
                  <c:v>3439328.48</c:v>
                </c:pt>
                <c:pt idx="104">
                  <c:v>3977404.3400000003</c:v>
                </c:pt>
                <c:pt idx="105">
                  <c:v>2490728.1900000004</c:v>
                </c:pt>
                <c:pt idx="106">
                  <c:v>3421164.1199999996</c:v>
                </c:pt>
                <c:pt idx="107">
                  <c:v>3835890.5100000002</c:v>
                </c:pt>
                <c:pt idx="108">
                  <c:v>4110005.13</c:v>
                </c:pt>
                <c:pt idx="109">
                  <c:v>3792749.77</c:v>
                </c:pt>
                <c:pt idx="110">
                  <c:v>4409660.07</c:v>
                </c:pt>
                <c:pt idx="111">
                  <c:v>3048306.2399999998</c:v>
                </c:pt>
                <c:pt idx="112">
                  <c:v>3847714.8699999996</c:v>
                </c:pt>
                <c:pt idx="113">
                  <c:v>3126160.4499999997</c:v>
                </c:pt>
                <c:pt idx="114">
                  <c:v>4161515.18</c:v>
                </c:pt>
                <c:pt idx="115">
                  <c:v>4126154.77</c:v>
                </c:pt>
                <c:pt idx="116">
                  <c:v>5184770.3</c:v>
                </c:pt>
                <c:pt idx="117">
                  <c:v>4468320.93</c:v>
                </c:pt>
                <c:pt idx="118">
                  <c:v>4269471.42</c:v>
                </c:pt>
                <c:pt idx="119">
                  <c:v>3542917.37</c:v>
                </c:pt>
                <c:pt idx="120">
                  <c:v>3393564.0599999996</c:v>
                </c:pt>
                <c:pt idx="121">
                  <c:v>5183217.43</c:v>
                </c:pt>
              </c:numCache>
            </c:numRef>
          </c:val>
          <c:smooth val="0"/>
          <c:extLst>
            <c:ext xmlns:c16="http://schemas.microsoft.com/office/drawing/2014/chart" uri="{C3380CC4-5D6E-409C-BE32-E72D297353CC}">
              <c16:uniqueId val="{00000002-6E64-442E-B000-6A4D4BCAC249}"/>
            </c:ext>
          </c:extLst>
        </c:ser>
        <c:ser>
          <c:idx val="3"/>
          <c:order val="3"/>
          <c:tx>
            <c:strRef>
              <c:f>Gesamt!$X$2</c:f>
              <c:strCache>
                <c:ptCount val="1"/>
                <c:pt idx="0">
                  <c:v>3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Gesamt!$X$3:$X$135</c15:sqref>
                  </c15:fullRef>
                </c:ext>
              </c:extLst>
              <c:f>Gesamt!$X$5:$X$135</c:f>
              <c:numCache>
                <c:formatCode>#,##0.00\ "€"</c:formatCode>
                <c:ptCount val="131"/>
                <c:pt idx="0">
                  <c:v>0</c:v>
                </c:pt>
                <c:pt idx="1">
                  <c:v>259111.25</c:v>
                </c:pt>
                <c:pt idx="2">
                  <c:v>476331.3</c:v>
                </c:pt>
                <c:pt idx="3">
                  <c:v>178250.81</c:v>
                </c:pt>
                <c:pt idx="4">
                  <c:v>515891.99</c:v>
                </c:pt>
                <c:pt idx="5">
                  <c:v>370985.04</c:v>
                </c:pt>
                <c:pt idx="6">
                  <c:v>160734.54999999999</c:v>
                </c:pt>
                <c:pt idx="7">
                  <c:v>433893.69</c:v>
                </c:pt>
                <c:pt idx="8">
                  <c:v>517199.52</c:v>
                </c:pt>
                <c:pt idx="9">
                  <c:v>463781.89</c:v>
                </c:pt>
                <c:pt idx="10">
                  <c:v>814363.01</c:v>
                </c:pt>
                <c:pt idx="11">
                  <c:v>740837.65</c:v>
                </c:pt>
                <c:pt idx="12">
                  <c:v>733502.86</c:v>
                </c:pt>
                <c:pt idx="13">
                  <c:v>1518244.78</c:v>
                </c:pt>
                <c:pt idx="14">
                  <c:v>1127042.6399999999</c:v>
                </c:pt>
                <c:pt idx="15">
                  <c:v>1048482.08</c:v>
                </c:pt>
                <c:pt idx="16">
                  <c:v>750426.16</c:v>
                </c:pt>
                <c:pt idx="17">
                  <c:v>801256.9</c:v>
                </c:pt>
                <c:pt idx="18">
                  <c:v>1006708.44</c:v>
                </c:pt>
                <c:pt idx="19">
                  <c:v>1218509.42</c:v>
                </c:pt>
                <c:pt idx="20">
                  <c:v>868919.06</c:v>
                </c:pt>
                <c:pt idx="21">
                  <c:v>1296296.27</c:v>
                </c:pt>
                <c:pt idx="22">
                  <c:v>1300086.01</c:v>
                </c:pt>
                <c:pt idx="23">
                  <c:v>1789459.15</c:v>
                </c:pt>
                <c:pt idx="24">
                  <c:v>862908.92</c:v>
                </c:pt>
                <c:pt idx="25">
                  <c:v>1506561.04</c:v>
                </c:pt>
                <c:pt idx="26">
                  <c:v>1512468.46</c:v>
                </c:pt>
                <c:pt idx="27">
                  <c:v>1144444.3799999999</c:v>
                </c:pt>
                <c:pt idx="28">
                  <c:v>1199436.24</c:v>
                </c:pt>
                <c:pt idx="29">
                  <c:v>1342089.25</c:v>
                </c:pt>
                <c:pt idx="30">
                  <c:v>1390280.8</c:v>
                </c:pt>
                <c:pt idx="31">
                  <c:v>2058890.68</c:v>
                </c:pt>
                <c:pt idx="32">
                  <c:v>1636903.9</c:v>
                </c:pt>
                <c:pt idx="33">
                  <c:v>1814427.34</c:v>
                </c:pt>
                <c:pt idx="34">
                  <c:v>1315268.78</c:v>
                </c:pt>
                <c:pt idx="35">
                  <c:v>1631974.34</c:v>
                </c:pt>
                <c:pt idx="36">
                  <c:v>1726743.48</c:v>
                </c:pt>
                <c:pt idx="37">
                  <c:v>1703102.51</c:v>
                </c:pt>
                <c:pt idx="38">
                  <c:v>2386808.5299999998</c:v>
                </c:pt>
                <c:pt idx="39">
                  <c:v>1643302.67</c:v>
                </c:pt>
                <c:pt idx="40">
                  <c:v>1850956.21</c:v>
                </c:pt>
                <c:pt idx="41">
                  <c:v>2047074.41</c:v>
                </c:pt>
                <c:pt idx="42">
                  <c:v>2452606.59</c:v>
                </c:pt>
                <c:pt idx="43">
                  <c:v>1567679.38</c:v>
                </c:pt>
                <c:pt idx="44">
                  <c:v>2228259.77</c:v>
                </c:pt>
                <c:pt idx="45">
                  <c:v>1984116.2</c:v>
                </c:pt>
                <c:pt idx="46">
                  <c:v>1703852.46</c:v>
                </c:pt>
                <c:pt idx="47">
                  <c:v>2402501.9</c:v>
                </c:pt>
                <c:pt idx="48">
                  <c:v>2342738.2799999998</c:v>
                </c:pt>
                <c:pt idx="49">
                  <c:v>2120100.9699999997</c:v>
                </c:pt>
                <c:pt idx="50">
                  <c:v>1741729.32</c:v>
                </c:pt>
                <c:pt idx="51">
                  <c:v>1540517.46</c:v>
                </c:pt>
                <c:pt idx="52">
                  <c:v>2142065.88</c:v>
                </c:pt>
                <c:pt idx="53">
                  <c:v>1390042.26</c:v>
                </c:pt>
                <c:pt idx="54">
                  <c:v>1646118.31</c:v>
                </c:pt>
                <c:pt idx="55">
                  <c:v>2071236.22</c:v>
                </c:pt>
                <c:pt idx="56">
                  <c:v>1943353.98</c:v>
                </c:pt>
                <c:pt idx="57">
                  <c:v>1790614.58</c:v>
                </c:pt>
                <c:pt idx="58">
                  <c:v>1507199.16</c:v>
                </c:pt>
                <c:pt idx="59">
                  <c:v>1567859.4100000001</c:v>
                </c:pt>
                <c:pt idx="60">
                  <c:v>1152987.49</c:v>
                </c:pt>
                <c:pt idx="61">
                  <c:v>1562017.48</c:v>
                </c:pt>
                <c:pt idx="62">
                  <c:v>1705346.5699999998</c:v>
                </c:pt>
                <c:pt idx="63">
                  <c:v>1348785.65</c:v>
                </c:pt>
                <c:pt idx="64">
                  <c:v>2731999.92</c:v>
                </c:pt>
                <c:pt idx="65">
                  <c:v>1333927.1200000001</c:v>
                </c:pt>
                <c:pt idx="66">
                  <c:v>1259945.23</c:v>
                </c:pt>
                <c:pt idx="67">
                  <c:v>1520036.55</c:v>
                </c:pt>
                <c:pt idx="68">
                  <c:v>1539328.4200000002</c:v>
                </c:pt>
                <c:pt idx="69">
                  <c:v>1159082.8899999999</c:v>
                </c:pt>
                <c:pt idx="70">
                  <c:v>1739265.0799999998</c:v>
                </c:pt>
                <c:pt idx="71">
                  <c:v>1221660.0000000002</c:v>
                </c:pt>
                <c:pt idx="72">
                  <c:v>1473192.8</c:v>
                </c:pt>
                <c:pt idx="73">
                  <c:v>2064316.24</c:v>
                </c:pt>
                <c:pt idx="74">
                  <c:v>1874765.33</c:v>
                </c:pt>
                <c:pt idx="75">
                  <c:v>1595605.05</c:v>
                </c:pt>
                <c:pt idx="76">
                  <c:v>1002141.06</c:v>
                </c:pt>
                <c:pt idx="77">
                  <c:v>1093535.8</c:v>
                </c:pt>
                <c:pt idx="78">
                  <c:v>1546646.83</c:v>
                </c:pt>
                <c:pt idx="79">
                  <c:v>2190872.5700000003</c:v>
                </c:pt>
                <c:pt idx="80">
                  <c:v>1505642.1300000001</c:v>
                </c:pt>
                <c:pt idx="81">
                  <c:v>1200244.29</c:v>
                </c:pt>
                <c:pt idx="82">
                  <c:v>1538457.4600000002</c:v>
                </c:pt>
                <c:pt idx="83">
                  <c:v>1007245.8000000002</c:v>
                </c:pt>
                <c:pt idx="84">
                  <c:v>1259049.07</c:v>
                </c:pt>
                <c:pt idx="85">
                  <c:v>1199798.32</c:v>
                </c:pt>
                <c:pt idx="86">
                  <c:v>1708281.1600000001</c:v>
                </c:pt>
                <c:pt idx="87">
                  <c:v>1398744.74</c:v>
                </c:pt>
                <c:pt idx="88">
                  <c:v>1936627.51</c:v>
                </c:pt>
                <c:pt idx="89">
                  <c:v>1758169.4</c:v>
                </c:pt>
                <c:pt idx="90">
                  <c:v>2092918.25</c:v>
                </c:pt>
                <c:pt idx="91">
                  <c:v>2174784.0499999998</c:v>
                </c:pt>
                <c:pt idx="92">
                  <c:v>1804082.21</c:v>
                </c:pt>
                <c:pt idx="93">
                  <c:v>1988587.9600000002</c:v>
                </c:pt>
                <c:pt idx="94">
                  <c:v>2508190.96</c:v>
                </c:pt>
                <c:pt idx="95">
                  <c:v>1245271.0100000002</c:v>
                </c:pt>
                <c:pt idx="96">
                  <c:v>1885273.25</c:v>
                </c:pt>
                <c:pt idx="97">
                  <c:v>2391553.98</c:v>
                </c:pt>
                <c:pt idx="98">
                  <c:v>2167891.44</c:v>
                </c:pt>
                <c:pt idx="99">
                  <c:v>2011953.5299999998</c:v>
                </c:pt>
                <c:pt idx="100">
                  <c:v>879302.92</c:v>
                </c:pt>
                <c:pt idx="101">
                  <c:v>981446.75</c:v>
                </c:pt>
                <c:pt idx="102">
                  <c:v>1475843.5899999999</c:v>
                </c:pt>
                <c:pt idx="103">
                  <c:v>1522333.5</c:v>
                </c:pt>
                <c:pt idx="104">
                  <c:v>1503247.03</c:v>
                </c:pt>
                <c:pt idx="105">
                  <c:v>1387253.22</c:v>
                </c:pt>
                <c:pt idx="106">
                  <c:v>1165729.06</c:v>
                </c:pt>
                <c:pt idx="107">
                  <c:v>1850659.67</c:v>
                </c:pt>
                <c:pt idx="108">
                  <c:v>1922036.7</c:v>
                </c:pt>
                <c:pt idx="109">
                  <c:v>1893532.72</c:v>
                </c:pt>
                <c:pt idx="110">
                  <c:v>1877877.5899999999</c:v>
                </c:pt>
                <c:pt idx="111">
                  <c:v>2129587.5699999998</c:v>
                </c:pt>
                <c:pt idx="112">
                  <c:v>1775163.4400000002</c:v>
                </c:pt>
                <c:pt idx="113">
                  <c:v>1474954.26</c:v>
                </c:pt>
                <c:pt idx="114">
                  <c:v>966029.98</c:v>
                </c:pt>
                <c:pt idx="115">
                  <c:v>1605568.43</c:v>
                </c:pt>
                <c:pt idx="116">
                  <c:v>1670231.5499999998</c:v>
                </c:pt>
                <c:pt idx="117">
                  <c:v>2080601.94</c:v>
                </c:pt>
                <c:pt idx="118">
                  <c:v>2033061.8199999998</c:v>
                </c:pt>
                <c:pt idx="119">
                  <c:v>1589121.1500000001</c:v>
                </c:pt>
                <c:pt idx="120">
                  <c:v>1505534.4100000001</c:v>
                </c:pt>
                <c:pt idx="121">
                  <c:v>1826590.8299999998</c:v>
                </c:pt>
              </c:numCache>
            </c:numRef>
          </c:val>
          <c:smooth val="0"/>
          <c:extLst>
            <c:ext xmlns:c16="http://schemas.microsoft.com/office/drawing/2014/chart" uri="{C3380CC4-5D6E-409C-BE32-E72D297353CC}">
              <c16:uniqueId val="{00000003-6E64-442E-B000-6A4D4BCAC249}"/>
            </c:ext>
          </c:extLst>
        </c:ser>
        <c:ser>
          <c:idx val="4"/>
          <c:order val="4"/>
          <c:tx>
            <c:strRef>
              <c:f>Gesamt!$Y$2</c:f>
              <c:strCache>
                <c:ptCount val="1"/>
                <c:pt idx="0">
                  <c:v>4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Gesamt!$Y$3:$Y$135</c15:sqref>
                  </c15:fullRef>
                </c:ext>
              </c:extLst>
              <c:f>Gesamt!$Y$5:$Y$135</c:f>
              <c:numCache>
                <c:formatCode>#,##0.00\ "€"</c:formatCode>
                <c:ptCount val="131"/>
                <c:pt idx="0">
                  <c:v>0</c:v>
                </c:pt>
                <c:pt idx="1">
                  <c:v>0</c:v>
                </c:pt>
                <c:pt idx="2">
                  <c:v>153519.85999999999</c:v>
                </c:pt>
                <c:pt idx="3">
                  <c:v>311984.12</c:v>
                </c:pt>
                <c:pt idx="4">
                  <c:v>48616.9</c:v>
                </c:pt>
                <c:pt idx="5">
                  <c:v>380071.75</c:v>
                </c:pt>
                <c:pt idx="6">
                  <c:v>192175.34</c:v>
                </c:pt>
                <c:pt idx="7">
                  <c:v>111289.93</c:v>
                </c:pt>
                <c:pt idx="8">
                  <c:v>181823.16</c:v>
                </c:pt>
                <c:pt idx="9">
                  <c:v>231650.56</c:v>
                </c:pt>
                <c:pt idx="10">
                  <c:v>309816.75</c:v>
                </c:pt>
                <c:pt idx="11">
                  <c:v>311277.38</c:v>
                </c:pt>
                <c:pt idx="12">
                  <c:v>323163.33</c:v>
                </c:pt>
                <c:pt idx="13">
                  <c:v>540052.47999999998</c:v>
                </c:pt>
                <c:pt idx="14">
                  <c:v>1223917.22</c:v>
                </c:pt>
                <c:pt idx="15">
                  <c:v>699826.64</c:v>
                </c:pt>
                <c:pt idx="16">
                  <c:v>580512.78</c:v>
                </c:pt>
                <c:pt idx="17">
                  <c:v>227224.41</c:v>
                </c:pt>
                <c:pt idx="18">
                  <c:v>440080.2</c:v>
                </c:pt>
                <c:pt idx="19">
                  <c:v>617517.55000000005</c:v>
                </c:pt>
                <c:pt idx="20">
                  <c:v>847232.33</c:v>
                </c:pt>
                <c:pt idx="21">
                  <c:v>466182.40000000002</c:v>
                </c:pt>
                <c:pt idx="22">
                  <c:v>642395.4</c:v>
                </c:pt>
                <c:pt idx="23">
                  <c:v>633007.41</c:v>
                </c:pt>
                <c:pt idx="24">
                  <c:v>1163716.81</c:v>
                </c:pt>
                <c:pt idx="25">
                  <c:v>440091.76</c:v>
                </c:pt>
                <c:pt idx="26">
                  <c:v>850130.29</c:v>
                </c:pt>
                <c:pt idx="27">
                  <c:v>883352.36</c:v>
                </c:pt>
                <c:pt idx="28">
                  <c:v>613582.63</c:v>
                </c:pt>
                <c:pt idx="29">
                  <c:v>731092.47</c:v>
                </c:pt>
                <c:pt idx="30">
                  <c:v>797479.39</c:v>
                </c:pt>
                <c:pt idx="31">
                  <c:v>694489.04</c:v>
                </c:pt>
                <c:pt idx="32">
                  <c:v>1062099.29</c:v>
                </c:pt>
                <c:pt idx="33">
                  <c:v>865891.76</c:v>
                </c:pt>
                <c:pt idx="34">
                  <c:v>1074891.19</c:v>
                </c:pt>
                <c:pt idx="35">
                  <c:v>669372.02</c:v>
                </c:pt>
                <c:pt idx="36">
                  <c:v>794369.53</c:v>
                </c:pt>
                <c:pt idx="37">
                  <c:v>859567.6</c:v>
                </c:pt>
                <c:pt idx="38">
                  <c:v>955242.99</c:v>
                </c:pt>
                <c:pt idx="39">
                  <c:v>960726.83</c:v>
                </c:pt>
                <c:pt idx="40">
                  <c:v>698695.6</c:v>
                </c:pt>
                <c:pt idx="41">
                  <c:v>906576.04</c:v>
                </c:pt>
                <c:pt idx="42">
                  <c:v>899678.89</c:v>
                </c:pt>
                <c:pt idx="43">
                  <c:v>1159949.32</c:v>
                </c:pt>
                <c:pt idx="44">
                  <c:v>693085.45</c:v>
                </c:pt>
                <c:pt idx="45">
                  <c:v>1561334.62</c:v>
                </c:pt>
                <c:pt idx="46">
                  <c:v>1215573.9200000002</c:v>
                </c:pt>
                <c:pt idx="47">
                  <c:v>685086.96</c:v>
                </c:pt>
                <c:pt idx="48">
                  <c:v>1089761.44</c:v>
                </c:pt>
                <c:pt idx="49">
                  <c:v>1025859.1299999999</c:v>
                </c:pt>
                <c:pt idx="50">
                  <c:v>852463.56</c:v>
                </c:pt>
                <c:pt idx="51">
                  <c:v>966615.56</c:v>
                </c:pt>
                <c:pt idx="52">
                  <c:v>668012.47</c:v>
                </c:pt>
                <c:pt idx="53">
                  <c:v>945295.51</c:v>
                </c:pt>
                <c:pt idx="54">
                  <c:v>798537.17999999993</c:v>
                </c:pt>
                <c:pt idx="55">
                  <c:v>919001.89</c:v>
                </c:pt>
                <c:pt idx="56">
                  <c:v>994359.39000000013</c:v>
                </c:pt>
                <c:pt idx="57">
                  <c:v>783498.60000000009</c:v>
                </c:pt>
                <c:pt idx="58">
                  <c:v>953737.1</c:v>
                </c:pt>
                <c:pt idx="59">
                  <c:v>799961.49</c:v>
                </c:pt>
                <c:pt idx="60">
                  <c:v>884537.26</c:v>
                </c:pt>
                <c:pt idx="61">
                  <c:v>523139.28</c:v>
                </c:pt>
                <c:pt idx="62">
                  <c:v>844664.27</c:v>
                </c:pt>
                <c:pt idx="63">
                  <c:v>1115893.95</c:v>
                </c:pt>
                <c:pt idx="64">
                  <c:v>966669.99</c:v>
                </c:pt>
                <c:pt idx="65">
                  <c:v>1463910.05</c:v>
                </c:pt>
                <c:pt idx="66">
                  <c:v>691766.85</c:v>
                </c:pt>
                <c:pt idx="67">
                  <c:v>802273.84000000008</c:v>
                </c:pt>
                <c:pt idx="68">
                  <c:v>670887.31999999995</c:v>
                </c:pt>
                <c:pt idx="69">
                  <c:v>1013063.9299999999</c:v>
                </c:pt>
                <c:pt idx="70">
                  <c:v>583203.26</c:v>
                </c:pt>
                <c:pt idx="71">
                  <c:v>1136136.8500000001</c:v>
                </c:pt>
                <c:pt idx="72">
                  <c:v>655594.59000000008</c:v>
                </c:pt>
                <c:pt idx="73">
                  <c:v>844953.00000000012</c:v>
                </c:pt>
                <c:pt idx="74">
                  <c:v>975292.28</c:v>
                </c:pt>
                <c:pt idx="75">
                  <c:v>1027202.71</c:v>
                </c:pt>
                <c:pt idx="76">
                  <c:v>1066678.3600000001</c:v>
                </c:pt>
                <c:pt idx="77">
                  <c:v>522429.62</c:v>
                </c:pt>
                <c:pt idx="78">
                  <c:v>496784.25</c:v>
                </c:pt>
                <c:pt idx="79">
                  <c:v>1041172.6799999999</c:v>
                </c:pt>
                <c:pt idx="80">
                  <c:v>1596123.26</c:v>
                </c:pt>
                <c:pt idx="81">
                  <c:v>877683.65</c:v>
                </c:pt>
                <c:pt idx="82">
                  <c:v>851025.03</c:v>
                </c:pt>
                <c:pt idx="83">
                  <c:v>799134.47</c:v>
                </c:pt>
                <c:pt idx="84">
                  <c:v>580927.32000000007</c:v>
                </c:pt>
                <c:pt idx="85">
                  <c:v>602509.62</c:v>
                </c:pt>
                <c:pt idx="86">
                  <c:v>891298.24</c:v>
                </c:pt>
                <c:pt idx="87">
                  <c:v>879956.87</c:v>
                </c:pt>
                <c:pt idx="88">
                  <c:v>771470.02000000014</c:v>
                </c:pt>
                <c:pt idx="89">
                  <c:v>1052701.6299999999</c:v>
                </c:pt>
                <c:pt idx="90">
                  <c:v>949877.73</c:v>
                </c:pt>
                <c:pt idx="91">
                  <c:v>1335655.0299999998</c:v>
                </c:pt>
                <c:pt idx="92">
                  <c:v>1422523.0499999998</c:v>
                </c:pt>
                <c:pt idx="93">
                  <c:v>903091.07</c:v>
                </c:pt>
                <c:pt idx="94">
                  <c:v>1504551.9300000002</c:v>
                </c:pt>
                <c:pt idx="95">
                  <c:v>1430032.6800000002</c:v>
                </c:pt>
                <c:pt idx="96">
                  <c:v>786538.21000000008</c:v>
                </c:pt>
                <c:pt idx="97">
                  <c:v>1094386.4099999999</c:v>
                </c:pt>
                <c:pt idx="98">
                  <c:v>1338941.22</c:v>
                </c:pt>
                <c:pt idx="99">
                  <c:v>1419325.24</c:v>
                </c:pt>
                <c:pt idx="100">
                  <c:v>1181889.3999999999</c:v>
                </c:pt>
                <c:pt idx="101">
                  <c:v>484588.32</c:v>
                </c:pt>
                <c:pt idx="102">
                  <c:v>590482.57000000007</c:v>
                </c:pt>
                <c:pt idx="103">
                  <c:v>972675.26</c:v>
                </c:pt>
                <c:pt idx="104">
                  <c:v>782352.89999999991</c:v>
                </c:pt>
                <c:pt idx="105">
                  <c:v>648435.80000000005</c:v>
                </c:pt>
                <c:pt idx="106">
                  <c:v>761064.07000000007</c:v>
                </c:pt>
                <c:pt idx="107">
                  <c:v>629093.52</c:v>
                </c:pt>
                <c:pt idx="108">
                  <c:v>1142294.8799999999</c:v>
                </c:pt>
                <c:pt idx="109">
                  <c:v>931883.94000000006</c:v>
                </c:pt>
                <c:pt idx="110">
                  <c:v>1006174.2799999999</c:v>
                </c:pt>
                <c:pt idx="111">
                  <c:v>819897.58000000007</c:v>
                </c:pt>
                <c:pt idx="112">
                  <c:v>917535.64</c:v>
                </c:pt>
                <c:pt idx="113">
                  <c:v>1159525.51</c:v>
                </c:pt>
                <c:pt idx="114">
                  <c:v>1096360.47</c:v>
                </c:pt>
                <c:pt idx="115">
                  <c:v>1040567.71</c:v>
                </c:pt>
                <c:pt idx="116">
                  <c:v>1366790.14</c:v>
                </c:pt>
                <c:pt idx="117">
                  <c:v>848114.19000000006</c:v>
                </c:pt>
                <c:pt idx="118">
                  <c:v>802608.30999999994</c:v>
                </c:pt>
                <c:pt idx="119">
                  <c:v>1005149.4600000001</c:v>
                </c:pt>
                <c:pt idx="120">
                  <c:v>1092404.06</c:v>
                </c:pt>
                <c:pt idx="121">
                  <c:v>983322.98999999987</c:v>
                </c:pt>
              </c:numCache>
            </c:numRef>
          </c:val>
          <c:smooth val="0"/>
          <c:extLst>
            <c:ext xmlns:c16="http://schemas.microsoft.com/office/drawing/2014/chart" uri="{C3380CC4-5D6E-409C-BE32-E72D297353CC}">
              <c16:uniqueId val="{00000004-6E64-442E-B000-6A4D4BCAC249}"/>
            </c:ext>
          </c:extLst>
        </c:ser>
        <c:ser>
          <c:idx val="5"/>
          <c:order val="5"/>
          <c:tx>
            <c:strRef>
              <c:f>Gesamt!$Z$2</c:f>
              <c:strCache>
                <c:ptCount val="1"/>
                <c:pt idx="0">
                  <c:v>5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Gesamt!$Z$3:$Z$135</c15:sqref>
                  </c15:fullRef>
                </c:ext>
              </c:extLst>
              <c:f>Gesamt!$Z$5:$Z$135</c:f>
              <c:numCache>
                <c:formatCode>#,##0.00\ "€"</c:formatCode>
                <c:ptCount val="131"/>
                <c:pt idx="0">
                  <c:v>0</c:v>
                </c:pt>
                <c:pt idx="1">
                  <c:v>0</c:v>
                </c:pt>
                <c:pt idx="2">
                  <c:v>0</c:v>
                </c:pt>
                <c:pt idx="3">
                  <c:v>128147.84</c:v>
                </c:pt>
                <c:pt idx="4">
                  <c:v>174810.95</c:v>
                </c:pt>
                <c:pt idx="5">
                  <c:v>95896.1</c:v>
                </c:pt>
                <c:pt idx="6">
                  <c:v>312203.87</c:v>
                </c:pt>
                <c:pt idx="7">
                  <c:v>171830.52</c:v>
                </c:pt>
                <c:pt idx="8">
                  <c:v>61274.53</c:v>
                </c:pt>
                <c:pt idx="9">
                  <c:v>130619.7</c:v>
                </c:pt>
                <c:pt idx="10">
                  <c:v>210160.41</c:v>
                </c:pt>
                <c:pt idx="11">
                  <c:v>170222.28</c:v>
                </c:pt>
                <c:pt idx="12">
                  <c:v>130523.98</c:v>
                </c:pt>
                <c:pt idx="13">
                  <c:v>267950.59999999998</c:v>
                </c:pt>
                <c:pt idx="14">
                  <c:v>331374.36</c:v>
                </c:pt>
                <c:pt idx="15">
                  <c:v>983906.33</c:v>
                </c:pt>
                <c:pt idx="16">
                  <c:v>478778.44</c:v>
                </c:pt>
                <c:pt idx="17">
                  <c:v>333199.34000000003</c:v>
                </c:pt>
                <c:pt idx="18">
                  <c:v>232363.54</c:v>
                </c:pt>
                <c:pt idx="19">
                  <c:v>277404.38</c:v>
                </c:pt>
                <c:pt idx="20">
                  <c:v>459933.41</c:v>
                </c:pt>
                <c:pt idx="21">
                  <c:v>603212.53</c:v>
                </c:pt>
                <c:pt idx="22">
                  <c:v>333943.59000000003</c:v>
                </c:pt>
                <c:pt idx="23">
                  <c:v>487711.59</c:v>
                </c:pt>
                <c:pt idx="24">
                  <c:v>451249.83</c:v>
                </c:pt>
                <c:pt idx="25">
                  <c:v>766116.36</c:v>
                </c:pt>
                <c:pt idx="26">
                  <c:v>276174.74</c:v>
                </c:pt>
                <c:pt idx="27">
                  <c:v>680310.01</c:v>
                </c:pt>
                <c:pt idx="28">
                  <c:v>601176.86</c:v>
                </c:pt>
                <c:pt idx="29">
                  <c:v>354112.35</c:v>
                </c:pt>
                <c:pt idx="30">
                  <c:v>390079.43</c:v>
                </c:pt>
                <c:pt idx="31">
                  <c:v>544255.61</c:v>
                </c:pt>
                <c:pt idx="32">
                  <c:v>474582.69</c:v>
                </c:pt>
                <c:pt idx="33">
                  <c:v>531447.61</c:v>
                </c:pt>
                <c:pt idx="34">
                  <c:v>610109.06000000006</c:v>
                </c:pt>
                <c:pt idx="35">
                  <c:v>860661.41</c:v>
                </c:pt>
                <c:pt idx="36">
                  <c:v>470678.58</c:v>
                </c:pt>
                <c:pt idx="37">
                  <c:v>499873.81</c:v>
                </c:pt>
                <c:pt idx="38">
                  <c:v>616987.65</c:v>
                </c:pt>
                <c:pt idx="39">
                  <c:v>566366.51</c:v>
                </c:pt>
                <c:pt idx="40">
                  <c:v>766357.67</c:v>
                </c:pt>
                <c:pt idx="41">
                  <c:v>486390</c:v>
                </c:pt>
                <c:pt idx="42">
                  <c:v>525034.4</c:v>
                </c:pt>
                <c:pt idx="43">
                  <c:v>585789.73</c:v>
                </c:pt>
                <c:pt idx="44">
                  <c:v>666338.84</c:v>
                </c:pt>
                <c:pt idx="45">
                  <c:v>536776.61</c:v>
                </c:pt>
                <c:pt idx="46">
                  <c:v>1268291.22</c:v>
                </c:pt>
                <c:pt idx="47">
                  <c:v>702218.81</c:v>
                </c:pt>
                <c:pt idx="48">
                  <c:v>447907.23</c:v>
                </c:pt>
                <c:pt idx="49">
                  <c:v>569879.91</c:v>
                </c:pt>
                <c:pt idx="50">
                  <c:v>680857</c:v>
                </c:pt>
                <c:pt idx="51">
                  <c:v>525733.5</c:v>
                </c:pt>
                <c:pt idx="52">
                  <c:v>674537.94</c:v>
                </c:pt>
                <c:pt idx="53">
                  <c:v>454576.16000000003</c:v>
                </c:pt>
                <c:pt idx="54">
                  <c:v>750795.69</c:v>
                </c:pt>
                <c:pt idx="55">
                  <c:v>492483.92</c:v>
                </c:pt>
                <c:pt idx="56">
                  <c:v>698286.89</c:v>
                </c:pt>
                <c:pt idx="57">
                  <c:v>582588.92000000004</c:v>
                </c:pt>
                <c:pt idx="58">
                  <c:v>447487.31</c:v>
                </c:pt>
                <c:pt idx="59">
                  <c:v>675370.59</c:v>
                </c:pt>
                <c:pt idx="60">
                  <c:v>543648.71</c:v>
                </c:pt>
                <c:pt idx="61">
                  <c:v>702642.53</c:v>
                </c:pt>
                <c:pt idx="62">
                  <c:v>460919.03999999998</c:v>
                </c:pt>
                <c:pt idx="63">
                  <c:v>593367.86</c:v>
                </c:pt>
                <c:pt idx="64">
                  <c:v>814501.87</c:v>
                </c:pt>
                <c:pt idx="65">
                  <c:v>707031.88</c:v>
                </c:pt>
                <c:pt idx="66">
                  <c:v>912388.72</c:v>
                </c:pt>
                <c:pt idx="67">
                  <c:v>443703.15</c:v>
                </c:pt>
                <c:pt idx="68">
                  <c:v>469904.93</c:v>
                </c:pt>
                <c:pt idx="69">
                  <c:v>526511.12</c:v>
                </c:pt>
                <c:pt idx="70">
                  <c:v>685676.61999999988</c:v>
                </c:pt>
                <c:pt idx="71">
                  <c:v>490982.65</c:v>
                </c:pt>
                <c:pt idx="72">
                  <c:v>718924.42000000016</c:v>
                </c:pt>
                <c:pt idx="73">
                  <c:v>532406.09</c:v>
                </c:pt>
                <c:pt idx="74">
                  <c:v>629244.88</c:v>
                </c:pt>
                <c:pt idx="75">
                  <c:v>502880.31</c:v>
                </c:pt>
                <c:pt idx="76">
                  <c:v>857616.15000000014</c:v>
                </c:pt>
                <c:pt idx="77">
                  <c:v>896450.85</c:v>
                </c:pt>
                <c:pt idx="78">
                  <c:v>349975.57</c:v>
                </c:pt>
                <c:pt idx="79">
                  <c:v>363553.61</c:v>
                </c:pt>
                <c:pt idx="80">
                  <c:v>694209.51</c:v>
                </c:pt>
                <c:pt idx="81">
                  <c:v>1306417.6000000001</c:v>
                </c:pt>
                <c:pt idx="82">
                  <c:v>672601.71</c:v>
                </c:pt>
                <c:pt idx="83">
                  <c:v>632858.37</c:v>
                </c:pt>
                <c:pt idx="84">
                  <c:v>700416.07</c:v>
                </c:pt>
                <c:pt idx="85">
                  <c:v>293281.09000000003</c:v>
                </c:pt>
                <c:pt idx="86">
                  <c:v>435080.59</c:v>
                </c:pt>
                <c:pt idx="87">
                  <c:v>723048.69</c:v>
                </c:pt>
                <c:pt idx="88">
                  <c:v>658388.67999999993</c:v>
                </c:pt>
                <c:pt idx="89">
                  <c:v>597616.38</c:v>
                </c:pt>
                <c:pt idx="90">
                  <c:v>737446.8600000001</c:v>
                </c:pt>
                <c:pt idx="91">
                  <c:v>611701.21000000008</c:v>
                </c:pt>
                <c:pt idx="92">
                  <c:v>834281.59</c:v>
                </c:pt>
                <c:pt idx="93">
                  <c:v>1044967.1900000001</c:v>
                </c:pt>
                <c:pt idx="94">
                  <c:v>664541.79999999993</c:v>
                </c:pt>
                <c:pt idx="95">
                  <c:v>889513.11</c:v>
                </c:pt>
                <c:pt idx="96">
                  <c:v>1062868.6199999999</c:v>
                </c:pt>
                <c:pt idx="97">
                  <c:v>572902.55000000005</c:v>
                </c:pt>
                <c:pt idx="98">
                  <c:v>664293.70000000007</c:v>
                </c:pt>
                <c:pt idx="99">
                  <c:v>899405.1</c:v>
                </c:pt>
                <c:pt idx="100">
                  <c:v>1244369.3200000003</c:v>
                </c:pt>
                <c:pt idx="101">
                  <c:v>711616.85000000009</c:v>
                </c:pt>
                <c:pt idx="102">
                  <c:v>345921.06000000006</c:v>
                </c:pt>
                <c:pt idx="103">
                  <c:v>438112.94999999995</c:v>
                </c:pt>
                <c:pt idx="104">
                  <c:v>480433.01</c:v>
                </c:pt>
                <c:pt idx="105">
                  <c:v>435449.93</c:v>
                </c:pt>
                <c:pt idx="106">
                  <c:v>493288.36</c:v>
                </c:pt>
                <c:pt idx="107">
                  <c:v>627344.31000000006</c:v>
                </c:pt>
                <c:pt idx="108">
                  <c:v>300285.32</c:v>
                </c:pt>
                <c:pt idx="109">
                  <c:v>795638.81</c:v>
                </c:pt>
                <c:pt idx="110">
                  <c:v>637592.32999999996</c:v>
                </c:pt>
                <c:pt idx="111">
                  <c:v>697032.71</c:v>
                </c:pt>
                <c:pt idx="112">
                  <c:v>572259.31000000006</c:v>
                </c:pt>
                <c:pt idx="113">
                  <c:v>639609.32000000007</c:v>
                </c:pt>
                <c:pt idx="114">
                  <c:v>461237.86</c:v>
                </c:pt>
                <c:pt idx="115">
                  <c:v>565665.55000000005</c:v>
                </c:pt>
                <c:pt idx="116">
                  <c:v>485547.91</c:v>
                </c:pt>
                <c:pt idx="117">
                  <c:v>852850.99</c:v>
                </c:pt>
                <c:pt idx="118">
                  <c:v>796184.28</c:v>
                </c:pt>
                <c:pt idx="119">
                  <c:v>519397.18000000005</c:v>
                </c:pt>
                <c:pt idx="120">
                  <c:v>650622.34</c:v>
                </c:pt>
                <c:pt idx="121">
                  <c:v>846955.46</c:v>
                </c:pt>
              </c:numCache>
            </c:numRef>
          </c:val>
          <c:smooth val="0"/>
          <c:extLst>
            <c:ext xmlns:c16="http://schemas.microsoft.com/office/drawing/2014/chart" uri="{C3380CC4-5D6E-409C-BE32-E72D297353CC}">
              <c16:uniqueId val="{00000005-6E64-442E-B000-6A4D4BCAC249}"/>
            </c:ext>
          </c:extLst>
        </c:ser>
        <c:ser>
          <c:idx val="6"/>
          <c:order val="6"/>
          <c:tx>
            <c:strRef>
              <c:f>Gesamt!$AA$2</c:f>
              <c:strCache>
                <c:ptCount val="1"/>
                <c:pt idx="0">
                  <c:v>6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Gesamt!$AA$3:$AA$135</c15:sqref>
                  </c15:fullRef>
                </c:ext>
              </c:extLst>
              <c:f>Gesamt!$AA$5:$AA$135</c:f>
              <c:numCache>
                <c:formatCode>#,##0.00\ "€"</c:formatCode>
                <c:ptCount val="131"/>
                <c:pt idx="0">
                  <c:v>0</c:v>
                </c:pt>
                <c:pt idx="1">
                  <c:v>0</c:v>
                </c:pt>
                <c:pt idx="2">
                  <c:v>0</c:v>
                </c:pt>
                <c:pt idx="3">
                  <c:v>0</c:v>
                </c:pt>
                <c:pt idx="4">
                  <c:v>149166.35</c:v>
                </c:pt>
                <c:pt idx="5">
                  <c:v>220492.04</c:v>
                </c:pt>
                <c:pt idx="6">
                  <c:v>67312.350000000006</c:v>
                </c:pt>
                <c:pt idx="7">
                  <c:v>278247.65000000002</c:v>
                </c:pt>
                <c:pt idx="8">
                  <c:v>98813.5</c:v>
                </c:pt>
                <c:pt idx="9">
                  <c:v>140795.73000000001</c:v>
                </c:pt>
                <c:pt idx="10">
                  <c:v>118654.72</c:v>
                </c:pt>
                <c:pt idx="11">
                  <c:v>182042.93</c:v>
                </c:pt>
                <c:pt idx="12">
                  <c:v>151722.59</c:v>
                </c:pt>
                <c:pt idx="13">
                  <c:v>164501.76999999999</c:v>
                </c:pt>
                <c:pt idx="14">
                  <c:v>263924.99</c:v>
                </c:pt>
                <c:pt idx="15">
                  <c:v>206372.73</c:v>
                </c:pt>
                <c:pt idx="16">
                  <c:v>755189.55</c:v>
                </c:pt>
                <c:pt idx="17">
                  <c:v>344549.47</c:v>
                </c:pt>
                <c:pt idx="18">
                  <c:v>246325.35</c:v>
                </c:pt>
                <c:pt idx="19">
                  <c:v>245478.99</c:v>
                </c:pt>
                <c:pt idx="20">
                  <c:v>165594.70000000001</c:v>
                </c:pt>
                <c:pt idx="21">
                  <c:v>395712.31</c:v>
                </c:pt>
                <c:pt idx="22">
                  <c:v>504602.14</c:v>
                </c:pt>
                <c:pt idx="23">
                  <c:v>304434.46999999997</c:v>
                </c:pt>
                <c:pt idx="24">
                  <c:v>212521.83</c:v>
                </c:pt>
                <c:pt idx="25">
                  <c:v>376172.7</c:v>
                </c:pt>
                <c:pt idx="26">
                  <c:v>509605.11</c:v>
                </c:pt>
                <c:pt idx="27">
                  <c:v>225059.33</c:v>
                </c:pt>
                <c:pt idx="28">
                  <c:v>423093.17</c:v>
                </c:pt>
                <c:pt idx="29">
                  <c:v>567034.54</c:v>
                </c:pt>
                <c:pt idx="30">
                  <c:v>274512.40000000002</c:v>
                </c:pt>
                <c:pt idx="31">
                  <c:v>362231.51</c:v>
                </c:pt>
                <c:pt idx="32">
                  <c:v>344639.22</c:v>
                </c:pt>
                <c:pt idx="33">
                  <c:v>285824.55</c:v>
                </c:pt>
                <c:pt idx="34">
                  <c:v>510016.59</c:v>
                </c:pt>
                <c:pt idx="35">
                  <c:v>507535</c:v>
                </c:pt>
                <c:pt idx="36">
                  <c:v>878005.05</c:v>
                </c:pt>
                <c:pt idx="37">
                  <c:v>339535.55</c:v>
                </c:pt>
                <c:pt idx="38">
                  <c:v>382161.54</c:v>
                </c:pt>
                <c:pt idx="39">
                  <c:v>527890.5</c:v>
                </c:pt>
                <c:pt idx="40">
                  <c:v>449891.62</c:v>
                </c:pt>
                <c:pt idx="41">
                  <c:v>547381.44999999995</c:v>
                </c:pt>
                <c:pt idx="42">
                  <c:v>348052.13</c:v>
                </c:pt>
                <c:pt idx="43">
                  <c:v>419944.42</c:v>
                </c:pt>
                <c:pt idx="44">
                  <c:v>372195.18</c:v>
                </c:pt>
                <c:pt idx="45">
                  <c:v>409701.19</c:v>
                </c:pt>
                <c:pt idx="46">
                  <c:v>431550.62</c:v>
                </c:pt>
                <c:pt idx="47">
                  <c:v>713785.11</c:v>
                </c:pt>
                <c:pt idx="48">
                  <c:v>501753.26</c:v>
                </c:pt>
                <c:pt idx="49">
                  <c:v>274829.45999999996</c:v>
                </c:pt>
                <c:pt idx="50">
                  <c:v>468974.3</c:v>
                </c:pt>
                <c:pt idx="51">
                  <c:v>551951.27999999991</c:v>
                </c:pt>
                <c:pt idx="52">
                  <c:v>366567.96</c:v>
                </c:pt>
                <c:pt idx="53">
                  <c:v>390397.06000000006</c:v>
                </c:pt>
                <c:pt idx="54">
                  <c:v>411380.41</c:v>
                </c:pt>
                <c:pt idx="55">
                  <c:v>488755.80000000005</c:v>
                </c:pt>
                <c:pt idx="56">
                  <c:v>406904.04</c:v>
                </c:pt>
                <c:pt idx="57">
                  <c:v>483166.68000000005</c:v>
                </c:pt>
                <c:pt idx="58">
                  <c:v>472050.42</c:v>
                </c:pt>
                <c:pt idx="59">
                  <c:v>395678.48</c:v>
                </c:pt>
                <c:pt idx="60">
                  <c:v>615813.77</c:v>
                </c:pt>
                <c:pt idx="61">
                  <c:v>431324.06000000006</c:v>
                </c:pt>
                <c:pt idx="62">
                  <c:v>573671.56000000006</c:v>
                </c:pt>
                <c:pt idx="63">
                  <c:v>392326.58999999997</c:v>
                </c:pt>
                <c:pt idx="64">
                  <c:v>562139.18000000005</c:v>
                </c:pt>
                <c:pt idx="65">
                  <c:v>653060</c:v>
                </c:pt>
                <c:pt idx="66">
                  <c:v>480067.28</c:v>
                </c:pt>
                <c:pt idx="67">
                  <c:v>759319.95</c:v>
                </c:pt>
                <c:pt idx="68">
                  <c:v>437628.84</c:v>
                </c:pt>
                <c:pt idx="69">
                  <c:v>466217.73</c:v>
                </c:pt>
                <c:pt idx="70">
                  <c:v>417891.22000000003</c:v>
                </c:pt>
                <c:pt idx="71">
                  <c:v>757912.62</c:v>
                </c:pt>
                <c:pt idx="72">
                  <c:v>400745.18</c:v>
                </c:pt>
                <c:pt idx="73">
                  <c:v>498995.26</c:v>
                </c:pt>
                <c:pt idx="74">
                  <c:v>393893.19</c:v>
                </c:pt>
                <c:pt idx="75">
                  <c:v>515602.47</c:v>
                </c:pt>
                <c:pt idx="76">
                  <c:v>415076.99</c:v>
                </c:pt>
                <c:pt idx="77">
                  <c:v>702127.7</c:v>
                </c:pt>
                <c:pt idx="78">
                  <c:v>688558.30000000016</c:v>
                </c:pt>
                <c:pt idx="79">
                  <c:v>208785.33</c:v>
                </c:pt>
                <c:pt idx="80">
                  <c:v>232147.1</c:v>
                </c:pt>
                <c:pt idx="81">
                  <c:v>557718.13</c:v>
                </c:pt>
                <c:pt idx="82">
                  <c:v>1025206.1399999999</c:v>
                </c:pt>
                <c:pt idx="83">
                  <c:v>499462.14</c:v>
                </c:pt>
                <c:pt idx="84">
                  <c:v>409419.73</c:v>
                </c:pt>
                <c:pt idx="85">
                  <c:v>447389.43</c:v>
                </c:pt>
                <c:pt idx="86">
                  <c:v>214840.90000000002</c:v>
                </c:pt>
                <c:pt idx="87">
                  <c:v>295679.95</c:v>
                </c:pt>
                <c:pt idx="88">
                  <c:v>576129.85</c:v>
                </c:pt>
                <c:pt idx="89">
                  <c:v>489484.72000000003</c:v>
                </c:pt>
                <c:pt idx="90">
                  <c:v>436696.32999999996</c:v>
                </c:pt>
                <c:pt idx="91">
                  <c:v>527756.59</c:v>
                </c:pt>
                <c:pt idx="92">
                  <c:v>446675.47</c:v>
                </c:pt>
                <c:pt idx="93">
                  <c:v>592164.63000000012</c:v>
                </c:pt>
                <c:pt idx="94">
                  <c:v>853776.1399999999</c:v>
                </c:pt>
                <c:pt idx="95">
                  <c:v>455648.63</c:v>
                </c:pt>
                <c:pt idx="96">
                  <c:v>716053.65</c:v>
                </c:pt>
                <c:pt idx="97">
                  <c:v>831367.63</c:v>
                </c:pt>
                <c:pt idx="98">
                  <c:v>407457.82000000007</c:v>
                </c:pt>
                <c:pt idx="99">
                  <c:v>481012.12</c:v>
                </c:pt>
                <c:pt idx="100">
                  <c:v>744350.26</c:v>
                </c:pt>
                <c:pt idx="101">
                  <c:v>655411.49</c:v>
                </c:pt>
                <c:pt idx="102">
                  <c:v>519894.51</c:v>
                </c:pt>
                <c:pt idx="103">
                  <c:v>251235.63999999998</c:v>
                </c:pt>
                <c:pt idx="104">
                  <c:v>243051.19</c:v>
                </c:pt>
                <c:pt idx="105">
                  <c:v>306581.37</c:v>
                </c:pt>
                <c:pt idx="106">
                  <c:v>256674.77</c:v>
                </c:pt>
                <c:pt idx="107">
                  <c:v>564257.17000000004</c:v>
                </c:pt>
                <c:pt idx="108">
                  <c:v>256279.94999999998</c:v>
                </c:pt>
                <c:pt idx="109">
                  <c:v>164737.63</c:v>
                </c:pt>
                <c:pt idx="110">
                  <c:v>589792.97</c:v>
                </c:pt>
                <c:pt idx="111">
                  <c:v>467610.38000000006</c:v>
                </c:pt>
                <c:pt idx="112">
                  <c:v>488048.54000000004</c:v>
                </c:pt>
                <c:pt idx="113">
                  <c:v>407668.69999999995</c:v>
                </c:pt>
                <c:pt idx="114">
                  <c:v>413434.09</c:v>
                </c:pt>
                <c:pt idx="115">
                  <c:v>251527.56999999998</c:v>
                </c:pt>
                <c:pt idx="116">
                  <c:v>507227.17</c:v>
                </c:pt>
                <c:pt idx="117">
                  <c:v>326668.54000000004</c:v>
                </c:pt>
                <c:pt idx="118">
                  <c:v>602419.1</c:v>
                </c:pt>
                <c:pt idx="119">
                  <c:v>787099.21</c:v>
                </c:pt>
                <c:pt idx="120">
                  <c:v>741433.61</c:v>
                </c:pt>
                <c:pt idx="121">
                  <c:v>661128.17999999993</c:v>
                </c:pt>
              </c:numCache>
            </c:numRef>
          </c:val>
          <c:smooth val="0"/>
          <c:extLst>
            <c:ext xmlns:c16="http://schemas.microsoft.com/office/drawing/2014/chart" uri="{C3380CC4-5D6E-409C-BE32-E72D297353CC}">
              <c16:uniqueId val="{00000006-6E64-442E-B000-6A4D4BCAC249}"/>
            </c:ext>
          </c:extLst>
        </c:ser>
        <c:ser>
          <c:idx val="7"/>
          <c:order val="7"/>
          <c:tx>
            <c:strRef>
              <c:f>Gesamt!$AB$2</c:f>
              <c:strCache>
                <c:ptCount val="1"/>
                <c:pt idx="0">
                  <c:v>7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Gesamt!$AB$3:$AB$135</c15:sqref>
                  </c15:fullRef>
                </c:ext>
              </c:extLst>
              <c:f>Gesamt!$AB$5:$AB$135</c:f>
              <c:numCache>
                <c:formatCode>#,##0.00\ "€"</c:formatCode>
                <c:ptCount val="131"/>
                <c:pt idx="0">
                  <c:v>0</c:v>
                </c:pt>
                <c:pt idx="1">
                  <c:v>0</c:v>
                </c:pt>
                <c:pt idx="2">
                  <c:v>0</c:v>
                </c:pt>
                <c:pt idx="3">
                  <c:v>0</c:v>
                </c:pt>
                <c:pt idx="4">
                  <c:v>0</c:v>
                </c:pt>
                <c:pt idx="5">
                  <c:v>201513.75</c:v>
                </c:pt>
                <c:pt idx="6">
                  <c:v>217095.11</c:v>
                </c:pt>
                <c:pt idx="7">
                  <c:v>48022.06</c:v>
                </c:pt>
                <c:pt idx="8">
                  <c:v>238992.2</c:v>
                </c:pt>
                <c:pt idx="9">
                  <c:v>57740.41</c:v>
                </c:pt>
                <c:pt idx="10">
                  <c:v>157326.70000000001</c:v>
                </c:pt>
                <c:pt idx="11">
                  <c:v>127830.55</c:v>
                </c:pt>
                <c:pt idx="12">
                  <c:v>188165.66</c:v>
                </c:pt>
                <c:pt idx="13">
                  <c:v>141352</c:v>
                </c:pt>
                <c:pt idx="14">
                  <c:v>146103.31</c:v>
                </c:pt>
                <c:pt idx="15">
                  <c:v>270559</c:v>
                </c:pt>
                <c:pt idx="16">
                  <c:v>198558.79</c:v>
                </c:pt>
                <c:pt idx="17">
                  <c:v>546607.57999999996</c:v>
                </c:pt>
                <c:pt idx="18">
                  <c:v>345354.96</c:v>
                </c:pt>
                <c:pt idx="19">
                  <c:v>245215.32</c:v>
                </c:pt>
                <c:pt idx="20">
                  <c:v>151936.97</c:v>
                </c:pt>
                <c:pt idx="21">
                  <c:v>186341.42</c:v>
                </c:pt>
                <c:pt idx="22">
                  <c:v>304155.61</c:v>
                </c:pt>
                <c:pt idx="23">
                  <c:v>425836.72</c:v>
                </c:pt>
                <c:pt idx="24">
                  <c:v>224570.57</c:v>
                </c:pt>
                <c:pt idx="25">
                  <c:v>207024.52</c:v>
                </c:pt>
                <c:pt idx="26">
                  <c:v>209804.71</c:v>
                </c:pt>
                <c:pt idx="27">
                  <c:v>413907.27</c:v>
                </c:pt>
                <c:pt idx="28">
                  <c:v>191982.98</c:v>
                </c:pt>
                <c:pt idx="29">
                  <c:v>448157.51</c:v>
                </c:pt>
                <c:pt idx="30">
                  <c:v>558574.13</c:v>
                </c:pt>
                <c:pt idx="31">
                  <c:v>262758.65999999997</c:v>
                </c:pt>
                <c:pt idx="32">
                  <c:v>325972.05</c:v>
                </c:pt>
                <c:pt idx="33">
                  <c:v>308536.28999999998</c:v>
                </c:pt>
                <c:pt idx="34">
                  <c:v>241361.16</c:v>
                </c:pt>
                <c:pt idx="35">
                  <c:v>457126.16</c:v>
                </c:pt>
                <c:pt idx="36">
                  <c:v>398801.81</c:v>
                </c:pt>
                <c:pt idx="37">
                  <c:v>397625.51</c:v>
                </c:pt>
                <c:pt idx="38">
                  <c:v>255427.85</c:v>
                </c:pt>
                <c:pt idx="39">
                  <c:v>370614.73</c:v>
                </c:pt>
                <c:pt idx="40">
                  <c:v>458458.47</c:v>
                </c:pt>
                <c:pt idx="41">
                  <c:v>384763.09</c:v>
                </c:pt>
                <c:pt idx="42">
                  <c:v>438157.43</c:v>
                </c:pt>
                <c:pt idx="43">
                  <c:v>289239.21000000002</c:v>
                </c:pt>
                <c:pt idx="44">
                  <c:v>318470.44</c:v>
                </c:pt>
                <c:pt idx="45">
                  <c:v>325255.63</c:v>
                </c:pt>
                <c:pt idx="46">
                  <c:v>321071.06000000006</c:v>
                </c:pt>
                <c:pt idx="47">
                  <c:v>349601.85</c:v>
                </c:pt>
                <c:pt idx="48">
                  <c:v>707790.99</c:v>
                </c:pt>
                <c:pt idx="49">
                  <c:v>417985.5</c:v>
                </c:pt>
                <c:pt idx="50">
                  <c:v>170030.16</c:v>
                </c:pt>
                <c:pt idx="51">
                  <c:v>441127.57</c:v>
                </c:pt>
                <c:pt idx="52">
                  <c:v>399161.14999999997</c:v>
                </c:pt>
                <c:pt idx="53">
                  <c:v>378954.49</c:v>
                </c:pt>
                <c:pt idx="54">
                  <c:v>298588.44</c:v>
                </c:pt>
                <c:pt idx="55">
                  <c:v>305464.26</c:v>
                </c:pt>
                <c:pt idx="56">
                  <c:v>366715.13999999996</c:v>
                </c:pt>
                <c:pt idx="57">
                  <c:v>370623.42000000004</c:v>
                </c:pt>
                <c:pt idx="58">
                  <c:v>480006.52</c:v>
                </c:pt>
                <c:pt idx="59">
                  <c:v>498876.01</c:v>
                </c:pt>
                <c:pt idx="60">
                  <c:v>284230.11</c:v>
                </c:pt>
                <c:pt idx="61">
                  <c:v>510848.62</c:v>
                </c:pt>
                <c:pt idx="62">
                  <c:v>413376.27</c:v>
                </c:pt>
                <c:pt idx="63">
                  <c:v>429745.51</c:v>
                </c:pt>
                <c:pt idx="64">
                  <c:v>370819.56999999995</c:v>
                </c:pt>
                <c:pt idx="65">
                  <c:v>499430.77999999997</c:v>
                </c:pt>
                <c:pt idx="66">
                  <c:v>584015.81999999995</c:v>
                </c:pt>
                <c:pt idx="67">
                  <c:v>400464.4</c:v>
                </c:pt>
                <c:pt idx="68">
                  <c:v>577415.31000000006</c:v>
                </c:pt>
                <c:pt idx="69">
                  <c:v>419313.08999999997</c:v>
                </c:pt>
                <c:pt idx="70">
                  <c:v>368228.83</c:v>
                </c:pt>
                <c:pt idx="71">
                  <c:v>408949.99</c:v>
                </c:pt>
                <c:pt idx="72">
                  <c:v>600235.10000000009</c:v>
                </c:pt>
                <c:pt idx="73">
                  <c:v>240986.18</c:v>
                </c:pt>
                <c:pt idx="74">
                  <c:v>397597.98</c:v>
                </c:pt>
                <c:pt idx="75">
                  <c:v>307001.51</c:v>
                </c:pt>
                <c:pt idx="76">
                  <c:v>439067.42</c:v>
                </c:pt>
                <c:pt idx="77">
                  <c:v>366212.85</c:v>
                </c:pt>
                <c:pt idx="78">
                  <c:v>543267.12</c:v>
                </c:pt>
                <c:pt idx="79">
                  <c:v>558123.91</c:v>
                </c:pt>
                <c:pt idx="80">
                  <c:v>185188.03</c:v>
                </c:pt>
                <c:pt idx="81">
                  <c:v>177547.13999999998</c:v>
                </c:pt>
                <c:pt idx="82">
                  <c:v>510484.50999999995</c:v>
                </c:pt>
                <c:pt idx="83">
                  <c:v>806686.21</c:v>
                </c:pt>
                <c:pt idx="84">
                  <c:v>316229.20999999996</c:v>
                </c:pt>
                <c:pt idx="85">
                  <c:v>249954.78000000003</c:v>
                </c:pt>
                <c:pt idx="86">
                  <c:v>301004.09000000003</c:v>
                </c:pt>
                <c:pt idx="87">
                  <c:v>147216</c:v>
                </c:pt>
                <c:pt idx="88">
                  <c:v>194255.63</c:v>
                </c:pt>
                <c:pt idx="89">
                  <c:v>446082.81</c:v>
                </c:pt>
                <c:pt idx="90">
                  <c:v>358798.66000000003</c:v>
                </c:pt>
                <c:pt idx="91">
                  <c:v>369105.79</c:v>
                </c:pt>
                <c:pt idx="92">
                  <c:v>439860.19</c:v>
                </c:pt>
                <c:pt idx="93">
                  <c:v>226330.63</c:v>
                </c:pt>
                <c:pt idx="94">
                  <c:v>495964.63</c:v>
                </c:pt>
                <c:pt idx="95">
                  <c:v>687630.37999999989</c:v>
                </c:pt>
                <c:pt idx="96">
                  <c:v>328254.69999999995</c:v>
                </c:pt>
                <c:pt idx="97">
                  <c:v>595289.67000000004</c:v>
                </c:pt>
                <c:pt idx="98">
                  <c:v>684524.45000000007</c:v>
                </c:pt>
                <c:pt idx="99">
                  <c:v>211293.61000000002</c:v>
                </c:pt>
                <c:pt idx="100">
                  <c:v>411243.72</c:v>
                </c:pt>
                <c:pt idx="101">
                  <c:v>581563.54</c:v>
                </c:pt>
                <c:pt idx="102">
                  <c:v>411833.68</c:v>
                </c:pt>
                <c:pt idx="103">
                  <c:v>379738.76</c:v>
                </c:pt>
                <c:pt idx="104">
                  <c:v>159243.58000000002</c:v>
                </c:pt>
                <c:pt idx="105">
                  <c:v>182044.78</c:v>
                </c:pt>
                <c:pt idx="106">
                  <c:v>183708.44</c:v>
                </c:pt>
                <c:pt idx="107">
                  <c:v>166886.43</c:v>
                </c:pt>
                <c:pt idx="108">
                  <c:v>356959.76999999996</c:v>
                </c:pt>
                <c:pt idx="109">
                  <c:v>213391.14</c:v>
                </c:pt>
                <c:pt idx="110">
                  <c:v>141248.31</c:v>
                </c:pt>
                <c:pt idx="111">
                  <c:v>424336.87</c:v>
                </c:pt>
                <c:pt idx="112">
                  <c:v>368352.62000000005</c:v>
                </c:pt>
                <c:pt idx="113">
                  <c:v>323232.59000000003</c:v>
                </c:pt>
                <c:pt idx="114">
                  <c:v>273546.81</c:v>
                </c:pt>
                <c:pt idx="115">
                  <c:v>313064.59000000003</c:v>
                </c:pt>
                <c:pt idx="116">
                  <c:v>160007.74</c:v>
                </c:pt>
                <c:pt idx="117">
                  <c:v>312173.87</c:v>
                </c:pt>
                <c:pt idx="118">
                  <c:v>264834.22000000003</c:v>
                </c:pt>
                <c:pt idx="119">
                  <c:v>226010.86</c:v>
                </c:pt>
                <c:pt idx="120">
                  <c:v>355406.7</c:v>
                </c:pt>
                <c:pt idx="121">
                  <c:v>411323.35</c:v>
                </c:pt>
              </c:numCache>
            </c:numRef>
          </c:val>
          <c:smooth val="0"/>
          <c:extLst>
            <c:ext xmlns:c16="http://schemas.microsoft.com/office/drawing/2014/chart" uri="{C3380CC4-5D6E-409C-BE32-E72D297353CC}">
              <c16:uniqueId val="{00000007-6E64-442E-B000-6A4D4BCAC249}"/>
            </c:ext>
          </c:extLst>
        </c:ser>
        <c:ser>
          <c:idx val="8"/>
          <c:order val="8"/>
          <c:tx>
            <c:strRef>
              <c:f>Gesamt!$AC$2</c:f>
              <c:strCache>
                <c:ptCount val="1"/>
                <c:pt idx="0">
                  <c:v>8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Gesamt!$AC$3:$AC$135</c15:sqref>
                  </c15:fullRef>
                </c:ext>
              </c:extLst>
              <c:f>Gesamt!$AC$5:$AC$135</c:f>
              <c:numCache>
                <c:formatCode>#,##0.00\ "€"</c:formatCode>
                <c:ptCount val="131"/>
                <c:pt idx="0">
                  <c:v>0</c:v>
                </c:pt>
                <c:pt idx="1">
                  <c:v>0</c:v>
                </c:pt>
                <c:pt idx="2">
                  <c:v>0</c:v>
                </c:pt>
                <c:pt idx="3">
                  <c:v>0</c:v>
                </c:pt>
                <c:pt idx="4">
                  <c:v>0</c:v>
                </c:pt>
                <c:pt idx="5">
                  <c:v>0</c:v>
                </c:pt>
                <c:pt idx="6">
                  <c:v>161837.47</c:v>
                </c:pt>
                <c:pt idx="7">
                  <c:v>152122.64000000001</c:v>
                </c:pt>
                <c:pt idx="8">
                  <c:v>44076.08</c:v>
                </c:pt>
                <c:pt idx="9">
                  <c:v>203934.63</c:v>
                </c:pt>
                <c:pt idx="10">
                  <c:v>63894.84</c:v>
                </c:pt>
                <c:pt idx="11">
                  <c:v>144322.14000000001</c:v>
                </c:pt>
                <c:pt idx="12">
                  <c:v>158565.68</c:v>
                </c:pt>
                <c:pt idx="13">
                  <c:v>193632.02</c:v>
                </c:pt>
                <c:pt idx="14">
                  <c:v>143235.95000000001</c:v>
                </c:pt>
                <c:pt idx="15">
                  <c:v>119559.15</c:v>
                </c:pt>
                <c:pt idx="16">
                  <c:v>209766.3</c:v>
                </c:pt>
                <c:pt idx="17">
                  <c:v>178537.37</c:v>
                </c:pt>
                <c:pt idx="18">
                  <c:v>400853.9</c:v>
                </c:pt>
                <c:pt idx="19">
                  <c:v>254704.16</c:v>
                </c:pt>
                <c:pt idx="20">
                  <c:v>164352.85</c:v>
                </c:pt>
                <c:pt idx="21">
                  <c:v>141038.59</c:v>
                </c:pt>
                <c:pt idx="22">
                  <c:v>176402.92</c:v>
                </c:pt>
                <c:pt idx="23">
                  <c:v>294714.93</c:v>
                </c:pt>
                <c:pt idx="24">
                  <c:v>147099.72</c:v>
                </c:pt>
                <c:pt idx="25">
                  <c:v>156349.97</c:v>
                </c:pt>
                <c:pt idx="26">
                  <c:v>125710.13</c:v>
                </c:pt>
                <c:pt idx="27">
                  <c:v>151618.51999999999</c:v>
                </c:pt>
                <c:pt idx="28">
                  <c:v>383705.51</c:v>
                </c:pt>
                <c:pt idx="29">
                  <c:v>152583.71</c:v>
                </c:pt>
                <c:pt idx="30">
                  <c:v>331714.3</c:v>
                </c:pt>
                <c:pt idx="31">
                  <c:v>376741.28</c:v>
                </c:pt>
                <c:pt idx="32">
                  <c:v>204501.64</c:v>
                </c:pt>
                <c:pt idx="33">
                  <c:v>152023.26999999999</c:v>
                </c:pt>
                <c:pt idx="34">
                  <c:v>196425.60000000001</c:v>
                </c:pt>
                <c:pt idx="35">
                  <c:v>186457.7</c:v>
                </c:pt>
                <c:pt idx="36">
                  <c:v>358223.03</c:v>
                </c:pt>
                <c:pt idx="37">
                  <c:v>357766.5</c:v>
                </c:pt>
                <c:pt idx="38">
                  <c:v>332872.38</c:v>
                </c:pt>
                <c:pt idx="39">
                  <c:v>260965.4</c:v>
                </c:pt>
                <c:pt idx="40">
                  <c:v>314098.77</c:v>
                </c:pt>
                <c:pt idx="41">
                  <c:v>454767.45</c:v>
                </c:pt>
                <c:pt idx="42">
                  <c:v>351017.86</c:v>
                </c:pt>
                <c:pt idx="43">
                  <c:v>355678.83999999997</c:v>
                </c:pt>
                <c:pt idx="44">
                  <c:v>220110.99</c:v>
                </c:pt>
                <c:pt idx="45">
                  <c:v>273389.74</c:v>
                </c:pt>
                <c:pt idx="46">
                  <c:v>292813.93</c:v>
                </c:pt>
                <c:pt idx="47">
                  <c:v>288039.38</c:v>
                </c:pt>
                <c:pt idx="48">
                  <c:v>270268.54000000004</c:v>
                </c:pt>
                <c:pt idx="49">
                  <c:v>611934.23</c:v>
                </c:pt>
                <c:pt idx="50">
                  <c:v>316919.15999999997</c:v>
                </c:pt>
                <c:pt idx="51">
                  <c:v>158957.68</c:v>
                </c:pt>
                <c:pt idx="52">
                  <c:v>406896.73</c:v>
                </c:pt>
                <c:pt idx="53">
                  <c:v>340769.12</c:v>
                </c:pt>
                <c:pt idx="54">
                  <c:v>371456.04</c:v>
                </c:pt>
                <c:pt idx="55">
                  <c:v>237605.84000000003</c:v>
                </c:pt>
                <c:pt idx="56">
                  <c:v>267808.98</c:v>
                </c:pt>
                <c:pt idx="57">
                  <c:v>273070.45999999996</c:v>
                </c:pt>
                <c:pt idx="58">
                  <c:v>285049.56</c:v>
                </c:pt>
                <c:pt idx="59">
                  <c:v>430626.89</c:v>
                </c:pt>
                <c:pt idx="60">
                  <c:v>417106.53</c:v>
                </c:pt>
                <c:pt idx="61">
                  <c:v>302386.71999999997</c:v>
                </c:pt>
                <c:pt idx="62">
                  <c:v>534681.54999999993</c:v>
                </c:pt>
                <c:pt idx="63">
                  <c:v>294067.34999999998</c:v>
                </c:pt>
                <c:pt idx="64">
                  <c:v>294836.40999999997</c:v>
                </c:pt>
                <c:pt idx="65">
                  <c:v>331113.36</c:v>
                </c:pt>
                <c:pt idx="66">
                  <c:v>521865.45999999996</c:v>
                </c:pt>
                <c:pt idx="67">
                  <c:v>531733.09</c:v>
                </c:pt>
                <c:pt idx="68">
                  <c:v>378001.85</c:v>
                </c:pt>
                <c:pt idx="69">
                  <c:v>664686.73</c:v>
                </c:pt>
                <c:pt idx="70">
                  <c:v>391578.06000000006</c:v>
                </c:pt>
                <c:pt idx="71">
                  <c:v>222424.09999999998</c:v>
                </c:pt>
                <c:pt idx="72">
                  <c:v>375641.87</c:v>
                </c:pt>
                <c:pt idx="73">
                  <c:v>488854.3</c:v>
                </c:pt>
                <c:pt idx="74">
                  <c:v>180545.71</c:v>
                </c:pt>
                <c:pt idx="75">
                  <c:v>351641.37</c:v>
                </c:pt>
                <c:pt idx="76">
                  <c:v>260813.13999999998</c:v>
                </c:pt>
                <c:pt idx="77">
                  <c:v>426129.78</c:v>
                </c:pt>
                <c:pt idx="78">
                  <c:v>297648.74</c:v>
                </c:pt>
                <c:pt idx="79">
                  <c:v>438146.84</c:v>
                </c:pt>
                <c:pt idx="80">
                  <c:v>482123.76999999996</c:v>
                </c:pt>
                <c:pt idx="81">
                  <c:v>145969.51</c:v>
                </c:pt>
                <c:pt idx="82">
                  <c:v>169869.66</c:v>
                </c:pt>
                <c:pt idx="83">
                  <c:v>388253.23</c:v>
                </c:pt>
                <c:pt idx="84">
                  <c:v>697516.04999999993</c:v>
                </c:pt>
                <c:pt idx="85">
                  <c:v>279189.43</c:v>
                </c:pt>
                <c:pt idx="86">
                  <c:v>138083.07</c:v>
                </c:pt>
                <c:pt idx="87">
                  <c:v>232237.31</c:v>
                </c:pt>
                <c:pt idx="88">
                  <c:v>119647.62</c:v>
                </c:pt>
                <c:pt idx="89">
                  <c:v>132967.1</c:v>
                </c:pt>
                <c:pt idx="90">
                  <c:v>105452.67</c:v>
                </c:pt>
                <c:pt idx="91">
                  <c:v>263110.90000000002</c:v>
                </c:pt>
                <c:pt idx="92">
                  <c:v>327303.78999999998</c:v>
                </c:pt>
                <c:pt idx="93">
                  <c:v>271233.81</c:v>
                </c:pt>
                <c:pt idx="94">
                  <c:v>189526.88</c:v>
                </c:pt>
                <c:pt idx="95">
                  <c:v>323086.2</c:v>
                </c:pt>
                <c:pt idx="96">
                  <c:v>571877.75</c:v>
                </c:pt>
                <c:pt idx="97">
                  <c:v>258988.34</c:v>
                </c:pt>
                <c:pt idx="98">
                  <c:v>503926.80000000005</c:v>
                </c:pt>
                <c:pt idx="99">
                  <c:v>639042.12000000011</c:v>
                </c:pt>
                <c:pt idx="100">
                  <c:v>184347.58</c:v>
                </c:pt>
                <c:pt idx="101">
                  <c:v>290045.98</c:v>
                </c:pt>
                <c:pt idx="102">
                  <c:v>514707.19</c:v>
                </c:pt>
                <c:pt idx="103">
                  <c:v>292799.28000000003</c:v>
                </c:pt>
                <c:pt idx="104">
                  <c:v>212539.38999999998</c:v>
                </c:pt>
                <c:pt idx="105">
                  <c:v>165251.24</c:v>
                </c:pt>
                <c:pt idx="106">
                  <c:v>155942.75</c:v>
                </c:pt>
                <c:pt idx="107">
                  <c:v>107419.83</c:v>
                </c:pt>
                <c:pt idx="108">
                  <c:v>158991.41999999998</c:v>
                </c:pt>
                <c:pt idx="109">
                  <c:v>254041.18999999997</c:v>
                </c:pt>
                <c:pt idx="110">
                  <c:v>133535.84</c:v>
                </c:pt>
                <c:pt idx="111">
                  <c:v>137458.34</c:v>
                </c:pt>
                <c:pt idx="112">
                  <c:v>397369.99</c:v>
                </c:pt>
                <c:pt idx="113">
                  <c:v>293995.89</c:v>
                </c:pt>
                <c:pt idx="114">
                  <c:v>213224.53999999998</c:v>
                </c:pt>
                <c:pt idx="115">
                  <c:v>256754.40999999997</c:v>
                </c:pt>
                <c:pt idx="116">
                  <c:v>257938.81999999998</c:v>
                </c:pt>
                <c:pt idx="117">
                  <c:v>118460.59</c:v>
                </c:pt>
                <c:pt idx="118">
                  <c:v>291238.26</c:v>
                </c:pt>
                <c:pt idx="119">
                  <c:v>201522.94</c:v>
                </c:pt>
                <c:pt idx="120">
                  <c:v>209451.34000000003</c:v>
                </c:pt>
                <c:pt idx="121">
                  <c:v>280962.96999999997</c:v>
                </c:pt>
              </c:numCache>
            </c:numRef>
          </c:val>
          <c:smooth val="0"/>
          <c:extLst>
            <c:ext xmlns:c16="http://schemas.microsoft.com/office/drawing/2014/chart" uri="{C3380CC4-5D6E-409C-BE32-E72D297353CC}">
              <c16:uniqueId val="{00000008-6E64-442E-B000-6A4D4BCAC249}"/>
            </c:ext>
          </c:extLst>
        </c:ser>
        <c:ser>
          <c:idx val="9"/>
          <c:order val="9"/>
          <c:tx>
            <c:strRef>
              <c:f>Gesamt!$AD$2</c:f>
              <c:strCache>
                <c:ptCount val="1"/>
                <c:pt idx="0">
                  <c:v>9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Gesamt!$AD$3:$AD$135</c15:sqref>
                  </c15:fullRef>
                </c:ext>
              </c:extLst>
              <c:f>Gesamt!$AD$5:$AD$135</c:f>
              <c:numCache>
                <c:formatCode>#,##0.00\ "€"</c:formatCode>
                <c:ptCount val="131"/>
                <c:pt idx="0">
                  <c:v>0</c:v>
                </c:pt>
                <c:pt idx="1">
                  <c:v>0</c:v>
                </c:pt>
                <c:pt idx="2">
                  <c:v>0</c:v>
                </c:pt>
                <c:pt idx="3">
                  <c:v>0</c:v>
                </c:pt>
                <c:pt idx="4">
                  <c:v>0</c:v>
                </c:pt>
                <c:pt idx="5">
                  <c:v>0</c:v>
                </c:pt>
                <c:pt idx="6">
                  <c:v>0</c:v>
                </c:pt>
                <c:pt idx="7">
                  <c:v>144392.68</c:v>
                </c:pt>
                <c:pt idx="8">
                  <c:v>126994.13</c:v>
                </c:pt>
                <c:pt idx="9">
                  <c:v>32113.56</c:v>
                </c:pt>
                <c:pt idx="10">
                  <c:v>193579.95</c:v>
                </c:pt>
                <c:pt idx="11">
                  <c:v>70385.02</c:v>
                </c:pt>
                <c:pt idx="12">
                  <c:v>146309.64000000001</c:v>
                </c:pt>
                <c:pt idx="13">
                  <c:v>156035.26</c:v>
                </c:pt>
                <c:pt idx="14">
                  <c:v>163160.94</c:v>
                </c:pt>
                <c:pt idx="15">
                  <c:v>118290.5</c:v>
                </c:pt>
                <c:pt idx="16">
                  <c:v>71989.02</c:v>
                </c:pt>
                <c:pt idx="17">
                  <c:v>190690.91</c:v>
                </c:pt>
                <c:pt idx="18">
                  <c:v>178874.82</c:v>
                </c:pt>
                <c:pt idx="19">
                  <c:v>366217.44</c:v>
                </c:pt>
                <c:pt idx="20">
                  <c:v>222504.9</c:v>
                </c:pt>
                <c:pt idx="21">
                  <c:v>113129.19</c:v>
                </c:pt>
                <c:pt idx="22">
                  <c:v>102139.7</c:v>
                </c:pt>
                <c:pt idx="23">
                  <c:v>130054.23</c:v>
                </c:pt>
                <c:pt idx="24">
                  <c:v>183718.84</c:v>
                </c:pt>
                <c:pt idx="25">
                  <c:v>124405.56</c:v>
                </c:pt>
                <c:pt idx="26">
                  <c:v>121517.08</c:v>
                </c:pt>
                <c:pt idx="27">
                  <c:v>141276.74</c:v>
                </c:pt>
                <c:pt idx="28">
                  <c:v>146182.39999999999</c:v>
                </c:pt>
                <c:pt idx="29">
                  <c:v>374248.09</c:v>
                </c:pt>
                <c:pt idx="30">
                  <c:v>99179.09</c:v>
                </c:pt>
                <c:pt idx="31">
                  <c:v>245275.64</c:v>
                </c:pt>
                <c:pt idx="32">
                  <c:v>339516.63</c:v>
                </c:pt>
                <c:pt idx="33">
                  <c:v>176999.15</c:v>
                </c:pt>
                <c:pt idx="34">
                  <c:v>131345.85</c:v>
                </c:pt>
                <c:pt idx="35">
                  <c:v>157212.17000000001</c:v>
                </c:pt>
                <c:pt idx="36">
                  <c:v>179899.04</c:v>
                </c:pt>
                <c:pt idx="37">
                  <c:v>301612.98</c:v>
                </c:pt>
                <c:pt idx="38">
                  <c:v>293909.95</c:v>
                </c:pt>
                <c:pt idx="39">
                  <c:v>257912.98</c:v>
                </c:pt>
                <c:pt idx="40">
                  <c:v>239354.53</c:v>
                </c:pt>
                <c:pt idx="41">
                  <c:v>253658.46</c:v>
                </c:pt>
                <c:pt idx="42">
                  <c:v>256812.1</c:v>
                </c:pt>
                <c:pt idx="43">
                  <c:v>211265.64</c:v>
                </c:pt>
                <c:pt idx="44">
                  <c:v>273796.95</c:v>
                </c:pt>
                <c:pt idx="45">
                  <c:v>189196.6</c:v>
                </c:pt>
                <c:pt idx="46">
                  <c:v>218416.32</c:v>
                </c:pt>
                <c:pt idx="47">
                  <c:v>239653.23</c:v>
                </c:pt>
                <c:pt idx="48">
                  <c:v>199919.71000000002</c:v>
                </c:pt>
                <c:pt idx="49">
                  <c:v>256665.01</c:v>
                </c:pt>
                <c:pt idx="50">
                  <c:v>240505.35</c:v>
                </c:pt>
                <c:pt idx="51">
                  <c:v>217900.31000000003</c:v>
                </c:pt>
                <c:pt idx="52">
                  <c:v>111954.3</c:v>
                </c:pt>
                <c:pt idx="53">
                  <c:v>313983.74</c:v>
                </c:pt>
                <c:pt idx="54">
                  <c:v>253931.08</c:v>
                </c:pt>
                <c:pt idx="55">
                  <c:v>369157.13</c:v>
                </c:pt>
                <c:pt idx="56">
                  <c:v>153579.14000000001</c:v>
                </c:pt>
                <c:pt idx="57">
                  <c:v>179310.07</c:v>
                </c:pt>
                <c:pt idx="58">
                  <c:v>223967.82</c:v>
                </c:pt>
                <c:pt idx="59">
                  <c:v>294024.47000000003</c:v>
                </c:pt>
                <c:pt idx="60">
                  <c:v>386326.78</c:v>
                </c:pt>
                <c:pt idx="61">
                  <c:v>484809.26</c:v>
                </c:pt>
                <c:pt idx="62">
                  <c:v>347407.62</c:v>
                </c:pt>
                <c:pt idx="63">
                  <c:v>431386.07999999996</c:v>
                </c:pt>
                <c:pt idx="64">
                  <c:v>207500.09</c:v>
                </c:pt>
                <c:pt idx="65">
                  <c:v>270522.10000000003</c:v>
                </c:pt>
                <c:pt idx="66">
                  <c:v>304772.55999999994</c:v>
                </c:pt>
                <c:pt idx="67">
                  <c:v>507918.74</c:v>
                </c:pt>
                <c:pt idx="68">
                  <c:v>529021.38</c:v>
                </c:pt>
                <c:pt idx="69">
                  <c:v>347504.08</c:v>
                </c:pt>
                <c:pt idx="70">
                  <c:v>657103.11</c:v>
                </c:pt>
                <c:pt idx="71">
                  <c:v>240065.68</c:v>
                </c:pt>
                <c:pt idx="72">
                  <c:v>111780.6</c:v>
                </c:pt>
                <c:pt idx="73">
                  <c:v>323877.18</c:v>
                </c:pt>
                <c:pt idx="74">
                  <c:v>307952.48</c:v>
                </c:pt>
                <c:pt idx="75">
                  <c:v>143099.03</c:v>
                </c:pt>
                <c:pt idx="76">
                  <c:v>319670.74</c:v>
                </c:pt>
                <c:pt idx="77">
                  <c:v>236454.36</c:v>
                </c:pt>
                <c:pt idx="78">
                  <c:v>357281.01</c:v>
                </c:pt>
                <c:pt idx="79">
                  <c:v>246309.74000000002</c:v>
                </c:pt>
                <c:pt idx="80">
                  <c:v>442395.85</c:v>
                </c:pt>
                <c:pt idx="81">
                  <c:v>420709.61</c:v>
                </c:pt>
                <c:pt idx="82">
                  <c:v>123865.87000000001</c:v>
                </c:pt>
                <c:pt idx="83">
                  <c:v>145689.51</c:v>
                </c:pt>
                <c:pt idx="84">
                  <c:v>327667.78999999998</c:v>
                </c:pt>
                <c:pt idx="85">
                  <c:v>489595.76000000007</c:v>
                </c:pt>
                <c:pt idx="86">
                  <c:v>244359.38999999998</c:v>
                </c:pt>
                <c:pt idx="87">
                  <c:v>141690.57</c:v>
                </c:pt>
                <c:pt idx="88">
                  <c:v>205526.66999999998</c:v>
                </c:pt>
                <c:pt idx="89">
                  <c:v>127722.08</c:v>
                </c:pt>
                <c:pt idx="90">
                  <c:v>400604.68</c:v>
                </c:pt>
                <c:pt idx="91">
                  <c:v>112612.03</c:v>
                </c:pt>
                <c:pt idx="92">
                  <c:v>207440.16</c:v>
                </c:pt>
                <c:pt idx="93">
                  <c:v>292943.34999999998</c:v>
                </c:pt>
                <c:pt idx="94">
                  <c:v>204713.82</c:v>
                </c:pt>
                <c:pt idx="95">
                  <c:v>171913.21000000002</c:v>
                </c:pt>
                <c:pt idx="96">
                  <c:v>305487.58</c:v>
                </c:pt>
                <c:pt idx="97">
                  <c:v>523996.08</c:v>
                </c:pt>
                <c:pt idx="98">
                  <c:v>230638.62999999998</c:v>
                </c:pt>
                <c:pt idx="99">
                  <c:v>467383.13</c:v>
                </c:pt>
                <c:pt idx="100">
                  <c:v>464814.29000000004</c:v>
                </c:pt>
                <c:pt idx="101">
                  <c:v>112717.29</c:v>
                </c:pt>
                <c:pt idx="102">
                  <c:v>251037.58</c:v>
                </c:pt>
                <c:pt idx="103">
                  <c:v>459240.09</c:v>
                </c:pt>
                <c:pt idx="104">
                  <c:v>250825.43</c:v>
                </c:pt>
                <c:pt idx="105">
                  <c:v>144640.74</c:v>
                </c:pt>
                <c:pt idx="106">
                  <c:v>175344.64000000001</c:v>
                </c:pt>
                <c:pt idx="107">
                  <c:v>136123.56</c:v>
                </c:pt>
                <c:pt idx="108">
                  <c:v>86541.19</c:v>
                </c:pt>
                <c:pt idx="109">
                  <c:v>117282.51999999999</c:v>
                </c:pt>
                <c:pt idx="110">
                  <c:v>157454.62</c:v>
                </c:pt>
                <c:pt idx="111">
                  <c:v>107260.28</c:v>
                </c:pt>
                <c:pt idx="112">
                  <c:v>137806.07999999999</c:v>
                </c:pt>
                <c:pt idx="113">
                  <c:v>314832.74</c:v>
                </c:pt>
                <c:pt idx="114">
                  <c:v>241625.33000000002</c:v>
                </c:pt>
                <c:pt idx="115">
                  <c:v>209090</c:v>
                </c:pt>
                <c:pt idx="116">
                  <c:v>190425.03</c:v>
                </c:pt>
                <c:pt idx="117">
                  <c:v>191910.02</c:v>
                </c:pt>
                <c:pt idx="118">
                  <c:v>92936.06</c:v>
                </c:pt>
                <c:pt idx="119">
                  <c:v>192258.05</c:v>
                </c:pt>
                <c:pt idx="120">
                  <c:v>154563.06</c:v>
                </c:pt>
                <c:pt idx="121">
                  <c:v>200544.56</c:v>
                </c:pt>
              </c:numCache>
            </c:numRef>
          </c:val>
          <c:smooth val="0"/>
          <c:extLst>
            <c:ext xmlns:c16="http://schemas.microsoft.com/office/drawing/2014/chart" uri="{C3380CC4-5D6E-409C-BE32-E72D297353CC}">
              <c16:uniqueId val="{00000009-6E64-442E-B000-6A4D4BCAC249}"/>
            </c:ext>
          </c:extLst>
        </c:ser>
        <c:ser>
          <c:idx val="10"/>
          <c:order val="10"/>
          <c:tx>
            <c:strRef>
              <c:f>Gesamt!$AE$2</c:f>
              <c:strCache>
                <c:ptCount val="1"/>
                <c:pt idx="0">
                  <c:v>10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Gesamt!$AE$3:$AE$135</c15:sqref>
                  </c15:fullRef>
                </c:ext>
              </c:extLst>
              <c:f>Gesamt!$AE$5:$AE$135</c:f>
              <c:numCache>
                <c:formatCode>#,##0.00\ "€"</c:formatCode>
                <c:ptCount val="131"/>
                <c:pt idx="0">
                  <c:v>0</c:v>
                </c:pt>
                <c:pt idx="1">
                  <c:v>0</c:v>
                </c:pt>
                <c:pt idx="2">
                  <c:v>0</c:v>
                </c:pt>
                <c:pt idx="3">
                  <c:v>0</c:v>
                </c:pt>
                <c:pt idx="4">
                  <c:v>0</c:v>
                </c:pt>
                <c:pt idx="5">
                  <c:v>0</c:v>
                </c:pt>
                <c:pt idx="6">
                  <c:v>0</c:v>
                </c:pt>
                <c:pt idx="7">
                  <c:v>0</c:v>
                </c:pt>
                <c:pt idx="8">
                  <c:v>108084.95</c:v>
                </c:pt>
                <c:pt idx="9">
                  <c:v>113571.55</c:v>
                </c:pt>
                <c:pt idx="10">
                  <c:v>23621.79</c:v>
                </c:pt>
                <c:pt idx="11">
                  <c:v>130949.99</c:v>
                </c:pt>
                <c:pt idx="12">
                  <c:v>77329.56</c:v>
                </c:pt>
                <c:pt idx="13">
                  <c:v>132570.14000000001</c:v>
                </c:pt>
                <c:pt idx="14">
                  <c:v>158476.07</c:v>
                </c:pt>
                <c:pt idx="15">
                  <c:v>127885.61</c:v>
                </c:pt>
                <c:pt idx="16">
                  <c:v>68213.94</c:v>
                </c:pt>
                <c:pt idx="17">
                  <c:v>69266.789999999994</c:v>
                </c:pt>
                <c:pt idx="18">
                  <c:v>98501.2</c:v>
                </c:pt>
                <c:pt idx="19">
                  <c:v>181758.51</c:v>
                </c:pt>
                <c:pt idx="20">
                  <c:v>340823.84</c:v>
                </c:pt>
                <c:pt idx="21">
                  <c:v>193865.31</c:v>
                </c:pt>
                <c:pt idx="22">
                  <c:v>107617.07</c:v>
                </c:pt>
                <c:pt idx="23">
                  <c:v>92689.76</c:v>
                </c:pt>
                <c:pt idx="24">
                  <c:v>94071.03</c:v>
                </c:pt>
                <c:pt idx="25">
                  <c:v>155527.32999999999</c:v>
                </c:pt>
                <c:pt idx="26">
                  <c:v>97168.51</c:v>
                </c:pt>
                <c:pt idx="27">
                  <c:v>106490.24000000001</c:v>
                </c:pt>
                <c:pt idx="28">
                  <c:v>134097.22</c:v>
                </c:pt>
                <c:pt idx="29">
                  <c:v>124432.63</c:v>
                </c:pt>
                <c:pt idx="30">
                  <c:v>293865.05</c:v>
                </c:pt>
                <c:pt idx="31">
                  <c:v>83353.75</c:v>
                </c:pt>
                <c:pt idx="32">
                  <c:v>196157.53</c:v>
                </c:pt>
                <c:pt idx="33">
                  <c:v>204845.85</c:v>
                </c:pt>
                <c:pt idx="34">
                  <c:v>146010.04</c:v>
                </c:pt>
                <c:pt idx="35">
                  <c:v>126812.55</c:v>
                </c:pt>
                <c:pt idx="36">
                  <c:v>247675.78</c:v>
                </c:pt>
                <c:pt idx="37">
                  <c:v>90833.600000000006</c:v>
                </c:pt>
                <c:pt idx="38">
                  <c:v>250808.12</c:v>
                </c:pt>
                <c:pt idx="39">
                  <c:v>244810.35</c:v>
                </c:pt>
                <c:pt idx="40">
                  <c:v>256868.73</c:v>
                </c:pt>
                <c:pt idx="41">
                  <c:v>243696.5</c:v>
                </c:pt>
                <c:pt idx="42">
                  <c:v>186182.22</c:v>
                </c:pt>
                <c:pt idx="43">
                  <c:v>221835.21</c:v>
                </c:pt>
                <c:pt idx="44">
                  <c:v>102712.18</c:v>
                </c:pt>
                <c:pt idx="45">
                  <c:v>238422.01</c:v>
                </c:pt>
                <c:pt idx="46">
                  <c:v>207088.28</c:v>
                </c:pt>
                <c:pt idx="47">
                  <c:v>207264.7</c:v>
                </c:pt>
                <c:pt idx="48">
                  <c:v>219084.45</c:v>
                </c:pt>
                <c:pt idx="49">
                  <c:v>173205.49</c:v>
                </c:pt>
                <c:pt idx="50">
                  <c:v>182685.38</c:v>
                </c:pt>
                <c:pt idx="51">
                  <c:v>220074.2</c:v>
                </c:pt>
                <c:pt idx="52">
                  <c:v>203831.38</c:v>
                </c:pt>
                <c:pt idx="53">
                  <c:v>94535.67</c:v>
                </c:pt>
                <c:pt idx="54">
                  <c:v>254109.06</c:v>
                </c:pt>
                <c:pt idx="55">
                  <c:v>246519.90000000002</c:v>
                </c:pt>
                <c:pt idx="56">
                  <c:v>300647.79000000004</c:v>
                </c:pt>
                <c:pt idx="57">
                  <c:v>139409.04</c:v>
                </c:pt>
                <c:pt idx="58">
                  <c:v>151232.98000000001</c:v>
                </c:pt>
                <c:pt idx="59">
                  <c:v>187506.21</c:v>
                </c:pt>
                <c:pt idx="60">
                  <c:v>269409.16000000003</c:v>
                </c:pt>
                <c:pt idx="61">
                  <c:v>390223.80999999994</c:v>
                </c:pt>
                <c:pt idx="62">
                  <c:v>497275.39999999997</c:v>
                </c:pt>
                <c:pt idx="63">
                  <c:v>233256.56</c:v>
                </c:pt>
                <c:pt idx="64">
                  <c:v>424107.16</c:v>
                </c:pt>
                <c:pt idx="65">
                  <c:v>191307.15000000002</c:v>
                </c:pt>
                <c:pt idx="66">
                  <c:v>251837.54</c:v>
                </c:pt>
                <c:pt idx="67">
                  <c:v>332435.99</c:v>
                </c:pt>
                <c:pt idx="68">
                  <c:v>454012.67999999993</c:v>
                </c:pt>
                <c:pt idx="69">
                  <c:v>476876.91000000003</c:v>
                </c:pt>
                <c:pt idx="70">
                  <c:v>265382.07</c:v>
                </c:pt>
                <c:pt idx="71">
                  <c:v>317995.46999999997</c:v>
                </c:pt>
                <c:pt idx="72">
                  <c:v>235853.17</c:v>
                </c:pt>
                <c:pt idx="73">
                  <c:v>150928.75</c:v>
                </c:pt>
                <c:pt idx="74">
                  <c:v>345381.17</c:v>
                </c:pt>
                <c:pt idx="75">
                  <c:v>322227.33</c:v>
                </c:pt>
                <c:pt idx="76">
                  <c:v>111312.96000000001</c:v>
                </c:pt>
                <c:pt idx="77">
                  <c:v>265878.35000000003</c:v>
                </c:pt>
                <c:pt idx="78">
                  <c:v>229325.38</c:v>
                </c:pt>
                <c:pt idx="79">
                  <c:v>347850.8</c:v>
                </c:pt>
                <c:pt idx="80">
                  <c:v>204904.87</c:v>
                </c:pt>
                <c:pt idx="81">
                  <c:v>373568.94</c:v>
                </c:pt>
                <c:pt idx="82">
                  <c:v>340253.66</c:v>
                </c:pt>
                <c:pt idx="83">
                  <c:v>130242.99</c:v>
                </c:pt>
                <c:pt idx="84">
                  <c:v>93349.119999999995</c:v>
                </c:pt>
                <c:pt idx="85">
                  <c:v>277725.27</c:v>
                </c:pt>
                <c:pt idx="86">
                  <c:v>394822.16000000003</c:v>
                </c:pt>
                <c:pt idx="87">
                  <c:v>223089.87</c:v>
                </c:pt>
                <c:pt idx="88">
                  <c:v>137251.55000000002</c:v>
                </c:pt>
                <c:pt idx="89">
                  <c:v>164964.24</c:v>
                </c:pt>
                <c:pt idx="90">
                  <c:v>109793.73000000001</c:v>
                </c:pt>
                <c:pt idx="91">
                  <c:v>393227.2</c:v>
                </c:pt>
                <c:pt idx="92">
                  <c:v>111278.11</c:v>
                </c:pt>
                <c:pt idx="93">
                  <c:v>152113.03</c:v>
                </c:pt>
                <c:pt idx="94">
                  <c:v>291683.31</c:v>
                </c:pt>
                <c:pt idx="95">
                  <c:v>247071.76</c:v>
                </c:pt>
                <c:pt idx="96">
                  <c:v>198393.38999999998</c:v>
                </c:pt>
                <c:pt idx="97">
                  <c:v>340487.38</c:v>
                </c:pt>
                <c:pt idx="98">
                  <c:v>234183.82</c:v>
                </c:pt>
                <c:pt idx="99">
                  <c:v>153194.22</c:v>
                </c:pt>
                <c:pt idx="100">
                  <c:v>425303.06</c:v>
                </c:pt>
                <c:pt idx="101">
                  <c:v>400632.15</c:v>
                </c:pt>
                <c:pt idx="102">
                  <c:v>111575.88</c:v>
                </c:pt>
                <c:pt idx="103">
                  <c:v>162405.85</c:v>
                </c:pt>
                <c:pt idx="104">
                  <c:v>106945.07</c:v>
                </c:pt>
                <c:pt idx="105">
                  <c:v>194813.5</c:v>
                </c:pt>
                <c:pt idx="106">
                  <c:v>116175.25</c:v>
                </c:pt>
                <c:pt idx="107">
                  <c:v>49804.79</c:v>
                </c:pt>
                <c:pt idx="108">
                  <c:v>88765.6</c:v>
                </c:pt>
                <c:pt idx="109">
                  <c:v>70136.41</c:v>
                </c:pt>
                <c:pt idx="110">
                  <c:v>106803.43</c:v>
                </c:pt>
                <c:pt idx="111">
                  <c:v>15511.4</c:v>
                </c:pt>
                <c:pt idx="112">
                  <c:v>78042.81</c:v>
                </c:pt>
                <c:pt idx="113">
                  <c:v>118881.79</c:v>
                </c:pt>
                <c:pt idx="114">
                  <c:v>233921.52</c:v>
                </c:pt>
                <c:pt idx="115">
                  <c:v>224237.87</c:v>
                </c:pt>
                <c:pt idx="116">
                  <c:v>138263.38999999998</c:v>
                </c:pt>
                <c:pt idx="117">
                  <c:v>151870.68</c:v>
                </c:pt>
                <c:pt idx="118">
                  <c:v>135460.04999999999</c:v>
                </c:pt>
                <c:pt idx="119">
                  <c:v>76063.72</c:v>
                </c:pt>
                <c:pt idx="120">
                  <c:v>153868.54</c:v>
                </c:pt>
                <c:pt idx="121">
                  <c:v>145927.03</c:v>
                </c:pt>
              </c:numCache>
            </c:numRef>
          </c:val>
          <c:smooth val="0"/>
          <c:extLst>
            <c:ext xmlns:c16="http://schemas.microsoft.com/office/drawing/2014/chart" uri="{C3380CC4-5D6E-409C-BE32-E72D297353CC}">
              <c16:uniqueId val="{0000000A-6E64-442E-B000-6A4D4BCAC249}"/>
            </c:ext>
          </c:extLst>
        </c:ser>
        <c:ser>
          <c:idx val="11"/>
          <c:order val="11"/>
          <c:tx>
            <c:strRef>
              <c:f>Gesamt!$AF$2</c:f>
              <c:strCache>
                <c:ptCount val="1"/>
                <c:pt idx="0">
                  <c:v>&gt; 10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Gesamt!$AF$3:$AF$135</c15:sqref>
                  </c15:fullRef>
                </c:ext>
              </c:extLst>
              <c:f>Gesamt!$AF$5:$AF$135</c:f>
              <c:numCache>
                <c:formatCode>#,##0.00\ "€"</c:formatCode>
                <c:ptCount val="131"/>
                <c:pt idx="0">
                  <c:v>0</c:v>
                </c:pt>
                <c:pt idx="1">
                  <c:v>0</c:v>
                </c:pt>
                <c:pt idx="2">
                  <c:v>0</c:v>
                </c:pt>
                <c:pt idx="3">
                  <c:v>0</c:v>
                </c:pt>
                <c:pt idx="4">
                  <c:v>0</c:v>
                </c:pt>
                <c:pt idx="5">
                  <c:v>0</c:v>
                </c:pt>
                <c:pt idx="6">
                  <c:v>0</c:v>
                </c:pt>
                <c:pt idx="7">
                  <c:v>0</c:v>
                </c:pt>
                <c:pt idx="8">
                  <c:v>0</c:v>
                </c:pt>
                <c:pt idx="9">
                  <c:v>61910.73</c:v>
                </c:pt>
                <c:pt idx="10">
                  <c:v>128827.66</c:v>
                </c:pt>
                <c:pt idx="11">
                  <c:v>125819.39</c:v>
                </c:pt>
                <c:pt idx="12">
                  <c:v>247809.05</c:v>
                </c:pt>
                <c:pt idx="13">
                  <c:v>297114.93</c:v>
                </c:pt>
                <c:pt idx="14">
                  <c:v>367485.61</c:v>
                </c:pt>
                <c:pt idx="15">
                  <c:v>457755.12</c:v>
                </c:pt>
                <c:pt idx="16">
                  <c:v>423224.24</c:v>
                </c:pt>
                <c:pt idx="17">
                  <c:v>334248.40000000002</c:v>
                </c:pt>
                <c:pt idx="18">
                  <c:v>367277.46</c:v>
                </c:pt>
                <c:pt idx="19">
                  <c:v>362519.15</c:v>
                </c:pt>
                <c:pt idx="20">
                  <c:v>436810.93</c:v>
                </c:pt>
                <c:pt idx="21">
                  <c:v>580898.12</c:v>
                </c:pt>
                <c:pt idx="22">
                  <c:v>685317.46</c:v>
                </c:pt>
                <c:pt idx="23">
                  <c:v>605371.65</c:v>
                </c:pt>
                <c:pt idx="24">
                  <c:v>597003</c:v>
                </c:pt>
                <c:pt idx="25">
                  <c:v>638431.75</c:v>
                </c:pt>
                <c:pt idx="26">
                  <c:v>564767.54</c:v>
                </c:pt>
                <c:pt idx="27">
                  <c:v>610872.31000000006</c:v>
                </c:pt>
                <c:pt idx="28">
                  <c:v>601355.39</c:v>
                </c:pt>
                <c:pt idx="29">
                  <c:v>597395.24</c:v>
                </c:pt>
                <c:pt idx="30">
                  <c:v>603671.32999999996</c:v>
                </c:pt>
                <c:pt idx="31">
                  <c:v>745709.46</c:v>
                </c:pt>
                <c:pt idx="32">
                  <c:v>672840.93</c:v>
                </c:pt>
                <c:pt idx="33">
                  <c:v>786762.87</c:v>
                </c:pt>
                <c:pt idx="34">
                  <c:v>852549.46</c:v>
                </c:pt>
                <c:pt idx="35">
                  <c:v>865360.06</c:v>
                </c:pt>
                <c:pt idx="36">
                  <c:v>941356.29</c:v>
                </c:pt>
                <c:pt idx="37">
                  <c:v>1093230.04</c:v>
                </c:pt>
                <c:pt idx="38">
                  <c:v>1099805.6399999999</c:v>
                </c:pt>
                <c:pt idx="39">
                  <c:v>1256868.6499999999</c:v>
                </c:pt>
                <c:pt idx="40">
                  <c:v>1322212.0900000001</c:v>
                </c:pt>
                <c:pt idx="41">
                  <c:v>1395254.28</c:v>
                </c:pt>
                <c:pt idx="42">
                  <c:v>1636498.1</c:v>
                </c:pt>
                <c:pt idx="43">
                  <c:v>1552948.07</c:v>
                </c:pt>
                <c:pt idx="44">
                  <c:v>1584388.22</c:v>
                </c:pt>
                <c:pt idx="45">
                  <c:v>1532847.76</c:v>
                </c:pt>
                <c:pt idx="46">
                  <c:v>1647572.69</c:v>
                </c:pt>
                <c:pt idx="47">
                  <c:v>1572383.69</c:v>
                </c:pt>
                <c:pt idx="48">
                  <c:v>1653068.8</c:v>
                </c:pt>
                <c:pt idx="49">
                  <c:v>1740257.17</c:v>
                </c:pt>
                <c:pt idx="50">
                  <c:v>1730108.43</c:v>
                </c:pt>
                <c:pt idx="51">
                  <c:v>1723876.4900000002</c:v>
                </c:pt>
                <c:pt idx="52">
                  <c:v>1793074.8399999999</c:v>
                </c:pt>
                <c:pt idx="53">
                  <c:v>1846946.1</c:v>
                </c:pt>
                <c:pt idx="54">
                  <c:v>1735018.36</c:v>
                </c:pt>
                <c:pt idx="55">
                  <c:v>1908138.6700000002</c:v>
                </c:pt>
                <c:pt idx="56">
                  <c:v>1906930.88</c:v>
                </c:pt>
                <c:pt idx="57">
                  <c:v>2044683.54</c:v>
                </c:pt>
                <c:pt idx="58">
                  <c:v>2062262.4600000002</c:v>
                </c:pt>
                <c:pt idx="59">
                  <c:v>2203035.83</c:v>
                </c:pt>
                <c:pt idx="60">
                  <c:v>2175474.9900000002</c:v>
                </c:pt>
                <c:pt idx="61">
                  <c:v>2220808.7600000002</c:v>
                </c:pt>
                <c:pt idx="62">
                  <c:v>2583597.2099999995</c:v>
                </c:pt>
                <c:pt idx="63">
                  <c:v>2673269.98</c:v>
                </c:pt>
                <c:pt idx="64">
                  <c:v>2404451.1599999997</c:v>
                </c:pt>
                <c:pt idx="65">
                  <c:v>2683436.52</c:v>
                </c:pt>
                <c:pt idx="66">
                  <c:v>2709803.6300000004</c:v>
                </c:pt>
                <c:pt idx="67">
                  <c:v>2855988.34</c:v>
                </c:pt>
                <c:pt idx="68">
                  <c:v>2886150.64</c:v>
                </c:pt>
                <c:pt idx="69">
                  <c:v>3166733.58</c:v>
                </c:pt>
                <c:pt idx="70">
                  <c:v>3353235.8999999994</c:v>
                </c:pt>
                <c:pt idx="71">
                  <c:v>2001837.05</c:v>
                </c:pt>
                <c:pt idx="72">
                  <c:v>2096856.7599999998</c:v>
                </c:pt>
                <c:pt idx="73">
                  <c:v>2059128.63</c:v>
                </c:pt>
                <c:pt idx="74">
                  <c:v>2040801.63</c:v>
                </c:pt>
                <c:pt idx="75">
                  <c:v>1845266.7799999998</c:v>
                </c:pt>
                <c:pt idx="76">
                  <c:v>1855951.41</c:v>
                </c:pt>
                <c:pt idx="77">
                  <c:v>1855724.9</c:v>
                </c:pt>
                <c:pt idx="78">
                  <c:v>1908889.24</c:v>
                </c:pt>
                <c:pt idx="79">
                  <c:v>2032761.01</c:v>
                </c:pt>
                <c:pt idx="80">
                  <c:v>2201984.2799999998</c:v>
                </c:pt>
                <c:pt idx="81">
                  <c:v>2067714.81</c:v>
                </c:pt>
                <c:pt idx="82">
                  <c:v>1786693.8699999999</c:v>
                </c:pt>
                <c:pt idx="83">
                  <c:v>1859449.9000000001</c:v>
                </c:pt>
                <c:pt idx="84">
                  <c:v>1697077.49</c:v>
                </c:pt>
                <c:pt idx="85">
                  <c:v>1633589.07</c:v>
                </c:pt>
                <c:pt idx="86">
                  <c:v>1722330.65</c:v>
                </c:pt>
                <c:pt idx="87">
                  <c:v>1845377.2100000002</c:v>
                </c:pt>
                <c:pt idx="88">
                  <c:v>1933037.32</c:v>
                </c:pt>
                <c:pt idx="89">
                  <c:v>1916282.6400000001</c:v>
                </c:pt>
                <c:pt idx="90">
                  <c:v>1812645.04</c:v>
                </c:pt>
                <c:pt idx="91">
                  <c:v>1744700.83</c:v>
                </c:pt>
                <c:pt idx="92">
                  <c:v>1955228.4200000002</c:v>
                </c:pt>
                <c:pt idx="93">
                  <c:v>1455717.23</c:v>
                </c:pt>
                <c:pt idx="94">
                  <c:v>1413050.8900000001</c:v>
                </c:pt>
                <c:pt idx="95">
                  <c:v>1531554.79</c:v>
                </c:pt>
                <c:pt idx="96">
                  <c:v>1524836.94</c:v>
                </c:pt>
                <c:pt idx="97">
                  <c:v>1460961.99</c:v>
                </c:pt>
                <c:pt idx="98">
                  <c:v>1541860.3900000001</c:v>
                </c:pt>
                <c:pt idx="99">
                  <c:v>1659903.8099999998</c:v>
                </c:pt>
                <c:pt idx="100">
                  <c:v>1653944.12</c:v>
                </c:pt>
                <c:pt idx="101">
                  <c:v>1790652.7599999998</c:v>
                </c:pt>
                <c:pt idx="102">
                  <c:v>1701751.6300000001</c:v>
                </c:pt>
                <c:pt idx="103">
                  <c:v>1678281.91</c:v>
                </c:pt>
                <c:pt idx="104">
                  <c:v>646928.52</c:v>
                </c:pt>
                <c:pt idx="105">
                  <c:v>549166.77</c:v>
                </c:pt>
                <c:pt idx="106">
                  <c:v>649793.74</c:v>
                </c:pt>
                <c:pt idx="107">
                  <c:v>632422.09</c:v>
                </c:pt>
                <c:pt idx="108">
                  <c:v>614002.87999999989</c:v>
                </c:pt>
                <c:pt idx="109">
                  <c:v>566167.43999999994</c:v>
                </c:pt>
                <c:pt idx="110">
                  <c:v>567659.6</c:v>
                </c:pt>
                <c:pt idx="111">
                  <c:v>582091.85</c:v>
                </c:pt>
                <c:pt idx="112">
                  <c:v>617235.30000000005</c:v>
                </c:pt>
                <c:pt idx="113">
                  <c:v>616477.59</c:v>
                </c:pt>
                <c:pt idx="114">
                  <c:v>620527.50999999989</c:v>
                </c:pt>
                <c:pt idx="115">
                  <c:v>819902.71000000008</c:v>
                </c:pt>
                <c:pt idx="116">
                  <c:v>909697.43</c:v>
                </c:pt>
                <c:pt idx="117">
                  <c:v>878634.44000000006</c:v>
                </c:pt>
                <c:pt idx="118">
                  <c:v>933986.24</c:v>
                </c:pt>
                <c:pt idx="119">
                  <c:v>875485.09</c:v>
                </c:pt>
                <c:pt idx="120">
                  <c:v>882530.8899999999</c:v>
                </c:pt>
                <c:pt idx="121">
                  <c:v>935695.62</c:v>
                </c:pt>
              </c:numCache>
            </c:numRef>
          </c:val>
          <c:smooth val="0"/>
          <c:extLst>
            <c:ext xmlns:c16="http://schemas.microsoft.com/office/drawing/2014/chart" uri="{C3380CC4-5D6E-409C-BE32-E72D297353CC}">
              <c16:uniqueId val="{0000000B-6E64-442E-B000-6A4D4BCAC249}"/>
            </c:ext>
          </c:extLst>
        </c:ser>
        <c:dLbls>
          <c:showLegendKey val="0"/>
          <c:showVal val="0"/>
          <c:showCatName val="0"/>
          <c:showSerName val="0"/>
          <c:showPercent val="0"/>
          <c:showBubbleSize val="0"/>
        </c:dLbls>
        <c:smooth val="0"/>
        <c:axId val="142422016"/>
        <c:axId val="142423552"/>
      </c:lineChart>
      <c:dateAx>
        <c:axId val="142422016"/>
        <c:scaling>
          <c:orientation val="minMax"/>
          <c:max val="44166"/>
        </c:scaling>
        <c:delete val="0"/>
        <c:axPos val="b"/>
        <c:numFmt formatCode="mm/yyyy"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42423552"/>
        <c:crosses val="autoZero"/>
        <c:auto val="1"/>
        <c:lblOffset val="100"/>
        <c:baseTimeUnit val="months"/>
      </c:dateAx>
      <c:valAx>
        <c:axId val="142423552"/>
        <c:scaling>
          <c:orientation val="minMax"/>
          <c:min val="0"/>
        </c:scaling>
        <c:delete val="0"/>
        <c:axPos val="l"/>
        <c:majorGridlines/>
        <c:numFmt formatCode="&quot;€&quot;#,##0_);[Red]\(&quot;€&quot;#,##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42422016"/>
        <c:crosses val="autoZero"/>
        <c:crossBetween val="between"/>
      </c:valAx>
    </c:plotArea>
    <c:legend>
      <c:legendPos val="b"/>
      <c:layout>
        <c:manualLayout>
          <c:xMode val="edge"/>
          <c:yMode val="edge"/>
          <c:x val="0.17724146301283045"/>
          <c:y val="0.93669733061737726"/>
          <c:w val="0.64551700402125312"/>
          <c:h val="5.0917025286869075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c:pageMargins b="0.78740157499999996" l="0.7" r="0.7" t="0.78740157499999996"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275011909182722E-2"/>
          <c:y val="9.2340294895698977E-2"/>
          <c:w val="0.95374314658948434"/>
          <c:h val="0.71571295932392487"/>
        </c:manualLayout>
      </c:layout>
      <c:lineChart>
        <c:grouping val="standard"/>
        <c:varyColors val="0"/>
        <c:ser>
          <c:idx val="0"/>
          <c:order val="0"/>
          <c:tx>
            <c:strRef>
              <c:f>Gesamt!$AG$2</c:f>
              <c:strCache>
                <c:ptCount val="1"/>
                <c:pt idx="0">
                  <c:v>not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Gesamt!$AG$3:$AG$135</c15:sqref>
                  </c15:fullRef>
                </c:ext>
              </c:extLst>
              <c:f>Gesamt!$AG$5:$AG$135</c:f>
              <c:numCache>
                <c:formatCode>#,##0.00\ "€"</c:formatCode>
                <c:ptCount val="131"/>
                <c:pt idx="0">
                  <c:v>32678.21</c:v>
                </c:pt>
                <c:pt idx="1">
                  <c:v>94013.8</c:v>
                </c:pt>
                <c:pt idx="2">
                  <c:v>36441.06</c:v>
                </c:pt>
                <c:pt idx="3">
                  <c:v>120366.32</c:v>
                </c:pt>
                <c:pt idx="4">
                  <c:v>97792.41</c:v>
                </c:pt>
                <c:pt idx="5">
                  <c:v>169037.58</c:v>
                </c:pt>
                <c:pt idx="6">
                  <c:v>136738.99</c:v>
                </c:pt>
                <c:pt idx="7">
                  <c:v>84401.87</c:v>
                </c:pt>
                <c:pt idx="8">
                  <c:v>110567.44</c:v>
                </c:pt>
                <c:pt idx="9">
                  <c:v>229075.85</c:v>
                </c:pt>
                <c:pt idx="10">
                  <c:v>190177.69</c:v>
                </c:pt>
                <c:pt idx="11">
                  <c:v>256450.97</c:v>
                </c:pt>
                <c:pt idx="12">
                  <c:v>452140.97</c:v>
                </c:pt>
                <c:pt idx="13">
                  <c:v>474336.06</c:v>
                </c:pt>
                <c:pt idx="14">
                  <c:v>430752.58</c:v>
                </c:pt>
                <c:pt idx="15">
                  <c:v>498817.36</c:v>
                </c:pt>
                <c:pt idx="16">
                  <c:v>378075.1</c:v>
                </c:pt>
                <c:pt idx="17">
                  <c:v>328316.23</c:v>
                </c:pt>
                <c:pt idx="18">
                  <c:v>552629.87</c:v>
                </c:pt>
                <c:pt idx="19">
                  <c:v>641886.71999999997</c:v>
                </c:pt>
                <c:pt idx="20">
                  <c:v>382250.49</c:v>
                </c:pt>
                <c:pt idx="21">
                  <c:v>283016.38</c:v>
                </c:pt>
                <c:pt idx="22">
                  <c:v>438725.18</c:v>
                </c:pt>
                <c:pt idx="23">
                  <c:v>449144.52</c:v>
                </c:pt>
                <c:pt idx="24">
                  <c:v>547893.32999999996</c:v>
                </c:pt>
                <c:pt idx="25">
                  <c:v>720657.57</c:v>
                </c:pt>
                <c:pt idx="26">
                  <c:v>716673.37</c:v>
                </c:pt>
                <c:pt idx="27">
                  <c:v>668173.18000000005</c:v>
                </c:pt>
                <c:pt idx="28">
                  <c:v>966348.57</c:v>
                </c:pt>
                <c:pt idx="29">
                  <c:v>1005826.85</c:v>
                </c:pt>
                <c:pt idx="30">
                  <c:v>846383.1</c:v>
                </c:pt>
                <c:pt idx="31">
                  <c:v>843534.74</c:v>
                </c:pt>
                <c:pt idx="32">
                  <c:v>1120638.42</c:v>
                </c:pt>
                <c:pt idx="33">
                  <c:v>1014634.2</c:v>
                </c:pt>
                <c:pt idx="34">
                  <c:v>827563.93</c:v>
                </c:pt>
                <c:pt idx="35">
                  <c:v>749828.81</c:v>
                </c:pt>
                <c:pt idx="36">
                  <c:v>898899.95</c:v>
                </c:pt>
                <c:pt idx="37">
                  <c:v>767749.51</c:v>
                </c:pt>
                <c:pt idx="38">
                  <c:v>890671.02</c:v>
                </c:pt>
                <c:pt idx="39">
                  <c:v>1106519.2</c:v>
                </c:pt>
                <c:pt idx="40">
                  <c:v>720030.22</c:v>
                </c:pt>
                <c:pt idx="41">
                  <c:v>997623.59</c:v>
                </c:pt>
                <c:pt idx="42">
                  <c:v>1371084.61</c:v>
                </c:pt>
                <c:pt idx="43">
                  <c:v>1111122.47</c:v>
                </c:pt>
                <c:pt idx="44">
                  <c:v>1120365.99</c:v>
                </c:pt>
                <c:pt idx="45">
                  <c:v>1223121.6499999999</c:v>
                </c:pt>
                <c:pt idx="46">
                  <c:v>984520.05</c:v>
                </c:pt>
                <c:pt idx="47">
                  <c:v>1239154.81</c:v>
                </c:pt>
                <c:pt idx="48">
                  <c:v>1103195.73</c:v>
                </c:pt>
                <c:pt idx="49">
                  <c:v>822524.39</c:v>
                </c:pt>
                <c:pt idx="50">
                  <c:v>1035977.55</c:v>
                </c:pt>
                <c:pt idx="51">
                  <c:v>864083.47</c:v>
                </c:pt>
                <c:pt idx="52">
                  <c:v>756389.09</c:v>
                </c:pt>
                <c:pt idx="53">
                  <c:v>745073.46</c:v>
                </c:pt>
                <c:pt idx="54">
                  <c:v>729124.69</c:v>
                </c:pt>
                <c:pt idx="55">
                  <c:v>1160596.49</c:v>
                </c:pt>
                <c:pt idx="56">
                  <c:v>834560.77</c:v>
                </c:pt>
                <c:pt idx="57">
                  <c:v>983883.18</c:v>
                </c:pt>
                <c:pt idx="58">
                  <c:v>789612.99000000011</c:v>
                </c:pt>
                <c:pt idx="59">
                  <c:v>1050692.6000000001</c:v>
                </c:pt>
                <c:pt idx="60">
                  <c:v>961358.6</c:v>
                </c:pt>
                <c:pt idx="61">
                  <c:v>1141384.4099999999</c:v>
                </c:pt>
                <c:pt idx="62">
                  <c:v>1058300.5</c:v>
                </c:pt>
                <c:pt idx="63">
                  <c:v>776178.01</c:v>
                </c:pt>
                <c:pt idx="64">
                  <c:v>939789.1399999999</c:v>
                </c:pt>
                <c:pt idx="65">
                  <c:v>1072944.43</c:v>
                </c:pt>
                <c:pt idx="66">
                  <c:v>856636.64</c:v>
                </c:pt>
                <c:pt idx="67">
                  <c:v>880938.78</c:v>
                </c:pt>
                <c:pt idx="68">
                  <c:v>707648.78999999992</c:v>
                </c:pt>
                <c:pt idx="69">
                  <c:v>561916.77</c:v>
                </c:pt>
                <c:pt idx="70">
                  <c:v>843127.6</c:v>
                </c:pt>
                <c:pt idx="71">
                  <c:v>0</c:v>
                </c:pt>
                <c:pt idx="72">
                  <c:v>1657.48</c:v>
                </c:pt>
                <c:pt idx="73">
                  <c:v>1657.48</c:v>
                </c:pt>
                <c:pt idx="74">
                  <c:v>1657.48</c:v>
                </c:pt>
                <c:pt idx="75">
                  <c:v>0</c:v>
                </c:pt>
                <c:pt idx="76">
                  <c:v>0</c:v>
                </c:pt>
                <c:pt idx="77">
                  <c:v>0</c:v>
                </c:pt>
                <c:pt idx="78">
                  <c:v>0</c:v>
                </c:pt>
                <c:pt idx="79">
                  <c:v>0</c:v>
                </c:pt>
                <c:pt idx="80">
                  <c:v>0</c:v>
                </c:pt>
                <c:pt idx="81">
                  <c:v>0</c:v>
                </c:pt>
                <c:pt idx="82">
                  <c:v>700.57</c:v>
                </c:pt>
                <c:pt idx="83">
                  <c:v>700.57</c:v>
                </c:pt>
                <c:pt idx="84">
                  <c:v>700.57</c:v>
                </c:pt>
                <c:pt idx="85">
                  <c:v>12683.74</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6012.65</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numCache>
            </c:numRef>
          </c:val>
          <c:smooth val="0"/>
          <c:extLst>
            <c:ext xmlns:c16="http://schemas.microsoft.com/office/drawing/2014/chart" uri="{C3380CC4-5D6E-409C-BE32-E72D297353CC}">
              <c16:uniqueId val="{00000000-7EA6-4AAF-B9B0-8A7434B4D323}"/>
            </c:ext>
          </c:extLst>
        </c:ser>
        <c:ser>
          <c:idx val="1"/>
          <c:order val="1"/>
          <c:tx>
            <c:strRef>
              <c:f>Gesamt!$AH$2</c:f>
              <c:strCache>
                <c:ptCount val="1"/>
                <c:pt idx="0">
                  <c:v>1 month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Gesamt!$AH$3:$AH$135</c15:sqref>
                  </c15:fullRef>
                </c:ext>
              </c:extLst>
              <c:f>Gesamt!$AH$5:$AH$135</c:f>
              <c:numCache>
                <c:formatCode>#,##0.00\ "€"</c:formatCode>
                <c:ptCount val="131"/>
                <c:pt idx="0">
                  <c:v>61683.45</c:v>
                </c:pt>
                <c:pt idx="1">
                  <c:v>99483.21</c:v>
                </c:pt>
                <c:pt idx="2">
                  <c:v>178341.01</c:v>
                </c:pt>
                <c:pt idx="3">
                  <c:v>55074.32</c:v>
                </c:pt>
                <c:pt idx="4">
                  <c:v>299083.15999999997</c:v>
                </c:pt>
                <c:pt idx="5">
                  <c:v>121815.17</c:v>
                </c:pt>
                <c:pt idx="6">
                  <c:v>205703.05</c:v>
                </c:pt>
                <c:pt idx="7">
                  <c:v>80781.929999999993</c:v>
                </c:pt>
                <c:pt idx="8">
                  <c:v>104112.25</c:v>
                </c:pt>
                <c:pt idx="9">
                  <c:v>203008.65</c:v>
                </c:pt>
                <c:pt idx="10">
                  <c:v>144575.03</c:v>
                </c:pt>
                <c:pt idx="11">
                  <c:v>280506.46999999997</c:v>
                </c:pt>
                <c:pt idx="12">
                  <c:v>648501.51</c:v>
                </c:pt>
                <c:pt idx="13">
                  <c:v>380820.27</c:v>
                </c:pt>
                <c:pt idx="14">
                  <c:v>407681.39</c:v>
                </c:pt>
                <c:pt idx="15">
                  <c:v>122667.18</c:v>
                </c:pt>
                <c:pt idx="16">
                  <c:v>259898.8</c:v>
                </c:pt>
                <c:pt idx="17">
                  <c:v>224227.35</c:v>
                </c:pt>
                <c:pt idx="18">
                  <c:v>255635.51</c:v>
                </c:pt>
                <c:pt idx="19">
                  <c:v>349652.93</c:v>
                </c:pt>
                <c:pt idx="20">
                  <c:v>445928.97</c:v>
                </c:pt>
                <c:pt idx="21">
                  <c:v>430456.86</c:v>
                </c:pt>
                <c:pt idx="22">
                  <c:v>227644.46</c:v>
                </c:pt>
                <c:pt idx="23">
                  <c:v>689068.48</c:v>
                </c:pt>
                <c:pt idx="24">
                  <c:v>464562.45</c:v>
                </c:pt>
                <c:pt idx="25">
                  <c:v>610734.01</c:v>
                </c:pt>
                <c:pt idx="26">
                  <c:v>516763.62</c:v>
                </c:pt>
                <c:pt idx="27">
                  <c:v>512318.79</c:v>
                </c:pt>
                <c:pt idx="28">
                  <c:v>272298.67</c:v>
                </c:pt>
                <c:pt idx="29">
                  <c:v>939342.66</c:v>
                </c:pt>
                <c:pt idx="30">
                  <c:v>969388.8</c:v>
                </c:pt>
                <c:pt idx="31">
                  <c:v>682369.44</c:v>
                </c:pt>
                <c:pt idx="32">
                  <c:v>691632.78</c:v>
                </c:pt>
                <c:pt idx="33">
                  <c:v>620335.01</c:v>
                </c:pt>
                <c:pt idx="34">
                  <c:v>503567.53</c:v>
                </c:pt>
                <c:pt idx="35">
                  <c:v>588785.74</c:v>
                </c:pt>
                <c:pt idx="36">
                  <c:v>610027.78</c:v>
                </c:pt>
                <c:pt idx="37">
                  <c:v>576299.32999999996</c:v>
                </c:pt>
                <c:pt idx="38">
                  <c:v>576902.65</c:v>
                </c:pt>
                <c:pt idx="39">
                  <c:v>541146.35</c:v>
                </c:pt>
                <c:pt idx="40">
                  <c:v>771014.53</c:v>
                </c:pt>
                <c:pt idx="41">
                  <c:v>585641.11</c:v>
                </c:pt>
                <c:pt idx="42">
                  <c:v>953681.63</c:v>
                </c:pt>
                <c:pt idx="43">
                  <c:v>1037570.11</c:v>
                </c:pt>
                <c:pt idx="44">
                  <c:v>873735.6</c:v>
                </c:pt>
                <c:pt idx="45">
                  <c:v>889152.24</c:v>
                </c:pt>
                <c:pt idx="46">
                  <c:v>903800.05999999994</c:v>
                </c:pt>
                <c:pt idx="47">
                  <c:v>407834.39</c:v>
                </c:pt>
                <c:pt idx="48">
                  <c:v>605623.81999999995</c:v>
                </c:pt>
                <c:pt idx="49">
                  <c:v>652045.03</c:v>
                </c:pt>
                <c:pt idx="50">
                  <c:v>668174.25</c:v>
                </c:pt>
                <c:pt idx="51">
                  <c:v>549451.64</c:v>
                </c:pt>
                <c:pt idx="52">
                  <c:v>405357.51999999996</c:v>
                </c:pt>
                <c:pt idx="53">
                  <c:v>617677.61</c:v>
                </c:pt>
                <c:pt idx="54">
                  <c:v>401318.35000000003</c:v>
                </c:pt>
                <c:pt idx="55">
                  <c:v>485363.78</c:v>
                </c:pt>
                <c:pt idx="56">
                  <c:v>786999.25000000012</c:v>
                </c:pt>
                <c:pt idx="57">
                  <c:v>208915.47</c:v>
                </c:pt>
                <c:pt idx="58">
                  <c:v>542510.96</c:v>
                </c:pt>
                <c:pt idx="59">
                  <c:v>420913.38</c:v>
                </c:pt>
                <c:pt idx="60">
                  <c:v>631761.31999999995</c:v>
                </c:pt>
                <c:pt idx="61">
                  <c:v>696520.24</c:v>
                </c:pt>
                <c:pt idx="62">
                  <c:v>655778.72000000009</c:v>
                </c:pt>
                <c:pt idx="63">
                  <c:v>441609.5</c:v>
                </c:pt>
                <c:pt idx="64">
                  <c:v>419881.84</c:v>
                </c:pt>
                <c:pt idx="65">
                  <c:v>571904.79</c:v>
                </c:pt>
                <c:pt idx="66">
                  <c:v>527195.46</c:v>
                </c:pt>
                <c:pt idx="67">
                  <c:v>310961.76</c:v>
                </c:pt>
                <c:pt idx="68">
                  <c:v>693799.67</c:v>
                </c:pt>
                <c:pt idx="69">
                  <c:v>565461.77</c:v>
                </c:pt>
                <c:pt idx="70">
                  <c:v>473325.24</c:v>
                </c:pt>
                <c:pt idx="71">
                  <c:v>203415.2</c:v>
                </c:pt>
                <c:pt idx="72">
                  <c:v>132593.02000000002</c:v>
                </c:pt>
                <c:pt idx="73">
                  <c:v>79634.840000000011</c:v>
                </c:pt>
                <c:pt idx="74">
                  <c:v>70152.040000000008</c:v>
                </c:pt>
                <c:pt idx="75">
                  <c:v>86264.46</c:v>
                </c:pt>
                <c:pt idx="76">
                  <c:v>120860.08</c:v>
                </c:pt>
                <c:pt idx="77">
                  <c:v>85515.61</c:v>
                </c:pt>
                <c:pt idx="78">
                  <c:v>118829.9</c:v>
                </c:pt>
                <c:pt idx="79">
                  <c:v>108991</c:v>
                </c:pt>
                <c:pt idx="80">
                  <c:v>66259.83</c:v>
                </c:pt>
                <c:pt idx="81">
                  <c:v>66254.62</c:v>
                </c:pt>
                <c:pt idx="82">
                  <c:v>27179.530000000002</c:v>
                </c:pt>
                <c:pt idx="83">
                  <c:v>68544.98</c:v>
                </c:pt>
                <c:pt idx="84">
                  <c:v>149430.60999999999</c:v>
                </c:pt>
                <c:pt idx="85">
                  <c:v>187606.13</c:v>
                </c:pt>
                <c:pt idx="86">
                  <c:v>80110.179999999993</c:v>
                </c:pt>
                <c:pt idx="87">
                  <c:v>141656.84</c:v>
                </c:pt>
                <c:pt idx="88">
                  <c:v>81283.700000000012</c:v>
                </c:pt>
                <c:pt idx="89">
                  <c:v>140120.1</c:v>
                </c:pt>
                <c:pt idx="90">
                  <c:v>96190.32</c:v>
                </c:pt>
                <c:pt idx="91">
                  <c:v>56850.21</c:v>
                </c:pt>
                <c:pt idx="92">
                  <c:v>133707.35</c:v>
                </c:pt>
                <c:pt idx="93">
                  <c:v>239907.47999999998</c:v>
                </c:pt>
                <c:pt idx="94">
                  <c:v>106199</c:v>
                </c:pt>
                <c:pt idx="95">
                  <c:v>33016.42</c:v>
                </c:pt>
                <c:pt idx="96">
                  <c:v>217356.14</c:v>
                </c:pt>
                <c:pt idx="97">
                  <c:v>193830.42</c:v>
                </c:pt>
                <c:pt idx="98">
                  <c:v>119707.5</c:v>
                </c:pt>
                <c:pt idx="99">
                  <c:v>106082.89</c:v>
                </c:pt>
                <c:pt idx="100">
                  <c:v>136106.70000000001</c:v>
                </c:pt>
                <c:pt idx="101">
                  <c:v>136987.74</c:v>
                </c:pt>
                <c:pt idx="102">
                  <c:v>141264.03999999998</c:v>
                </c:pt>
                <c:pt idx="103">
                  <c:v>89525.59</c:v>
                </c:pt>
                <c:pt idx="104">
                  <c:v>100336.03</c:v>
                </c:pt>
                <c:pt idx="105">
                  <c:v>85129.709999999992</c:v>
                </c:pt>
                <c:pt idx="106">
                  <c:v>153819.53</c:v>
                </c:pt>
                <c:pt idx="107">
                  <c:v>231748.57</c:v>
                </c:pt>
                <c:pt idx="108">
                  <c:v>102662.64</c:v>
                </c:pt>
                <c:pt idx="109">
                  <c:v>152463.85999999999</c:v>
                </c:pt>
                <c:pt idx="110">
                  <c:v>172257.88999999998</c:v>
                </c:pt>
                <c:pt idx="111">
                  <c:v>115051.65</c:v>
                </c:pt>
                <c:pt idx="112">
                  <c:v>190132.25</c:v>
                </c:pt>
                <c:pt idx="113">
                  <c:v>166368.74</c:v>
                </c:pt>
                <c:pt idx="114">
                  <c:v>109159.14</c:v>
                </c:pt>
                <c:pt idx="115">
                  <c:v>133175.28</c:v>
                </c:pt>
                <c:pt idx="116">
                  <c:v>118071.87000000001</c:v>
                </c:pt>
                <c:pt idx="117">
                  <c:v>196355.01</c:v>
                </c:pt>
                <c:pt idx="118">
                  <c:v>109030.39</c:v>
                </c:pt>
                <c:pt idx="119">
                  <c:v>122489.65</c:v>
                </c:pt>
                <c:pt idx="120">
                  <c:v>127676.59000000001</c:v>
                </c:pt>
                <c:pt idx="121">
                  <c:v>106131.61</c:v>
                </c:pt>
              </c:numCache>
            </c:numRef>
          </c:val>
          <c:smooth val="0"/>
          <c:extLst>
            <c:ext xmlns:c16="http://schemas.microsoft.com/office/drawing/2014/chart" uri="{C3380CC4-5D6E-409C-BE32-E72D297353CC}">
              <c16:uniqueId val="{00000001-7EA6-4AAF-B9B0-8A7434B4D323}"/>
            </c:ext>
          </c:extLst>
        </c:ser>
        <c:ser>
          <c:idx val="2"/>
          <c:order val="2"/>
          <c:tx>
            <c:strRef>
              <c:f>Gesamt!$AI$2</c:f>
              <c:strCache>
                <c:ptCount val="1"/>
                <c:pt idx="0">
                  <c:v>2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Gesamt!$AI$3:$AI$135</c15:sqref>
                  </c15:fullRef>
                </c:ext>
              </c:extLst>
              <c:f>Gesamt!$AI$5:$AI$135</c:f>
              <c:numCache>
                <c:formatCode>#,##0.00\ "€"</c:formatCode>
                <c:ptCount val="131"/>
                <c:pt idx="0">
                  <c:v>168902.93</c:v>
                </c:pt>
                <c:pt idx="1">
                  <c:v>314380.89</c:v>
                </c:pt>
                <c:pt idx="2">
                  <c:v>152432.43</c:v>
                </c:pt>
                <c:pt idx="3">
                  <c:v>232547.27</c:v>
                </c:pt>
                <c:pt idx="4">
                  <c:v>197399.47</c:v>
                </c:pt>
                <c:pt idx="5">
                  <c:v>423729.51</c:v>
                </c:pt>
                <c:pt idx="6">
                  <c:v>240189.25</c:v>
                </c:pt>
                <c:pt idx="7">
                  <c:v>457248.64</c:v>
                </c:pt>
                <c:pt idx="8">
                  <c:v>166090.65</c:v>
                </c:pt>
                <c:pt idx="9">
                  <c:v>229903.34</c:v>
                </c:pt>
                <c:pt idx="10">
                  <c:v>250664.7</c:v>
                </c:pt>
                <c:pt idx="11">
                  <c:v>234104.02</c:v>
                </c:pt>
                <c:pt idx="12">
                  <c:v>337425.64</c:v>
                </c:pt>
                <c:pt idx="13">
                  <c:v>576935.82999999996</c:v>
                </c:pt>
                <c:pt idx="14">
                  <c:v>517241.82</c:v>
                </c:pt>
                <c:pt idx="15">
                  <c:v>373402.25</c:v>
                </c:pt>
                <c:pt idx="16">
                  <c:v>340660.43</c:v>
                </c:pt>
                <c:pt idx="17">
                  <c:v>327527.62</c:v>
                </c:pt>
                <c:pt idx="18">
                  <c:v>258554.53</c:v>
                </c:pt>
                <c:pt idx="19">
                  <c:v>306313.28000000003</c:v>
                </c:pt>
                <c:pt idx="20">
                  <c:v>546730.35</c:v>
                </c:pt>
                <c:pt idx="21">
                  <c:v>352389.44</c:v>
                </c:pt>
                <c:pt idx="22">
                  <c:v>409818.79</c:v>
                </c:pt>
                <c:pt idx="23">
                  <c:v>256901.73</c:v>
                </c:pt>
                <c:pt idx="24">
                  <c:v>643806.13</c:v>
                </c:pt>
                <c:pt idx="25">
                  <c:v>516941.39</c:v>
                </c:pt>
                <c:pt idx="26">
                  <c:v>759523.28</c:v>
                </c:pt>
                <c:pt idx="27">
                  <c:v>468162.03</c:v>
                </c:pt>
                <c:pt idx="28">
                  <c:v>830120.59</c:v>
                </c:pt>
                <c:pt idx="29">
                  <c:v>247008.63</c:v>
                </c:pt>
                <c:pt idx="30">
                  <c:v>746744.89</c:v>
                </c:pt>
                <c:pt idx="31">
                  <c:v>848560.04</c:v>
                </c:pt>
                <c:pt idx="32">
                  <c:v>1147970.6399999999</c:v>
                </c:pt>
                <c:pt idx="33">
                  <c:v>943276.67</c:v>
                </c:pt>
                <c:pt idx="34">
                  <c:v>458342.52</c:v>
                </c:pt>
                <c:pt idx="35">
                  <c:v>644870.97</c:v>
                </c:pt>
                <c:pt idx="36">
                  <c:v>451038.34</c:v>
                </c:pt>
                <c:pt idx="37">
                  <c:v>874558.22</c:v>
                </c:pt>
                <c:pt idx="38">
                  <c:v>293549.08</c:v>
                </c:pt>
                <c:pt idx="39">
                  <c:v>617726.89</c:v>
                </c:pt>
                <c:pt idx="40">
                  <c:v>608734.68999999994</c:v>
                </c:pt>
                <c:pt idx="41">
                  <c:v>686684.98</c:v>
                </c:pt>
                <c:pt idx="42">
                  <c:v>586996.82999999996</c:v>
                </c:pt>
                <c:pt idx="43">
                  <c:v>848558.72</c:v>
                </c:pt>
                <c:pt idx="44">
                  <c:v>800187.49</c:v>
                </c:pt>
                <c:pt idx="45">
                  <c:v>765044.77</c:v>
                </c:pt>
                <c:pt idx="46">
                  <c:v>652811.32000000007</c:v>
                </c:pt>
                <c:pt idx="47">
                  <c:v>689109.42</c:v>
                </c:pt>
                <c:pt idx="48">
                  <c:v>484375.48</c:v>
                </c:pt>
                <c:pt idx="49">
                  <c:v>804143.64999999991</c:v>
                </c:pt>
                <c:pt idx="50">
                  <c:v>927584.97</c:v>
                </c:pt>
                <c:pt idx="51">
                  <c:v>772436.37</c:v>
                </c:pt>
                <c:pt idx="52">
                  <c:v>737774.41</c:v>
                </c:pt>
                <c:pt idx="53">
                  <c:v>1173415.8999999999</c:v>
                </c:pt>
                <c:pt idx="54">
                  <c:v>528461.5</c:v>
                </c:pt>
                <c:pt idx="55">
                  <c:v>950125.79</c:v>
                </c:pt>
                <c:pt idx="56">
                  <c:v>588950.56000000006</c:v>
                </c:pt>
                <c:pt idx="57">
                  <c:v>664798.4</c:v>
                </c:pt>
                <c:pt idx="58">
                  <c:v>568634.30999999994</c:v>
                </c:pt>
                <c:pt idx="59">
                  <c:v>1325995.48</c:v>
                </c:pt>
                <c:pt idx="60">
                  <c:v>1216005.1099999999</c:v>
                </c:pt>
                <c:pt idx="61">
                  <c:v>1106668.27</c:v>
                </c:pt>
                <c:pt idx="62">
                  <c:v>1298104.02</c:v>
                </c:pt>
                <c:pt idx="63">
                  <c:v>1237412.52</c:v>
                </c:pt>
                <c:pt idx="64">
                  <c:v>600341.73</c:v>
                </c:pt>
                <c:pt idx="65">
                  <c:v>975385.57</c:v>
                </c:pt>
                <c:pt idx="66">
                  <c:v>1112300.8900000001</c:v>
                </c:pt>
                <c:pt idx="67">
                  <c:v>1005442.5000000001</c:v>
                </c:pt>
                <c:pt idx="68">
                  <c:v>1016350.69</c:v>
                </c:pt>
                <c:pt idx="69">
                  <c:v>1293666.1599999999</c:v>
                </c:pt>
                <c:pt idx="70">
                  <c:v>706467.05</c:v>
                </c:pt>
                <c:pt idx="71">
                  <c:v>911882.58000000007</c:v>
                </c:pt>
                <c:pt idx="72">
                  <c:v>660500.51</c:v>
                </c:pt>
                <c:pt idx="73">
                  <c:v>472022.44999999995</c:v>
                </c:pt>
                <c:pt idx="74">
                  <c:v>386802.19</c:v>
                </c:pt>
                <c:pt idx="75">
                  <c:v>344266.38</c:v>
                </c:pt>
                <c:pt idx="76">
                  <c:v>288121.01</c:v>
                </c:pt>
                <c:pt idx="77">
                  <c:v>399520.55</c:v>
                </c:pt>
                <c:pt idx="78">
                  <c:v>222864.24000000002</c:v>
                </c:pt>
                <c:pt idx="79">
                  <c:v>247885.41000000003</c:v>
                </c:pt>
                <c:pt idx="80">
                  <c:v>340797.88</c:v>
                </c:pt>
                <c:pt idx="81">
                  <c:v>356340.46</c:v>
                </c:pt>
                <c:pt idx="82">
                  <c:v>116944.66</c:v>
                </c:pt>
                <c:pt idx="83">
                  <c:v>660188.74999999988</c:v>
                </c:pt>
                <c:pt idx="84">
                  <c:v>543811.17999999993</c:v>
                </c:pt>
                <c:pt idx="85">
                  <c:v>648471.6</c:v>
                </c:pt>
                <c:pt idx="86">
                  <c:v>729356.92</c:v>
                </c:pt>
                <c:pt idx="87">
                  <c:v>829461.13</c:v>
                </c:pt>
                <c:pt idx="88">
                  <c:v>677515.05</c:v>
                </c:pt>
                <c:pt idx="89">
                  <c:v>896192.06</c:v>
                </c:pt>
                <c:pt idx="90">
                  <c:v>696151.54999999993</c:v>
                </c:pt>
                <c:pt idx="91">
                  <c:v>887792.8</c:v>
                </c:pt>
                <c:pt idx="92">
                  <c:v>905937.12000000011</c:v>
                </c:pt>
                <c:pt idx="93">
                  <c:v>916540.04</c:v>
                </c:pt>
                <c:pt idx="94">
                  <c:v>699066.40000000014</c:v>
                </c:pt>
                <c:pt idx="95">
                  <c:v>915835.87</c:v>
                </c:pt>
                <c:pt idx="96">
                  <c:v>902343.86</c:v>
                </c:pt>
                <c:pt idx="97">
                  <c:v>1001824.1799999999</c:v>
                </c:pt>
                <c:pt idx="98">
                  <c:v>874210.31</c:v>
                </c:pt>
                <c:pt idx="99">
                  <c:v>679030.35</c:v>
                </c:pt>
                <c:pt idx="100">
                  <c:v>666981.57999999996</c:v>
                </c:pt>
                <c:pt idx="101">
                  <c:v>797919.52999999991</c:v>
                </c:pt>
                <c:pt idx="102">
                  <c:v>680929.09000000008</c:v>
                </c:pt>
                <c:pt idx="103">
                  <c:v>585333.32000000007</c:v>
                </c:pt>
                <c:pt idx="104">
                  <c:v>823550.68</c:v>
                </c:pt>
                <c:pt idx="105">
                  <c:v>764583.01</c:v>
                </c:pt>
                <c:pt idx="106">
                  <c:v>543751.16</c:v>
                </c:pt>
                <c:pt idx="107">
                  <c:v>772286.88</c:v>
                </c:pt>
                <c:pt idx="108">
                  <c:v>747016.8899999999</c:v>
                </c:pt>
                <c:pt idx="109">
                  <c:v>1055131.33</c:v>
                </c:pt>
                <c:pt idx="110">
                  <c:v>989676.71</c:v>
                </c:pt>
                <c:pt idx="111">
                  <c:v>644762.65</c:v>
                </c:pt>
                <c:pt idx="112">
                  <c:v>1004705.15</c:v>
                </c:pt>
                <c:pt idx="113">
                  <c:v>1171450.3099999998</c:v>
                </c:pt>
                <c:pt idx="114">
                  <c:v>825656.64999999991</c:v>
                </c:pt>
                <c:pt idx="115">
                  <c:v>988183.80999999994</c:v>
                </c:pt>
                <c:pt idx="116">
                  <c:v>650404.73</c:v>
                </c:pt>
                <c:pt idx="117">
                  <c:v>867502.04</c:v>
                </c:pt>
                <c:pt idx="118">
                  <c:v>713059.89</c:v>
                </c:pt>
                <c:pt idx="119">
                  <c:v>578082.42000000004</c:v>
                </c:pt>
                <c:pt idx="120">
                  <c:v>727268.37999999989</c:v>
                </c:pt>
                <c:pt idx="121">
                  <c:v>563628.25</c:v>
                </c:pt>
              </c:numCache>
            </c:numRef>
          </c:val>
          <c:smooth val="0"/>
          <c:extLst>
            <c:ext xmlns:c16="http://schemas.microsoft.com/office/drawing/2014/chart" uri="{C3380CC4-5D6E-409C-BE32-E72D297353CC}">
              <c16:uniqueId val="{00000002-7EA6-4AAF-B9B0-8A7434B4D323}"/>
            </c:ext>
          </c:extLst>
        </c:ser>
        <c:ser>
          <c:idx val="3"/>
          <c:order val="3"/>
          <c:tx>
            <c:strRef>
              <c:f>Gesamt!$AJ$2</c:f>
              <c:strCache>
                <c:ptCount val="1"/>
                <c:pt idx="0">
                  <c:v>3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Gesamt!$AJ$3:$AJ$135</c15:sqref>
                  </c15:fullRef>
                </c:ext>
              </c:extLst>
              <c:f>Gesamt!$AJ$5:$AJ$135</c:f>
              <c:numCache>
                <c:formatCode>#,##0.00\ "€"</c:formatCode>
                <c:ptCount val="131"/>
                <c:pt idx="0">
                  <c:v>0</c:v>
                </c:pt>
                <c:pt idx="1">
                  <c:v>189762.59</c:v>
                </c:pt>
                <c:pt idx="2">
                  <c:v>339649.63</c:v>
                </c:pt>
                <c:pt idx="3">
                  <c:v>163078.31</c:v>
                </c:pt>
                <c:pt idx="4">
                  <c:v>382600.68</c:v>
                </c:pt>
                <c:pt idx="5">
                  <c:v>284975.63</c:v>
                </c:pt>
                <c:pt idx="6">
                  <c:v>540872.56999999995</c:v>
                </c:pt>
                <c:pt idx="7">
                  <c:v>422929.1</c:v>
                </c:pt>
                <c:pt idx="8">
                  <c:v>618577.88</c:v>
                </c:pt>
                <c:pt idx="9">
                  <c:v>383195.28</c:v>
                </c:pt>
                <c:pt idx="10">
                  <c:v>190782.28</c:v>
                </c:pt>
                <c:pt idx="11">
                  <c:v>367270.94</c:v>
                </c:pt>
                <c:pt idx="12">
                  <c:v>342838.79</c:v>
                </c:pt>
                <c:pt idx="13">
                  <c:v>712390</c:v>
                </c:pt>
                <c:pt idx="14">
                  <c:v>841658.8</c:v>
                </c:pt>
                <c:pt idx="15">
                  <c:v>801577.04</c:v>
                </c:pt>
                <c:pt idx="16">
                  <c:v>452247.74</c:v>
                </c:pt>
                <c:pt idx="17">
                  <c:v>555394.61</c:v>
                </c:pt>
                <c:pt idx="18">
                  <c:v>450988.17</c:v>
                </c:pt>
                <c:pt idx="19">
                  <c:v>472788.05</c:v>
                </c:pt>
                <c:pt idx="20">
                  <c:v>641510.80000000005</c:v>
                </c:pt>
                <c:pt idx="21">
                  <c:v>806601.75</c:v>
                </c:pt>
                <c:pt idx="22">
                  <c:v>492144.95</c:v>
                </c:pt>
                <c:pt idx="23">
                  <c:v>630703.14</c:v>
                </c:pt>
                <c:pt idx="24">
                  <c:v>558135.47</c:v>
                </c:pt>
                <c:pt idx="25">
                  <c:v>1093176.3899999999</c:v>
                </c:pt>
                <c:pt idx="26">
                  <c:v>1280638.43</c:v>
                </c:pt>
                <c:pt idx="27">
                  <c:v>786925.7</c:v>
                </c:pt>
                <c:pt idx="28">
                  <c:v>704563.34</c:v>
                </c:pt>
                <c:pt idx="29">
                  <c:v>872451.99</c:v>
                </c:pt>
                <c:pt idx="30">
                  <c:v>365811.1</c:v>
                </c:pt>
                <c:pt idx="31">
                  <c:v>777105.45</c:v>
                </c:pt>
                <c:pt idx="32">
                  <c:v>964895.22</c:v>
                </c:pt>
                <c:pt idx="33">
                  <c:v>1162223.1599999999</c:v>
                </c:pt>
                <c:pt idx="34">
                  <c:v>547919.68000000005</c:v>
                </c:pt>
                <c:pt idx="35">
                  <c:v>654472.91</c:v>
                </c:pt>
                <c:pt idx="36">
                  <c:v>1059290.1599999999</c:v>
                </c:pt>
                <c:pt idx="37">
                  <c:v>874313.48</c:v>
                </c:pt>
                <c:pt idx="38">
                  <c:v>926435.32</c:v>
                </c:pt>
                <c:pt idx="39">
                  <c:v>410653.1</c:v>
                </c:pt>
                <c:pt idx="40">
                  <c:v>865824.15</c:v>
                </c:pt>
                <c:pt idx="41">
                  <c:v>465523.68</c:v>
                </c:pt>
                <c:pt idx="42">
                  <c:v>668463.26</c:v>
                </c:pt>
                <c:pt idx="43">
                  <c:v>907195.91</c:v>
                </c:pt>
                <c:pt idx="44">
                  <c:v>1134608.29</c:v>
                </c:pt>
                <c:pt idx="45">
                  <c:v>939033.79</c:v>
                </c:pt>
                <c:pt idx="46">
                  <c:v>627692.3899999999</c:v>
                </c:pt>
                <c:pt idx="47">
                  <c:v>890797.81</c:v>
                </c:pt>
                <c:pt idx="48">
                  <c:v>650989.01</c:v>
                </c:pt>
                <c:pt idx="49">
                  <c:v>868163.72</c:v>
                </c:pt>
                <c:pt idx="50">
                  <c:v>844487.78</c:v>
                </c:pt>
                <c:pt idx="51">
                  <c:v>846372.47000000009</c:v>
                </c:pt>
                <c:pt idx="52">
                  <c:v>859845.46</c:v>
                </c:pt>
                <c:pt idx="53">
                  <c:v>847379.51</c:v>
                </c:pt>
                <c:pt idx="54">
                  <c:v>1033981.34</c:v>
                </c:pt>
                <c:pt idx="55">
                  <c:v>827789.1</c:v>
                </c:pt>
                <c:pt idx="56">
                  <c:v>777987.00000000012</c:v>
                </c:pt>
                <c:pt idx="57">
                  <c:v>599979.14</c:v>
                </c:pt>
                <c:pt idx="58">
                  <c:v>861646.51</c:v>
                </c:pt>
                <c:pt idx="59">
                  <c:v>733070.68</c:v>
                </c:pt>
                <c:pt idx="60">
                  <c:v>1016671.7700000001</c:v>
                </c:pt>
                <c:pt idx="61">
                  <c:v>1000552.64</c:v>
                </c:pt>
                <c:pt idx="62">
                  <c:v>871524.54999999993</c:v>
                </c:pt>
                <c:pt idx="63">
                  <c:v>1147391.7</c:v>
                </c:pt>
                <c:pt idx="64">
                  <c:v>809095.18</c:v>
                </c:pt>
                <c:pt idx="65">
                  <c:v>617508.1</c:v>
                </c:pt>
                <c:pt idx="66">
                  <c:v>712282.45000000007</c:v>
                </c:pt>
                <c:pt idx="67">
                  <c:v>775409.87</c:v>
                </c:pt>
                <c:pt idx="68">
                  <c:v>818078.91999999993</c:v>
                </c:pt>
                <c:pt idx="69">
                  <c:v>687120.65</c:v>
                </c:pt>
                <c:pt idx="70">
                  <c:v>914402.62</c:v>
                </c:pt>
                <c:pt idx="71">
                  <c:v>375109.14</c:v>
                </c:pt>
                <c:pt idx="72">
                  <c:v>524902.13</c:v>
                </c:pt>
                <c:pt idx="73">
                  <c:v>496357.81</c:v>
                </c:pt>
                <c:pt idx="74">
                  <c:v>295019.39</c:v>
                </c:pt>
                <c:pt idx="75">
                  <c:v>314401.23</c:v>
                </c:pt>
                <c:pt idx="76">
                  <c:v>229881.77</c:v>
                </c:pt>
                <c:pt idx="77">
                  <c:v>297552.26</c:v>
                </c:pt>
                <c:pt idx="78">
                  <c:v>216074.91999999998</c:v>
                </c:pt>
                <c:pt idx="79">
                  <c:v>178074.84</c:v>
                </c:pt>
                <c:pt idx="80">
                  <c:v>271442.87</c:v>
                </c:pt>
                <c:pt idx="81">
                  <c:v>330421.63</c:v>
                </c:pt>
                <c:pt idx="82">
                  <c:v>464861.05</c:v>
                </c:pt>
                <c:pt idx="83">
                  <c:v>409181.04</c:v>
                </c:pt>
                <c:pt idx="84">
                  <c:v>341065.76</c:v>
                </c:pt>
                <c:pt idx="85">
                  <c:v>553677.56999999995</c:v>
                </c:pt>
                <c:pt idx="86">
                  <c:v>580410.13</c:v>
                </c:pt>
                <c:pt idx="87">
                  <c:v>640463.25</c:v>
                </c:pt>
                <c:pt idx="88">
                  <c:v>779776.62000000011</c:v>
                </c:pt>
                <c:pt idx="89">
                  <c:v>458454.78</c:v>
                </c:pt>
                <c:pt idx="90">
                  <c:v>804680.85000000009</c:v>
                </c:pt>
                <c:pt idx="91">
                  <c:v>694341.3899999999</c:v>
                </c:pt>
                <c:pt idx="92">
                  <c:v>860004.05999999994</c:v>
                </c:pt>
                <c:pt idx="93">
                  <c:v>780286.89999999991</c:v>
                </c:pt>
                <c:pt idx="94">
                  <c:v>525510.79999999993</c:v>
                </c:pt>
                <c:pt idx="95">
                  <c:v>903069.7300000001</c:v>
                </c:pt>
                <c:pt idx="96">
                  <c:v>829354.88000000012</c:v>
                </c:pt>
                <c:pt idx="97">
                  <c:v>980188.55999999994</c:v>
                </c:pt>
                <c:pt idx="98">
                  <c:v>772508.15999999992</c:v>
                </c:pt>
                <c:pt idx="99">
                  <c:v>708661.42999999993</c:v>
                </c:pt>
                <c:pt idx="100">
                  <c:v>518846.17</c:v>
                </c:pt>
                <c:pt idx="101">
                  <c:v>571282.16999999993</c:v>
                </c:pt>
                <c:pt idx="102">
                  <c:v>585218.87</c:v>
                </c:pt>
                <c:pt idx="103">
                  <c:v>600771.44999999995</c:v>
                </c:pt>
                <c:pt idx="104">
                  <c:v>476970.22</c:v>
                </c:pt>
                <c:pt idx="105">
                  <c:v>503905.13999999996</c:v>
                </c:pt>
                <c:pt idx="106">
                  <c:v>593672.59000000008</c:v>
                </c:pt>
                <c:pt idx="107">
                  <c:v>726816.6</c:v>
                </c:pt>
                <c:pt idx="108">
                  <c:v>490478.19000000006</c:v>
                </c:pt>
                <c:pt idx="109">
                  <c:v>669788.77</c:v>
                </c:pt>
                <c:pt idx="110">
                  <c:v>643324.69999999995</c:v>
                </c:pt>
                <c:pt idx="111">
                  <c:v>872431.78</c:v>
                </c:pt>
                <c:pt idx="112">
                  <c:v>707121.64</c:v>
                </c:pt>
                <c:pt idx="113">
                  <c:v>654242.84999999986</c:v>
                </c:pt>
                <c:pt idx="114">
                  <c:v>1149469.6000000001</c:v>
                </c:pt>
                <c:pt idx="115">
                  <c:v>1054937.02</c:v>
                </c:pt>
                <c:pt idx="116">
                  <c:v>873947.62999999989</c:v>
                </c:pt>
                <c:pt idx="117">
                  <c:v>785593.96</c:v>
                </c:pt>
                <c:pt idx="118">
                  <c:v>745056.09000000008</c:v>
                </c:pt>
                <c:pt idx="119">
                  <c:v>684867.08</c:v>
                </c:pt>
                <c:pt idx="120">
                  <c:v>453449.94</c:v>
                </c:pt>
                <c:pt idx="121">
                  <c:v>612420.49</c:v>
                </c:pt>
              </c:numCache>
            </c:numRef>
          </c:val>
          <c:smooth val="0"/>
          <c:extLst>
            <c:ext xmlns:c16="http://schemas.microsoft.com/office/drawing/2014/chart" uri="{C3380CC4-5D6E-409C-BE32-E72D297353CC}">
              <c16:uniqueId val="{00000003-7EA6-4AAF-B9B0-8A7434B4D323}"/>
            </c:ext>
          </c:extLst>
        </c:ser>
        <c:ser>
          <c:idx val="4"/>
          <c:order val="4"/>
          <c:tx>
            <c:strRef>
              <c:f>Gesamt!$AK$2</c:f>
              <c:strCache>
                <c:ptCount val="1"/>
                <c:pt idx="0">
                  <c:v>4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Gesamt!$AK$3:$AK$135</c15:sqref>
                  </c15:fullRef>
                </c:ext>
              </c:extLst>
              <c:f>Gesamt!$AK$5:$AK$135</c:f>
              <c:numCache>
                <c:formatCode>#,##0.00\ "€"</c:formatCode>
                <c:ptCount val="131"/>
                <c:pt idx="0">
                  <c:v>0</c:v>
                </c:pt>
                <c:pt idx="1">
                  <c:v>0</c:v>
                </c:pt>
                <c:pt idx="2">
                  <c:v>191409.48</c:v>
                </c:pt>
                <c:pt idx="3">
                  <c:v>304586.96999999997</c:v>
                </c:pt>
                <c:pt idx="4">
                  <c:v>112240.81</c:v>
                </c:pt>
                <c:pt idx="5">
                  <c:v>356695.11</c:v>
                </c:pt>
                <c:pt idx="6">
                  <c:v>231299.78</c:v>
                </c:pt>
                <c:pt idx="7">
                  <c:v>438500.49</c:v>
                </c:pt>
                <c:pt idx="8">
                  <c:v>371249.1</c:v>
                </c:pt>
                <c:pt idx="9">
                  <c:v>554088.36</c:v>
                </c:pt>
                <c:pt idx="10">
                  <c:v>221457.52</c:v>
                </c:pt>
                <c:pt idx="11">
                  <c:v>304897.62</c:v>
                </c:pt>
                <c:pt idx="12">
                  <c:v>371788.58</c:v>
                </c:pt>
                <c:pt idx="13">
                  <c:v>264964.58</c:v>
                </c:pt>
                <c:pt idx="14">
                  <c:v>672198.6</c:v>
                </c:pt>
                <c:pt idx="15">
                  <c:v>630480.29</c:v>
                </c:pt>
                <c:pt idx="16">
                  <c:v>635412.99</c:v>
                </c:pt>
                <c:pt idx="17">
                  <c:v>334427.33</c:v>
                </c:pt>
                <c:pt idx="18">
                  <c:v>524558.16</c:v>
                </c:pt>
                <c:pt idx="19">
                  <c:v>468886.61</c:v>
                </c:pt>
                <c:pt idx="20">
                  <c:v>397943.36</c:v>
                </c:pt>
                <c:pt idx="21">
                  <c:v>465587.36</c:v>
                </c:pt>
                <c:pt idx="22">
                  <c:v>663419.35</c:v>
                </c:pt>
                <c:pt idx="23">
                  <c:v>304264.86</c:v>
                </c:pt>
                <c:pt idx="24">
                  <c:v>598138.19999999995</c:v>
                </c:pt>
                <c:pt idx="25">
                  <c:v>407878.86</c:v>
                </c:pt>
                <c:pt idx="26">
                  <c:v>906080.6</c:v>
                </c:pt>
                <c:pt idx="27">
                  <c:v>1027065.01</c:v>
                </c:pt>
                <c:pt idx="28">
                  <c:v>738351.87</c:v>
                </c:pt>
                <c:pt idx="29">
                  <c:v>464915.72</c:v>
                </c:pt>
                <c:pt idx="30">
                  <c:v>686113.58</c:v>
                </c:pt>
                <c:pt idx="31">
                  <c:v>286918.03999999998</c:v>
                </c:pt>
                <c:pt idx="32">
                  <c:v>482372.28</c:v>
                </c:pt>
                <c:pt idx="33">
                  <c:v>783681.19</c:v>
                </c:pt>
                <c:pt idx="34">
                  <c:v>894404.64</c:v>
                </c:pt>
                <c:pt idx="35">
                  <c:v>463807.33</c:v>
                </c:pt>
                <c:pt idx="36">
                  <c:v>624858.82999999996</c:v>
                </c:pt>
                <c:pt idx="37">
                  <c:v>825295.49</c:v>
                </c:pt>
                <c:pt idx="38">
                  <c:v>701797.89</c:v>
                </c:pt>
                <c:pt idx="39">
                  <c:v>964780.2</c:v>
                </c:pt>
                <c:pt idx="40">
                  <c:v>492854.99</c:v>
                </c:pt>
                <c:pt idx="41">
                  <c:v>798706.45</c:v>
                </c:pt>
                <c:pt idx="42">
                  <c:v>519366.34</c:v>
                </c:pt>
                <c:pt idx="43">
                  <c:v>709679.45000000007</c:v>
                </c:pt>
                <c:pt idx="44">
                  <c:v>752842.45</c:v>
                </c:pt>
                <c:pt idx="45">
                  <c:v>892063.24</c:v>
                </c:pt>
                <c:pt idx="46">
                  <c:v>775190.32</c:v>
                </c:pt>
                <c:pt idx="47">
                  <c:v>528264.36</c:v>
                </c:pt>
                <c:pt idx="48">
                  <c:v>763725.04</c:v>
                </c:pt>
                <c:pt idx="49">
                  <c:v>732525.23</c:v>
                </c:pt>
                <c:pt idx="50">
                  <c:v>849692.98</c:v>
                </c:pt>
                <c:pt idx="51">
                  <c:v>659095.37000000011</c:v>
                </c:pt>
                <c:pt idx="52">
                  <c:v>733440.24</c:v>
                </c:pt>
                <c:pt idx="53">
                  <c:v>823050.92</c:v>
                </c:pt>
                <c:pt idx="54">
                  <c:v>669177.65</c:v>
                </c:pt>
                <c:pt idx="55">
                  <c:v>992833.41</c:v>
                </c:pt>
                <c:pt idx="56">
                  <c:v>773627.51</c:v>
                </c:pt>
                <c:pt idx="57">
                  <c:v>504324.25999999995</c:v>
                </c:pt>
                <c:pt idx="58">
                  <c:v>532864.81000000006</c:v>
                </c:pt>
                <c:pt idx="59">
                  <c:v>783700.29</c:v>
                </c:pt>
                <c:pt idx="60">
                  <c:v>653070.14</c:v>
                </c:pt>
                <c:pt idx="61">
                  <c:v>766297.02</c:v>
                </c:pt>
                <c:pt idx="62">
                  <c:v>779711.27</c:v>
                </c:pt>
                <c:pt idx="63">
                  <c:v>757134.80999999994</c:v>
                </c:pt>
                <c:pt idx="64">
                  <c:v>729077.54</c:v>
                </c:pt>
                <c:pt idx="65">
                  <c:v>910175.01</c:v>
                </c:pt>
                <c:pt idx="66">
                  <c:v>632178.30999999994</c:v>
                </c:pt>
                <c:pt idx="67">
                  <c:v>484607.35</c:v>
                </c:pt>
                <c:pt idx="68">
                  <c:v>655006.3899999999</c:v>
                </c:pt>
                <c:pt idx="69">
                  <c:v>604625.58000000007</c:v>
                </c:pt>
                <c:pt idx="70">
                  <c:v>451749.2</c:v>
                </c:pt>
                <c:pt idx="71">
                  <c:v>507460.64</c:v>
                </c:pt>
                <c:pt idx="72">
                  <c:v>416224.48</c:v>
                </c:pt>
                <c:pt idx="73">
                  <c:v>435379.44000000006</c:v>
                </c:pt>
                <c:pt idx="74">
                  <c:v>444984.57</c:v>
                </c:pt>
                <c:pt idx="75">
                  <c:v>289312.03000000003</c:v>
                </c:pt>
                <c:pt idx="76">
                  <c:v>305605.77</c:v>
                </c:pt>
                <c:pt idx="77">
                  <c:v>157413.82</c:v>
                </c:pt>
                <c:pt idx="78">
                  <c:v>299501.49</c:v>
                </c:pt>
                <c:pt idx="79">
                  <c:v>167564.32999999999</c:v>
                </c:pt>
                <c:pt idx="80">
                  <c:v>216787.64</c:v>
                </c:pt>
                <c:pt idx="81">
                  <c:v>223726.91999999998</c:v>
                </c:pt>
                <c:pt idx="82">
                  <c:v>286390.62</c:v>
                </c:pt>
                <c:pt idx="83">
                  <c:v>642550.49</c:v>
                </c:pt>
                <c:pt idx="84">
                  <c:v>265884.44</c:v>
                </c:pt>
                <c:pt idx="85">
                  <c:v>435633.11</c:v>
                </c:pt>
                <c:pt idx="86">
                  <c:v>475475.99</c:v>
                </c:pt>
                <c:pt idx="87">
                  <c:v>488556.62</c:v>
                </c:pt>
                <c:pt idx="88">
                  <c:v>329840.82999999996</c:v>
                </c:pt>
                <c:pt idx="89">
                  <c:v>897462.52000000014</c:v>
                </c:pt>
                <c:pt idx="90">
                  <c:v>573920.04999999993</c:v>
                </c:pt>
                <c:pt idx="91">
                  <c:v>672969.32</c:v>
                </c:pt>
                <c:pt idx="92">
                  <c:v>578938.54</c:v>
                </c:pt>
                <c:pt idx="93">
                  <c:v>822988.28999999992</c:v>
                </c:pt>
                <c:pt idx="94">
                  <c:v>689533.06</c:v>
                </c:pt>
                <c:pt idx="95">
                  <c:v>525533.39</c:v>
                </c:pt>
                <c:pt idx="96">
                  <c:v>558215.14</c:v>
                </c:pt>
                <c:pt idx="97">
                  <c:v>595671.64999999991</c:v>
                </c:pt>
                <c:pt idx="98">
                  <c:v>883331.12</c:v>
                </c:pt>
                <c:pt idx="99">
                  <c:v>608453.41</c:v>
                </c:pt>
                <c:pt idx="100">
                  <c:v>617279.23</c:v>
                </c:pt>
                <c:pt idx="101">
                  <c:v>552635.35</c:v>
                </c:pt>
                <c:pt idx="102">
                  <c:v>377745.83</c:v>
                </c:pt>
                <c:pt idx="103">
                  <c:v>378875.49</c:v>
                </c:pt>
                <c:pt idx="104">
                  <c:v>536096.24</c:v>
                </c:pt>
                <c:pt idx="105">
                  <c:v>443864.80000000005</c:v>
                </c:pt>
                <c:pt idx="106">
                  <c:v>461389</c:v>
                </c:pt>
                <c:pt idx="107">
                  <c:v>853408.51</c:v>
                </c:pt>
                <c:pt idx="108">
                  <c:v>691867.37999999989</c:v>
                </c:pt>
                <c:pt idx="109">
                  <c:v>670150.36</c:v>
                </c:pt>
                <c:pt idx="110">
                  <c:v>566875.01</c:v>
                </c:pt>
                <c:pt idx="111">
                  <c:v>567655.52</c:v>
                </c:pt>
                <c:pt idx="112">
                  <c:v>681235.99</c:v>
                </c:pt>
                <c:pt idx="113">
                  <c:v>527483.64</c:v>
                </c:pt>
                <c:pt idx="114">
                  <c:v>741478.63</c:v>
                </c:pt>
                <c:pt idx="115">
                  <c:v>943264.27</c:v>
                </c:pt>
                <c:pt idx="116">
                  <c:v>860314.96000000008</c:v>
                </c:pt>
                <c:pt idx="117">
                  <c:v>674489.47</c:v>
                </c:pt>
                <c:pt idx="118">
                  <c:v>907815.91</c:v>
                </c:pt>
                <c:pt idx="119">
                  <c:v>583845.1</c:v>
                </c:pt>
                <c:pt idx="120">
                  <c:v>529495.41</c:v>
                </c:pt>
                <c:pt idx="121">
                  <c:v>312885.37</c:v>
                </c:pt>
              </c:numCache>
            </c:numRef>
          </c:val>
          <c:smooth val="0"/>
          <c:extLst>
            <c:ext xmlns:c16="http://schemas.microsoft.com/office/drawing/2014/chart" uri="{C3380CC4-5D6E-409C-BE32-E72D297353CC}">
              <c16:uniqueId val="{00000004-7EA6-4AAF-B9B0-8A7434B4D323}"/>
            </c:ext>
          </c:extLst>
        </c:ser>
        <c:ser>
          <c:idx val="5"/>
          <c:order val="5"/>
          <c:tx>
            <c:strRef>
              <c:f>Gesamt!$AL$2</c:f>
              <c:strCache>
                <c:ptCount val="1"/>
                <c:pt idx="0">
                  <c:v>5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Gesamt!$AL$3:$AL$135</c15:sqref>
                  </c15:fullRef>
                </c:ext>
              </c:extLst>
              <c:f>Gesamt!$AL$5:$AL$135</c:f>
              <c:numCache>
                <c:formatCode>#,##0.00\ "€"</c:formatCode>
                <c:ptCount val="131"/>
                <c:pt idx="0">
                  <c:v>0</c:v>
                </c:pt>
                <c:pt idx="1">
                  <c:v>0</c:v>
                </c:pt>
                <c:pt idx="2">
                  <c:v>0</c:v>
                </c:pt>
                <c:pt idx="3">
                  <c:v>169365.77</c:v>
                </c:pt>
                <c:pt idx="4">
                  <c:v>219266.32</c:v>
                </c:pt>
                <c:pt idx="5">
                  <c:v>72039.66</c:v>
                </c:pt>
                <c:pt idx="6">
                  <c:v>217384.12</c:v>
                </c:pt>
                <c:pt idx="7">
                  <c:v>96809.34</c:v>
                </c:pt>
                <c:pt idx="8">
                  <c:v>337452.27</c:v>
                </c:pt>
                <c:pt idx="9">
                  <c:v>279927.02</c:v>
                </c:pt>
                <c:pt idx="10">
                  <c:v>425379.05</c:v>
                </c:pt>
                <c:pt idx="11">
                  <c:v>150906.10999999999</c:v>
                </c:pt>
                <c:pt idx="12">
                  <c:v>256268.63</c:v>
                </c:pt>
                <c:pt idx="13">
                  <c:v>235233.28</c:v>
                </c:pt>
                <c:pt idx="14">
                  <c:v>217017.81</c:v>
                </c:pt>
                <c:pt idx="15">
                  <c:v>525467.56999999995</c:v>
                </c:pt>
                <c:pt idx="16">
                  <c:v>467377.59</c:v>
                </c:pt>
                <c:pt idx="17">
                  <c:v>446870.07</c:v>
                </c:pt>
                <c:pt idx="18">
                  <c:v>193811.61</c:v>
                </c:pt>
                <c:pt idx="19">
                  <c:v>372583.35</c:v>
                </c:pt>
                <c:pt idx="20">
                  <c:v>368592.68</c:v>
                </c:pt>
                <c:pt idx="21">
                  <c:v>329963.56</c:v>
                </c:pt>
                <c:pt idx="22">
                  <c:v>307953.15000000002</c:v>
                </c:pt>
                <c:pt idx="23">
                  <c:v>432659.22</c:v>
                </c:pt>
                <c:pt idx="24">
                  <c:v>239186.99</c:v>
                </c:pt>
                <c:pt idx="25">
                  <c:v>499878.93</c:v>
                </c:pt>
                <c:pt idx="26">
                  <c:v>371909.91</c:v>
                </c:pt>
                <c:pt idx="27">
                  <c:v>580730.68000000005</c:v>
                </c:pt>
                <c:pt idx="28">
                  <c:v>800221</c:v>
                </c:pt>
                <c:pt idx="29">
                  <c:v>633231.63</c:v>
                </c:pt>
                <c:pt idx="30">
                  <c:v>412631.88</c:v>
                </c:pt>
                <c:pt idx="31">
                  <c:v>467123.31</c:v>
                </c:pt>
                <c:pt idx="32">
                  <c:v>94613.74</c:v>
                </c:pt>
                <c:pt idx="33">
                  <c:v>424441.28</c:v>
                </c:pt>
                <c:pt idx="34">
                  <c:v>651208.63</c:v>
                </c:pt>
                <c:pt idx="35">
                  <c:v>678977.35</c:v>
                </c:pt>
                <c:pt idx="36">
                  <c:v>482061.82</c:v>
                </c:pt>
                <c:pt idx="37">
                  <c:v>505789</c:v>
                </c:pt>
                <c:pt idx="38">
                  <c:v>506028.78</c:v>
                </c:pt>
                <c:pt idx="39">
                  <c:v>445641.04</c:v>
                </c:pt>
                <c:pt idx="40">
                  <c:v>725230.88</c:v>
                </c:pt>
                <c:pt idx="41">
                  <c:v>319854.86</c:v>
                </c:pt>
                <c:pt idx="42">
                  <c:v>509483.3</c:v>
                </c:pt>
                <c:pt idx="43">
                  <c:v>453354.36</c:v>
                </c:pt>
                <c:pt idx="44">
                  <c:v>627192.4</c:v>
                </c:pt>
                <c:pt idx="45">
                  <c:v>462753.68</c:v>
                </c:pt>
                <c:pt idx="46">
                  <c:v>803658.27</c:v>
                </c:pt>
                <c:pt idx="47">
                  <c:v>655643.63</c:v>
                </c:pt>
                <c:pt idx="48">
                  <c:v>425161.72</c:v>
                </c:pt>
                <c:pt idx="49">
                  <c:v>735216.17</c:v>
                </c:pt>
                <c:pt idx="50">
                  <c:v>471683.01</c:v>
                </c:pt>
                <c:pt idx="51">
                  <c:v>688294.78</c:v>
                </c:pt>
                <c:pt idx="52">
                  <c:v>525968.14</c:v>
                </c:pt>
                <c:pt idx="53">
                  <c:v>507080.79000000004</c:v>
                </c:pt>
                <c:pt idx="54">
                  <c:v>598581.38</c:v>
                </c:pt>
                <c:pt idx="55">
                  <c:v>491937.93</c:v>
                </c:pt>
                <c:pt idx="56">
                  <c:v>555632.92999999993</c:v>
                </c:pt>
                <c:pt idx="57">
                  <c:v>617637.42999999993</c:v>
                </c:pt>
                <c:pt idx="58">
                  <c:v>366673.24</c:v>
                </c:pt>
                <c:pt idx="59">
                  <c:v>415282.27999999997</c:v>
                </c:pt>
                <c:pt idx="60">
                  <c:v>580575.78</c:v>
                </c:pt>
                <c:pt idx="61">
                  <c:v>386444.54000000004</c:v>
                </c:pt>
                <c:pt idx="62">
                  <c:v>475369.48</c:v>
                </c:pt>
                <c:pt idx="63">
                  <c:v>578755.17000000004</c:v>
                </c:pt>
                <c:pt idx="64">
                  <c:v>626444.71</c:v>
                </c:pt>
                <c:pt idx="65">
                  <c:v>478269.32</c:v>
                </c:pt>
                <c:pt idx="66">
                  <c:v>819931.49</c:v>
                </c:pt>
                <c:pt idx="67">
                  <c:v>493148.58</c:v>
                </c:pt>
                <c:pt idx="68">
                  <c:v>304702.91000000003</c:v>
                </c:pt>
                <c:pt idx="69">
                  <c:v>473690.14</c:v>
                </c:pt>
                <c:pt idx="70">
                  <c:v>492894.87</c:v>
                </c:pt>
                <c:pt idx="71">
                  <c:v>290900.66000000003</c:v>
                </c:pt>
                <c:pt idx="72">
                  <c:v>370857.44</c:v>
                </c:pt>
                <c:pt idx="73">
                  <c:v>338133.01</c:v>
                </c:pt>
                <c:pt idx="74">
                  <c:v>319244.93</c:v>
                </c:pt>
                <c:pt idx="75">
                  <c:v>383968.05000000005</c:v>
                </c:pt>
                <c:pt idx="76">
                  <c:v>275035.12</c:v>
                </c:pt>
                <c:pt idx="77">
                  <c:v>265580.24</c:v>
                </c:pt>
                <c:pt idx="78">
                  <c:v>178176.07</c:v>
                </c:pt>
                <c:pt idx="79">
                  <c:v>224288.97</c:v>
                </c:pt>
                <c:pt idx="80">
                  <c:v>157135.09000000003</c:v>
                </c:pt>
                <c:pt idx="81">
                  <c:v>202124.84999999998</c:v>
                </c:pt>
                <c:pt idx="82">
                  <c:v>195575.34000000003</c:v>
                </c:pt>
                <c:pt idx="83">
                  <c:v>283140.35000000003</c:v>
                </c:pt>
                <c:pt idx="84">
                  <c:v>487423.1</c:v>
                </c:pt>
                <c:pt idx="85">
                  <c:v>295088.98</c:v>
                </c:pt>
                <c:pt idx="86">
                  <c:v>390865.77</c:v>
                </c:pt>
                <c:pt idx="87">
                  <c:v>378858.59</c:v>
                </c:pt>
                <c:pt idx="88">
                  <c:v>427309.06</c:v>
                </c:pt>
                <c:pt idx="89">
                  <c:v>189143.94999999998</c:v>
                </c:pt>
                <c:pt idx="90">
                  <c:v>845403.24</c:v>
                </c:pt>
                <c:pt idx="91">
                  <c:v>529468.01</c:v>
                </c:pt>
                <c:pt idx="92">
                  <c:v>658663.79</c:v>
                </c:pt>
                <c:pt idx="93">
                  <c:v>480682.13999999996</c:v>
                </c:pt>
                <c:pt idx="94">
                  <c:v>650935.07999999996</c:v>
                </c:pt>
                <c:pt idx="95">
                  <c:v>666629.17000000004</c:v>
                </c:pt>
                <c:pt idx="96">
                  <c:v>458012.69</c:v>
                </c:pt>
                <c:pt idx="97">
                  <c:v>507868.86</c:v>
                </c:pt>
                <c:pt idx="98">
                  <c:v>510895.14</c:v>
                </c:pt>
                <c:pt idx="99">
                  <c:v>771715.91999999993</c:v>
                </c:pt>
                <c:pt idx="100">
                  <c:v>519875.04000000004</c:v>
                </c:pt>
                <c:pt idx="101">
                  <c:v>506258.67000000004</c:v>
                </c:pt>
                <c:pt idx="102">
                  <c:v>494670.52999999997</c:v>
                </c:pt>
                <c:pt idx="103">
                  <c:v>346188.79000000004</c:v>
                </c:pt>
                <c:pt idx="104">
                  <c:v>288328.83999999997</c:v>
                </c:pt>
                <c:pt idx="105">
                  <c:v>400235.49</c:v>
                </c:pt>
                <c:pt idx="106">
                  <c:v>295100.82999999996</c:v>
                </c:pt>
                <c:pt idx="107">
                  <c:v>482143.86</c:v>
                </c:pt>
                <c:pt idx="108">
                  <c:v>674963.32000000007</c:v>
                </c:pt>
                <c:pt idx="109">
                  <c:v>612440.57000000007</c:v>
                </c:pt>
                <c:pt idx="110">
                  <c:v>508925.10000000003</c:v>
                </c:pt>
                <c:pt idx="111">
                  <c:v>485690.86000000004</c:v>
                </c:pt>
                <c:pt idx="112">
                  <c:v>452083.83999999997</c:v>
                </c:pt>
                <c:pt idx="113">
                  <c:v>500129.78</c:v>
                </c:pt>
                <c:pt idx="114">
                  <c:v>437576.36</c:v>
                </c:pt>
                <c:pt idx="115">
                  <c:v>699314.88</c:v>
                </c:pt>
                <c:pt idx="116">
                  <c:v>822134.1</c:v>
                </c:pt>
                <c:pt idx="117">
                  <c:v>753739.40999999992</c:v>
                </c:pt>
                <c:pt idx="118">
                  <c:v>615590.47</c:v>
                </c:pt>
                <c:pt idx="119">
                  <c:v>591917.57000000007</c:v>
                </c:pt>
                <c:pt idx="120">
                  <c:v>508232.47</c:v>
                </c:pt>
                <c:pt idx="121">
                  <c:v>428644.22</c:v>
                </c:pt>
              </c:numCache>
            </c:numRef>
          </c:val>
          <c:smooth val="0"/>
          <c:extLst>
            <c:ext xmlns:c16="http://schemas.microsoft.com/office/drawing/2014/chart" uri="{C3380CC4-5D6E-409C-BE32-E72D297353CC}">
              <c16:uniqueId val="{00000005-7EA6-4AAF-B9B0-8A7434B4D323}"/>
            </c:ext>
          </c:extLst>
        </c:ser>
        <c:ser>
          <c:idx val="6"/>
          <c:order val="6"/>
          <c:tx>
            <c:strRef>
              <c:f>Gesamt!$AM$2</c:f>
              <c:strCache>
                <c:ptCount val="1"/>
                <c:pt idx="0">
                  <c:v>6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Gesamt!$AM$3:$AM$135</c15:sqref>
                  </c15:fullRef>
                </c:ext>
              </c:extLst>
              <c:f>Gesamt!$AM$5:$AM$135</c:f>
              <c:numCache>
                <c:formatCode>#,##0.00\ "€"</c:formatCode>
                <c:ptCount val="131"/>
                <c:pt idx="0">
                  <c:v>0</c:v>
                </c:pt>
                <c:pt idx="1">
                  <c:v>0</c:v>
                </c:pt>
                <c:pt idx="2">
                  <c:v>0</c:v>
                </c:pt>
                <c:pt idx="3">
                  <c:v>0</c:v>
                </c:pt>
                <c:pt idx="4">
                  <c:v>60039.34</c:v>
                </c:pt>
                <c:pt idx="5">
                  <c:v>136697.95000000001</c:v>
                </c:pt>
                <c:pt idx="6">
                  <c:v>19646.75</c:v>
                </c:pt>
                <c:pt idx="7">
                  <c:v>179060.13</c:v>
                </c:pt>
                <c:pt idx="8">
                  <c:v>82415.179999999993</c:v>
                </c:pt>
                <c:pt idx="9">
                  <c:v>199791.64</c:v>
                </c:pt>
                <c:pt idx="10">
                  <c:v>179540.45</c:v>
                </c:pt>
                <c:pt idx="11">
                  <c:v>285895.03999999998</c:v>
                </c:pt>
                <c:pt idx="12">
                  <c:v>132881.39000000001</c:v>
                </c:pt>
                <c:pt idx="13">
                  <c:v>100139.71</c:v>
                </c:pt>
                <c:pt idx="14">
                  <c:v>131747.04999999999</c:v>
                </c:pt>
                <c:pt idx="15">
                  <c:v>188815.6</c:v>
                </c:pt>
                <c:pt idx="16">
                  <c:v>391580.96</c:v>
                </c:pt>
                <c:pt idx="17">
                  <c:v>310315.57</c:v>
                </c:pt>
                <c:pt idx="18">
                  <c:v>382012.27</c:v>
                </c:pt>
                <c:pt idx="19">
                  <c:v>112404.38</c:v>
                </c:pt>
                <c:pt idx="20">
                  <c:v>285153.31</c:v>
                </c:pt>
                <c:pt idx="21">
                  <c:v>172700.15</c:v>
                </c:pt>
                <c:pt idx="22">
                  <c:v>154256.79</c:v>
                </c:pt>
                <c:pt idx="23">
                  <c:v>226160.76</c:v>
                </c:pt>
                <c:pt idx="24">
                  <c:v>247118.89</c:v>
                </c:pt>
                <c:pt idx="25">
                  <c:v>120431.41</c:v>
                </c:pt>
                <c:pt idx="26">
                  <c:v>346913.89</c:v>
                </c:pt>
                <c:pt idx="27">
                  <c:v>206795.51999999999</c:v>
                </c:pt>
                <c:pt idx="28">
                  <c:v>449248.66</c:v>
                </c:pt>
                <c:pt idx="29">
                  <c:v>429240.8</c:v>
                </c:pt>
                <c:pt idx="30">
                  <c:v>418213.94</c:v>
                </c:pt>
                <c:pt idx="31">
                  <c:v>283716.75</c:v>
                </c:pt>
                <c:pt idx="32">
                  <c:v>296230.21000000002</c:v>
                </c:pt>
                <c:pt idx="33">
                  <c:v>114249.55</c:v>
                </c:pt>
                <c:pt idx="34">
                  <c:v>335625.79</c:v>
                </c:pt>
                <c:pt idx="35">
                  <c:v>458949.48</c:v>
                </c:pt>
                <c:pt idx="36">
                  <c:v>336535.69</c:v>
                </c:pt>
                <c:pt idx="37">
                  <c:v>405383.61</c:v>
                </c:pt>
                <c:pt idx="38">
                  <c:v>362567.36</c:v>
                </c:pt>
                <c:pt idx="39">
                  <c:v>341676.12</c:v>
                </c:pt>
                <c:pt idx="40">
                  <c:v>373744.38</c:v>
                </c:pt>
                <c:pt idx="41">
                  <c:v>568759.69999999995</c:v>
                </c:pt>
                <c:pt idx="42">
                  <c:v>221612.47</c:v>
                </c:pt>
                <c:pt idx="43">
                  <c:v>428153.69</c:v>
                </c:pt>
                <c:pt idx="44">
                  <c:v>281131.61</c:v>
                </c:pt>
                <c:pt idx="45">
                  <c:v>502121.59</c:v>
                </c:pt>
                <c:pt idx="46">
                  <c:v>293949.14</c:v>
                </c:pt>
                <c:pt idx="47">
                  <c:v>708456.8</c:v>
                </c:pt>
                <c:pt idx="48">
                  <c:v>484232.58</c:v>
                </c:pt>
                <c:pt idx="49">
                  <c:v>306184.17</c:v>
                </c:pt>
                <c:pt idx="50">
                  <c:v>583248.81999999995</c:v>
                </c:pt>
                <c:pt idx="51">
                  <c:v>308594.2</c:v>
                </c:pt>
                <c:pt idx="52">
                  <c:v>615223.44000000006</c:v>
                </c:pt>
                <c:pt idx="53">
                  <c:v>486874.97000000003</c:v>
                </c:pt>
                <c:pt idx="54">
                  <c:v>286554.57</c:v>
                </c:pt>
                <c:pt idx="55">
                  <c:v>448589.7</c:v>
                </c:pt>
                <c:pt idx="56">
                  <c:v>323110.86</c:v>
                </c:pt>
                <c:pt idx="57">
                  <c:v>392034.1</c:v>
                </c:pt>
                <c:pt idx="58">
                  <c:v>408731.08999999997</c:v>
                </c:pt>
                <c:pt idx="59">
                  <c:v>326105.74</c:v>
                </c:pt>
                <c:pt idx="60">
                  <c:v>273730.8</c:v>
                </c:pt>
                <c:pt idx="61">
                  <c:v>466999.08</c:v>
                </c:pt>
                <c:pt idx="62">
                  <c:v>210235.48</c:v>
                </c:pt>
                <c:pt idx="63">
                  <c:v>297950.26</c:v>
                </c:pt>
                <c:pt idx="64">
                  <c:v>398454.18999999994</c:v>
                </c:pt>
                <c:pt idx="65">
                  <c:v>452966.79</c:v>
                </c:pt>
                <c:pt idx="66">
                  <c:v>402539.15</c:v>
                </c:pt>
                <c:pt idx="67">
                  <c:v>667653.27</c:v>
                </c:pt>
                <c:pt idx="68">
                  <c:v>306360.86</c:v>
                </c:pt>
                <c:pt idx="69">
                  <c:v>223837.6</c:v>
                </c:pt>
                <c:pt idx="70">
                  <c:v>399604.39</c:v>
                </c:pt>
                <c:pt idx="71">
                  <c:v>262358.81</c:v>
                </c:pt>
                <c:pt idx="72">
                  <c:v>260417.19</c:v>
                </c:pt>
                <c:pt idx="73">
                  <c:v>311121.19</c:v>
                </c:pt>
                <c:pt idx="74">
                  <c:v>303577.77</c:v>
                </c:pt>
                <c:pt idx="75">
                  <c:v>280049.68999999994</c:v>
                </c:pt>
                <c:pt idx="76">
                  <c:v>368312.31</c:v>
                </c:pt>
                <c:pt idx="77">
                  <c:v>282583.66000000003</c:v>
                </c:pt>
                <c:pt idx="78">
                  <c:v>271864.27</c:v>
                </c:pt>
                <c:pt idx="79">
                  <c:v>164071.01999999999</c:v>
                </c:pt>
                <c:pt idx="80">
                  <c:v>207362.80000000002</c:v>
                </c:pt>
                <c:pt idx="81">
                  <c:v>167665.63999999998</c:v>
                </c:pt>
                <c:pt idx="82">
                  <c:v>190487.54</c:v>
                </c:pt>
                <c:pt idx="83">
                  <c:v>213302.31</c:v>
                </c:pt>
                <c:pt idx="84">
                  <c:v>251368</c:v>
                </c:pt>
                <c:pt idx="85">
                  <c:v>441421.01</c:v>
                </c:pt>
                <c:pt idx="86">
                  <c:v>204807.92</c:v>
                </c:pt>
                <c:pt idx="87">
                  <c:v>350393.11</c:v>
                </c:pt>
                <c:pt idx="88">
                  <c:v>303599.63</c:v>
                </c:pt>
                <c:pt idx="89">
                  <c:v>389922.57</c:v>
                </c:pt>
                <c:pt idx="90">
                  <c:v>154954.47</c:v>
                </c:pt>
                <c:pt idx="91">
                  <c:v>739975.99000000011</c:v>
                </c:pt>
                <c:pt idx="92">
                  <c:v>563890.35</c:v>
                </c:pt>
                <c:pt idx="93">
                  <c:v>564707.39</c:v>
                </c:pt>
                <c:pt idx="94">
                  <c:v>407850.19</c:v>
                </c:pt>
                <c:pt idx="95">
                  <c:v>542507.9</c:v>
                </c:pt>
                <c:pt idx="96">
                  <c:v>579994.89</c:v>
                </c:pt>
                <c:pt idx="97">
                  <c:v>461460.47999999998</c:v>
                </c:pt>
                <c:pt idx="98">
                  <c:v>418321.99</c:v>
                </c:pt>
                <c:pt idx="99">
                  <c:v>453913.29000000004</c:v>
                </c:pt>
                <c:pt idx="100">
                  <c:v>723161.50999999989</c:v>
                </c:pt>
                <c:pt idx="101">
                  <c:v>441830.23</c:v>
                </c:pt>
                <c:pt idx="102">
                  <c:v>455635.51</c:v>
                </c:pt>
                <c:pt idx="103">
                  <c:v>443433.65</c:v>
                </c:pt>
                <c:pt idx="104">
                  <c:v>232391.28</c:v>
                </c:pt>
                <c:pt idx="105">
                  <c:v>229758.24</c:v>
                </c:pt>
                <c:pt idx="106">
                  <c:v>249705.07</c:v>
                </c:pt>
                <c:pt idx="107">
                  <c:v>389241.34</c:v>
                </c:pt>
                <c:pt idx="108">
                  <c:v>363549.3</c:v>
                </c:pt>
                <c:pt idx="109">
                  <c:v>596596.80999999994</c:v>
                </c:pt>
                <c:pt idx="110">
                  <c:v>518248.62</c:v>
                </c:pt>
                <c:pt idx="111">
                  <c:v>406856.95999999996</c:v>
                </c:pt>
                <c:pt idx="112">
                  <c:v>283722.77</c:v>
                </c:pt>
                <c:pt idx="113">
                  <c:v>361581.20999999996</c:v>
                </c:pt>
                <c:pt idx="114">
                  <c:v>535608.40999999992</c:v>
                </c:pt>
                <c:pt idx="115">
                  <c:v>373539.16000000003</c:v>
                </c:pt>
                <c:pt idx="116">
                  <c:v>607060.6399999999</c:v>
                </c:pt>
                <c:pt idx="117">
                  <c:v>750940.78</c:v>
                </c:pt>
                <c:pt idx="118">
                  <c:v>688076.87999999989</c:v>
                </c:pt>
                <c:pt idx="119">
                  <c:v>425743.52</c:v>
                </c:pt>
                <c:pt idx="120">
                  <c:v>591676.2300000001</c:v>
                </c:pt>
                <c:pt idx="121">
                  <c:v>407773.27</c:v>
                </c:pt>
              </c:numCache>
            </c:numRef>
          </c:val>
          <c:smooth val="0"/>
          <c:extLst>
            <c:ext xmlns:c16="http://schemas.microsoft.com/office/drawing/2014/chart" uri="{C3380CC4-5D6E-409C-BE32-E72D297353CC}">
              <c16:uniqueId val="{00000006-7EA6-4AAF-B9B0-8A7434B4D323}"/>
            </c:ext>
          </c:extLst>
        </c:ser>
        <c:ser>
          <c:idx val="7"/>
          <c:order val="7"/>
          <c:tx>
            <c:strRef>
              <c:f>Gesamt!$AN$2</c:f>
              <c:strCache>
                <c:ptCount val="1"/>
                <c:pt idx="0">
                  <c:v>7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Gesamt!$AN$3:$AN$135</c15:sqref>
                  </c15:fullRef>
                </c:ext>
              </c:extLst>
              <c:f>Gesamt!$AN$5:$AN$135</c:f>
              <c:numCache>
                <c:formatCode>#,##0.00\ "€"</c:formatCode>
                <c:ptCount val="131"/>
                <c:pt idx="0">
                  <c:v>0</c:v>
                </c:pt>
                <c:pt idx="1">
                  <c:v>0</c:v>
                </c:pt>
                <c:pt idx="2">
                  <c:v>0</c:v>
                </c:pt>
                <c:pt idx="3">
                  <c:v>0</c:v>
                </c:pt>
                <c:pt idx="4">
                  <c:v>0</c:v>
                </c:pt>
                <c:pt idx="5">
                  <c:v>27551.09</c:v>
                </c:pt>
                <c:pt idx="6">
                  <c:v>72429.87</c:v>
                </c:pt>
                <c:pt idx="7">
                  <c:v>19059.75</c:v>
                </c:pt>
                <c:pt idx="8">
                  <c:v>175795.27</c:v>
                </c:pt>
                <c:pt idx="9">
                  <c:v>82415.179999999993</c:v>
                </c:pt>
                <c:pt idx="10">
                  <c:v>84789.98</c:v>
                </c:pt>
                <c:pt idx="11">
                  <c:v>113058.05</c:v>
                </c:pt>
                <c:pt idx="12">
                  <c:v>169495.53</c:v>
                </c:pt>
                <c:pt idx="13">
                  <c:v>62632.02</c:v>
                </c:pt>
                <c:pt idx="14">
                  <c:v>85193.74</c:v>
                </c:pt>
                <c:pt idx="15">
                  <c:v>19408.919999999998</c:v>
                </c:pt>
                <c:pt idx="16">
                  <c:v>158185.59</c:v>
                </c:pt>
                <c:pt idx="17">
                  <c:v>333530.27</c:v>
                </c:pt>
                <c:pt idx="18">
                  <c:v>201971.78</c:v>
                </c:pt>
                <c:pt idx="19">
                  <c:v>218618.49</c:v>
                </c:pt>
                <c:pt idx="20">
                  <c:v>84323.03</c:v>
                </c:pt>
                <c:pt idx="21">
                  <c:v>92482.46</c:v>
                </c:pt>
                <c:pt idx="22">
                  <c:v>84650.02</c:v>
                </c:pt>
                <c:pt idx="23">
                  <c:v>67163.95</c:v>
                </c:pt>
                <c:pt idx="24">
                  <c:v>79238.100000000006</c:v>
                </c:pt>
                <c:pt idx="25">
                  <c:v>206088.06</c:v>
                </c:pt>
                <c:pt idx="26">
                  <c:v>104050.04</c:v>
                </c:pt>
                <c:pt idx="27">
                  <c:v>268145.76</c:v>
                </c:pt>
                <c:pt idx="28">
                  <c:v>99961.43</c:v>
                </c:pt>
                <c:pt idx="29">
                  <c:v>189265.72</c:v>
                </c:pt>
                <c:pt idx="30">
                  <c:v>261911.54</c:v>
                </c:pt>
                <c:pt idx="31">
                  <c:v>337331.48</c:v>
                </c:pt>
                <c:pt idx="32">
                  <c:v>198786.76</c:v>
                </c:pt>
                <c:pt idx="33">
                  <c:v>196780.19</c:v>
                </c:pt>
                <c:pt idx="34">
                  <c:v>77574.5</c:v>
                </c:pt>
                <c:pt idx="35">
                  <c:v>264794.28999999998</c:v>
                </c:pt>
                <c:pt idx="36">
                  <c:v>351384.01</c:v>
                </c:pt>
                <c:pt idx="37">
                  <c:v>588959.48</c:v>
                </c:pt>
                <c:pt idx="38">
                  <c:v>353226.12</c:v>
                </c:pt>
                <c:pt idx="39">
                  <c:v>292524.59000000003</c:v>
                </c:pt>
                <c:pt idx="40">
                  <c:v>214303.61</c:v>
                </c:pt>
                <c:pt idx="41">
                  <c:v>235225.26</c:v>
                </c:pt>
                <c:pt idx="42">
                  <c:v>335230.5</c:v>
                </c:pt>
                <c:pt idx="43">
                  <c:v>167350.75</c:v>
                </c:pt>
                <c:pt idx="44">
                  <c:v>371827.27</c:v>
                </c:pt>
                <c:pt idx="45">
                  <c:v>152229.21</c:v>
                </c:pt>
                <c:pt idx="46">
                  <c:v>401023.76000000007</c:v>
                </c:pt>
                <c:pt idx="47">
                  <c:v>216249.28</c:v>
                </c:pt>
                <c:pt idx="48">
                  <c:v>591866.87000000011</c:v>
                </c:pt>
                <c:pt idx="49">
                  <c:v>337700.19</c:v>
                </c:pt>
                <c:pt idx="50">
                  <c:v>248243.89</c:v>
                </c:pt>
                <c:pt idx="51">
                  <c:v>402819.70999999996</c:v>
                </c:pt>
                <c:pt idx="52">
                  <c:v>180010.68</c:v>
                </c:pt>
                <c:pt idx="53">
                  <c:v>429204.7</c:v>
                </c:pt>
                <c:pt idx="54">
                  <c:v>305405.95999999996</c:v>
                </c:pt>
                <c:pt idx="55">
                  <c:v>105795.84</c:v>
                </c:pt>
                <c:pt idx="56">
                  <c:v>246774.22</c:v>
                </c:pt>
                <c:pt idx="57">
                  <c:v>201130.49000000002</c:v>
                </c:pt>
                <c:pt idx="58">
                  <c:v>233078.96</c:v>
                </c:pt>
                <c:pt idx="59">
                  <c:v>296312.2</c:v>
                </c:pt>
                <c:pt idx="60">
                  <c:v>235968.53999999998</c:v>
                </c:pt>
                <c:pt idx="61">
                  <c:v>195071.38</c:v>
                </c:pt>
                <c:pt idx="62">
                  <c:v>299680.47000000003</c:v>
                </c:pt>
                <c:pt idx="63">
                  <c:v>145172.54</c:v>
                </c:pt>
                <c:pt idx="64">
                  <c:v>162487.91</c:v>
                </c:pt>
                <c:pt idx="65">
                  <c:v>353694.32</c:v>
                </c:pt>
                <c:pt idx="66">
                  <c:v>368771.5</c:v>
                </c:pt>
                <c:pt idx="67">
                  <c:v>324239.93</c:v>
                </c:pt>
                <c:pt idx="68">
                  <c:v>554933.1</c:v>
                </c:pt>
                <c:pt idx="69">
                  <c:v>204783.96</c:v>
                </c:pt>
                <c:pt idx="70">
                  <c:v>200071.4</c:v>
                </c:pt>
                <c:pt idx="71">
                  <c:v>213061.88</c:v>
                </c:pt>
                <c:pt idx="72">
                  <c:v>228408.51</c:v>
                </c:pt>
                <c:pt idx="73">
                  <c:v>251401.00999999998</c:v>
                </c:pt>
                <c:pt idx="74">
                  <c:v>284223.68999999994</c:v>
                </c:pt>
                <c:pt idx="75">
                  <c:v>262851.05</c:v>
                </c:pt>
                <c:pt idx="76">
                  <c:v>276513.22000000003</c:v>
                </c:pt>
                <c:pt idx="77">
                  <c:v>334069.03000000003</c:v>
                </c:pt>
                <c:pt idx="78">
                  <c:v>229746.9</c:v>
                </c:pt>
                <c:pt idx="79">
                  <c:v>223007.67</c:v>
                </c:pt>
                <c:pt idx="80">
                  <c:v>155120.96000000002</c:v>
                </c:pt>
                <c:pt idx="81">
                  <c:v>169616.83</c:v>
                </c:pt>
                <c:pt idx="82">
                  <c:v>155014.93000000002</c:v>
                </c:pt>
                <c:pt idx="83">
                  <c:v>166019.66999999998</c:v>
                </c:pt>
                <c:pt idx="84">
                  <c:v>184561.29</c:v>
                </c:pt>
                <c:pt idx="85">
                  <c:v>206053.03999999998</c:v>
                </c:pt>
                <c:pt idx="86">
                  <c:v>376002.14</c:v>
                </c:pt>
                <c:pt idx="87">
                  <c:v>167410.96000000002</c:v>
                </c:pt>
                <c:pt idx="88">
                  <c:v>290074.09999999998</c:v>
                </c:pt>
                <c:pt idx="89">
                  <c:v>272006.65000000002</c:v>
                </c:pt>
                <c:pt idx="90">
                  <c:v>348795.44</c:v>
                </c:pt>
                <c:pt idx="91">
                  <c:v>124393.4</c:v>
                </c:pt>
                <c:pt idx="92">
                  <c:v>702865.64999999991</c:v>
                </c:pt>
                <c:pt idx="93">
                  <c:v>486623.3</c:v>
                </c:pt>
                <c:pt idx="94">
                  <c:v>477528.67</c:v>
                </c:pt>
                <c:pt idx="95">
                  <c:v>334291.94</c:v>
                </c:pt>
                <c:pt idx="96">
                  <c:v>485624.98000000004</c:v>
                </c:pt>
                <c:pt idx="97">
                  <c:v>575729.56000000006</c:v>
                </c:pt>
                <c:pt idx="98">
                  <c:v>419963.03</c:v>
                </c:pt>
                <c:pt idx="99">
                  <c:v>362465.65</c:v>
                </c:pt>
                <c:pt idx="100">
                  <c:v>416023.87</c:v>
                </c:pt>
                <c:pt idx="101">
                  <c:v>662604.21</c:v>
                </c:pt>
                <c:pt idx="102">
                  <c:v>390903.57</c:v>
                </c:pt>
                <c:pt idx="103">
                  <c:v>469020.39999999997</c:v>
                </c:pt>
                <c:pt idx="104">
                  <c:v>193061.46</c:v>
                </c:pt>
                <c:pt idx="105">
                  <c:v>225406.25</c:v>
                </c:pt>
                <c:pt idx="106">
                  <c:v>218283.75</c:v>
                </c:pt>
                <c:pt idx="107">
                  <c:v>340208.83999999997</c:v>
                </c:pt>
                <c:pt idx="108">
                  <c:v>278761.15000000002</c:v>
                </c:pt>
                <c:pt idx="109">
                  <c:v>298988.63</c:v>
                </c:pt>
                <c:pt idx="110">
                  <c:v>465889.17</c:v>
                </c:pt>
                <c:pt idx="111">
                  <c:v>423733.37000000005</c:v>
                </c:pt>
                <c:pt idx="112">
                  <c:v>256176.17</c:v>
                </c:pt>
                <c:pt idx="113">
                  <c:v>231670.79</c:v>
                </c:pt>
                <c:pt idx="114">
                  <c:v>288194.61</c:v>
                </c:pt>
                <c:pt idx="115">
                  <c:v>503079.42000000004</c:v>
                </c:pt>
                <c:pt idx="116">
                  <c:v>266525.36</c:v>
                </c:pt>
                <c:pt idx="117">
                  <c:v>634937.21</c:v>
                </c:pt>
                <c:pt idx="118">
                  <c:v>733812.25</c:v>
                </c:pt>
                <c:pt idx="119">
                  <c:v>462655.99999999994</c:v>
                </c:pt>
                <c:pt idx="120">
                  <c:v>355060.45999999996</c:v>
                </c:pt>
                <c:pt idx="121">
                  <c:v>450504.73</c:v>
                </c:pt>
              </c:numCache>
            </c:numRef>
          </c:val>
          <c:smooth val="0"/>
          <c:extLst>
            <c:ext xmlns:c16="http://schemas.microsoft.com/office/drawing/2014/chart" uri="{C3380CC4-5D6E-409C-BE32-E72D297353CC}">
              <c16:uniqueId val="{00000007-7EA6-4AAF-B9B0-8A7434B4D323}"/>
            </c:ext>
          </c:extLst>
        </c:ser>
        <c:ser>
          <c:idx val="8"/>
          <c:order val="8"/>
          <c:tx>
            <c:strRef>
              <c:f>Gesamt!$AO$2</c:f>
              <c:strCache>
                <c:ptCount val="1"/>
                <c:pt idx="0">
                  <c:v>8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Gesamt!$AO$3:$AO$135</c15:sqref>
                  </c15:fullRef>
                </c:ext>
              </c:extLst>
              <c:f>Gesamt!$AO$5:$AO$135</c:f>
              <c:numCache>
                <c:formatCode>#,##0.00\ "€"</c:formatCode>
                <c:ptCount val="131"/>
                <c:pt idx="0">
                  <c:v>0</c:v>
                </c:pt>
                <c:pt idx="1">
                  <c:v>0</c:v>
                </c:pt>
                <c:pt idx="2">
                  <c:v>0</c:v>
                </c:pt>
                <c:pt idx="3">
                  <c:v>0</c:v>
                </c:pt>
                <c:pt idx="4">
                  <c:v>0</c:v>
                </c:pt>
                <c:pt idx="5">
                  <c:v>0</c:v>
                </c:pt>
                <c:pt idx="6">
                  <c:v>27121.74</c:v>
                </c:pt>
                <c:pt idx="7">
                  <c:v>48346.559999999998</c:v>
                </c:pt>
                <c:pt idx="8">
                  <c:v>18469.96</c:v>
                </c:pt>
                <c:pt idx="9">
                  <c:v>73853.66</c:v>
                </c:pt>
                <c:pt idx="10">
                  <c:v>55387.96</c:v>
                </c:pt>
                <c:pt idx="11">
                  <c:v>65857.210000000006</c:v>
                </c:pt>
                <c:pt idx="12">
                  <c:v>30161.439999999999</c:v>
                </c:pt>
                <c:pt idx="13">
                  <c:v>117655.14</c:v>
                </c:pt>
                <c:pt idx="14">
                  <c:v>12300.81</c:v>
                </c:pt>
                <c:pt idx="15">
                  <c:v>48156.49</c:v>
                </c:pt>
                <c:pt idx="16">
                  <c:v>17700.169999999998</c:v>
                </c:pt>
                <c:pt idx="17">
                  <c:v>135308.25</c:v>
                </c:pt>
                <c:pt idx="18">
                  <c:v>141119.14000000001</c:v>
                </c:pt>
                <c:pt idx="19">
                  <c:v>137377.1</c:v>
                </c:pt>
                <c:pt idx="20">
                  <c:v>147197.41</c:v>
                </c:pt>
                <c:pt idx="21">
                  <c:v>78865.61</c:v>
                </c:pt>
                <c:pt idx="22">
                  <c:v>15915.16</c:v>
                </c:pt>
                <c:pt idx="23">
                  <c:v>19872.189999999999</c:v>
                </c:pt>
                <c:pt idx="24">
                  <c:v>22944.2</c:v>
                </c:pt>
                <c:pt idx="25">
                  <c:v>27356.35</c:v>
                </c:pt>
                <c:pt idx="26">
                  <c:v>196593.32</c:v>
                </c:pt>
                <c:pt idx="27">
                  <c:v>67181.56</c:v>
                </c:pt>
                <c:pt idx="28">
                  <c:v>197734.19</c:v>
                </c:pt>
                <c:pt idx="29">
                  <c:v>20428.32</c:v>
                </c:pt>
                <c:pt idx="30">
                  <c:v>150760.82</c:v>
                </c:pt>
                <c:pt idx="31">
                  <c:v>227846.43</c:v>
                </c:pt>
                <c:pt idx="32">
                  <c:v>139987.14000000001</c:v>
                </c:pt>
                <c:pt idx="33">
                  <c:v>162124.15</c:v>
                </c:pt>
                <c:pt idx="34">
                  <c:v>195182.5</c:v>
                </c:pt>
                <c:pt idx="35">
                  <c:v>60012</c:v>
                </c:pt>
                <c:pt idx="36">
                  <c:v>165674.10999999999</c:v>
                </c:pt>
                <c:pt idx="37">
                  <c:v>331301.53000000003</c:v>
                </c:pt>
                <c:pt idx="38">
                  <c:v>515882.2</c:v>
                </c:pt>
                <c:pt idx="39">
                  <c:v>262114.93</c:v>
                </c:pt>
                <c:pt idx="40">
                  <c:v>192860.03</c:v>
                </c:pt>
                <c:pt idx="41">
                  <c:v>125864.18</c:v>
                </c:pt>
                <c:pt idx="42">
                  <c:v>179417.62</c:v>
                </c:pt>
                <c:pt idx="43">
                  <c:v>235171.38999999998</c:v>
                </c:pt>
                <c:pt idx="44">
                  <c:v>159881.85999999999</c:v>
                </c:pt>
                <c:pt idx="45">
                  <c:v>272534.05</c:v>
                </c:pt>
                <c:pt idx="46">
                  <c:v>132298.78</c:v>
                </c:pt>
                <c:pt idx="47">
                  <c:v>199099.54</c:v>
                </c:pt>
                <c:pt idx="48">
                  <c:v>168475.53999999998</c:v>
                </c:pt>
                <c:pt idx="49">
                  <c:v>487522.46</c:v>
                </c:pt>
                <c:pt idx="50">
                  <c:v>314059.88</c:v>
                </c:pt>
                <c:pt idx="51">
                  <c:v>150159.88</c:v>
                </c:pt>
                <c:pt idx="52">
                  <c:v>298423.96999999997</c:v>
                </c:pt>
                <c:pt idx="53">
                  <c:v>137584.37</c:v>
                </c:pt>
                <c:pt idx="54">
                  <c:v>294375.13</c:v>
                </c:pt>
                <c:pt idx="55">
                  <c:v>211914.23</c:v>
                </c:pt>
                <c:pt idx="56">
                  <c:v>82050.95</c:v>
                </c:pt>
                <c:pt idx="57">
                  <c:v>236924.68</c:v>
                </c:pt>
                <c:pt idx="58">
                  <c:v>141013.47</c:v>
                </c:pt>
                <c:pt idx="59">
                  <c:v>226550.29</c:v>
                </c:pt>
                <c:pt idx="60">
                  <c:v>266264.02999999997</c:v>
                </c:pt>
                <c:pt idx="61">
                  <c:v>138212.52000000002</c:v>
                </c:pt>
                <c:pt idx="62">
                  <c:v>147772.34999999998</c:v>
                </c:pt>
                <c:pt idx="63">
                  <c:v>218373.47</c:v>
                </c:pt>
                <c:pt idx="64">
                  <c:v>119792.7</c:v>
                </c:pt>
                <c:pt idx="65">
                  <c:v>123802.84</c:v>
                </c:pt>
                <c:pt idx="66">
                  <c:v>200523.78999999998</c:v>
                </c:pt>
                <c:pt idx="67">
                  <c:v>288487.99</c:v>
                </c:pt>
                <c:pt idx="68">
                  <c:v>264806.87</c:v>
                </c:pt>
                <c:pt idx="69">
                  <c:v>418215.42000000004</c:v>
                </c:pt>
                <c:pt idx="70">
                  <c:v>142291.84000000003</c:v>
                </c:pt>
                <c:pt idx="71">
                  <c:v>234372.23</c:v>
                </c:pt>
                <c:pt idx="72">
                  <c:v>186484.26</c:v>
                </c:pt>
                <c:pt idx="73">
                  <c:v>201800.27000000002</c:v>
                </c:pt>
                <c:pt idx="74">
                  <c:v>227277.04</c:v>
                </c:pt>
                <c:pt idx="75">
                  <c:v>215869.69</c:v>
                </c:pt>
                <c:pt idx="76">
                  <c:v>208185.44999999998</c:v>
                </c:pt>
                <c:pt idx="77">
                  <c:v>247752.11000000002</c:v>
                </c:pt>
                <c:pt idx="78">
                  <c:v>280563.68</c:v>
                </c:pt>
                <c:pt idx="79">
                  <c:v>185445.67</c:v>
                </c:pt>
                <c:pt idx="80">
                  <c:v>215595.18000000002</c:v>
                </c:pt>
                <c:pt idx="81">
                  <c:v>106897.76</c:v>
                </c:pt>
                <c:pt idx="82">
                  <c:v>105217.37</c:v>
                </c:pt>
                <c:pt idx="83">
                  <c:v>125803.91</c:v>
                </c:pt>
                <c:pt idx="84">
                  <c:v>137159.72</c:v>
                </c:pt>
                <c:pt idx="85">
                  <c:v>143433.47</c:v>
                </c:pt>
                <c:pt idx="86">
                  <c:v>158090.46</c:v>
                </c:pt>
                <c:pt idx="87">
                  <c:v>268555.59999999998</c:v>
                </c:pt>
                <c:pt idx="88">
                  <c:v>155120.81</c:v>
                </c:pt>
                <c:pt idx="89">
                  <c:v>282090.96000000002</c:v>
                </c:pt>
                <c:pt idx="90">
                  <c:v>231273.91999999998</c:v>
                </c:pt>
                <c:pt idx="91">
                  <c:v>323674.63</c:v>
                </c:pt>
                <c:pt idx="92">
                  <c:v>86332.86</c:v>
                </c:pt>
                <c:pt idx="93">
                  <c:v>317099.12</c:v>
                </c:pt>
                <c:pt idx="94">
                  <c:v>383953.25</c:v>
                </c:pt>
                <c:pt idx="95">
                  <c:v>474468.27</c:v>
                </c:pt>
                <c:pt idx="96">
                  <c:v>302589.65000000002</c:v>
                </c:pt>
                <c:pt idx="97">
                  <c:v>413970</c:v>
                </c:pt>
                <c:pt idx="98">
                  <c:v>462010.43999999994</c:v>
                </c:pt>
                <c:pt idx="99">
                  <c:v>426853.97</c:v>
                </c:pt>
                <c:pt idx="100">
                  <c:v>345299.72</c:v>
                </c:pt>
                <c:pt idx="101">
                  <c:v>384222.97</c:v>
                </c:pt>
                <c:pt idx="102">
                  <c:v>546073.92000000004</c:v>
                </c:pt>
                <c:pt idx="103">
                  <c:v>303525.48</c:v>
                </c:pt>
                <c:pt idx="104">
                  <c:v>234381.28</c:v>
                </c:pt>
                <c:pt idx="105">
                  <c:v>160332.54999999999</c:v>
                </c:pt>
                <c:pt idx="106">
                  <c:v>149829.04999999999</c:v>
                </c:pt>
                <c:pt idx="107">
                  <c:v>276921.42000000004</c:v>
                </c:pt>
                <c:pt idx="108">
                  <c:v>280104.23</c:v>
                </c:pt>
                <c:pt idx="109">
                  <c:v>188790.93</c:v>
                </c:pt>
                <c:pt idx="110">
                  <c:v>273504.32999999996</c:v>
                </c:pt>
                <c:pt idx="111">
                  <c:v>408412.99</c:v>
                </c:pt>
                <c:pt idx="112">
                  <c:v>249609.01</c:v>
                </c:pt>
                <c:pt idx="113">
                  <c:v>192189.18</c:v>
                </c:pt>
                <c:pt idx="114">
                  <c:v>193181.72999999998</c:v>
                </c:pt>
                <c:pt idx="115">
                  <c:v>272504.53000000003</c:v>
                </c:pt>
                <c:pt idx="116">
                  <c:v>419253.51</c:v>
                </c:pt>
                <c:pt idx="117">
                  <c:v>247379.28</c:v>
                </c:pt>
                <c:pt idx="118">
                  <c:v>586002.71</c:v>
                </c:pt>
                <c:pt idx="119">
                  <c:v>386656.87</c:v>
                </c:pt>
                <c:pt idx="120">
                  <c:v>449219.07</c:v>
                </c:pt>
                <c:pt idx="121">
                  <c:v>282085.03000000003</c:v>
                </c:pt>
              </c:numCache>
            </c:numRef>
          </c:val>
          <c:smooth val="0"/>
          <c:extLst>
            <c:ext xmlns:c16="http://schemas.microsoft.com/office/drawing/2014/chart" uri="{C3380CC4-5D6E-409C-BE32-E72D297353CC}">
              <c16:uniqueId val="{00000008-7EA6-4AAF-B9B0-8A7434B4D323}"/>
            </c:ext>
          </c:extLst>
        </c:ser>
        <c:ser>
          <c:idx val="9"/>
          <c:order val="9"/>
          <c:tx>
            <c:strRef>
              <c:f>Gesamt!$AP$2</c:f>
              <c:strCache>
                <c:ptCount val="1"/>
                <c:pt idx="0">
                  <c:v>9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Gesamt!$AP$3:$AP$135</c15:sqref>
                  </c15:fullRef>
                </c:ext>
              </c:extLst>
              <c:f>Gesamt!$AP$5:$AP$135</c:f>
              <c:numCache>
                <c:formatCode>#,##0.00\ "€"</c:formatCode>
                <c:ptCount val="131"/>
                <c:pt idx="0">
                  <c:v>0</c:v>
                </c:pt>
                <c:pt idx="1">
                  <c:v>0</c:v>
                </c:pt>
                <c:pt idx="2">
                  <c:v>0</c:v>
                </c:pt>
                <c:pt idx="3">
                  <c:v>0</c:v>
                </c:pt>
                <c:pt idx="4">
                  <c:v>0</c:v>
                </c:pt>
                <c:pt idx="5">
                  <c:v>0</c:v>
                </c:pt>
                <c:pt idx="6">
                  <c:v>0</c:v>
                </c:pt>
                <c:pt idx="7">
                  <c:v>26690.3</c:v>
                </c:pt>
                <c:pt idx="8">
                  <c:v>48346.559999999998</c:v>
                </c:pt>
                <c:pt idx="9">
                  <c:v>5054.8100000000004</c:v>
                </c:pt>
                <c:pt idx="10">
                  <c:v>49412.03</c:v>
                </c:pt>
                <c:pt idx="11">
                  <c:v>69365.820000000007</c:v>
                </c:pt>
                <c:pt idx="12">
                  <c:v>56983.86</c:v>
                </c:pt>
                <c:pt idx="13">
                  <c:v>15243.33</c:v>
                </c:pt>
                <c:pt idx="14">
                  <c:v>100473.45</c:v>
                </c:pt>
                <c:pt idx="15">
                  <c:v>12300.8</c:v>
                </c:pt>
                <c:pt idx="16">
                  <c:v>13711.96</c:v>
                </c:pt>
                <c:pt idx="17">
                  <c:v>17700.169999999998</c:v>
                </c:pt>
                <c:pt idx="18">
                  <c:v>120055</c:v>
                </c:pt>
                <c:pt idx="19">
                  <c:v>136573.59</c:v>
                </c:pt>
                <c:pt idx="20">
                  <c:v>110606.86</c:v>
                </c:pt>
                <c:pt idx="21">
                  <c:v>83960.67</c:v>
                </c:pt>
                <c:pt idx="22">
                  <c:v>60662.21</c:v>
                </c:pt>
                <c:pt idx="23">
                  <c:v>4880.49</c:v>
                </c:pt>
                <c:pt idx="24">
                  <c:v>4210.6000000000004</c:v>
                </c:pt>
                <c:pt idx="25">
                  <c:v>14986.88</c:v>
                </c:pt>
                <c:pt idx="26">
                  <c:v>19862.18</c:v>
                </c:pt>
                <c:pt idx="27">
                  <c:v>150387.38</c:v>
                </c:pt>
                <c:pt idx="28">
                  <c:v>47350.52</c:v>
                </c:pt>
                <c:pt idx="29">
                  <c:v>132254.51</c:v>
                </c:pt>
                <c:pt idx="30">
                  <c:v>9567.68</c:v>
                </c:pt>
                <c:pt idx="31">
                  <c:v>97958.63</c:v>
                </c:pt>
                <c:pt idx="32">
                  <c:v>158258.29</c:v>
                </c:pt>
                <c:pt idx="33">
                  <c:v>73203.149999999994</c:v>
                </c:pt>
                <c:pt idx="34">
                  <c:v>134294.65</c:v>
                </c:pt>
                <c:pt idx="35">
                  <c:v>174935.95</c:v>
                </c:pt>
                <c:pt idx="36">
                  <c:v>35880.9</c:v>
                </c:pt>
                <c:pt idx="37">
                  <c:v>108089.01</c:v>
                </c:pt>
                <c:pt idx="38">
                  <c:v>292706.71000000002</c:v>
                </c:pt>
                <c:pt idx="39">
                  <c:v>480487.64</c:v>
                </c:pt>
                <c:pt idx="40">
                  <c:v>231234.4</c:v>
                </c:pt>
                <c:pt idx="41">
                  <c:v>138083.5</c:v>
                </c:pt>
                <c:pt idx="42">
                  <c:v>63901.05</c:v>
                </c:pt>
                <c:pt idx="43">
                  <c:v>155857.57999999999</c:v>
                </c:pt>
                <c:pt idx="44">
                  <c:v>158275.51999999999</c:v>
                </c:pt>
                <c:pt idx="45">
                  <c:v>115956.3</c:v>
                </c:pt>
                <c:pt idx="46">
                  <c:v>203096.21</c:v>
                </c:pt>
                <c:pt idx="47">
                  <c:v>95928.89</c:v>
                </c:pt>
                <c:pt idx="48">
                  <c:v>167047.25999999998</c:v>
                </c:pt>
                <c:pt idx="49">
                  <c:v>126035.65</c:v>
                </c:pt>
                <c:pt idx="50">
                  <c:v>452892.62</c:v>
                </c:pt>
                <c:pt idx="51">
                  <c:v>285613.2</c:v>
                </c:pt>
                <c:pt idx="52">
                  <c:v>136564.22</c:v>
                </c:pt>
                <c:pt idx="53">
                  <c:v>201411.34999999998</c:v>
                </c:pt>
                <c:pt idx="54">
                  <c:v>116064.05</c:v>
                </c:pt>
                <c:pt idx="55">
                  <c:v>210826.74</c:v>
                </c:pt>
                <c:pt idx="56">
                  <c:v>188125.85</c:v>
                </c:pt>
                <c:pt idx="57">
                  <c:v>55772.810000000005</c:v>
                </c:pt>
                <c:pt idx="58">
                  <c:v>219689.82</c:v>
                </c:pt>
                <c:pt idx="59">
                  <c:v>93000.59</c:v>
                </c:pt>
                <c:pt idx="60">
                  <c:v>202895.54</c:v>
                </c:pt>
                <c:pt idx="61">
                  <c:v>134035.99</c:v>
                </c:pt>
                <c:pt idx="62">
                  <c:v>76862.69</c:v>
                </c:pt>
                <c:pt idx="63">
                  <c:v>144305.97</c:v>
                </c:pt>
                <c:pt idx="64">
                  <c:v>160348.32</c:v>
                </c:pt>
                <c:pt idx="65">
                  <c:v>82922.179999999993</c:v>
                </c:pt>
                <c:pt idx="66">
                  <c:v>110223.54</c:v>
                </c:pt>
                <c:pt idx="67">
                  <c:v>125993.95999999999</c:v>
                </c:pt>
                <c:pt idx="68">
                  <c:v>158241.52000000002</c:v>
                </c:pt>
                <c:pt idx="69">
                  <c:v>241740.62</c:v>
                </c:pt>
                <c:pt idx="70">
                  <c:v>349860.15</c:v>
                </c:pt>
                <c:pt idx="71">
                  <c:v>173538.39</c:v>
                </c:pt>
                <c:pt idx="72">
                  <c:v>225937.11000000002</c:v>
                </c:pt>
                <c:pt idx="73">
                  <c:v>123016.38</c:v>
                </c:pt>
                <c:pt idx="74">
                  <c:v>169298.67</c:v>
                </c:pt>
                <c:pt idx="75">
                  <c:v>230271.1</c:v>
                </c:pt>
                <c:pt idx="76">
                  <c:v>230531.65000000002</c:v>
                </c:pt>
                <c:pt idx="77">
                  <c:v>205858.86</c:v>
                </c:pt>
                <c:pt idx="78">
                  <c:v>245392.63999999998</c:v>
                </c:pt>
                <c:pt idx="79">
                  <c:v>235468.48000000004</c:v>
                </c:pt>
                <c:pt idx="80">
                  <c:v>201117.56000000003</c:v>
                </c:pt>
                <c:pt idx="81">
                  <c:v>232676.87</c:v>
                </c:pt>
                <c:pt idx="82">
                  <c:v>120731.56</c:v>
                </c:pt>
                <c:pt idx="83">
                  <c:v>126771</c:v>
                </c:pt>
                <c:pt idx="84">
                  <c:v>154566.70000000001</c:v>
                </c:pt>
                <c:pt idx="85">
                  <c:v>346333.5</c:v>
                </c:pt>
                <c:pt idx="86">
                  <c:v>117599.84</c:v>
                </c:pt>
                <c:pt idx="87">
                  <c:v>175237.68</c:v>
                </c:pt>
                <c:pt idx="88">
                  <c:v>223329.11000000002</c:v>
                </c:pt>
                <c:pt idx="89">
                  <c:v>158366.92000000001</c:v>
                </c:pt>
                <c:pt idx="90">
                  <c:v>265765.28999999998</c:v>
                </c:pt>
                <c:pt idx="91">
                  <c:v>283934.45999999996</c:v>
                </c:pt>
                <c:pt idx="92">
                  <c:v>286725.98000000004</c:v>
                </c:pt>
                <c:pt idx="93">
                  <c:v>99223.25</c:v>
                </c:pt>
                <c:pt idx="94">
                  <c:v>335758.48</c:v>
                </c:pt>
                <c:pt idx="95">
                  <c:v>396414.67000000004</c:v>
                </c:pt>
                <c:pt idx="96">
                  <c:v>465704.24000000005</c:v>
                </c:pt>
                <c:pt idx="97">
                  <c:v>291076.07</c:v>
                </c:pt>
                <c:pt idx="98">
                  <c:v>397356.11</c:v>
                </c:pt>
                <c:pt idx="99">
                  <c:v>429484.39</c:v>
                </c:pt>
                <c:pt idx="100">
                  <c:v>499915.2</c:v>
                </c:pt>
                <c:pt idx="101">
                  <c:v>304224.27</c:v>
                </c:pt>
                <c:pt idx="102">
                  <c:v>242066.84000000003</c:v>
                </c:pt>
                <c:pt idx="103">
                  <c:v>483106.11000000004</c:v>
                </c:pt>
                <c:pt idx="104">
                  <c:v>162300.09000000003</c:v>
                </c:pt>
                <c:pt idx="105">
                  <c:v>242994.32</c:v>
                </c:pt>
                <c:pt idx="106">
                  <c:v>142003.29999999999</c:v>
                </c:pt>
                <c:pt idx="107">
                  <c:v>143613.21000000002</c:v>
                </c:pt>
                <c:pt idx="108">
                  <c:v>256693.86000000002</c:v>
                </c:pt>
                <c:pt idx="109">
                  <c:v>298070.51999999996</c:v>
                </c:pt>
                <c:pt idx="110">
                  <c:v>148866.25</c:v>
                </c:pt>
                <c:pt idx="111">
                  <c:v>235386.01</c:v>
                </c:pt>
                <c:pt idx="112">
                  <c:v>367992.4</c:v>
                </c:pt>
                <c:pt idx="113">
                  <c:v>231191.81</c:v>
                </c:pt>
                <c:pt idx="114">
                  <c:v>160653.38999999998</c:v>
                </c:pt>
                <c:pt idx="115">
                  <c:v>143200.74</c:v>
                </c:pt>
                <c:pt idx="116">
                  <c:v>235659.32</c:v>
                </c:pt>
                <c:pt idx="117">
                  <c:v>395325.23000000004</c:v>
                </c:pt>
                <c:pt idx="118">
                  <c:v>228146.69</c:v>
                </c:pt>
                <c:pt idx="119">
                  <c:v>252228.91</c:v>
                </c:pt>
                <c:pt idx="120">
                  <c:v>333675.37999999995</c:v>
                </c:pt>
                <c:pt idx="121">
                  <c:v>443694.29000000004</c:v>
                </c:pt>
              </c:numCache>
            </c:numRef>
          </c:val>
          <c:smooth val="0"/>
          <c:extLst>
            <c:ext xmlns:c16="http://schemas.microsoft.com/office/drawing/2014/chart" uri="{C3380CC4-5D6E-409C-BE32-E72D297353CC}">
              <c16:uniqueId val="{00000009-7EA6-4AAF-B9B0-8A7434B4D323}"/>
            </c:ext>
          </c:extLst>
        </c:ser>
        <c:ser>
          <c:idx val="10"/>
          <c:order val="10"/>
          <c:tx>
            <c:strRef>
              <c:f>Gesamt!$AQ$2</c:f>
              <c:strCache>
                <c:ptCount val="1"/>
                <c:pt idx="0">
                  <c:v>10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Gesamt!$AQ$3:$AQ$135</c15:sqref>
                  </c15:fullRef>
                </c:ext>
              </c:extLst>
              <c:f>Gesamt!$AQ$5:$AQ$135</c:f>
              <c:numCache>
                <c:formatCode>#,##0.00\ "€"</c:formatCode>
                <c:ptCount val="131"/>
                <c:pt idx="0">
                  <c:v>0</c:v>
                </c:pt>
                <c:pt idx="1">
                  <c:v>0</c:v>
                </c:pt>
                <c:pt idx="2">
                  <c:v>0</c:v>
                </c:pt>
                <c:pt idx="3">
                  <c:v>0</c:v>
                </c:pt>
                <c:pt idx="4">
                  <c:v>0</c:v>
                </c:pt>
                <c:pt idx="5">
                  <c:v>0</c:v>
                </c:pt>
                <c:pt idx="6">
                  <c:v>0</c:v>
                </c:pt>
                <c:pt idx="7">
                  <c:v>0</c:v>
                </c:pt>
                <c:pt idx="8">
                  <c:v>12289.91</c:v>
                </c:pt>
                <c:pt idx="9">
                  <c:v>36679.29</c:v>
                </c:pt>
                <c:pt idx="10">
                  <c:v>4905.0600000000004</c:v>
                </c:pt>
                <c:pt idx="11">
                  <c:v>34248.870000000003</c:v>
                </c:pt>
                <c:pt idx="12">
                  <c:v>56950.8</c:v>
                </c:pt>
                <c:pt idx="13">
                  <c:v>20433.330000000002</c:v>
                </c:pt>
                <c:pt idx="14">
                  <c:v>0</c:v>
                </c:pt>
                <c:pt idx="15">
                  <c:v>49538.5</c:v>
                </c:pt>
                <c:pt idx="16">
                  <c:v>12300.81</c:v>
                </c:pt>
                <c:pt idx="17">
                  <c:v>0</c:v>
                </c:pt>
                <c:pt idx="18">
                  <c:v>12834.41</c:v>
                </c:pt>
                <c:pt idx="19">
                  <c:v>75716.84</c:v>
                </c:pt>
                <c:pt idx="20">
                  <c:v>94019.3</c:v>
                </c:pt>
                <c:pt idx="21">
                  <c:v>86522.99</c:v>
                </c:pt>
                <c:pt idx="22">
                  <c:v>62665.13</c:v>
                </c:pt>
                <c:pt idx="23">
                  <c:v>56391.33</c:v>
                </c:pt>
                <c:pt idx="24">
                  <c:v>4709.62</c:v>
                </c:pt>
                <c:pt idx="25">
                  <c:v>3683.8</c:v>
                </c:pt>
                <c:pt idx="26">
                  <c:v>14986.88</c:v>
                </c:pt>
                <c:pt idx="27">
                  <c:v>5812.13</c:v>
                </c:pt>
                <c:pt idx="28">
                  <c:v>101361.32</c:v>
                </c:pt>
                <c:pt idx="29">
                  <c:v>37123.699999999997</c:v>
                </c:pt>
                <c:pt idx="30">
                  <c:v>89579.63</c:v>
                </c:pt>
                <c:pt idx="31">
                  <c:v>1957.44</c:v>
                </c:pt>
                <c:pt idx="32">
                  <c:v>33729.949999999997</c:v>
                </c:pt>
                <c:pt idx="33">
                  <c:v>112636.25</c:v>
                </c:pt>
                <c:pt idx="34">
                  <c:v>62516.88</c:v>
                </c:pt>
                <c:pt idx="35">
                  <c:v>98471.039999999994</c:v>
                </c:pt>
                <c:pt idx="36">
                  <c:v>71054.080000000002</c:v>
                </c:pt>
                <c:pt idx="37">
                  <c:v>10852.82</c:v>
                </c:pt>
                <c:pt idx="38">
                  <c:v>62615.16</c:v>
                </c:pt>
                <c:pt idx="39">
                  <c:v>209922.14</c:v>
                </c:pt>
                <c:pt idx="40">
                  <c:v>453466.31</c:v>
                </c:pt>
                <c:pt idx="41">
                  <c:v>148235.78</c:v>
                </c:pt>
                <c:pt idx="42">
                  <c:v>126374.19</c:v>
                </c:pt>
                <c:pt idx="43">
                  <c:v>43579.48</c:v>
                </c:pt>
                <c:pt idx="44">
                  <c:v>86269.22</c:v>
                </c:pt>
                <c:pt idx="45">
                  <c:v>121973.63</c:v>
                </c:pt>
                <c:pt idx="46">
                  <c:v>63754.28</c:v>
                </c:pt>
                <c:pt idx="47">
                  <c:v>155567.28</c:v>
                </c:pt>
                <c:pt idx="48">
                  <c:v>64719.520000000004</c:v>
                </c:pt>
                <c:pt idx="49">
                  <c:v>85872.5</c:v>
                </c:pt>
                <c:pt idx="50">
                  <c:v>71053.509999999995</c:v>
                </c:pt>
                <c:pt idx="51">
                  <c:v>436505.83</c:v>
                </c:pt>
                <c:pt idx="52">
                  <c:v>173998</c:v>
                </c:pt>
                <c:pt idx="53">
                  <c:v>88717.69</c:v>
                </c:pt>
                <c:pt idx="54">
                  <c:v>186368.72999999998</c:v>
                </c:pt>
                <c:pt idx="55">
                  <c:v>106090.75</c:v>
                </c:pt>
                <c:pt idx="56">
                  <c:v>166090.19</c:v>
                </c:pt>
                <c:pt idx="57">
                  <c:v>162243</c:v>
                </c:pt>
                <c:pt idx="58">
                  <c:v>46091.99</c:v>
                </c:pt>
                <c:pt idx="59">
                  <c:v>172774.46</c:v>
                </c:pt>
                <c:pt idx="60">
                  <c:v>73281.36</c:v>
                </c:pt>
                <c:pt idx="61">
                  <c:v>100481.45</c:v>
                </c:pt>
                <c:pt idx="62">
                  <c:v>60793.89</c:v>
                </c:pt>
                <c:pt idx="63">
                  <c:v>55961.33</c:v>
                </c:pt>
                <c:pt idx="64">
                  <c:v>101193.94</c:v>
                </c:pt>
                <c:pt idx="65">
                  <c:v>168274.82</c:v>
                </c:pt>
                <c:pt idx="66">
                  <c:v>81302.070000000007</c:v>
                </c:pt>
                <c:pt idx="67">
                  <c:v>51662.35</c:v>
                </c:pt>
                <c:pt idx="68">
                  <c:v>105747.20999999999</c:v>
                </c:pt>
                <c:pt idx="69">
                  <c:v>145448.47</c:v>
                </c:pt>
                <c:pt idx="70">
                  <c:v>196792.63</c:v>
                </c:pt>
                <c:pt idx="71">
                  <c:v>437527.42</c:v>
                </c:pt>
                <c:pt idx="72">
                  <c:v>154909.78</c:v>
                </c:pt>
                <c:pt idx="73">
                  <c:v>209081.03</c:v>
                </c:pt>
                <c:pt idx="74">
                  <c:v>115891.62</c:v>
                </c:pt>
                <c:pt idx="75">
                  <c:v>182348.87</c:v>
                </c:pt>
                <c:pt idx="76">
                  <c:v>217935.84</c:v>
                </c:pt>
                <c:pt idx="77">
                  <c:v>198617.33000000002</c:v>
                </c:pt>
                <c:pt idx="78">
                  <c:v>200315.18</c:v>
                </c:pt>
                <c:pt idx="79">
                  <c:v>233734.75</c:v>
                </c:pt>
                <c:pt idx="80">
                  <c:v>219366.99</c:v>
                </c:pt>
                <c:pt idx="81">
                  <c:v>152078.13</c:v>
                </c:pt>
                <c:pt idx="82">
                  <c:v>107089.9</c:v>
                </c:pt>
                <c:pt idx="83">
                  <c:v>78861.59</c:v>
                </c:pt>
                <c:pt idx="84">
                  <c:v>92221.99</c:v>
                </c:pt>
                <c:pt idx="85">
                  <c:v>122767.5</c:v>
                </c:pt>
                <c:pt idx="86">
                  <c:v>319400.97000000003</c:v>
                </c:pt>
                <c:pt idx="87">
                  <c:v>93364.91</c:v>
                </c:pt>
                <c:pt idx="88">
                  <c:v>148764.68</c:v>
                </c:pt>
                <c:pt idx="89">
                  <c:v>133183.35</c:v>
                </c:pt>
                <c:pt idx="90">
                  <c:v>109243.6</c:v>
                </c:pt>
                <c:pt idx="91">
                  <c:v>339493.82</c:v>
                </c:pt>
                <c:pt idx="92">
                  <c:v>203741.12999999998</c:v>
                </c:pt>
                <c:pt idx="93">
                  <c:v>200980.31</c:v>
                </c:pt>
                <c:pt idx="94">
                  <c:v>70405.87</c:v>
                </c:pt>
                <c:pt idx="95">
                  <c:v>276336.08999999997</c:v>
                </c:pt>
                <c:pt idx="96">
                  <c:v>343259.71</c:v>
                </c:pt>
                <c:pt idx="97">
                  <c:v>240351.63</c:v>
                </c:pt>
                <c:pt idx="98">
                  <c:v>227277.83</c:v>
                </c:pt>
                <c:pt idx="99">
                  <c:v>427635.26</c:v>
                </c:pt>
                <c:pt idx="100">
                  <c:v>405822.78</c:v>
                </c:pt>
                <c:pt idx="101">
                  <c:v>378284.51000000007</c:v>
                </c:pt>
                <c:pt idx="102">
                  <c:v>263404.81</c:v>
                </c:pt>
                <c:pt idx="103">
                  <c:v>217616.68</c:v>
                </c:pt>
                <c:pt idx="104">
                  <c:v>250823.15</c:v>
                </c:pt>
                <c:pt idx="105">
                  <c:v>72488.41</c:v>
                </c:pt>
                <c:pt idx="106">
                  <c:v>172041.96000000002</c:v>
                </c:pt>
                <c:pt idx="107">
                  <c:v>156138.4</c:v>
                </c:pt>
                <c:pt idx="108">
                  <c:v>97016.37</c:v>
                </c:pt>
                <c:pt idx="109">
                  <c:v>99521.81</c:v>
                </c:pt>
                <c:pt idx="110">
                  <c:v>242990.06999999998</c:v>
                </c:pt>
                <c:pt idx="111">
                  <c:v>68539.460000000006</c:v>
                </c:pt>
                <c:pt idx="112">
                  <c:v>213744.19</c:v>
                </c:pt>
                <c:pt idx="113">
                  <c:v>347975.20999999996</c:v>
                </c:pt>
                <c:pt idx="114">
                  <c:v>145882.97</c:v>
                </c:pt>
                <c:pt idx="115">
                  <c:v>144056.54</c:v>
                </c:pt>
                <c:pt idx="116">
                  <c:v>119900.79000000001</c:v>
                </c:pt>
                <c:pt idx="117">
                  <c:v>175790.41</c:v>
                </c:pt>
                <c:pt idx="118">
                  <c:v>320562.05</c:v>
                </c:pt>
                <c:pt idx="119">
                  <c:v>176850.32</c:v>
                </c:pt>
                <c:pt idx="120">
                  <c:v>241196.65</c:v>
                </c:pt>
                <c:pt idx="121">
                  <c:v>296570.3</c:v>
                </c:pt>
              </c:numCache>
            </c:numRef>
          </c:val>
          <c:smooth val="0"/>
          <c:extLst>
            <c:ext xmlns:c16="http://schemas.microsoft.com/office/drawing/2014/chart" uri="{C3380CC4-5D6E-409C-BE32-E72D297353CC}">
              <c16:uniqueId val="{0000000A-7EA6-4AAF-B9B0-8A7434B4D323}"/>
            </c:ext>
          </c:extLst>
        </c:ser>
        <c:ser>
          <c:idx val="11"/>
          <c:order val="11"/>
          <c:tx>
            <c:strRef>
              <c:f>Gesamt!$AR$2</c:f>
              <c:strCache>
                <c:ptCount val="1"/>
                <c:pt idx="0">
                  <c:v>&gt; 10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Gesamt!$AR$3:$AR$135</c15:sqref>
                  </c15:fullRef>
                </c:ext>
              </c:extLst>
              <c:f>Gesamt!$AR$5:$AR$135</c:f>
              <c:numCache>
                <c:formatCode>#,##0.00\ "€"</c:formatCode>
                <c:ptCount val="131"/>
                <c:pt idx="0">
                  <c:v>0</c:v>
                </c:pt>
                <c:pt idx="1">
                  <c:v>0</c:v>
                </c:pt>
                <c:pt idx="2">
                  <c:v>0</c:v>
                </c:pt>
                <c:pt idx="3">
                  <c:v>0</c:v>
                </c:pt>
                <c:pt idx="4">
                  <c:v>0</c:v>
                </c:pt>
                <c:pt idx="5">
                  <c:v>0</c:v>
                </c:pt>
                <c:pt idx="6">
                  <c:v>0</c:v>
                </c:pt>
                <c:pt idx="7">
                  <c:v>0</c:v>
                </c:pt>
                <c:pt idx="8">
                  <c:v>0</c:v>
                </c:pt>
                <c:pt idx="9">
                  <c:v>11852.31</c:v>
                </c:pt>
                <c:pt idx="10">
                  <c:v>36131.370000000003</c:v>
                </c:pt>
                <c:pt idx="11">
                  <c:v>40005.96</c:v>
                </c:pt>
                <c:pt idx="12">
                  <c:v>54718.64</c:v>
                </c:pt>
                <c:pt idx="13">
                  <c:v>98869.56</c:v>
                </c:pt>
                <c:pt idx="14">
                  <c:v>91211.22</c:v>
                </c:pt>
                <c:pt idx="15">
                  <c:v>74946.740000000005</c:v>
                </c:pt>
                <c:pt idx="16">
                  <c:v>91901.14</c:v>
                </c:pt>
                <c:pt idx="17">
                  <c:v>95584.43</c:v>
                </c:pt>
                <c:pt idx="18">
                  <c:v>63638.23</c:v>
                </c:pt>
                <c:pt idx="19">
                  <c:v>62543.07</c:v>
                </c:pt>
                <c:pt idx="20">
                  <c:v>107944.86</c:v>
                </c:pt>
                <c:pt idx="21">
                  <c:v>135386.71</c:v>
                </c:pt>
                <c:pt idx="22">
                  <c:v>133781.53</c:v>
                </c:pt>
                <c:pt idx="23">
                  <c:v>93358.69</c:v>
                </c:pt>
                <c:pt idx="24">
                  <c:v>96943.1</c:v>
                </c:pt>
                <c:pt idx="25">
                  <c:v>63268.91</c:v>
                </c:pt>
                <c:pt idx="26">
                  <c:v>45524.9</c:v>
                </c:pt>
                <c:pt idx="27">
                  <c:v>46842.51</c:v>
                </c:pt>
                <c:pt idx="28">
                  <c:v>52180.87</c:v>
                </c:pt>
                <c:pt idx="29">
                  <c:v>153466.65</c:v>
                </c:pt>
                <c:pt idx="30">
                  <c:v>143894.07999999999</c:v>
                </c:pt>
                <c:pt idx="31">
                  <c:v>201122.63</c:v>
                </c:pt>
                <c:pt idx="32">
                  <c:v>181954.61</c:v>
                </c:pt>
                <c:pt idx="33">
                  <c:v>122638.22</c:v>
                </c:pt>
                <c:pt idx="34">
                  <c:v>207177.72</c:v>
                </c:pt>
                <c:pt idx="35">
                  <c:v>237311.6</c:v>
                </c:pt>
                <c:pt idx="36">
                  <c:v>261376.19</c:v>
                </c:pt>
                <c:pt idx="37">
                  <c:v>263432.77</c:v>
                </c:pt>
                <c:pt idx="38">
                  <c:v>241424.88</c:v>
                </c:pt>
                <c:pt idx="39">
                  <c:v>263922.56</c:v>
                </c:pt>
                <c:pt idx="40">
                  <c:v>437188.04</c:v>
                </c:pt>
                <c:pt idx="41">
                  <c:v>766682.64</c:v>
                </c:pt>
                <c:pt idx="42">
                  <c:v>539313.49</c:v>
                </c:pt>
                <c:pt idx="43">
                  <c:v>561614.81000000006</c:v>
                </c:pt>
                <c:pt idx="44">
                  <c:v>508399.83</c:v>
                </c:pt>
                <c:pt idx="45">
                  <c:v>536416.51</c:v>
                </c:pt>
                <c:pt idx="46">
                  <c:v>503381.47</c:v>
                </c:pt>
                <c:pt idx="47">
                  <c:v>422016.59</c:v>
                </c:pt>
                <c:pt idx="48">
                  <c:v>488285.38</c:v>
                </c:pt>
                <c:pt idx="49">
                  <c:v>405903.11000000004</c:v>
                </c:pt>
                <c:pt idx="50">
                  <c:v>448596.92</c:v>
                </c:pt>
                <c:pt idx="51">
                  <c:v>414146.64</c:v>
                </c:pt>
                <c:pt idx="52">
                  <c:v>727766.12</c:v>
                </c:pt>
                <c:pt idx="53">
                  <c:v>728938.53999999992</c:v>
                </c:pt>
                <c:pt idx="54">
                  <c:v>667321.2699999999</c:v>
                </c:pt>
                <c:pt idx="55">
                  <c:v>642884.90999999992</c:v>
                </c:pt>
                <c:pt idx="56">
                  <c:v>672158.07</c:v>
                </c:pt>
                <c:pt idx="57">
                  <c:v>613053.36</c:v>
                </c:pt>
                <c:pt idx="58">
                  <c:v>683697.51</c:v>
                </c:pt>
                <c:pt idx="59">
                  <c:v>484137.43999999994</c:v>
                </c:pt>
                <c:pt idx="60">
                  <c:v>590144.01</c:v>
                </c:pt>
                <c:pt idx="61">
                  <c:v>502711.64</c:v>
                </c:pt>
                <c:pt idx="62">
                  <c:v>455662.99</c:v>
                </c:pt>
                <c:pt idx="63">
                  <c:v>471971.19999999995</c:v>
                </c:pt>
                <c:pt idx="64">
                  <c:v>425830.93</c:v>
                </c:pt>
                <c:pt idx="65">
                  <c:v>422094.64999999997</c:v>
                </c:pt>
                <c:pt idx="66">
                  <c:v>424715.47000000003</c:v>
                </c:pt>
                <c:pt idx="67">
                  <c:v>435870.71999999997</c:v>
                </c:pt>
                <c:pt idx="68">
                  <c:v>386131.08</c:v>
                </c:pt>
                <c:pt idx="69">
                  <c:v>424339.15</c:v>
                </c:pt>
                <c:pt idx="70">
                  <c:v>476062.97000000003</c:v>
                </c:pt>
                <c:pt idx="71">
                  <c:v>2345555.5100000002</c:v>
                </c:pt>
                <c:pt idx="72">
                  <c:v>2469964.85</c:v>
                </c:pt>
                <c:pt idx="73">
                  <c:v>2381410.38</c:v>
                </c:pt>
                <c:pt idx="74">
                  <c:v>2202949.4500000002</c:v>
                </c:pt>
                <c:pt idx="75">
                  <c:v>2181373.9899999998</c:v>
                </c:pt>
                <c:pt idx="76">
                  <c:v>2215105.06</c:v>
                </c:pt>
                <c:pt idx="77">
                  <c:v>2416858.0700000003</c:v>
                </c:pt>
                <c:pt idx="78">
                  <c:v>2368522.15</c:v>
                </c:pt>
                <c:pt idx="79">
                  <c:v>2470420.2000000002</c:v>
                </c:pt>
                <c:pt idx="80">
                  <c:v>2515030.52</c:v>
                </c:pt>
                <c:pt idx="81">
                  <c:v>2424877.42</c:v>
                </c:pt>
                <c:pt idx="82">
                  <c:v>2112442.86</c:v>
                </c:pt>
                <c:pt idx="83">
                  <c:v>1985227.8399999999</c:v>
                </c:pt>
                <c:pt idx="84">
                  <c:v>1930061.66</c:v>
                </c:pt>
                <c:pt idx="85">
                  <c:v>1771984.48</c:v>
                </c:pt>
                <c:pt idx="86">
                  <c:v>1735166.33</c:v>
                </c:pt>
                <c:pt idx="87">
                  <c:v>1919657.7000000002</c:v>
                </c:pt>
                <c:pt idx="88">
                  <c:v>1924693.01</c:v>
                </c:pt>
                <c:pt idx="89">
                  <c:v>1872002.3</c:v>
                </c:pt>
                <c:pt idx="90">
                  <c:v>1900133.4000000001</c:v>
                </c:pt>
                <c:pt idx="91">
                  <c:v>1705000.92</c:v>
                </c:pt>
                <c:pt idx="92">
                  <c:v>1879301.8599999999</c:v>
                </c:pt>
                <c:pt idx="93">
                  <c:v>1981864.81</c:v>
                </c:pt>
                <c:pt idx="94">
                  <c:v>1889394.3099999998</c:v>
                </c:pt>
                <c:pt idx="95">
                  <c:v>1808891.68</c:v>
                </c:pt>
                <c:pt idx="96">
                  <c:v>1973721.7899999998</c:v>
                </c:pt>
                <c:pt idx="97">
                  <c:v>2205418.19</c:v>
                </c:pt>
                <c:pt idx="98">
                  <c:v>2244854.2599999998</c:v>
                </c:pt>
                <c:pt idx="99">
                  <c:v>2349704.23</c:v>
                </c:pt>
                <c:pt idx="100">
                  <c:v>2650830.7999999998</c:v>
                </c:pt>
                <c:pt idx="101">
                  <c:v>2848049.5300000003</c:v>
                </c:pt>
                <c:pt idx="102">
                  <c:v>2814846.13</c:v>
                </c:pt>
                <c:pt idx="103">
                  <c:v>2835336.94</c:v>
                </c:pt>
                <c:pt idx="104">
                  <c:v>627131.88</c:v>
                </c:pt>
                <c:pt idx="105">
                  <c:v>766455.34999999986</c:v>
                </c:pt>
                <c:pt idx="106">
                  <c:v>831470.92</c:v>
                </c:pt>
                <c:pt idx="107">
                  <c:v>951149.38</c:v>
                </c:pt>
                <c:pt idx="108">
                  <c:v>1020827.76</c:v>
                </c:pt>
                <c:pt idx="109">
                  <c:v>1036889.77</c:v>
                </c:pt>
                <c:pt idx="110">
                  <c:v>1025194.91</c:v>
                </c:pt>
                <c:pt idx="111">
                  <c:v>1068585.25</c:v>
                </c:pt>
                <c:pt idx="112">
                  <c:v>1191677.53</c:v>
                </c:pt>
                <c:pt idx="113">
                  <c:v>1271756.17</c:v>
                </c:pt>
                <c:pt idx="114">
                  <c:v>1387874.97</c:v>
                </c:pt>
                <c:pt idx="115">
                  <c:v>1390012.31</c:v>
                </c:pt>
                <c:pt idx="116">
                  <c:v>1387898.21</c:v>
                </c:pt>
                <c:pt idx="117">
                  <c:v>1305764.81</c:v>
                </c:pt>
                <c:pt idx="118">
                  <c:v>1405559.52</c:v>
                </c:pt>
                <c:pt idx="119">
                  <c:v>1268419.46</c:v>
                </c:pt>
                <c:pt idx="120">
                  <c:v>1292175.6299999999</c:v>
                </c:pt>
                <c:pt idx="121">
                  <c:v>1313297.1000000001</c:v>
                </c:pt>
              </c:numCache>
            </c:numRef>
          </c:val>
          <c:smooth val="0"/>
          <c:extLst>
            <c:ext xmlns:c16="http://schemas.microsoft.com/office/drawing/2014/chart" uri="{C3380CC4-5D6E-409C-BE32-E72D297353CC}">
              <c16:uniqueId val="{0000000B-7EA6-4AAF-B9B0-8A7434B4D323}"/>
            </c:ext>
          </c:extLst>
        </c:ser>
        <c:dLbls>
          <c:showLegendKey val="0"/>
          <c:showVal val="0"/>
          <c:showCatName val="0"/>
          <c:showSerName val="0"/>
          <c:showPercent val="0"/>
          <c:showBubbleSize val="0"/>
        </c:dLbls>
        <c:smooth val="0"/>
        <c:axId val="154407680"/>
        <c:axId val="154409216"/>
      </c:lineChart>
      <c:dateAx>
        <c:axId val="154407680"/>
        <c:scaling>
          <c:orientation val="minMax"/>
          <c:max val="44166"/>
        </c:scaling>
        <c:delete val="0"/>
        <c:axPos val="b"/>
        <c:numFmt formatCode="mm/yyyy"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54409216"/>
        <c:crosses val="autoZero"/>
        <c:auto val="1"/>
        <c:lblOffset val="100"/>
        <c:baseTimeUnit val="months"/>
      </c:dateAx>
      <c:valAx>
        <c:axId val="154409216"/>
        <c:scaling>
          <c:orientation val="minMax"/>
          <c:max val="3000000"/>
          <c:min val="0"/>
        </c:scaling>
        <c:delete val="0"/>
        <c:axPos val="l"/>
        <c:majorGridlines/>
        <c:numFmt formatCode="&quot;€&quot;#,##0_);[Red]\(&quot;€&quot;#,##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54407680"/>
        <c:crosses val="autoZero"/>
        <c:crossBetween val="between"/>
      </c:valAx>
    </c:plotArea>
    <c:legend>
      <c:legendPos val="b"/>
      <c:layout>
        <c:manualLayout>
          <c:xMode val="edge"/>
          <c:yMode val="edge"/>
          <c:x val="0.16517101581035756"/>
          <c:y val="0.93664048745434358"/>
          <c:w val="0.66965796837928482"/>
          <c:h val="5.0544866313137149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c:pageMargins b="0.78740157499999996" l="0.7" r="0.7" t="0.78740157499999996"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DA91-48DA-AE3A-7A394BB98EC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DA91-48DA-AE3A-7A394BB98ECF}"/>
            </c:ext>
          </c:extLst>
        </c:ser>
        <c:dLbls>
          <c:showLegendKey val="0"/>
          <c:showVal val="0"/>
          <c:showCatName val="0"/>
          <c:showSerName val="0"/>
          <c:showPercent val="0"/>
          <c:showBubbleSize val="0"/>
        </c:dLbls>
        <c:gapWidth val="150"/>
        <c:axId val="151245184"/>
        <c:axId val="151247104"/>
      </c:barChart>
      <c:catAx>
        <c:axId val="15124518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51247104"/>
        <c:crosses val="autoZero"/>
        <c:auto val="1"/>
        <c:lblAlgn val="ctr"/>
        <c:lblOffset val="100"/>
        <c:tickLblSkip val="2"/>
        <c:tickMarkSkip val="1"/>
        <c:noMultiLvlLbl val="0"/>
      </c:catAx>
      <c:valAx>
        <c:axId val="151247104"/>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51245184"/>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08E2-4F48-9747-653E4DE13665}"/>
            </c:ext>
          </c:extLst>
        </c:ser>
        <c:dLbls>
          <c:showLegendKey val="0"/>
          <c:showVal val="0"/>
          <c:showCatName val="0"/>
          <c:showSerName val="0"/>
          <c:showPercent val="0"/>
          <c:showBubbleSize val="0"/>
        </c:dLbls>
        <c:gapWidth val="150"/>
        <c:axId val="151257088"/>
        <c:axId val="151259008"/>
      </c:barChart>
      <c:catAx>
        <c:axId val="15125708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51259008"/>
        <c:crosses val="autoZero"/>
        <c:auto val="1"/>
        <c:lblAlgn val="ctr"/>
        <c:lblOffset val="100"/>
        <c:tickLblSkip val="1"/>
        <c:tickMarkSkip val="1"/>
        <c:noMultiLvlLbl val="0"/>
      </c:catAx>
      <c:valAx>
        <c:axId val="15125900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5125708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4F4-485A-9AAE-1CA15BB1F401}"/>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4F4-485A-9AAE-1CA15BB1F401}"/>
            </c:ext>
          </c:extLst>
        </c:ser>
        <c:dLbls>
          <c:showLegendKey val="0"/>
          <c:showVal val="0"/>
          <c:showCatName val="0"/>
          <c:showSerName val="0"/>
          <c:showPercent val="0"/>
          <c:showBubbleSize val="0"/>
        </c:dLbls>
        <c:gapWidth val="150"/>
        <c:axId val="151318528"/>
        <c:axId val="151320448"/>
      </c:barChart>
      <c:catAx>
        <c:axId val="15131852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51320448"/>
        <c:crosses val="autoZero"/>
        <c:auto val="1"/>
        <c:lblAlgn val="ctr"/>
        <c:lblOffset val="100"/>
        <c:tickLblSkip val="2"/>
        <c:tickMarkSkip val="1"/>
        <c:noMultiLvlLbl val="0"/>
      </c:catAx>
      <c:valAx>
        <c:axId val="151320448"/>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5131852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275011909182722E-2"/>
          <c:y val="9.2340294895698977E-2"/>
          <c:w val="0.94164135216854195"/>
          <c:h val="0.72871928640345363"/>
        </c:manualLayout>
      </c:layout>
      <c:lineChart>
        <c:grouping val="standard"/>
        <c:varyColors val="0"/>
        <c:ser>
          <c:idx val="0"/>
          <c:order val="0"/>
          <c:tx>
            <c:strRef>
              <c:f>Gesamt!$AS$2</c:f>
              <c:strCache>
                <c:ptCount val="1"/>
                <c:pt idx="0">
                  <c:v>not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Gesamt!$AS$3:$AS$135</c15:sqref>
                  </c15:fullRef>
                </c:ext>
              </c:extLst>
              <c:f>Gesamt!$AS$5:$AS$135</c:f>
              <c:numCache>
                <c:formatCode>#,##0.00\ "€"</c:formatCode>
                <c:ptCount val="131"/>
                <c:pt idx="0">
                  <c:v>882256.64999999991</c:v>
                </c:pt>
                <c:pt idx="1">
                  <c:v>94013.8</c:v>
                </c:pt>
                <c:pt idx="2">
                  <c:v>36441.06</c:v>
                </c:pt>
                <c:pt idx="3">
                  <c:v>120366.32</c:v>
                </c:pt>
                <c:pt idx="4">
                  <c:v>94357.85</c:v>
                </c:pt>
                <c:pt idx="5">
                  <c:v>172061.25999999998</c:v>
                </c:pt>
                <c:pt idx="6">
                  <c:v>139391.9</c:v>
                </c:pt>
                <c:pt idx="7">
                  <c:v>84401.87</c:v>
                </c:pt>
                <c:pt idx="8">
                  <c:v>110567.44</c:v>
                </c:pt>
                <c:pt idx="9">
                  <c:v>229075.85</c:v>
                </c:pt>
                <c:pt idx="10">
                  <c:v>190177.69</c:v>
                </c:pt>
                <c:pt idx="11">
                  <c:v>265567.32</c:v>
                </c:pt>
                <c:pt idx="12">
                  <c:v>464281.45999999996</c:v>
                </c:pt>
                <c:pt idx="13">
                  <c:v>492480.32</c:v>
                </c:pt>
                <c:pt idx="14">
                  <c:v>437302.48000000004</c:v>
                </c:pt>
                <c:pt idx="15">
                  <c:v>511615.89999999997</c:v>
                </c:pt>
                <c:pt idx="16">
                  <c:v>387347.88</c:v>
                </c:pt>
                <c:pt idx="17">
                  <c:v>331604.51</c:v>
                </c:pt>
                <c:pt idx="18">
                  <c:v>554574.61</c:v>
                </c:pt>
                <c:pt idx="19">
                  <c:v>664593.28999999992</c:v>
                </c:pt>
                <c:pt idx="20">
                  <c:v>384195.23</c:v>
                </c:pt>
                <c:pt idx="21">
                  <c:v>288769.64</c:v>
                </c:pt>
                <c:pt idx="22">
                  <c:v>465380.36</c:v>
                </c:pt>
                <c:pt idx="23">
                  <c:v>468524.30000000005</c:v>
                </c:pt>
                <c:pt idx="24">
                  <c:v>599917.19999999995</c:v>
                </c:pt>
                <c:pt idx="25">
                  <c:v>749949.91999999993</c:v>
                </c:pt>
                <c:pt idx="26">
                  <c:v>745017.32</c:v>
                </c:pt>
                <c:pt idx="27">
                  <c:v>694836.53</c:v>
                </c:pt>
                <c:pt idx="28">
                  <c:v>990727.35</c:v>
                </c:pt>
                <c:pt idx="29">
                  <c:v>1036232.0399999999</c:v>
                </c:pt>
                <c:pt idx="30">
                  <c:v>881615.24</c:v>
                </c:pt>
                <c:pt idx="31">
                  <c:v>909096.6</c:v>
                </c:pt>
                <c:pt idx="32">
                  <c:v>1182540.68</c:v>
                </c:pt>
                <c:pt idx="33">
                  <c:v>1082905.1599999999</c:v>
                </c:pt>
                <c:pt idx="34">
                  <c:v>890344.62000000011</c:v>
                </c:pt>
                <c:pt idx="35">
                  <c:v>820879.32000000007</c:v>
                </c:pt>
                <c:pt idx="36">
                  <c:v>973195.52999999991</c:v>
                </c:pt>
                <c:pt idx="37">
                  <c:v>854119.54</c:v>
                </c:pt>
                <c:pt idx="38">
                  <c:v>980110.41</c:v>
                </c:pt>
                <c:pt idx="39">
                  <c:v>1199277.72</c:v>
                </c:pt>
                <c:pt idx="40">
                  <c:v>804258.03</c:v>
                </c:pt>
                <c:pt idx="41">
                  <c:v>1081851.3999999999</c:v>
                </c:pt>
                <c:pt idx="42">
                  <c:v>1455599.37</c:v>
                </c:pt>
                <c:pt idx="43">
                  <c:v>1181418.49</c:v>
                </c:pt>
                <c:pt idx="44">
                  <c:v>1195208.03</c:v>
                </c:pt>
                <c:pt idx="45">
                  <c:v>1297963.69</c:v>
                </c:pt>
                <c:pt idx="46">
                  <c:v>1060971.6600000001</c:v>
                </c:pt>
                <c:pt idx="47">
                  <c:v>1304219.3799999999</c:v>
                </c:pt>
                <c:pt idx="48">
                  <c:v>1165187.04</c:v>
                </c:pt>
                <c:pt idx="49">
                  <c:v>899802.05</c:v>
                </c:pt>
                <c:pt idx="50">
                  <c:v>1098551.78</c:v>
                </c:pt>
                <c:pt idx="51">
                  <c:v>927159.15999999992</c:v>
                </c:pt>
                <c:pt idx="52">
                  <c:v>804904.46</c:v>
                </c:pt>
                <c:pt idx="53">
                  <c:v>790358.14</c:v>
                </c:pt>
                <c:pt idx="54">
                  <c:v>775193.90999999992</c:v>
                </c:pt>
                <c:pt idx="55">
                  <c:v>1209288.56</c:v>
                </c:pt>
                <c:pt idx="56">
                  <c:v>885562.23</c:v>
                </c:pt>
                <c:pt idx="57">
                  <c:v>1040964.2200000001</c:v>
                </c:pt>
                <c:pt idx="58">
                  <c:v>840145.52000000014</c:v>
                </c:pt>
                <c:pt idx="59">
                  <c:v>1102023.8400000001</c:v>
                </c:pt>
                <c:pt idx="60">
                  <c:v>1048643.93</c:v>
                </c:pt>
                <c:pt idx="61">
                  <c:v>1228357.27</c:v>
                </c:pt>
                <c:pt idx="62">
                  <c:v>1184911.23</c:v>
                </c:pt>
                <c:pt idx="63">
                  <c:v>1086770.02</c:v>
                </c:pt>
                <c:pt idx="64">
                  <c:v>1348180.23</c:v>
                </c:pt>
                <c:pt idx="65">
                  <c:v>1601176.8900000001</c:v>
                </c:pt>
                <c:pt idx="66">
                  <c:v>1556697.62</c:v>
                </c:pt>
                <c:pt idx="67">
                  <c:v>1659345.29</c:v>
                </c:pt>
                <c:pt idx="68">
                  <c:v>1536020.8699999999</c:v>
                </c:pt>
                <c:pt idx="69">
                  <c:v>1427557.79</c:v>
                </c:pt>
                <c:pt idx="70">
                  <c:v>1812192.4</c:v>
                </c:pt>
                <c:pt idx="71">
                  <c:v>17110.79</c:v>
                </c:pt>
                <c:pt idx="72">
                  <c:v>6123.85</c:v>
                </c:pt>
                <c:pt idx="73">
                  <c:v>4575.67</c:v>
                </c:pt>
                <c:pt idx="74">
                  <c:v>4575.67</c:v>
                </c:pt>
                <c:pt idx="75">
                  <c:v>0</c:v>
                </c:pt>
                <c:pt idx="76">
                  <c:v>0</c:v>
                </c:pt>
                <c:pt idx="77">
                  <c:v>0</c:v>
                </c:pt>
                <c:pt idx="78">
                  <c:v>0</c:v>
                </c:pt>
                <c:pt idx="79">
                  <c:v>0</c:v>
                </c:pt>
                <c:pt idx="80">
                  <c:v>0</c:v>
                </c:pt>
                <c:pt idx="81">
                  <c:v>498.26</c:v>
                </c:pt>
                <c:pt idx="82">
                  <c:v>1198.83</c:v>
                </c:pt>
                <c:pt idx="83">
                  <c:v>700.57</c:v>
                </c:pt>
                <c:pt idx="84">
                  <c:v>700.57</c:v>
                </c:pt>
                <c:pt idx="85">
                  <c:v>164480.65</c:v>
                </c:pt>
                <c:pt idx="86">
                  <c:v>0</c:v>
                </c:pt>
                <c:pt idx="87">
                  <c:v>0</c:v>
                </c:pt>
                <c:pt idx="88">
                  <c:v>531.20000000000005</c:v>
                </c:pt>
                <c:pt idx="89">
                  <c:v>11905.65</c:v>
                </c:pt>
                <c:pt idx="90">
                  <c:v>2928.75</c:v>
                </c:pt>
                <c:pt idx="91">
                  <c:v>2928.75</c:v>
                </c:pt>
                <c:pt idx="92">
                  <c:v>0</c:v>
                </c:pt>
                <c:pt idx="93">
                  <c:v>1391.49</c:v>
                </c:pt>
                <c:pt idx="94">
                  <c:v>1391.49</c:v>
                </c:pt>
                <c:pt idx="95">
                  <c:v>4533.13</c:v>
                </c:pt>
                <c:pt idx="96">
                  <c:v>4533.13</c:v>
                </c:pt>
                <c:pt idx="97">
                  <c:v>1391.49</c:v>
                </c:pt>
                <c:pt idx="98">
                  <c:v>0</c:v>
                </c:pt>
                <c:pt idx="99">
                  <c:v>0</c:v>
                </c:pt>
                <c:pt idx="100">
                  <c:v>0</c:v>
                </c:pt>
                <c:pt idx="101">
                  <c:v>0</c:v>
                </c:pt>
                <c:pt idx="102">
                  <c:v>0</c:v>
                </c:pt>
                <c:pt idx="103">
                  <c:v>0</c:v>
                </c:pt>
                <c:pt idx="104">
                  <c:v>0</c:v>
                </c:pt>
                <c:pt idx="105">
                  <c:v>0</c:v>
                </c:pt>
                <c:pt idx="106">
                  <c:v>6012.65</c:v>
                </c:pt>
                <c:pt idx="107">
                  <c:v>0</c:v>
                </c:pt>
                <c:pt idx="108">
                  <c:v>0</c:v>
                </c:pt>
                <c:pt idx="109">
                  <c:v>0</c:v>
                </c:pt>
                <c:pt idx="110">
                  <c:v>0</c:v>
                </c:pt>
                <c:pt idx="111">
                  <c:v>0</c:v>
                </c:pt>
                <c:pt idx="112">
                  <c:v>0</c:v>
                </c:pt>
                <c:pt idx="113">
                  <c:v>0</c:v>
                </c:pt>
                <c:pt idx="114">
                  <c:v>88775.16</c:v>
                </c:pt>
                <c:pt idx="115">
                  <c:v>0</c:v>
                </c:pt>
                <c:pt idx="116">
                  <c:v>0</c:v>
                </c:pt>
                <c:pt idx="117">
                  <c:v>0</c:v>
                </c:pt>
                <c:pt idx="118">
                  <c:v>0</c:v>
                </c:pt>
                <c:pt idx="119">
                  <c:v>15184.9</c:v>
                </c:pt>
                <c:pt idx="120">
                  <c:v>0</c:v>
                </c:pt>
                <c:pt idx="121">
                  <c:v>0</c:v>
                </c:pt>
              </c:numCache>
            </c:numRef>
          </c:val>
          <c:smooth val="0"/>
          <c:extLst>
            <c:ext xmlns:c16="http://schemas.microsoft.com/office/drawing/2014/chart" uri="{C3380CC4-5D6E-409C-BE32-E72D297353CC}">
              <c16:uniqueId val="{00000000-84B5-4496-A360-340814FC597D}"/>
            </c:ext>
          </c:extLst>
        </c:ser>
        <c:ser>
          <c:idx val="1"/>
          <c:order val="1"/>
          <c:tx>
            <c:strRef>
              <c:f>Gesamt!$AT$2</c:f>
              <c:strCache>
                <c:ptCount val="1"/>
                <c:pt idx="0">
                  <c:v>&lt; 1 month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Gesamt!$AT$3:$AT$135</c15:sqref>
                  </c15:fullRef>
                </c:ext>
              </c:extLst>
              <c:f>Gesamt!$AT$5:$AT$135</c:f>
              <c:numCache>
                <c:formatCode>#,##0.00\ "€"</c:formatCode>
                <c:ptCount val="131"/>
                <c:pt idx="0">
                  <c:v>9049734.6799999997</c:v>
                </c:pt>
                <c:pt idx="1">
                  <c:v>5730269.8899999997</c:v>
                </c:pt>
                <c:pt idx="2">
                  <c:v>6263280.1099999994</c:v>
                </c:pt>
                <c:pt idx="3">
                  <c:v>6816411.7600000007</c:v>
                </c:pt>
                <c:pt idx="4">
                  <c:v>6237561.2300000004</c:v>
                </c:pt>
                <c:pt idx="5">
                  <c:v>9997946.1099999994</c:v>
                </c:pt>
                <c:pt idx="6">
                  <c:v>9944998.4600000009</c:v>
                </c:pt>
                <c:pt idx="7">
                  <c:v>7609044.5199999996</c:v>
                </c:pt>
                <c:pt idx="8">
                  <c:v>10958581.17</c:v>
                </c:pt>
                <c:pt idx="9">
                  <c:v>10940008.550000001</c:v>
                </c:pt>
                <c:pt idx="10">
                  <c:v>11040512.35</c:v>
                </c:pt>
                <c:pt idx="11">
                  <c:v>13346720.180000002</c:v>
                </c:pt>
                <c:pt idx="12">
                  <c:v>18333456.870000001</c:v>
                </c:pt>
                <c:pt idx="13">
                  <c:v>14586080.969999999</c:v>
                </c:pt>
                <c:pt idx="14">
                  <c:v>15525826.360000001</c:v>
                </c:pt>
                <c:pt idx="15">
                  <c:v>10892847.279999999</c:v>
                </c:pt>
                <c:pt idx="16">
                  <c:v>17004405.449999999</c:v>
                </c:pt>
                <c:pt idx="17">
                  <c:v>13447755.719999999</c:v>
                </c:pt>
                <c:pt idx="18">
                  <c:v>15024381.76</c:v>
                </c:pt>
                <c:pt idx="19">
                  <c:v>21377826.43</c:v>
                </c:pt>
                <c:pt idx="20">
                  <c:v>15967375.560000001</c:v>
                </c:pt>
                <c:pt idx="21">
                  <c:v>22356955.390000001</c:v>
                </c:pt>
                <c:pt idx="22">
                  <c:v>21399548.109999999</c:v>
                </c:pt>
                <c:pt idx="23">
                  <c:v>22710963.59</c:v>
                </c:pt>
                <c:pt idx="24">
                  <c:v>23524841.23</c:v>
                </c:pt>
                <c:pt idx="25">
                  <c:v>18101518.270000003</c:v>
                </c:pt>
                <c:pt idx="26">
                  <c:v>21877499.18</c:v>
                </c:pt>
                <c:pt idx="27">
                  <c:v>22702562.079999998</c:v>
                </c:pt>
                <c:pt idx="28">
                  <c:v>21992095.170000002</c:v>
                </c:pt>
                <c:pt idx="29">
                  <c:v>23582603.760000002</c:v>
                </c:pt>
                <c:pt idx="30">
                  <c:v>20261859.07</c:v>
                </c:pt>
                <c:pt idx="31">
                  <c:v>25496266.27</c:v>
                </c:pt>
                <c:pt idx="32">
                  <c:v>18464736.140000001</c:v>
                </c:pt>
                <c:pt idx="33">
                  <c:v>19107956.450000003</c:v>
                </c:pt>
                <c:pt idx="34">
                  <c:v>28657247.23</c:v>
                </c:pt>
                <c:pt idx="35">
                  <c:v>22961571.129999999</c:v>
                </c:pt>
                <c:pt idx="36">
                  <c:v>26153030.790000003</c:v>
                </c:pt>
                <c:pt idx="37">
                  <c:v>20258570.109999999</c:v>
                </c:pt>
                <c:pt idx="38">
                  <c:v>21535416.27</c:v>
                </c:pt>
                <c:pt idx="39">
                  <c:v>22258161.040000003</c:v>
                </c:pt>
                <c:pt idx="40">
                  <c:v>23372198.600000001</c:v>
                </c:pt>
                <c:pt idx="41">
                  <c:v>20148304.649999999</c:v>
                </c:pt>
                <c:pt idx="42">
                  <c:v>23726740.07</c:v>
                </c:pt>
                <c:pt idx="43">
                  <c:v>28230215.34</c:v>
                </c:pt>
                <c:pt idx="44">
                  <c:v>18601163.84</c:v>
                </c:pt>
                <c:pt idx="45">
                  <c:v>22937795.289999999</c:v>
                </c:pt>
                <c:pt idx="46">
                  <c:v>28378083.159999996</c:v>
                </c:pt>
                <c:pt idx="47">
                  <c:v>24030554.399999999</c:v>
                </c:pt>
                <c:pt idx="48">
                  <c:v>21190536.719999999</c:v>
                </c:pt>
                <c:pt idx="49">
                  <c:v>19186995.820000004</c:v>
                </c:pt>
                <c:pt idx="50">
                  <c:v>22504480.420000002</c:v>
                </c:pt>
                <c:pt idx="51">
                  <c:v>20213827.469999999</c:v>
                </c:pt>
                <c:pt idx="52">
                  <c:v>22487147.640000001</c:v>
                </c:pt>
                <c:pt idx="53">
                  <c:v>20608755.489999998</c:v>
                </c:pt>
                <c:pt idx="54">
                  <c:v>22529468.32</c:v>
                </c:pt>
                <c:pt idx="55">
                  <c:v>21281690.93</c:v>
                </c:pt>
                <c:pt idx="56">
                  <c:v>14182762.729999999</c:v>
                </c:pt>
                <c:pt idx="57">
                  <c:v>20543535.259999998</c:v>
                </c:pt>
                <c:pt idx="58">
                  <c:v>23117288.420000002</c:v>
                </c:pt>
                <c:pt idx="59">
                  <c:v>20626575.840000004</c:v>
                </c:pt>
                <c:pt idx="60">
                  <c:v>21739768.940000001</c:v>
                </c:pt>
                <c:pt idx="61">
                  <c:v>19826923.559999999</c:v>
                </c:pt>
                <c:pt idx="62">
                  <c:v>20721724.899999999</c:v>
                </c:pt>
                <c:pt idx="63">
                  <c:v>18388787.09</c:v>
                </c:pt>
                <c:pt idx="64">
                  <c:v>20356571.460000001</c:v>
                </c:pt>
                <c:pt idx="65">
                  <c:v>16879584.780000001</c:v>
                </c:pt>
                <c:pt idx="66">
                  <c:v>16931045.710000001</c:v>
                </c:pt>
                <c:pt idx="67">
                  <c:v>15063468.23</c:v>
                </c:pt>
                <c:pt idx="68">
                  <c:v>18887007.430000003</c:v>
                </c:pt>
                <c:pt idx="69">
                  <c:v>13022429.92</c:v>
                </c:pt>
                <c:pt idx="70">
                  <c:v>18167020.039999999</c:v>
                </c:pt>
                <c:pt idx="71">
                  <c:v>14254774.75</c:v>
                </c:pt>
                <c:pt idx="72">
                  <c:v>12596384.780000001</c:v>
                </c:pt>
                <c:pt idx="73">
                  <c:v>15895687.24</c:v>
                </c:pt>
                <c:pt idx="74">
                  <c:v>9064296.9899999984</c:v>
                </c:pt>
                <c:pt idx="75">
                  <c:v>11660623.85</c:v>
                </c:pt>
                <c:pt idx="76">
                  <c:v>10715707.43</c:v>
                </c:pt>
                <c:pt idx="77">
                  <c:v>12535657.049999999</c:v>
                </c:pt>
                <c:pt idx="78">
                  <c:v>10402100.270000001</c:v>
                </c:pt>
                <c:pt idx="79">
                  <c:v>11120198.219999999</c:v>
                </c:pt>
                <c:pt idx="80">
                  <c:v>16751958.17</c:v>
                </c:pt>
                <c:pt idx="81">
                  <c:v>8555079.5499999989</c:v>
                </c:pt>
                <c:pt idx="82">
                  <c:v>10933123.489999998</c:v>
                </c:pt>
                <c:pt idx="83">
                  <c:v>11754581.73</c:v>
                </c:pt>
                <c:pt idx="84">
                  <c:v>13654613.020000001</c:v>
                </c:pt>
                <c:pt idx="85">
                  <c:v>13816585.280000001</c:v>
                </c:pt>
                <c:pt idx="86">
                  <c:v>15551278.399999999</c:v>
                </c:pt>
                <c:pt idx="87">
                  <c:v>13372638.190000001</c:v>
                </c:pt>
                <c:pt idx="88">
                  <c:v>15942433.209999999</c:v>
                </c:pt>
                <c:pt idx="89">
                  <c:v>16210073.279999999</c:v>
                </c:pt>
                <c:pt idx="90">
                  <c:v>16027540.98</c:v>
                </c:pt>
                <c:pt idx="91">
                  <c:v>18446316.680000003</c:v>
                </c:pt>
                <c:pt idx="92">
                  <c:v>18734391.090000004</c:v>
                </c:pt>
                <c:pt idx="93">
                  <c:v>11586055.810000002</c:v>
                </c:pt>
                <c:pt idx="94">
                  <c:v>20028418.550000001</c:v>
                </c:pt>
                <c:pt idx="95">
                  <c:v>15399008.01</c:v>
                </c:pt>
                <c:pt idx="96">
                  <c:v>17211614.150000002</c:v>
                </c:pt>
                <c:pt idx="97">
                  <c:v>16547656.300000001</c:v>
                </c:pt>
                <c:pt idx="98">
                  <c:v>9371178.2000000011</c:v>
                </c:pt>
                <c:pt idx="99">
                  <c:v>8841951.5800000001</c:v>
                </c:pt>
                <c:pt idx="100">
                  <c:v>10322933.679999998</c:v>
                </c:pt>
                <c:pt idx="101">
                  <c:v>11045381.790000001</c:v>
                </c:pt>
                <c:pt idx="102">
                  <c:v>11729598.579999998</c:v>
                </c:pt>
                <c:pt idx="103">
                  <c:v>13317751.17</c:v>
                </c:pt>
                <c:pt idx="104">
                  <c:v>13553747.219999999</c:v>
                </c:pt>
                <c:pt idx="105">
                  <c:v>9014729.7599999998</c:v>
                </c:pt>
                <c:pt idx="106">
                  <c:v>11192825.68</c:v>
                </c:pt>
                <c:pt idx="107">
                  <c:v>14498689.07</c:v>
                </c:pt>
                <c:pt idx="108">
                  <c:v>13835196.23</c:v>
                </c:pt>
                <c:pt idx="109">
                  <c:v>14910113.329999998</c:v>
                </c:pt>
                <c:pt idx="110">
                  <c:v>10367525.240000002</c:v>
                </c:pt>
                <c:pt idx="111">
                  <c:v>10411875.25</c:v>
                </c:pt>
                <c:pt idx="112">
                  <c:v>13885197.82</c:v>
                </c:pt>
                <c:pt idx="113">
                  <c:v>12170265.5</c:v>
                </c:pt>
                <c:pt idx="114">
                  <c:v>14929985.039999999</c:v>
                </c:pt>
                <c:pt idx="115">
                  <c:v>14126278.029999999</c:v>
                </c:pt>
                <c:pt idx="116">
                  <c:v>14399701.670000002</c:v>
                </c:pt>
                <c:pt idx="117">
                  <c:v>10817216.390000001</c:v>
                </c:pt>
                <c:pt idx="118">
                  <c:v>13596119.880000001</c:v>
                </c:pt>
                <c:pt idx="119">
                  <c:v>11164783.18</c:v>
                </c:pt>
                <c:pt idx="120">
                  <c:v>13974290.99</c:v>
                </c:pt>
                <c:pt idx="121">
                  <c:v>10879614.129999999</c:v>
                </c:pt>
              </c:numCache>
            </c:numRef>
          </c:val>
          <c:smooth val="0"/>
          <c:extLst>
            <c:ext xmlns:c16="http://schemas.microsoft.com/office/drawing/2014/chart" uri="{C3380CC4-5D6E-409C-BE32-E72D297353CC}">
              <c16:uniqueId val="{00000001-84B5-4496-A360-340814FC597D}"/>
            </c:ext>
          </c:extLst>
        </c:ser>
        <c:ser>
          <c:idx val="2"/>
          <c:order val="2"/>
          <c:tx>
            <c:strRef>
              <c:f>Gesamt!$AU$2</c:f>
              <c:strCache>
                <c:ptCount val="1"/>
                <c:pt idx="0">
                  <c:v>2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Gesamt!$AU$3:$AU$135</c15:sqref>
                  </c15:fullRef>
                </c:ext>
              </c:extLst>
              <c:f>Gesamt!$AU$5:$AU$135</c:f>
              <c:numCache>
                <c:formatCode>#,##0.00\ "€"</c:formatCode>
                <c:ptCount val="131"/>
                <c:pt idx="0">
                  <c:v>1448200.52</c:v>
                </c:pt>
                <c:pt idx="1">
                  <c:v>2181577.84</c:v>
                </c:pt>
                <c:pt idx="2">
                  <c:v>1183095.22</c:v>
                </c:pt>
                <c:pt idx="3">
                  <c:v>1963023.83</c:v>
                </c:pt>
                <c:pt idx="4">
                  <c:v>2084562.33</c:v>
                </c:pt>
                <c:pt idx="5">
                  <c:v>1941168.52</c:v>
                </c:pt>
                <c:pt idx="6">
                  <c:v>2778667.36</c:v>
                </c:pt>
                <c:pt idx="7">
                  <c:v>2585108.87</c:v>
                </c:pt>
                <c:pt idx="8">
                  <c:v>2278703.29</c:v>
                </c:pt>
                <c:pt idx="9">
                  <c:v>2788802.51</c:v>
                </c:pt>
                <c:pt idx="10">
                  <c:v>3341275.58</c:v>
                </c:pt>
                <c:pt idx="11">
                  <c:v>2749118.18</c:v>
                </c:pt>
                <c:pt idx="12">
                  <c:v>3827236.0700000003</c:v>
                </c:pt>
                <c:pt idx="13">
                  <c:v>4328921.53</c:v>
                </c:pt>
                <c:pt idx="14">
                  <c:v>4605849.87</c:v>
                </c:pt>
                <c:pt idx="15">
                  <c:v>3136864.99</c:v>
                </c:pt>
                <c:pt idx="16">
                  <c:v>3984483.16</c:v>
                </c:pt>
                <c:pt idx="17">
                  <c:v>4211320.24</c:v>
                </c:pt>
                <c:pt idx="18">
                  <c:v>3662015.1799999997</c:v>
                </c:pt>
                <c:pt idx="19">
                  <c:v>3743858.6100000003</c:v>
                </c:pt>
                <c:pt idx="20">
                  <c:v>4969022.4799999995</c:v>
                </c:pt>
                <c:pt idx="21">
                  <c:v>3921080.09</c:v>
                </c:pt>
                <c:pt idx="22">
                  <c:v>5505414.7599999998</c:v>
                </c:pt>
                <c:pt idx="23">
                  <c:v>3505645.4899999998</c:v>
                </c:pt>
                <c:pt idx="24">
                  <c:v>6092253.8600000003</c:v>
                </c:pt>
                <c:pt idx="25">
                  <c:v>5406741.7599999998</c:v>
                </c:pt>
                <c:pt idx="26">
                  <c:v>4517959.82</c:v>
                </c:pt>
                <c:pt idx="27">
                  <c:v>4802001.38</c:v>
                </c:pt>
                <c:pt idx="28">
                  <c:v>5923940.2400000002</c:v>
                </c:pt>
                <c:pt idx="29">
                  <c:v>4322298.92</c:v>
                </c:pt>
                <c:pt idx="30">
                  <c:v>5741592.3999999994</c:v>
                </c:pt>
                <c:pt idx="31">
                  <c:v>5726342.7000000002</c:v>
                </c:pt>
                <c:pt idx="32">
                  <c:v>5675880</c:v>
                </c:pt>
                <c:pt idx="33">
                  <c:v>4246776.3100000005</c:v>
                </c:pt>
                <c:pt idx="34">
                  <c:v>5715733.8800000008</c:v>
                </c:pt>
                <c:pt idx="35">
                  <c:v>5613054.1399999997</c:v>
                </c:pt>
                <c:pt idx="36">
                  <c:v>5969671.29</c:v>
                </c:pt>
                <c:pt idx="37">
                  <c:v>7277732.79</c:v>
                </c:pt>
                <c:pt idx="38">
                  <c:v>4876043.0600000005</c:v>
                </c:pt>
                <c:pt idx="39">
                  <c:v>6078872.3199999994</c:v>
                </c:pt>
                <c:pt idx="40">
                  <c:v>6347267.0800000001</c:v>
                </c:pt>
                <c:pt idx="41">
                  <c:v>5805592.8399999999</c:v>
                </c:pt>
                <c:pt idx="42">
                  <c:v>5715785.3600000003</c:v>
                </c:pt>
                <c:pt idx="43">
                  <c:v>6449221.7400000002</c:v>
                </c:pt>
                <c:pt idx="44">
                  <c:v>6224183.9000000004</c:v>
                </c:pt>
                <c:pt idx="45">
                  <c:v>5065276.5</c:v>
                </c:pt>
                <c:pt idx="46">
                  <c:v>6462146.1499999994</c:v>
                </c:pt>
                <c:pt idx="47">
                  <c:v>6197273</c:v>
                </c:pt>
                <c:pt idx="48">
                  <c:v>6350049.629999999</c:v>
                </c:pt>
                <c:pt idx="49">
                  <c:v>6224361.8200000003</c:v>
                </c:pt>
                <c:pt idx="50">
                  <c:v>5181789.8600000003</c:v>
                </c:pt>
                <c:pt idx="51">
                  <c:v>6598368.0700000003</c:v>
                </c:pt>
                <c:pt idx="52">
                  <c:v>5833893.4800000004</c:v>
                </c:pt>
                <c:pt idx="53">
                  <c:v>5397982.7400000002</c:v>
                </c:pt>
                <c:pt idx="54">
                  <c:v>5844994.4399999995</c:v>
                </c:pt>
                <c:pt idx="55">
                  <c:v>5985911.5</c:v>
                </c:pt>
                <c:pt idx="56">
                  <c:v>5426617.5499999989</c:v>
                </c:pt>
                <c:pt idx="57">
                  <c:v>4645259.75</c:v>
                </c:pt>
                <c:pt idx="58">
                  <c:v>5275620.9799999995</c:v>
                </c:pt>
                <c:pt idx="59">
                  <c:v>4293236.6899999995</c:v>
                </c:pt>
                <c:pt idx="60">
                  <c:v>6055741.4999999981</c:v>
                </c:pt>
                <c:pt idx="61">
                  <c:v>4863036.16</c:v>
                </c:pt>
                <c:pt idx="62">
                  <c:v>5636480.1199999992</c:v>
                </c:pt>
                <c:pt idx="63">
                  <c:v>6661699.9299999997</c:v>
                </c:pt>
                <c:pt idx="64">
                  <c:v>5190966.6400000006</c:v>
                </c:pt>
                <c:pt idx="65">
                  <c:v>4456329.87</c:v>
                </c:pt>
                <c:pt idx="66">
                  <c:v>4861965.67</c:v>
                </c:pt>
                <c:pt idx="67">
                  <c:v>4809758.6500000004</c:v>
                </c:pt>
                <c:pt idx="68">
                  <c:v>4153532.5</c:v>
                </c:pt>
                <c:pt idx="69">
                  <c:v>5643209.25</c:v>
                </c:pt>
                <c:pt idx="70">
                  <c:v>3354324.3</c:v>
                </c:pt>
                <c:pt idx="71">
                  <c:v>3615963.1900000004</c:v>
                </c:pt>
                <c:pt idx="72">
                  <c:v>4458562.53</c:v>
                </c:pt>
                <c:pt idx="73">
                  <c:v>4155067</c:v>
                </c:pt>
                <c:pt idx="74">
                  <c:v>3627089</c:v>
                </c:pt>
                <c:pt idx="75">
                  <c:v>3256778.5</c:v>
                </c:pt>
                <c:pt idx="76">
                  <c:v>2909469.04</c:v>
                </c:pt>
                <c:pt idx="77">
                  <c:v>3201924.04</c:v>
                </c:pt>
                <c:pt idx="78">
                  <c:v>4296189.7699999996</c:v>
                </c:pt>
                <c:pt idx="79">
                  <c:v>3167520.2800000003</c:v>
                </c:pt>
                <c:pt idx="80">
                  <c:v>3483141.14</c:v>
                </c:pt>
                <c:pt idx="81">
                  <c:v>4133738.6399999997</c:v>
                </c:pt>
                <c:pt idx="82">
                  <c:v>3041245.92</c:v>
                </c:pt>
                <c:pt idx="83">
                  <c:v>3330894.04</c:v>
                </c:pt>
                <c:pt idx="84">
                  <c:v>3359472.2699999996</c:v>
                </c:pt>
                <c:pt idx="85">
                  <c:v>4030220.9699999997</c:v>
                </c:pt>
                <c:pt idx="86">
                  <c:v>4440822.1800000006</c:v>
                </c:pt>
                <c:pt idx="87">
                  <c:v>4607107.51</c:v>
                </c:pt>
                <c:pt idx="88">
                  <c:v>4159291.8899999997</c:v>
                </c:pt>
                <c:pt idx="89">
                  <c:v>5599519.1100000013</c:v>
                </c:pt>
                <c:pt idx="90">
                  <c:v>5787076.8999999994</c:v>
                </c:pt>
                <c:pt idx="91">
                  <c:v>5175035.8899999997</c:v>
                </c:pt>
                <c:pt idx="92">
                  <c:v>5470688.3599999994</c:v>
                </c:pt>
                <c:pt idx="93">
                  <c:v>6017389.6699999999</c:v>
                </c:pt>
                <c:pt idx="94">
                  <c:v>3951159.1399999997</c:v>
                </c:pt>
                <c:pt idx="95">
                  <c:v>4914872.62</c:v>
                </c:pt>
                <c:pt idx="96">
                  <c:v>5805405.080000001</c:v>
                </c:pt>
                <c:pt idx="97">
                  <c:v>5565254.1499999994</c:v>
                </c:pt>
                <c:pt idx="98">
                  <c:v>5583176.2200000007</c:v>
                </c:pt>
                <c:pt idx="99">
                  <c:v>2955499.97</c:v>
                </c:pt>
                <c:pt idx="100">
                  <c:v>3075018.9100000006</c:v>
                </c:pt>
                <c:pt idx="101">
                  <c:v>3647263.13</c:v>
                </c:pt>
                <c:pt idx="102">
                  <c:v>3983840.33</c:v>
                </c:pt>
                <c:pt idx="103">
                  <c:v>4024661.8</c:v>
                </c:pt>
                <c:pt idx="104">
                  <c:v>4800955.0200000005</c:v>
                </c:pt>
                <c:pt idx="105">
                  <c:v>3255311.2</c:v>
                </c:pt>
                <c:pt idx="106">
                  <c:v>3964915.28</c:v>
                </c:pt>
                <c:pt idx="107">
                  <c:v>4608177.3900000006</c:v>
                </c:pt>
                <c:pt idx="108">
                  <c:v>4857022.0199999996</c:v>
                </c:pt>
                <c:pt idx="109">
                  <c:v>4847881.0999999996</c:v>
                </c:pt>
                <c:pt idx="110">
                  <c:v>5399336.7800000003</c:v>
                </c:pt>
                <c:pt idx="111">
                  <c:v>3693068.8899999997</c:v>
                </c:pt>
                <c:pt idx="112">
                  <c:v>4852420.0199999996</c:v>
                </c:pt>
                <c:pt idx="113">
                  <c:v>4297610.76</c:v>
                </c:pt>
                <c:pt idx="114">
                  <c:v>4987171.83</c:v>
                </c:pt>
                <c:pt idx="115">
                  <c:v>5114338.58</c:v>
                </c:pt>
                <c:pt idx="116">
                  <c:v>5835175.0299999993</c:v>
                </c:pt>
                <c:pt idx="117">
                  <c:v>5335822.97</c:v>
                </c:pt>
                <c:pt idx="118">
                  <c:v>4982531.3099999996</c:v>
                </c:pt>
                <c:pt idx="119">
                  <c:v>4120999.79</c:v>
                </c:pt>
                <c:pt idx="120">
                  <c:v>4120832.4399999995</c:v>
                </c:pt>
                <c:pt idx="121">
                  <c:v>5746845.6799999997</c:v>
                </c:pt>
              </c:numCache>
            </c:numRef>
          </c:val>
          <c:smooth val="0"/>
          <c:extLst>
            <c:ext xmlns:c16="http://schemas.microsoft.com/office/drawing/2014/chart" uri="{C3380CC4-5D6E-409C-BE32-E72D297353CC}">
              <c16:uniqueId val="{00000002-84B5-4496-A360-340814FC597D}"/>
            </c:ext>
          </c:extLst>
        </c:ser>
        <c:ser>
          <c:idx val="3"/>
          <c:order val="3"/>
          <c:tx>
            <c:strRef>
              <c:f>Gesamt!$AV$2</c:f>
              <c:strCache>
                <c:ptCount val="1"/>
                <c:pt idx="0">
                  <c:v>3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Gesamt!$AV$3:$AV$135</c15:sqref>
                  </c15:fullRef>
                </c:ext>
              </c:extLst>
              <c:f>Gesamt!$AV$5:$AV$135</c:f>
              <c:numCache>
                <c:formatCode>#,##0.00\ "€"</c:formatCode>
                <c:ptCount val="131"/>
                <c:pt idx="0">
                  <c:v>0</c:v>
                </c:pt>
                <c:pt idx="1">
                  <c:v>448873.83999999997</c:v>
                </c:pt>
                <c:pt idx="2">
                  <c:v>815980.92999999993</c:v>
                </c:pt>
                <c:pt idx="3">
                  <c:v>341329.12</c:v>
                </c:pt>
                <c:pt idx="4">
                  <c:v>898492.66999999993</c:v>
                </c:pt>
                <c:pt idx="5">
                  <c:v>655960.66999999993</c:v>
                </c:pt>
                <c:pt idx="6">
                  <c:v>701607.11999999988</c:v>
                </c:pt>
                <c:pt idx="7">
                  <c:v>856822.79</c:v>
                </c:pt>
                <c:pt idx="8">
                  <c:v>1135777.3999999999</c:v>
                </c:pt>
                <c:pt idx="9">
                  <c:v>846977.17</c:v>
                </c:pt>
                <c:pt idx="10">
                  <c:v>1005145.29</c:v>
                </c:pt>
                <c:pt idx="11">
                  <c:v>1108108.5900000001</c:v>
                </c:pt>
                <c:pt idx="12">
                  <c:v>1076341.6499999999</c:v>
                </c:pt>
                <c:pt idx="13">
                  <c:v>2230634.7800000003</c:v>
                </c:pt>
                <c:pt idx="14">
                  <c:v>1968701.4399999999</c:v>
                </c:pt>
                <c:pt idx="15">
                  <c:v>1850059.12</c:v>
                </c:pt>
                <c:pt idx="16">
                  <c:v>1202673.8999999999</c:v>
                </c:pt>
                <c:pt idx="17">
                  <c:v>1356651.51</c:v>
                </c:pt>
                <c:pt idx="18">
                  <c:v>1457696.6099999999</c:v>
                </c:pt>
                <c:pt idx="19">
                  <c:v>1691297.47</c:v>
                </c:pt>
                <c:pt idx="20">
                  <c:v>1510429.86</c:v>
                </c:pt>
                <c:pt idx="21">
                  <c:v>2102898.02</c:v>
                </c:pt>
                <c:pt idx="22">
                  <c:v>1792230.96</c:v>
                </c:pt>
                <c:pt idx="23">
                  <c:v>2420162.29</c:v>
                </c:pt>
                <c:pt idx="24">
                  <c:v>1421044.3900000001</c:v>
                </c:pt>
                <c:pt idx="25">
                  <c:v>2599737.4299999997</c:v>
                </c:pt>
                <c:pt idx="26">
                  <c:v>2793106.8899999997</c:v>
                </c:pt>
                <c:pt idx="27">
                  <c:v>1931370.0799999998</c:v>
                </c:pt>
                <c:pt idx="28">
                  <c:v>1903999.58</c:v>
                </c:pt>
                <c:pt idx="29">
                  <c:v>2214541.2400000002</c:v>
                </c:pt>
                <c:pt idx="30">
                  <c:v>1756091.9</c:v>
                </c:pt>
                <c:pt idx="31">
                  <c:v>2835996.13</c:v>
                </c:pt>
                <c:pt idx="32">
                  <c:v>2601799.12</c:v>
                </c:pt>
                <c:pt idx="33">
                  <c:v>2976650.5</c:v>
                </c:pt>
                <c:pt idx="34">
                  <c:v>1863188.46</c:v>
                </c:pt>
                <c:pt idx="35">
                  <c:v>2286447.25</c:v>
                </c:pt>
                <c:pt idx="36">
                  <c:v>2786033.6399999997</c:v>
                </c:pt>
                <c:pt idx="37">
                  <c:v>2577415.9900000002</c:v>
                </c:pt>
                <c:pt idx="38">
                  <c:v>3313243.8499999996</c:v>
                </c:pt>
                <c:pt idx="39">
                  <c:v>2053955.77</c:v>
                </c:pt>
                <c:pt idx="40">
                  <c:v>2716780.36</c:v>
                </c:pt>
                <c:pt idx="41">
                  <c:v>2512598.09</c:v>
                </c:pt>
                <c:pt idx="42">
                  <c:v>3121069.8499999996</c:v>
                </c:pt>
                <c:pt idx="43">
                  <c:v>2474875.29</c:v>
                </c:pt>
                <c:pt idx="44">
                  <c:v>3362868.06</c:v>
                </c:pt>
                <c:pt idx="45">
                  <c:v>2923149.99</c:v>
                </c:pt>
                <c:pt idx="46">
                  <c:v>2331544.8499999996</c:v>
                </c:pt>
                <c:pt idx="47">
                  <c:v>3293299.71</c:v>
                </c:pt>
                <c:pt idx="48">
                  <c:v>2993727.29</c:v>
                </c:pt>
                <c:pt idx="49">
                  <c:v>2988264.6899999995</c:v>
                </c:pt>
                <c:pt idx="50">
                  <c:v>2586217.1</c:v>
                </c:pt>
                <c:pt idx="51">
                  <c:v>2386889.9300000002</c:v>
                </c:pt>
                <c:pt idx="52">
                  <c:v>3001911.34</c:v>
                </c:pt>
                <c:pt idx="53">
                  <c:v>2237421.77</c:v>
                </c:pt>
                <c:pt idx="54">
                  <c:v>2680099.65</c:v>
                </c:pt>
                <c:pt idx="55">
                  <c:v>2899025.32</c:v>
                </c:pt>
                <c:pt idx="56">
                  <c:v>2721340.98</c:v>
                </c:pt>
                <c:pt idx="57">
                  <c:v>2390593.7200000002</c:v>
                </c:pt>
                <c:pt idx="58">
                  <c:v>2368845.67</c:v>
                </c:pt>
                <c:pt idx="59">
                  <c:v>2300930.0900000003</c:v>
                </c:pt>
                <c:pt idx="60">
                  <c:v>2169659.2600000002</c:v>
                </c:pt>
                <c:pt idx="61">
                  <c:v>2562570.12</c:v>
                </c:pt>
                <c:pt idx="62">
                  <c:v>2576871.1199999996</c:v>
                </c:pt>
                <c:pt idx="63">
                  <c:v>2496177.3499999996</c:v>
                </c:pt>
                <c:pt idx="64">
                  <c:v>3541095.1</c:v>
                </c:pt>
                <c:pt idx="65">
                  <c:v>1951435.2200000002</c:v>
                </c:pt>
                <c:pt idx="66">
                  <c:v>1972227.6800000002</c:v>
                </c:pt>
                <c:pt idx="67">
                  <c:v>2295446.42</c:v>
                </c:pt>
                <c:pt idx="68">
                  <c:v>2357407.34</c:v>
                </c:pt>
                <c:pt idx="69">
                  <c:v>1846203.54</c:v>
                </c:pt>
                <c:pt idx="70">
                  <c:v>2653667.6999999997</c:v>
                </c:pt>
                <c:pt idx="71">
                  <c:v>1596769.1400000001</c:v>
                </c:pt>
                <c:pt idx="72">
                  <c:v>1998094.9300000002</c:v>
                </c:pt>
                <c:pt idx="73">
                  <c:v>2560674.0499999998</c:v>
                </c:pt>
                <c:pt idx="74">
                  <c:v>2169784.7200000002</c:v>
                </c:pt>
                <c:pt idx="75">
                  <c:v>1910006.28</c:v>
                </c:pt>
                <c:pt idx="76">
                  <c:v>1232022.83</c:v>
                </c:pt>
                <c:pt idx="77">
                  <c:v>1391088.06</c:v>
                </c:pt>
                <c:pt idx="78">
                  <c:v>1762721.75</c:v>
                </c:pt>
                <c:pt idx="79">
                  <c:v>2368947.41</c:v>
                </c:pt>
                <c:pt idx="80">
                  <c:v>1777085</c:v>
                </c:pt>
                <c:pt idx="81">
                  <c:v>1530665.92</c:v>
                </c:pt>
                <c:pt idx="82">
                  <c:v>2003318.5100000002</c:v>
                </c:pt>
                <c:pt idx="83">
                  <c:v>1416426.84</c:v>
                </c:pt>
                <c:pt idx="84">
                  <c:v>1600114.83</c:v>
                </c:pt>
                <c:pt idx="85">
                  <c:v>1753475.8900000001</c:v>
                </c:pt>
                <c:pt idx="86">
                  <c:v>2288691.29</c:v>
                </c:pt>
                <c:pt idx="87">
                  <c:v>2039207.99</c:v>
                </c:pt>
                <c:pt idx="88">
                  <c:v>2716404.13</c:v>
                </c:pt>
                <c:pt idx="89">
                  <c:v>2216624.1799999997</c:v>
                </c:pt>
                <c:pt idx="90">
                  <c:v>2897599.1</c:v>
                </c:pt>
                <c:pt idx="91">
                  <c:v>2869125.4399999995</c:v>
                </c:pt>
                <c:pt idx="92">
                  <c:v>2664086.27</c:v>
                </c:pt>
                <c:pt idx="93">
                  <c:v>2768874.8600000003</c:v>
                </c:pt>
                <c:pt idx="94">
                  <c:v>3033701.76</c:v>
                </c:pt>
                <c:pt idx="95">
                  <c:v>2148340.7400000002</c:v>
                </c:pt>
                <c:pt idx="96">
                  <c:v>2714628.13</c:v>
                </c:pt>
                <c:pt idx="97">
                  <c:v>3371742.54</c:v>
                </c:pt>
                <c:pt idx="98">
                  <c:v>2940399.5999999996</c:v>
                </c:pt>
                <c:pt idx="99">
                  <c:v>2720614.96</c:v>
                </c:pt>
                <c:pt idx="100">
                  <c:v>1398149.09</c:v>
                </c:pt>
                <c:pt idx="101">
                  <c:v>1552728.92</c:v>
                </c:pt>
                <c:pt idx="102">
                  <c:v>2061062.46</c:v>
                </c:pt>
                <c:pt idx="103">
                  <c:v>2123104.9500000002</c:v>
                </c:pt>
                <c:pt idx="104">
                  <c:v>1980217.25</c:v>
                </c:pt>
                <c:pt idx="105">
                  <c:v>1891158.3599999999</c:v>
                </c:pt>
                <c:pt idx="106">
                  <c:v>1759401.6500000001</c:v>
                </c:pt>
                <c:pt idx="107">
                  <c:v>2577476.27</c:v>
                </c:pt>
                <c:pt idx="108">
                  <c:v>2412514.89</c:v>
                </c:pt>
                <c:pt idx="109">
                  <c:v>2563321.4900000002</c:v>
                </c:pt>
                <c:pt idx="110">
                  <c:v>2521202.29</c:v>
                </c:pt>
                <c:pt idx="111">
                  <c:v>3002019.3499999996</c:v>
                </c:pt>
                <c:pt idx="112">
                  <c:v>2482285.08</c:v>
                </c:pt>
                <c:pt idx="113">
                  <c:v>2129197.11</c:v>
                </c:pt>
                <c:pt idx="114">
                  <c:v>2115499.58</c:v>
                </c:pt>
                <c:pt idx="115">
                  <c:v>2660505.4500000002</c:v>
                </c:pt>
                <c:pt idx="116">
                  <c:v>2544179.1799999997</c:v>
                </c:pt>
                <c:pt idx="117">
                  <c:v>2866195.9</c:v>
                </c:pt>
                <c:pt idx="118">
                  <c:v>2778117.91</c:v>
                </c:pt>
                <c:pt idx="119">
                  <c:v>2273988.23</c:v>
                </c:pt>
                <c:pt idx="120">
                  <c:v>1958984.35</c:v>
                </c:pt>
                <c:pt idx="121">
                  <c:v>2439011.3199999998</c:v>
                </c:pt>
              </c:numCache>
            </c:numRef>
          </c:val>
          <c:smooth val="0"/>
          <c:extLst>
            <c:ext xmlns:c16="http://schemas.microsoft.com/office/drawing/2014/chart" uri="{C3380CC4-5D6E-409C-BE32-E72D297353CC}">
              <c16:uniqueId val="{00000003-84B5-4496-A360-340814FC597D}"/>
            </c:ext>
          </c:extLst>
        </c:ser>
        <c:ser>
          <c:idx val="4"/>
          <c:order val="4"/>
          <c:tx>
            <c:strRef>
              <c:f>Gesamt!$AW$2</c:f>
              <c:strCache>
                <c:ptCount val="1"/>
                <c:pt idx="0">
                  <c:v>4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Gesamt!$AW$3:$AW$135</c15:sqref>
                  </c15:fullRef>
                </c:ext>
              </c:extLst>
              <c:f>Gesamt!$AW$5:$AW$135</c:f>
              <c:numCache>
                <c:formatCode>#,##0.00\ "€"</c:formatCode>
                <c:ptCount val="131"/>
                <c:pt idx="0">
                  <c:v>0</c:v>
                </c:pt>
                <c:pt idx="1">
                  <c:v>0</c:v>
                </c:pt>
                <c:pt idx="2">
                  <c:v>344929.33999999997</c:v>
                </c:pt>
                <c:pt idx="3">
                  <c:v>616571.09</c:v>
                </c:pt>
                <c:pt idx="4">
                  <c:v>160857.71</c:v>
                </c:pt>
                <c:pt idx="5">
                  <c:v>736766.86</c:v>
                </c:pt>
                <c:pt idx="6">
                  <c:v>423475.12</c:v>
                </c:pt>
                <c:pt idx="7">
                  <c:v>549790.41999999993</c:v>
                </c:pt>
                <c:pt idx="8">
                  <c:v>553072.26</c:v>
                </c:pt>
                <c:pt idx="9">
                  <c:v>785738.91999999993</c:v>
                </c:pt>
                <c:pt idx="10">
                  <c:v>531274.27</c:v>
                </c:pt>
                <c:pt idx="11">
                  <c:v>616175</c:v>
                </c:pt>
                <c:pt idx="12">
                  <c:v>694951.91</c:v>
                </c:pt>
                <c:pt idx="13">
                  <c:v>805017.06</c:v>
                </c:pt>
                <c:pt idx="14">
                  <c:v>1896115.8199999998</c:v>
                </c:pt>
                <c:pt idx="15">
                  <c:v>1330306.9300000002</c:v>
                </c:pt>
                <c:pt idx="16">
                  <c:v>1215925.77</c:v>
                </c:pt>
                <c:pt idx="17">
                  <c:v>561651.74</c:v>
                </c:pt>
                <c:pt idx="18">
                  <c:v>964638.3600000001</c:v>
                </c:pt>
                <c:pt idx="19">
                  <c:v>1086404.1600000001</c:v>
                </c:pt>
                <c:pt idx="20">
                  <c:v>1245175.69</c:v>
                </c:pt>
                <c:pt idx="21">
                  <c:v>931769.76</c:v>
                </c:pt>
                <c:pt idx="22">
                  <c:v>1305814.75</c:v>
                </c:pt>
                <c:pt idx="23">
                  <c:v>937272.27</c:v>
                </c:pt>
                <c:pt idx="24">
                  <c:v>1761855.01</c:v>
                </c:pt>
                <c:pt idx="25">
                  <c:v>847970.62</c:v>
                </c:pt>
                <c:pt idx="26">
                  <c:v>1756210.8900000001</c:v>
                </c:pt>
                <c:pt idx="27">
                  <c:v>1910417.37</c:v>
                </c:pt>
                <c:pt idx="28">
                  <c:v>1351934.5</c:v>
                </c:pt>
                <c:pt idx="29">
                  <c:v>1196008.19</c:v>
                </c:pt>
                <c:pt idx="30">
                  <c:v>1483592.97</c:v>
                </c:pt>
                <c:pt idx="31">
                  <c:v>981407.08000000007</c:v>
                </c:pt>
                <c:pt idx="32">
                  <c:v>1544471.57</c:v>
                </c:pt>
                <c:pt idx="33">
                  <c:v>1649572.95</c:v>
                </c:pt>
                <c:pt idx="34">
                  <c:v>1969295.83</c:v>
                </c:pt>
                <c:pt idx="35">
                  <c:v>1133179.3500000001</c:v>
                </c:pt>
                <c:pt idx="36">
                  <c:v>1419228.3599999999</c:v>
                </c:pt>
                <c:pt idx="37">
                  <c:v>1684863.0899999999</c:v>
                </c:pt>
                <c:pt idx="38">
                  <c:v>1657040.88</c:v>
                </c:pt>
                <c:pt idx="39">
                  <c:v>1925507.0299999998</c:v>
                </c:pt>
                <c:pt idx="40">
                  <c:v>1191550.5899999999</c:v>
                </c:pt>
                <c:pt idx="41">
                  <c:v>1705282.49</c:v>
                </c:pt>
                <c:pt idx="42">
                  <c:v>1419045.23</c:v>
                </c:pt>
                <c:pt idx="43">
                  <c:v>1869628.77</c:v>
                </c:pt>
                <c:pt idx="44">
                  <c:v>1445927.9</c:v>
                </c:pt>
                <c:pt idx="45">
                  <c:v>2453397.8600000003</c:v>
                </c:pt>
                <c:pt idx="46">
                  <c:v>1990764.2400000002</c:v>
                </c:pt>
                <c:pt idx="47">
                  <c:v>1213351.32</c:v>
                </c:pt>
                <c:pt idx="48">
                  <c:v>1853486.48</c:v>
                </c:pt>
                <c:pt idx="49">
                  <c:v>1758384.3599999999</c:v>
                </c:pt>
                <c:pt idx="50">
                  <c:v>1702156.54</c:v>
                </c:pt>
                <c:pt idx="51">
                  <c:v>1625710.9300000002</c:v>
                </c:pt>
                <c:pt idx="52">
                  <c:v>1401452.71</c:v>
                </c:pt>
                <c:pt idx="53">
                  <c:v>1768346.4300000002</c:v>
                </c:pt>
                <c:pt idx="54">
                  <c:v>1467714.83</c:v>
                </c:pt>
                <c:pt idx="55">
                  <c:v>1911835.3</c:v>
                </c:pt>
                <c:pt idx="56">
                  <c:v>1767986.9000000001</c:v>
                </c:pt>
                <c:pt idx="57">
                  <c:v>1287822.8600000001</c:v>
                </c:pt>
                <c:pt idx="58">
                  <c:v>1486601.9100000001</c:v>
                </c:pt>
                <c:pt idx="59">
                  <c:v>1583661.78</c:v>
                </c:pt>
                <c:pt idx="60">
                  <c:v>1537607.4</c:v>
                </c:pt>
                <c:pt idx="61">
                  <c:v>1289436.3</c:v>
                </c:pt>
                <c:pt idx="62">
                  <c:v>1624375.54</c:v>
                </c:pt>
                <c:pt idx="63">
                  <c:v>1873028.7599999998</c:v>
                </c:pt>
                <c:pt idx="64">
                  <c:v>1695747.53</c:v>
                </c:pt>
                <c:pt idx="65">
                  <c:v>2374085.06</c:v>
                </c:pt>
                <c:pt idx="66">
                  <c:v>1323945.1599999999</c:v>
                </c:pt>
                <c:pt idx="67">
                  <c:v>1286881.19</c:v>
                </c:pt>
                <c:pt idx="68">
                  <c:v>1325893.71</c:v>
                </c:pt>
                <c:pt idx="69">
                  <c:v>1617689.51</c:v>
                </c:pt>
                <c:pt idx="70">
                  <c:v>1034952.46</c:v>
                </c:pt>
                <c:pt idx="71">
                  <c:v>1643597.4900000002</c:v>
                </c:pt>
                <c:pt idx="72">
                  <c:v>1071819.07</c:v>
                </c:pt>
                <c:pt idx="73">
                  <c:v>1280332.4400000002</c:v>
                </c:pt>
                <c:pt idx="74">
                  <c:v>1420276.85</c:v>
                </c:pt>
                <c:pt idx="75">
                  <c:v>1316514.74</c:v>
                </c:pt>
                <c:pt idx="76">
                  <c:v>1372284.1300000001</c:v>
                </c:pt>
                <c:pt idx="77">
                  <c:v>679843.44</c:v>
                </c:pt>
                <c:pt idx="78">
                  <c:v>796285.74</c:v>
                </c:pt>
                <c:pt idx="79">
                  <c:v>1208737.01</c:v>
                </c:pt>
                <c:pt idx="80">
                  <c:v>1812910.9</c:v>
                </c:pt>
                <c:pt idx="81">
                  <c:v>1101410.57</c:v>
                </c:pt>
                <c:pt idx="82">
                  <c:v>1137415.6499999999</c:v>
                </c:pt>
                <c:pt idx="83">
                  <c:v>1441684.96</c:v>
                </c:pt>
                <c:pt idx="84">
                  <c:v>846811.76</c:v>
                </c:pt>
                <c:pt idx="85">
                  <c:v>1038142.73</c:v>
                </c:pt>
                <c:pt idx="86">
                  <c:v>1366774.23</c:v>
                </c:pt>
                <c:pt idx="87">
                  <c:v>1368513.49</c:v>
                </c:pt>
                <c:pt idx="88">
                  <c:v>1101310.8500000001</c:v>
                </c:pt>
                <c:pt idx="89">
                  <c:v>1950164.15</c:v>
                </c:pt>
                <c:pt idx="90">
                  <c:v>1523797.7799999998</c:v>
                </c:pt>
                <c:pt idx="91">
                  <c:v>2008624.3499999996</c:v>
                </c:pt>
                <c:pt idx="92">
                  <c:v>2001461.5899999999</c:v>
                </c:pt>
                <c:pt idx="93">
                  <c:v>1726079.3599999999</c:v>
                </c:pt>
                <c:pt idx="94">
                  <c:v>2194084.9900000002</c:v>
                </c:pt>
                <c:pt idx="95">
                  <c:v>1955566.0700000003</c:v>
                </c:pt>
                <c:pt idx="96">
                  <c:v>1344753.35</c:v>
                </c:pt>
                <c:pt idx="97">
                  <c:v>1690058.0599999998</c:v>
                </c:pt>
                <c:pt idx="98">
                  <c:v>2222272.34</c:v>
                </c:pt>
                <c:pt idx="99">
                  <c:v>2027778.65</c:v>
                </c:pt>
                <c:pt idx="100">
                  <c:v>1799168.63</c:v>
                </c:pt>
                <c:pt idx="101">
                  <c:v>1037223.6699999999</c:v>
                </c:pt>
                <c:pt idx="102">
                  <c:v>968228.40000000014</c:v>
                </c:pt>
                <c:pt idx="103">
                  <c:v>1351550.75</c:v>
                </c:pt>
                <c:pt idx="104">
                  <c:v>1318449.1399999999</c:v>
                </c:pt>
                <c:pt idx="105">
                  <c:v>1092300.6000000001</c:v>
                </c:pt>
                <c:pt idx="106">
                  <c:v>1222453.07</c:v>
                </c:pt>
                <c:pt idx="107">
                  <c:v>1482502.03</c:v>
                </c:pt>
                <c:pt idx="108">
                  <c:v>1834162.2599999998</c:v>
                </c:pt>
                <c:pt idx="109">
                  <c:v>1602034.3</c:v>
                </c:pt>
                <c:pt idx="110">
                  <c:v>1573049.29</c:v>
                </c:pt>
                <c:pt idx="111">
                  <c:v>1387553.1</c:v>
                </c:pt>
                <c:pt idx="112">
                  <c:v>1598771.63</c:v>
                </c:pt>
                <c:pt idx="113">
                  <c:v>1687009.15</c:v>
                </c:pt>
                <c:pt idx="114">
                  <c:v>1837839.1</c:v>
                </c:pt>
                <c:pt idx="115">
                  <c:v>1983831.98</c:v>
                </c:pt>
                <c:pt idx="116">
                  <c:v>2227105.1</c:v>
                </c:pt>
                <c:pt idx="117">
                  <c:v>1522603.6600000001</c:v>
                </c:pt>
                <c:pt idx="118">
                  <c:v>1710424.22</c:v>
                </c:pt>
                <c:pt idx="119">
                  <c:v>1588994.56</c:v>
                </c:pt>
                <c:pt idx="120">
                  <c:v>1621899.4700000002</c:v>
                </c:pt>
                <c:pt idx="121">
                  <c:v>1296208.3599999999</c:v>
                </c:pt>
              </c:numCache>
            </c:numRef>
          </c:val>
          <c:smooth val="0"/>
          <c:extLst>
            <c:ext xmlns:c16="http://schemas.microsoft.com/office/drawing/2014/chart" uri="{C3380CC4-5D6E-409C-BE32-E72D297353CC}">
              <c16:uniqueId val="{00000004-84B5-4496-A360-340814FC597D}"/>
            </c:ext>
          </c:extLst>
        </c:ser>
        <c:ser>
          <c:idx val="5"/>
          <c:order val="5"/>
          <c:tx>
            <c:strRef>
              <c:f>Gesamt!$AX$2</c:f>
              <c:strCache>
                <c:ptCount val="1"/>
                <c:pt idx="0">
                  <c:v>5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Gesamt!$AX$3:$AX$135</c15:sqref>
                  </c15:fullRef>
                </c:ext>
              </c:extLst>
              <c:f>Gesamt!$AX$5:$AX$135</c:f>
              <c:numCache>
                <c:formatCode>#,##0.00\ "€"</c:formatCode>
                <c:ptCount val="131"/>
                <c:pt idx="0">
                  <c:v>0</c:v>
                </c:pt>
                <c:pt idx="1">
                  <c:v>0</c:v>
                </c:pt>
                <c:pt idx="2">
                  <c:v>0</c:v>
                </c:pt>
                <c:pt idx="3">
                  <c:v>297513.61</c:v>
                </c:pt>
                <c:pt idx="4">
                  <c:v>394077.27</c:v>
                </c:pt>
                <c:pt idx="5">
                  <c:v>167935.76</c:v>
                </c:pt>
                <c:pt idx="6">
                  <c:v>529587.99</c:v>
                </c:pt>
                <c:pt idx="7">
                  <c:v>268639.86</c:v>
                </c:pt>
                <c:pt idx="8">
                  <c:v>398726.80000000005</c:v>
                </c:pt>
                <c:pt idx="9">
                  <c:v>410546.72000000003</c:v>
                </c:pt>
                <c:pt idx="10">
                  <c:v>635539.46</c:v>
                </c:pt>
                <c:pt idx="11">
                  <c:v>321128.39</c:v>
                </c:pt>
                <c:pt idx="12">
                  <c:v>386792.61</c:v>
                </c:pt>
                <c:pt idx="13">
                  <c:v>503183.88</c:v>
                </c:pt>
                <c:pt idx="14">
                  <c:v>548392.16999999993</c:v>
                </c:pt>
                <c:pt idx="15">
                  <c:v>1509373.9</c:v>
                </c:pt>
                <c:pt idx="16">
                  <c:v>946156.03</c:v>
                </c:pt>
                <c:pt idx="17">
                  <c:v>780069.41</c:v>
                </c:pt>
                <c:pt idx="18">
                  <c:v>426175.15</c:v>
                </c:pt>
                <c:pt idx="19">
                  <c:v>649987.73</c:v>
                </c:pt>
                <c:pt idx="20">
                  <c:v>828526.09</c:v>
                </c:pt>
                <c:pt idx="21">
                  <c:v>933176.09000000008</c:v>
                </c:pt>
                <c:pt idx="22">
                  <c:v>641896.74</c:v>
                </c:pt>
                <c:pt idx="23">
                  <c:v>920370.81</c:v>
                </c:pt>
                <c:pt idx="24">
                  <c:v>690436.82000000007</c:v>
                </c:pt>
                <c:pt idx="25">
                  <c:v>1265995.29</c:v>
                </c:pt>
                <c:pt idx="26">
                  <c:v>648084.64999999991</c:v>
                </c:pt>
                <c:pt idx="27">
                  <c:v>1261040.69</c:v>
                </c:pt>
                <c:pt idx="28">
                  <c:v>1401397.8599999999</c:v>
                </c:pt>
                <c:pt idx="29">
                  <c:v>987343.98</c:v>
                </c:pt>
                <c:pt idx="30">
                  <c:v>802711.31</c:v>
                </c:pt>
                <c:pt idx="31">
                  <c:v>1011378.9199999999</c:v>
                </c:pt>
                <c:pt idx="32">
                  <c:v>569196.43000000005</c:v>
                </c:pt>
                <c:pt idx="33">
                  <c:v>955888.89</c:v>
                </c:pt>
                <c:pt idx="34">
                  <c:v>1261317.69</c:v>
                </c:pt>
                <c:pt idx="35">
                  <c:v>1539638.76</c:v>
                </c:pt>
                <c:pt idx="36">
                  <c:v>952740.4</c:v>
                </c:pt>
                <c:pt idx="37">
                  <c:v>1005662.81</c:v>
                </c:pt>
                <c:pt idx="38">
                  <c:v>1123016.4300000002</c:v>
                </c:pt>
                <c:pt idx="39">
                  <c:v>1012007.55</c:v>
                </c:pt>
                <c:pt idx="40">
                  <c:v>1491588.55</c:v>
                </c:pt>
                <c:pt idx="41">
                  <c:v>806244.86</c:v>
                </c:pt>
                <c:pt idx="42">
                  <c:v>1034517.7</c:v>
                </c:pt>
                <c:pt idx="43">
                  <c:v>1039144.09</c:v>
                </c:pt>
                <c:pt idx="44">
                  <c:v>1293531.24</c:v>
                </c:pt>
                <c:pt idx="45">
                  <c:v>999530.29</c:v>
                </c:pt>
                <c:pt idx="46">
                  <c:v>2071949.49</c:v>
                </c:pt>
                <c:pt idx="47">
                  <c:v>1357862.44</c:v>
                </c:pt>
                <c:pt idx="48">
                  <c:v>873068.95</c:v>
                </c:pt>
                <c:pt idx="49">
                  <c:v>1305096.08</c:v>
                </c:pt>
                <c:pt idx="50">
                  <c:v>1152540.01</c:v>
                </c:pt>
                <c:pt idx="51">
                  <c:v>1214028.28</c:v>
                </c:pt>
                <c:pt idx="52">
                  <c:v>1200506.08</c:v>
                </c:pt>
                <c:pt idx="53">
                  <c:v>961656.95000000007</c:v>
                </c:pt>
                <c:pt idx="54">
                  <c:v>1349377.0699999998</c:v>
                </c:pt>
                <c:pt idx="55">
                  <c:v>984421.85</c:v>
                </c:pt>
                <c:pt idx="56">
                  <c:v>1253919.8199999998</c:v>
                </c:pt>
                <c:pt idx="57">
                  <c:v>1200226.3500000001</c:v>
                </c:pt>
                <c:pt idx="58">
                  <c:v>814160.55</c:v>
                </c:pt>
                <c:pt idx="59">
                  <c:v>1090652.8699999999</c:v>
                </c:pt>
                <c:pt idx="60">
                  <c:v>1124224.49</c:v>
                </c:pt>
                <c:pt idx="61">
                  <c:v>1089087.07</c:v>
                </c:pt>
                <c:pt idx="62">
                  <c:v>936288.52</c:v>
                </c:pt>
                <c:pt idx="63">
                  <c:v>1172123.03</c:v>
                </c:pt>
                <c:pt idx="64">
                  <c:v>1440946.58</c:v>
                </c:pt>
                <c:pt idx="65">
                  <c:v>1185301.2</c:v>
                </c:pt>
                <c:pt idx="66">
                  <c:v>1732320.21</c:v>
                </c:pt>
                <c:pt idx="67">
                  <c:v>936851.73</c:v>
                </c:pt>
                <c:pt idx="68">
                  <c:v>774607.84000000008</c:v>
                </c:pt>
                <c:pt idx="69">
                  <c:v>1000201.26</c:v>
                </c:pt>
                <c:pt idx="70">
                  <c:v>1178571.4899999998</c:v>
                </c:pt>
                <c:pt idx="71">
                  <c:v>781883.31</c:v>
                </c:pt>
                <c:pt idx="72">
                  <c:v>1089781.8600000001</c:v>
                </c:pt>
                <c:pt idx="73">
                  <c:v>870539.1</c:v>
                </c:pt>
                <c:pt idx="74">
                  <c:v>948489.81</c:v>
                </c:pt>
                <c:pt idx="75">
                  <c:v>886848.3600000001</c:v>
                </c:pt>
                <c:pt idx="76">
                  <c:v>1132651.27</c:v>
                </c:pt>
                <c:pt idx="77">
                  <c:v>1162031.0899999999</c:v>
                </c:pt>
                <c:pt idx="78">
                  <c:v>528151.64</c:v>
                </c:pt>
                <c:pt idx="79">
                  <c:v>587842.57999999996</c:v>
                </c:pt>
                <c:pt idx="80">
                  <c:v>851344.60000000009</c:v>
                </c:pt>
                <c:pt idx="81">
                  <c:v>1508542.4500000002</c:v>
                </c:pt>
                <c:pt idx="82">
                  <c:v>868177.05</c:v>
                </c:pt>
                <c:pt idx="83">
                  <c:v>915998.71999999997</c:v>
                </c:pt>
                <c:pt idx="84">
                  <c:v>1187839.17</c:v>
                </c:pt>
                <c:pt idx="85">
                  <c:v>588370.07000000007</c:v>
                </c:pt>
                <c:pt idx="86">
                  <c:v>825946.3600000001</c:v>
                </c:pt>
                <c:pt idx="87">
                  <c:v>723048.69000000099</c:v>
                </c:pt>
                <c:pt idx="88">
                  <c:v>1085697.74</c:v>
                </c:pt>
                <c:pt idx="89">
                  <c:v>786760.33</c:v>
                </c:pt>
                <c:pt idx="90">
                  <c:v>1582850.1</c:v>
                </c:pt>
                <c:pt idx="91">
                  <c:v>1141169.2200000002</c:v>
                </c:pt>
                <c:pt idx="92">
                  <c:v>1492945.38</c:v>
                </c:pt>
                <c:pt idx="93">
                  <c:v>1525649.33</c:v>
                </c:pt>
                <c:pt idx="94">
                  <c:v>1315476.8799999999</c:v>
                </c:pt>
                <c:pt idx="95">
                  <c:v>1556142.28</c:v>
                </c:pt>
                <c:pt idx="96">
                  <c:v>1520881.3099999998</c:v>
                </c:pt>
                <c:pt idx="97">
                  <c:v>1080771.4100000001</c:v>
                </c:pt>
                <c:pt idx="98">
                  <c:v>1175188.8400000001</c:v>
                </c:pt>
                <c:pt idx="99">
                  <c:v>1671121.02</c:v>
                </c:pt>
                <c:pt idx="100">
                  <c:v>1764244.3600000003</c:v>
                </c:pt>
                <c:pt idx="101">
                  <c:v>1217875.52</c:v>
                </c:pt>
                <c:pt idx="102">
                  <c:v>840591.59000000008</c:v>
                </c:pt>
                <c:pt idx="103">
                  <c:v>784301.74</c:v>
                </c:pt>
                <c:pt idx="104">
                  <c:v>768761.85</c:v>
                </c:pt>
                <c:pt idx="105">
                  <c:v>835685.41999999993</c:v>
                </c:pt>
                <c:pt idx="106">
                  <c:v>788389.19</c:v>
                </c:pt>
                <c:pt idx="107">
                  <c:v>1109488.17</c:v>
                </c:pt>
                <c:pt idx="108">
                  <c:v>975248.64000000013</c:v>
                </c:pt>
                <c:pt idx="109">
                  <c:v>1408079.3800000001</c:v>
                </c:pt>
                <c:pt idx="110">
                  <c:v>1146517.43</c:v>
                </c:pt>
                <c:pt idx="111">
                  <c:v>1182723.57</c:v>
                </c:pt>
                <c:pt idx="112">
                  <c:v>1024343.15</c:v>
                </c:pt>
                <c:pt idx="113">
                  <c:v>1139739.1000000001</c:v>
                </c:pt>
                <c:pt idx="114">
                  <c:v>898814.22</c:v>
                </c:pt>
                <c:pt idx="115">
                  <c:v>1264980.4300000002</c:v>
                </c:pt>
                <c:pt idx="116">
                  <c:v>1307682.01</c:v>
                </c:pt>
                <c:pt idx="117">
                  <c:v>1606590.4</c:v>
                </c:pt>
                <c:pt idx="118">
                  <c:v>1411774.75</c:v>
                </c:pt>
                <c:pt idx="119">
                  <c:v>1111314.75</c:v>
                </c:pt>
                <c:pt idx="120">
                  <c:v>1158854.81</c:v>
                </c:pt>
                <c:pt idx="121">
                  <c:v>1275599.68</c:v>
                </c:pt>
              </c:numCache>
            </c:numRef>
          </c:val>
          <c:smooth val="0"/>
          <c:extLst>
            <c:ext xmlns:c16="http://schemas.microsoft.com/office/drawing/2014/chart" uri="{C3380CC4-5D6E-409C-BE32-E72D297353CC}">
              <c16:uniqueId val="{00000005-84B5-4496-A360-340814FC597D}"/>
            </c:ext>
          </c:extLst>
        </c:ser>
        <c:ser>
          <c:idx val="6"/>
          <c:order val="6"/>
          <c:tx>
            <c:strRef>
              <c:f>Gesamt!$AY$2</c:f>
              <c:strCache>
                <c:ptCount val="1"/>
                <c:pt idx="0">
                  <c:v>6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Gesamt!$AY$3:$AY$135</c15:sqref>
                  </c15:fullRef>
                </c:ext>
              </c:extLst>
              <c:f>Gesamt!$AY$5:$AY$135</c:f>
              <c:numCache>
                <c:formatCode>#,##0.00\ "€"</c:formatCode>
                <c:ptCount val="131"/>
                <c:pt idx="0">
                  <c:v>0</c:v>
                </c:pt>
                <c:pt idx="1">
                  <c:v>0</c:v>
                </c:pt>
                <c:pt idx="2">
                  <c:v>0</c:v>
                </c:pt>
                <c:pt idx="3">
                  <c:v>0</c:v>
                </c:pt>
                <c:pt idx="4">
                  <c:v>209205.69</c:v>
                </c:pt>
                <c:pt idx="5">
                  <c:v>357189.99</c:v>
                </c:pt>
                <c:pt idx="6">
                  <c:v>86959.1</c:v>
                </c:pt>
                <c:pt idx="7">
                  <c:v>457307.78</c:v>
                </c:pt>
                <c:pt idx="8">
                  <c:v>181228.68</c:v>
                </c:pt>
                <c:pt idx="9">
                  <c:v>340587.37</c:v>
                </c:pt>
                <c:pt idx="10">
                  <c:v>298195.17000000004</c:v>
                </c:pt>
                <c:pt idx="11">
                  <c:v>467937.97</c:v>
                </c:pt>
                <c:pt idx="12">
                  <c:v>284603.98</c:v>
                </c:pt>
                <c:pt idx="13">
                  <c:v>264641.48</c:v>
                </c:pt>
                <c:pt idx="14">
                  <c:v>395672.04</c:v>
                </c:pt>
                <c:pt idx="15">
                  <c:v>395188.33</c:v>
                </c:pt>
                <c:pt idx="16">
                  <c:v>1146770.51</c:v>
                </c:pt>
                <c:pt idx="17">
                  <c:v>654865.04</c:v>
                </c:pt>
                <c:pt idx="18">
                  <c:v>628337.62</c:v>
                </c:pt>
                <c:pt idx="19">
                  <c:v>357883.37</c:v>
                </c:pt>
                <c:pt idx="20">
                  <c:v>450748.01</c:v>
                </c:pt>
                <c:pt idx="21">
                  <c:v>568412.46</c:v>
                </c:pt>
                <c:pt idx="22">
                  <c:v>658858.93000000005</c:v>
                </c:pt>
                <c:pt idx="23">
                  <c:v>530595.23</c:v>
                </c:pt>
                <c:pt idx="24">
                  <c:v>459640.72</c:v>
                </c:pt>
                <c:pt idx="25">
                  <c:v>496604.11</c:v>
                </c:pt>
                <c:pt idx="26">
                  <c:v>856519</c:v>
                </c:pt>
                <c:pt idx="27">
                  <c:v>431854.85</c:v>
                </c:pt>
                <c:pt idx="28">
                  <c:v>872341.83</c:v>
                </c:pt>
                <c:pt idx="29">
                  <c:v>996275.34000000008</c:v>
                </c:pt>
                <c:pt idx="30">
                  <c:v>692726.34000000008</c:v>
                </c:pt>
                <c:pt idx="31">
                  <c:v>645948.26</c:v>
                </c:pt>
                <c:pt idx="32">
                  <c:v>640869.42999999993</c:v>
                </c:pt>
                <c:pt idx="33">
                  <c:v>400074.1</c:v>
                </c:pt>
                <c:pt idx="34">
                  <c:v>845642.38</c:v>
                </c:pt>
                <c:pt idx="35">
                  <c:v>966484.47999999998</c:v>
                </c:pt>
                <c:pt idx="36">
                  <c:v>1214540.74</c:v>
                </c:pt>
                <c:pt idx="37">
                  <c:v>744919.15999999992</c:v>
                </c:pt>
                <c:pt idx="38">
                  <c:v>744728.89999999991</c:v>
                </c:pt>
                <c:pt idx="39">
                  <c:v>869566.62</c:v>
                </c:pt>
                <c:pt idx="40">
                  <c:v>823636</c:v>
                </c:pt>
                <c:pt idx="41">
                  <c:v>1116141.1499999999</c:v>
                </c:pt>
                <c:pt idx="42">
                  <c:v>569664.6</c:v>
                </c:pt>
                <c:pt idx="43">
                  <c:v>848098.11</c:v>
                </c:pt>
                <c:pt idx="44">
                  <c:v>653326.79</c:v>
                </c:pt>
                <c:pt idx="45">
                  <c:v>911822.78</c:v>
                </c:pt>
                <c:pt idx="46">
                  <c:v>725499.76</c:v>
                </c:pt>
                <c:pt idx="47">
                  <c:v>1422241.91</c:v>
                </c:pt>
                <c:pt idx="48">
                  <c:v>985985.84000000008</c:v>
                </c:pt>
                <c:pt idx="49">
                  <c:v>581013.62999999989</c:v>
                </c:pt>
                <c:pt idx="50">
                  <c:v>1052223.1200000001</c:v>
                </c:pt>
                <c:pt idx="51">
                  <c:v>860545.48</c:v>
                </c:pt>
                <c:pt idx="52">
                  <c:v>981791.40000000014</c:v>
                </c:pt>
                <c:pt idx="53">
                  <c:v>877272.03</c:v>
                </c:pt>
                <c:pt idx="54">
                  <c:v>697934.98</c:v>
                </c:pt>
                <c:pt idx="55">
                  <c:v>937345.5</c:v>
                </c:pt>
                <c:pt idx="56">
                  <c:v>730014.89999999991</c:v>
                </c:pt>
                <c:pt idx="57">
                  <c:v>875200.78</c:v>
                </c:pt>
                <c:pt idx="58">
                  <c:v>880781.51</c:v>
                </c:pt>
                <c:pt idx="59">
                  <c:v>721784.22</c:v>
                </c:pt>
                <c:pt idx="60">
                  <c:v>889544.57000000007</c:v>
                </c:pt>
                <c:pt idx="61">
                  <c:v>898323.14000000013</c:v>
                </c:pt>
                <c:pt idx="62">
                  <c:v>783907.04</c:v>
                </c:pt>
                <c:pt idx="63">
                  <c:v>690276.85</c:v>
                </c:pt>
                <c:pt idx="64">
                  <c:v>960593.37</c:v>
                </c:pt>
                <c:pt idx="65">
                  <c:v>1106026.79</c:v>
                </c:pt>
                <c:pt idx="66">
                  <c:v>882606.43</c:v>
                </c:pt>
                <c:pt idx="67">
                  <c:v>1426973.22</c:v>
                </c:pt>
                <c:pt idx="68">
                  <c:v>743989.7</c:v>
                </c:pt>
                <c:pt idx="69">
                  <c:v>690055.33</c:v>
                </c:pt>
                <c:pt idx="70">
                  <c:v>817495.6100000001</c:v>
                </c:pt>
                <c:pt idx="71">
                  <c:v>1020271.4299999999</c:v>
                </c:pt>
                <c:pt idx="72">
                  <c:v>661162.37</c:v>
                </c:pt>
                <c:pt idx="73">
                  <c:v>810116.45</c:v>
                </c:pt>
                <c:pt idx="74">
                  <c:v>697470.96</c:v>
                </c:pt>
                <c:pt idx="75">
                  <c:v>795652.15999999992</c:v>
                </c:pt>
                <c:pt idx="76">
                  <c:v>783389.3</c:v>
                </c:pt>
                <c:pt idx="77">
                  <c:v>984711.36</c:v>
                </c:pt>
                <c:pt idx="78">
                  <c:v>960422.57000000018</c:v>
                </c:pt>
                <c:pt idx="79">
                  <c:v>372856.35</c:v>
                </c:pt>
                <c:pt idx="80">
                  <c:v>439509.9</c:v>
                </c:pt>
                <c:pt idx="81">
                  <c:v>725383.77</c:v>
                </c:pt>
                <c:pt idx="82">
                  <c:v>1215693.68</c:v>
                </c:pt>
                <c:pt idx="83">
                  <c:v>712764.45</c:v>
                </c:pt>
                <c:pt idx="84">
                  <c:v>660787.73</c:v>
                </c:pt>
                <c:pt idx="85">
                  <c:v>888810.44</c:v>
                </c:pt>
                <c:pt idx="86">
                  <c:v>419648.82000000007</c:v>
                </c:pt>
                <c:pt idx="87">
                  <c:v>646073.06000000006</c:v>
                </c:pt>
                <c:pt idx="88">
                  <c:v>879729.48</c:v>
                </c:pt>
                <c:pt idx="89">
                  <c:v>879407.29</c:v>
                </c:pt>
                <c:pt idx="90">
                  <c:v>591650.79999999993</c:v>
                </c:pt>
                <c:pt idx="91">
                  <c:v>1267732.58</c:v>
                </c:pt>
                <c:pt idx="92">
                  <c:v>1010565.82</c:v>
                </c:pt>
                <c:pt idx="93">
                  <c:v>1156872.02</c:v>
                </c:pt>
                <c:pt idx="94">
                  <c:v>1261626.3299999998</c:v>
                </c:pt>
                <c:pt idx="95">
                  <c:v>998156.53</c:v>
                </c:pt>
                <c:pt idx="96">
                  <c:v>1296048.54</c:v>
                </c:pt>
                <c:pt idx="97">
                  <c:v>1292828.1099999999</c:v>
                </c:pt>
                <c:pt idx="98">
                  <c:v>825779.81</c:v>
                </c:pt>
                <c:pt idx="99">
                  <c:v>934925.41</c:v>
                </c:pt>
                <c:pt idx="100">
                  <c:v>1467511.77</c:v>
                </c:pt>
                <c:pt idx="101">
                  <c:v>1097241.72</c:v>
                </c:pt>
                <c:pt idx="102">
                  <c:v>975530.02</c:v>
                </c:pt>
                <c:pt idx="103">
                  <c:v>694669.29</c:v>
                </c:pt>
                <c:pt idx="104">
                  <c:v>475442.47</c:v>
                </c:pt>
                <c:pt idx="105">
                  <c:v>536339.61</c:v>
                </c:pt>
                <c:pt idx="106">
                  <c:v>506379.83999999997</c:v>
                </c:pt>
                <c:pt idx="107">
                  <c:v>953498.51</c:v>
                </c:pt>
                <c:pt idx="108">
                  <c:v>619829.25</c:v>
                </c:pt>
                <c:pt idx="109">
                  <c:v>761334.44</c:v>
                </c:pt>
                <c:pt idx="110">
                  <c:v>1108041.5899999999</c:v>
                </c:pt>
                <c:pt idx="111">
                  <c:v>874467.34000000008</c:v>
                </c:pt>
                <c:pt idx="112">
                  <c:v>771771.31</c:v>
                </c:pt>
                <c:pt idx="113">
                  <c:v>769249.90999999992</c:v>
                </c:pt>
                <c:pt idx="114">
                  <c:v>949042.5</c:v>
                </c:pt>
                <c:pt idx="115">
                  <c:v>625066.73</c:v>
                </c:pt>
                <c:pt idx="116">
                  <c:v>1114287.8099999998</c:v>
                </c:pt>
                <c:pt idx="117">
                  <c:v>1077609.32</c:v>
                </c:pt>
                <c:pt idx="118">
                  <c:v>1290495.98</c:v>
                </c:pt>
                <c:pt idx="119">
                  <c:v>1212842.73</c:v>
                </c:pt>
                <c:pt idx="120">
                  <c:v>1333109.8400000001</c:v>
                </c:pt>
                <c:pt idx="121">
                  <c:v>1068901.45</c:v>
                </c:pt>
              </c:numCache>
            </c:numRef>
          </c:val>
          <c:smooth val="0"/>
          <c:extLst>
            <c:ext xmlns:c16="http://schemas.microsoft.com/office/drawing/2014/chart" uri="{C3380CC4-5D6E-409C-BE32-E72D297353CC}">
              <c16:uniqueId val="{00000006-84B5-4496-A360-340814FC597D}"/>
            </c:ext>
          </c:extLst>
        </c:ser>
        <c:ser>
          <c:idx val="7"/>
          <c:order val="7"/>
          <c:tx>
            <c:strRef>
              <c:f>Gesamt!$AZ$2</c:f>
              <c:strCache>
                <c:ptCount val="1"/>
                <c:pt idx="0">
                  <c:v>7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Gesamt!$AZ$3:$AZ$135</c15:sqref>
                  </c15:fullRef>
                </c:ext>
              </c:extLst>
              <c:f>Gesamt!$AZ$5:$AZ$135</c:f>
              <c:numCache>
                <c:formatCode>#,##0.00\ "€"</c:formatCode>
                <c:ptCount val="131"/>
                <c:pt idx="0">
                  <c:v>0</c:v>
                </c:pt>
                <c:pt idx="1">
                  <c:v>0</c:v>
                </c:pt>
                <c:pt idx="2">
                  <c:v>0</c:v>
                </c:pt>
                <c:pt idx="3">
                  <c:v>0</c:v>
                </c:pt>
                <c:pt idx="4">
                  <c:v>0</c:v>
                </c:pt>
                <c:pt idx="5">
                  <c:v>229064.84</c:v>
                </c:pt>
                <c:pt idx="6">
                  <c:v>289524.98</c:v>
                </c:pt>
                <c:pt idx="7">
                  <c:v>67081.81</c:v>
                </c:pt>
                <c:pt idx="8">
                  <c:v>414787.47</c:v>
                </c:pt>
                <c:pt idx="9">
                  <c:v>140155.59</c:v>
                </c:pt>
                <c:pt idx="10">
                  <c:v>242116.68</c:v>
                </c:pt>
                <c:pt idx="11">
                  <c:v>240888.6</c:v>
                </c:pt>
                <c:pt idx="12">
                  <c:v>357661.19</c:v>
                </c:pt>
                <c:pt idx="13">
                  <c:v>203984.02</c:v>
                </c:pt>
                <c:pt idx="14">
                  <c:v>231297.05</c:v>
                </c:pt>
                <c:pt idx="15">
                  <c:v>289967.92</c:v>
                </c:pt>
                <c:pt idx="16">
                  <c:v>356744.38</c:v>
                </c:pt>
                <c:pt idx="17">
                  <c:v>880137.85</c:v>
                </c:pt>
                <c:pt idx="18">
                  <c:v>547326.74</c:v>
                </c:pt>
                <c:pt idx="19">
                  <c:v>463833.81</c:v>
                </c:pt>
                <c:pt idx="20">
                  <c:v>236260</c:v>
                </c:pt>
                <c:pt idx="21">
                  <c:v>278823.88</c:v>
                </c:pt>
                <c:pt idx="22">
                  <c:v>388805.63</c:v>
                </c:pt>
                <c:pt idx="23">
                  <c:v>493000.67</c:v>
                </c:pt>
                <c:pt idx="24">
                  <c:v>303808.67000000004</c:v>
                </c:pt>
                <c:pt idx="25">
                  <c:v>413112.57999999996</c:v>
                </c:pt>
                <c:pt idx="26">
                  <c:v>313854.75</c:v>
                </c:pt>
                <c:pt idx="27">
                  <c:v>682053.03</c:v>
                </c:pt>
                <c:pt idx="28">
                  <c:v>291944.41000000003</c:v>
                </c:pt>
                <c:pt idx="29">
                  <c:v>637423.23</c:v>
                </c:pt>
                <c:pt idx="30">
                  <c:v>820485.67</c:v>
                </c:pt>
                <c:pt idx="31">
                  <c:v>600090.1399999999</c:v>
                </c:pt>
                <c:pt idx="32">
                  <c:v>524758.81000000006</c:v>
                </c:pt>
                <c:pt idx="33">
                  <c:v>505316.48</c:v>
                </c:pt>
                <c:pt idx="34">
                  <c:v>318935.66000000003</c:v>
                </c:pt>
                <c:pt idx="35">
                  <c:v>721920.45</c:v>
                </c:pt>
                <c:pt idx="36">
                  <c:v>750185.82000000007</c:v>
                </c:pt>
                <c:pt idx="37">
                  <c:v>986584.99</c:v>
                </c:pt>
                <c:pt idx="38">
                  <c:v>608653.97</c:v>
                </c:pt>
                <c:pt idx="39">
                  <c:v>663139.32000000007</c:v>
                </c:pt>
                <c:pt idx="40">
                  <c:v>672762.08</c:v>
                </c:pt>
                <c:pt idx="41">
                  <c:v>619988.35000000009</c:v>
                </c:pt>
                <c:pt idx="42">
                  <c:v>773387.92999999993</c:v>
                </c:pt>
                <c:pt idx="43">
                  <c:v>456589.96</c:v>
                </c:pt>
                <c:pt idx="44">
                  <c:v>690297.71</c:v>
                </c:pt>
                <c:pt idx="45">
                  <c:v>477484.83999999997</c:v>
                </c:pt>
                <c:pt idx="46">
                  <c:v>722094.82000000007</c:v>
                </c:pt>
                <c:pt idx="47">
                  <c:v>565851.13</c:v>
                </c:pt>
                <c:pt idx="48">
                  <c:v>1299657.8600000001</c:v>
                </c:pt>
                <c:pt idx="49">
                  <c:v>755685.69</c:v>
                </c:pt>
                <c:pt idx="50">
                  <c:v>418274.05</c:v>
                </c:pt>
                <c:pt idx="51">
                  <c:v>843947.28</c:v>
                </c:pt>
                <c:pt idx="52">
                  <c:v>579171.82999999996</c:v>
                </c:pt>
                <c:pt idx="53">
                  <c:v>808159.19</c:v>
                </c:pt>
                <c:pt idx="54">
                  <c:v>603994.39999999991</c:v>
                </c:pt>
                <c:pt idx="55">
                  <c:v>411260.1</c:v>
                </c:pt>
                <c:pt idx="56">
                  <c:v>613489.36</c:v>
                </c:pt>
                <c:pt idx="57">
                  <c:v>571753.91</c:v>
                </c:pt>
                <c:pt idx="58">
                  <c:v>713085.48</c:v>
                </c:pt>
                <c:pt idx="59">
                  <c:v>795188.21</c:v>
                </c:pt>
                <c:pt idx="60">
                  <c:v>520198.64999999997</c:v>
                </c:pt>
                <c:pt idx="61">
                  <c:v>705920</c:v>
                </c:pt>
                <c:pt idx="62">
                  <c:v>713056.74</c:v>
                </c:pt>
                <c:pt idx="63">
                  <c:v>574918.05000000005</c:v>
                </c:pt>
                <c:pt idx="64">
                  <c:v>533307.48</c:v>
                </c:pt>
                <c:pt idx="65">
                  <c:v>853125.1</c:v>
                </c:pt>
                <c:pt idx="66">
                  <c:v>952787.32</c:v>
                </c:pt>
                <c:pt idx="67">
                  <c:v>724704.33000000007</c:v>
                </c:pt>
                <c:pt idx="68">
                  <c:v>1132348.4100000001</c:v>
                </c:pt>
                <c:pt idx="69">
                  <c:v>624097.04999999993</c:v>
                </c:pt>
                <c:pt idx="70">
                  <c:v>568300.23</c:v>
                </c:pt>
                <c:pt idx="71">
                  <c:v>622011.87</c:v>
                </c:pt>
                <c:pt idx="72">
                  <c:v>828643.6100000001</c:v>
                </c:pt>
                <c:pt idx="73">
                  <c:v>492387.18999999994</c:v>
                </c:pt>
                <c:pt idx="74">
                  <c:v>681821.66999999993</c:v>
                </c:pt>
                <c:pt idx="75">
                  <c:v>569852.56000000006</c:v>
                </c:pt>
                <c:pt idx="76">
                  <c:v>715580.64</c:v>
                </c:pt>
                <c:pt idx="77">
                  <c:v>700281.88</c:v>
                </c:pt>
                <c:pt idx="78">
                  <c:v>773014.02</c:v>
                </c:pt>
                <c:pt idx="79">
                  <c:v>781131.58000000007</c:v>
                </c:pt>
                <c:pt idx="80">
                  <c:v>340308.99</c:v>
                </c:pt>
                <c:pt idx="81">
                  <c:v>347163.97</c:v>
                </c:pt>
                <c:pt idx="82">
                  <c:v>665499.43999999994</c:v>
                </c:pt>
                <c:pt idx="83">
                  <c:v>972705.87999999989</c:v>
                </c:pt>
                <c:pt idx="84">
                  <c:v>500790.5</c:v>
                </c:pt>
                <c:pt idx="85">
                  <c:v>456007.82</c:v>
                </c:pt>
                <c:pt idx="86">
                  <c:v>677006.23</c:v>
                </c:pt>
                <c:pt idx="87">
                  <c:v>314626.96000000002</c:v>
                </c:pt>
                <c:pt idx="88">
                  <c:v>484329.73</c:v>
                </c:pt>
                <c:pt idx="89">
                  <c:v>718089.46</c:v>
                </c:pt>
                <c:pt idx="90">
                  <c:v>707594.10000000009</c:v>
                </c:pt>
                <c:pt idx="91">
                  <c:v>493499.18999999994</c:v>
                </c:pt>
                <c:pt idx="92">
                  <c:v>1142725.8399999999</c:v>
                </c:pt>
                <c:pt idx="93">
                  <c:v>712953.92999999993</c:v>
                </c:pt>
                <c:pt idx="94">
                  <c:v>973493.3</c:v>
                </c:pt>
                <c:pt idx="95">
                  <c:v>1021922.3199999998</c:v>
                </c:pt>
                <c:pt idx="96">
                  <c:v>813879.67999999993</c:v>
                </c:pt>
                <c:pt idx="97">
                  <c:v>1171019.23</c:v>
                </c:pt>
                <c:pt idx="98">
                  <c:v>1104487.48</c:v>
                </c:pt>
                <c:pt idx="99">
                  <c:v>573759.26</c:v>
                </c:pt>
                <c:pt idx="100">
                  <c:v>827267.59</c:v>
                </c:pt>
                <c:pt idx="101">
                  <c:v>1244167.75</c:v>
                </c:pt>
                <c:pt idx="102">
                  <c:v>802737.25</c:v>
                </c:pt>
                <c:pt idx="103">
                  <c:v>848759.15999999992</c:v>
                </c:pt>
                <c:pt idx="104">
                  <c:v>352305.04000000004</c:v>
                </c:pt>
                <c:pt idx="105">
                  <c:v>407451.03</c:v>
                </c:pt>
                <c:pt idx="106">
                  <c:v>401992.19</c:v>
                </c:pt>
                <c:pt idx="107">
                  <c:v>507095.26999999996</c:v>
                </c:pt>
                <c:pt idx="108">
                  <c:v>635720.91999999993</c:v>
                </c:pt>
                <c:pt idx="109">
                  <c:v>512379.77</c:v>
                </c:pt>
                <c:pt idx="110">
                  <c:v>607137.48</c:v>
                </c:pt>
                <c:pt idx="111">
                  <c:v>848070.24</c:v>
                </c:pt>
                <c:pt idx="112">
                  <c:v>624528.79</c:v>
                </c:pt>
                <c:pt idx="113">
                  <c:v>554903.38</c:v>
                </c:pt>
                <c:pt idx="114">
                  <c:v>561741.41999999993</c:v>
                </c:pt>
                <c:pt idx="115">
                  <c:v>816144.01</c:v>
                </c:pt>
                <c:pt idx="116">
                  <c:v>426533.1</c:v>
                </c:pt>
                <c:pt idx="117">
                  <c:v>947111.08</c:v>
                </c:pt>
                <c:pt idx="118">
                  <c:v>998646.47</c:v>
                </c:pt>
                <c:pt idx="119">
                  <c:v>688666.85999999987</c:v>
                </c:pt>
                <c:pt idx="120">
                  <c:v>710467.15999999992</c:v>
                </c:pt>
                <c:pt idx="121">
                  <c:v>861828.08</c:v>
                </c:pt>
              </c:numCache>
            </c:numRef>
          </c:val>
          <c:smooth val="0"/>
          <c:extLst>
            <c:ext xmlns:c16="http://schemas.microsoft.com/office/drawing/2014/chart" uri="{C3380CC4-5D6E-409C-BE32-E72D297353CC}">
              <c16:uniqueId val="{00000007-84B5-4496-A360-340814FC597D}"/>
            </c:ext>
          </c:extLst>
        </c:ser>
        <c:ser>
          <c:idx val="8"/>
          <c:order val="8"/>
          <c:tx>
            <c:strRef>
              <c:f>Gesamt!$BA$2</c:f>
              <c:strCache>
                <c:ptCount val="1"/>
                <c:pt idx="0">
                  <c:v>8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Gesamt!$BA$3:$BA$135</c15:sqref>
                  </c15:fullRef>
                </c:ext>
              </c:extLst>
              <c:f>Gesamt!$BA$5:$BA$135</c:f>
              <c:numCache>
                <c:formatCode>#,##0.00\ "€"</c:formatCode>
                <c:ptCount val="131"/>
                <c:pt idx="0">
                  <c:v>0</c:v>
                </c:pt>
                <c:pt idx="1">
                  <c:v>0</c:v>
                </c:pt>
                <c:pt idx="2">
                  <c:v>0</c:v>
                </c:pt>
                <c:pt idx="3">
                  <c:v>0</c:v>
                </c:pt>
                <c:pt idx="4">
                  <c:v>0</c:v>
                </c:pt>
                <c:pt idx="5">
                  <c:v>0</c:v>
                </c:pt>
                <c:pt idx="6">
                  <c:v>188959.21</c:v>
                </c:pt>
                <c:pt idx="7">
                  <c:v>200469.2</c:v>
                </c:pt>
                <c:pt idx="8">
                  <c:v>62546.04</c:v>
                </c:pt>
                <c:pt idx="9">
                  <c:v>277788.29000000004</c:v>
                </c:pt>
                <c:pt idx="10">
                  <c:v>119282.79999999999</c:v>
                </c:pt>
                <c:pt idx="11">
                  <c:v>210179.35000000003</c:v>
                </c:pt>
                <c:pt idx="12">
                  <c:v>188727.12</c:v>
                </c:pt>
                <c:pt idx="13">
                  <c:v>311287.15999999997</c:v>
                </c:pt>
                <c:pt idx="14">
                  <c:v>155536.76</c:v>
                </c:pt>
                <c:pt idx="15">
                  <c:v>167715.63999999998</c:v>
                </c:pt>
                <c:pt idx="16">
                  <c:v>227466.46999999997</c:v>
                </c:pt>
                <c:pt idx="17">
                  <c:v>313845.62</c:v>
                </c:pt>
                <c:pt idx="18">
                  <c:v>541973.04</c:v>
                </c:pt>
                <c:pt idx="19">
                  <c:v>392081.26</c:v>
                </c:pt>
                <c:pt idx="20">
                  <c:v>311550.26</c:v>
                </c:pt>
                <c:pt idx="21">
                  <c:v>219904.2</c:v>
                </c:pt>
                <c:pt idx="22">
                  <c:v>192318.08000000002</c:v>
                </c:pt>
                <c:pt idx="23">
                  <c:v>314587.12</c:v>
                </c:pt>
                <c:pt idx="24">
                  <c:v>170043.92</c:v>
                </c:pt>
                <c:pt idx="25">
                  <c:v>183706.32</c:v>
                </c:pt>
                <c:pt idx="26">
                  <c:v>322303.45</c:v>
                </c:pt>
                <c:pt idx="27">
                  <c:v>218800.08</c:v>
                </c:pt>
                <c:pt idx="28">
                  <c:v>581439.69999999995</c:v>
                </c:pt>
                <c:pt idx="29">
                  <c:v>173012.03</c:v>
                </c:pt>
                <c:pt idx="30">
                  <c:v>482475.12</c:v>
                </c:pt>
                <c:pt idx="31">
                  <c:v>604587.71</c:v>
                </c:pt>
                <c:pt idx="32">
                  <c:v>344488.78</c:v>
                </c:pt>
                <c:pt idx="33">
                  <c:v>314147.42</c:v>
                </c:pt>
                <c:pt idx="34">
                  <c:v>391608.1</c:v>
                </c:pt>
                <c:pt idx="35">
                  <c:v>246469.7</c:v>
                </c:pt>
                <c:pt idx="36">
                  <c:v>523897.14</c:v>
                </c:pt>
                <c:pt idx="37">
                  <c:v>689068.03</c:v>
                </c:pt>
                <c:pt idx="38">
                  <c:v>848754.58000000007</c:v>
                </c:pt>
                <c:pt idx="39">
                  <c:v>523080.32999999996</c:v>
                </c:pt>
                <c:pt idx="40">
                  <c:v>506958.80000000005</c:v>
                </c:pt>
                <c:pt idx="41">
                  <c:v>580631.63</c:v>
                </c:pt>
                <c:pt idx="42">
                  <c:v>530435.48</c:v>
                </c:pt>
                <c:pt idx="43">
                  <c:v>590850.23</c:v>
                </c:pt>
                <c:pt idx="44">
                  <c:v>379992.85</c:v>
                </c:pt>
                <c:pt idx="45">
                  <c:v>545923.79</c:v>
                </c:pt>
                <c:pt idx="46">
                  <c:v>425112.70999999996</c:v>
                </c:pt>
                <c:pt idx="47">
                  <c:v>487138.92</c:v>
                </c:pt>
                <c:pt idx="48">
                  <c:v>438744.08</c:v>
                </c:pt>
                <c:pt idx="49">
                  <c:v>1099456.69</c:v>
                </c:pt>
                <c:pt idx="50">
                  <c:v>630979.04</c:v>
                </c:pt>
                <c:pt idx="51">
                  <c:v>309117.56</c:v>
                </c:pt>
                <c:pt idx="52">
                  <c:v>705320.7</c:v>
                </c:pt>
                <c:pt idx="53">
                  <c:v>478353.49</c:v>
                </c:pt>
                <c:pt idx="54">
                  <c:v>665831.16999999993</c:v>
                </c:pt>
                <c:pt idx="55">
                  <c:v>449520.07000000007</c:v>
                </c:pt>
                <c:pt idx="56">
                  <c:v>349859.93</c:v>
                </c:pt>
                <c:pt idx="57">
                  <c:v>509995.13999999996</c:v>
                </c:pt>
                <c:pt idx="58">
                  <c:v>426063.03</c:v>
                </c:pt>
                <c:pt idx="59">
                  <c:v>657177.18000000005</c:v>
                </c:pt>
                <c:pt idx="60">
                  <c:v>683370.56</c:v>
                </c:pt>
                <c:pt idx="61">
                  <c:v>440599.24</c:v>
                </c:pt>
                <c:pt idx="62">
                  <c:v>682453.89999999991</c:v>
                </c:pt>
                <c:pt idx="63">
                  <c:v>512440.81999999995</c:v>
                </c:pt>
                <c:pt idx="64">
                  <c:v>414629.11</c:v>
                </c:pt>
                <c:pt idx="65">
                  <c:v>454916.19999999995</c:v>
                </c:pt>
                <c:pt idx="66">
                  <c:v>722389.25</c:v>
                </c:pt>
                <c:pt idx="67">
                  <c:v>820221.08</c:v>
                </c:pt>
                <c:pt idx="68">
                  <c:v>642808.72</c:v>
                </c:pt>
                <c:pt idx="69">
                  <c:v>1082902.1499999999</c:v>
                </c:pt>
                <c:pt idx="70">
                  <c:v>533869.90000000014</c:v>
                </c:pt>
                <c:pt idx="71">
                  <c:v>456796.32999999996</c:v>
                </c:pt>
                <c:pt idx="72">
                  <c:v>562126.13</c:v>
                </c:pt>
                <c:pt idx="73">
                  <c:v>690654.57000000007</c:v>
                </c:pt>
                <c:pt idx="74">
                  <c:v>407822.75</c:v>
                </c:pt>
                <c:pt idx="75">
                  <c:v>567511.06000000006</c:v>
                </c:pt>
                <c:pt idx="76">
                  <c:v>468998.58999999997</c:v>
                </c:pt>
                <c:pt idx="77">
                  <c:v>673881.89</c:v>
                </c:pt>
                <c:pt idx="78">
                  <c:v>578212.41999999993</c:v>
                </c:pt>
                <c:pt idx="79">
                  <c:v>623592.51</c:v>
                </c:pt>
                <c:pt idx="80">
                  <c:v>697718.95</c:v>
                </c:pt>
                <c:pt idx="81">
                  <c:v>252867.27000000002</c:v>
                </c:pt>
                <c:pt idx="82">
                  <c:v>275087.03000000003</c:v>
                </c:pt>
                <c:pt idx="83">
                  <c:v>514057.14</c:v>
                </c:pt>
                <c:pt idx="84">
                  <c:v>834675.7699999999</c:v>
                </c:pt>
                <c:pt idx="85">
                  <c:v>422622.9</c:v>
                </c:pt>
                <c:pt idx="86">
                  <c:v>296173.53000000003</c:v>
                </c:pt>
                <c:pt idx="87">
                  <c:v>500792.91</c:v>
                </c:pt>
                <c:pt idx="88">
                  <c:v>274768.43</c:v>
                </c:pt>
                <c:pt idx="89">
                  <c:v>415058.06000000006</c:v>
                </c:pt>
                <c:pt idx="90">
                  <c:v>336726.58999999997</c:v>
                </c:pt>
                <c:pt idx="91">
                  <c:v>586785.53</c:v>
                </c:pt>
                <c:pt idx="92">
                  <c:v>413636.64999999997</c:v>
                </c:pt>
                <c:pt idx="93">
                  <c:v>588332.92999999993</c:v>
                </c:pt>
                <c:pt idx="94">
                  <c:v>573480.13</c:v>
                </c:pt>
                <c:pt idx="95">
                  <c:v>797554.47</c:v>
                </c:pt>
                <c:pt idx="96">
                  <c:v>874467.4</c:v>
                </c:pt>
                <c:pt idx="97">
                  <c:v>672958.34</c:v>
                </c:pt>
                <c:pt idx="98">
                  <c:v>965937.24</c:v>
                </c:pt>
                <c:pt idx="99">
                  <c:v>1065896.0900000001</c:v>
                </c:pt>
                <c:pt idx="100">
                  <c:v>529647.29999999993</c:v>
                </c:pt>
                <c:pt idx="101">
                  <c:v>674268.95</c:v>
                </c:pt>
                <c:pt idx="102">
                  <c:v>1060781.1100000001</c:v>
                </c:pt>
                <c:pt idx="103">
                  <c:v>596324.76</c:v>
                </c:pt>
                <c:pt idx="104">
                  <c:v>446920.67</c:v>
                </c:pt>
                <c:pt idx="105">
                  <c:v>325583.78999999998</c:v>
                </c:pt>
                <c:pt idx="106">
                  <c:v>305771.8</c:v>
                </c:pt>
                <c:pt idx="107">
                  <c:v>384341.25000000006</c:v>
                </c:pt>
                <c:pt idx="108">
                  <c:v>439095.64999999997</c:v>
                </c:pt>
                <c:pt idx="109">
                  <c:v>442832.12</c:v>
                </c:pt>
                <c:pt idx="110">
                  <c:v>407040.16999999993</c:v>
                </c:pt>
                <c:pt idx="111">
                  <c:v>545871.32999999996</c:v>
                </c:pt>
                <c:pt idx="112">
                  <c:v>646979</c:v>
                </c:pt>
                <c:pt idx="113">
                  <c:v>486185.07</c:v>
                </c:pt>
                <c:pt idx="114">
                  <c:v>406406.26999999996</c:v>
                </c:pt>
                <c:pt idx="115">
                  <c:v>529258.93999999994</c:v>
                </c:pt>
                <c:pt idx="116">
                  <c:v>677192.33</c:v>
                </c:pt>
                <c:pt idx="117">
                  <c:v>365839.87</c:v>
                </c:pt>
                <c:pt idx="118">
                  <c:v>877240.97</c:v>
                </c:pt>
                <c:pt idx="119">
                  <c:v>588179.81000000006</c:v>
                </c:pt>
                <c:pt idx="120">
                  <c:v>658670.41</c:v>
                </c:pt>
                <c:pt idx="121">
                  <c:v>563048</c:v>
                </c:pt>
              </c:numCache>
            </c:numRef>
          </c:val>
          <c:smooth val="0"/>
          <c:extLst>
            <c:ext xmlns:c16="http://schemas.microsoft.com/office/drawing/2014/chart" uri="{C3380CC4-5D6E-409C-BE32-E72D297353CC}">
              <c16:uniqueId val="{00000008-84B5-4496-A360-340814FC597D}"/>
            </c:ext>
          </c:extLst>
        </c:ser>
        <c:ser>
          <c:idx val="9"/>
          <c:order val="9"/>
          <c:tx>
            <c:strRef>
              <c:f>Gesamt!$BB$2</c:f>
              <c:strCache>
                <c:ptCount val="1"/>
                <c:pt idx="0">
                  <c:v>9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Gesamt!$BB$3:$BB$135</c15:sqref>
                  </c15:fullRef>
                </c:ext>
              </c:extLst>
              <c:f>Gesamt!$BB$5:$BB$135</c:f>
              <c:numCache>
                <c:formatCode>#,##0.00\ "€"</c:formatCode>
                <c:ptCount val="131"/>
                <c:pt idx="0">
                  <c:v>0</c:v>
                </c:pt>
                <c:pt idx="1">
                  <c:v>0</c:v>
                </c:pt>
                <c:pt idx="2">
                  <c:v>0</c:v>
                </c:pt>
                <c:pt idx="3">
                  <c:v>0</c:v>
                </c:pt>
                <c:pt idx="4">
                  <c:v>0</c:v>
                </c:pt>
                <c:pt idx="5">
                  <c:v>0</c:v>
                </c:pt>
                <c:pt idx="6">
                  <c:v>0</c:v>
                </c:pt>
                <c:pt idx="7">
                  <c:v>171082.97999999998</c:v>
                </c:pt>
                <c:pt idx="8">
                  <c:v>175340.69</c:v>
                </c:pt>
                <c:pt idx="9">
                  <c:v>37168.370000000003</c:v>
                </c:pt>
                <c:pt idx="10">
                  <c:v>242991.98</c:v>
                </c:pt>
                <c:pt idx="11">
                  <c:v>139750.84000000003</c:v>
                </c:pt>
                <c:pt idx="12">
                  <c:v>203293.5</c:v>
                </c:pt>
                <c:pt idx="13">
                  <c:v>171278.59</c:v>
                </c:pt>
                <c:pt idx="14">
                  <c:v>263634.39</c:v>
                </c:pt>
                <c:pt idx="15">
                  <c:v>130591.3</c:v>
                </c:pt>
                <c:pt idx="16">
                  <c:v>85700.98000000001</c:v>
                </c:pt>
                <c:pt idx="17">
                  <c:v>208391.08000000002</c:v>
                </c:pt>
                <c:pt idx="18">
                  <c:v>298929.82</c:v>
                </c:pt>
                <c:pt idx="19">
                  <c:v>502791.03</c:v>
                </c:pt>
                <c:pt idx="20">
                  <c:v>333111.76</c:v>
                </c:pt>
                <c:pt idx="21">
                  <c:v>197089.86</c:v>
                </c:pt>
                <c:pt idx="22">
                  <c:v>162801.91</c:v>
                </c:pt>
                <c:pt idx="23">
                  <c:v>134934.72</c:v>
                </c:pt>
                <c:pt idx="24">
                  <c:v>187929.44</c:v>
                </c:pt>
                <c:pt idx="25">
                  <c:v>139392.44</c:v>
                </c:pt>
                <c:pt idx="26">
                  <c:v>141379.26</c:v>
                </c:pt>
                <c:pt idx="27">
                  <c:v>291664.12</c:v>
                </c:pt>
                <c:pt idx="28">
                  <c:v>193532.91999999998</c:v>
                </c:pt>
                <c:pt idx="29">
                  <c:v>506502.60000000003</c:v>
                </c:pt>
                <c:pt idx="30">
                  <c:v>108746.76999999999</c:v>
                </c:pt>
                <c:pt idx="31">
                  <c:v>343234.27</c:v>
                </c:pt>
                <c:pt idx="32">
                  <c:v>497774.92000000004</c:v>
                </c:pt>
                <c:pt idx="33">
                  <c:v>250202.3</c:v>
                </c:pt>
                <c:pt idx="34">
                  <c:v>265640.5</c:v>
                </c:pt>
                <c:pt idx="35">
                  <c:v>332148.12</c:v>
                </c:pt>
                <c:pt idx="36">
                  <c:v>215779.94</c:v>
                </c:pt>
                <c:pt idx="37">
                  <c:v>409701.99</c:v>
                </c:pt>
                <c:pt idx="38">
                  <c:v>586616.66</c:v>
                </c:pt>
                <c:pt idx="39">
                  <c:v>738400.62</c:v>
                </c:pt>
                <c:pt idx="40">
                  <c:v>470588.93</c:v>
                </c:pt>
                <c:pt idx="41">
                  <c:v>391741.95999999996</c:v>
                </c:pt>
                <c:pt idx="42">
                  <c:v>320713.15000000002</c:v>
                </c:pt>
                <c:pt idx="43">
                  <c:v>367123.22</c:v>
                </c:pt>
                <c:pt idx="44">
                  <c:v>432072.47</c:v>
                </c:pt>
                <c:pt idx="45">
                  <c:v>305152.90000000002</c:v>
                </c:pt>
                <c:pt idx="46">
                  <c:v>421512.53</c:v>
                </c:pt>
                <c:pt idx="47">
                  <c:v>335582.12</c:v>
                </c:pt>
                <c:pt idx="48">
                  <c:v>366966.97</c:v>
                </c:pt>
                <c:pt idx="49">
                  <c:v>382700.66000000003</c:v>
                </c:pt>
                <c:pt idx="50">
                  <c:v>693397.97</c:v>
                </c:pt>
                <c:pt idx="51">
                  <c:v>503513.51</c:v>
                </c:pt>
                <c:pt idx="52">
                  <c:v>248518.52000000002</c:v>
                </c:pt>
                <c:pt idx="53">
                  <c:v>515395.08999999997</c:v>
                </c:pt>
                <c:pt idx="54">
                  <c:v>369995.13</c:v>
                </c:pt>
                <c:pt idx="55">
                  <c:v>579983.87</c:v>
                </c:pt>
                <c:pt idx="56">
                  <c:v>341704.99</c:v>
                </c:pt>
                <c:pt idx="57">
                  <c:v>235082.88</c:v>
                </c:pt>
                <c:pt idx="58">
                  <c:v>443657.64</c:v>
                </c:pt>
                <c:pt idx="59">
                  <c:v>387025.06000000006</c:v>
                </c:pt>
                <c:pt idx="60">
                  <c:v>589222.32000000007</c:v>
                </c:pt>
                <c:pt idx="61">
                  <c:v>618845.25</c:v>
                </c:pt>
                <c:pt idx="62">
                  <c:v>424270.31</c:v>
                </c:pt>
                <c:pt idx="63">
                  <c:v>575692.04999999993</c:v>
                </c:pt>
                <c:pt idx="64">
                  <c:v>367848.41000000003</c:v>
                </c:pt>
                <c:pt idx="65">
                  <c:v>353444.28</c:v>
                </c:pt>
                <c:pt idx="66">
                  <c:v>414996.09999999992</c:v>
                </c:pt>
                <c:pt idx="67">
                  <c:v>633912.69999999995</c:v>
                </c:pt>
                <c:pt idx="68">
                  <c:v>687262.9</c:v>
                </c:pt>
                <c:pt idx="69">
                  <c:v>589244.69999999995</c:v>
                </c:pt>
                <c:pt idx="70">
                  <c:v>1006963.26</c:v>
                </c:pt>
                <c:pt idx="71">
                  <c:v>413604.07</c:v>
                </c:pt>
                <c:pt idx="72">
                  <c:v>337717.71</c:v>
                </c:pt>
                <c:pt idx="73">
                  <c:v>446893.56</c:v>
                </c:pt>
                <c:pt idx="74">
                  <c:v>477251.15</c:v>
                </c:pt>
                <c:pt idx="75">
                  <c:v>373370.13</c:v>
                </c:pt>
                <c:pt idx="76">
                  <c:v>550202.39</c:v>
                </c:pt>
                <c:pt idx="77">
                  <c:v>442313.22</c:v>
                </c:pt>
                <c:pt idx="78">
                  <c:v>602673.65</c:v>
                </c:pt>
                <c:pt idx="79">
                  <c:v>481778.22000000009</c:v>
                </c:pt>
                <c:pt idx="80">
                  <c:v>643513.41</c:v>
                </c:pt>
                <c:pt idx="81">
                  <c:v>653386.48</c:v>
                </c:pt>
                <c:pt idx="82">
                  <c:v>244597.43</c:v>
                </c:pt>
                <c:pt idx="83">
                  <c:v>272460.51</c:v>
                </c:pt>
                <c:pt idx="84">
                  <c:v>482234.49</c:v>
                </c:pt>
                <c:pt idx="85">
                  <c:v>835929.26</c:v>
                </c:pt>
                <c:pt idx="86">
                  <c:v>361959.23</c:v>
                </c:pt>
                <c:pt idx="87">
                  <c:v>316928.25</c:v>
                </c:pt>
                <c:pt idx="88">
                  <c:v>428855.78</c:v>
                </c:pt>
                <c:pt idx="89">
                  <c:v>286089</c:v>
                </c:pt>
                <c:pt idx="90">
                  <c:v>666369.97</c:v>
                </c:pt>
                <c:pt idx="91">
                  <c:v>396546.49</c:v>
                </c:pt>
                <c:pt idx="92">
                  <c:v>494166.14</c:v>
                </c:pt>
                <c:pt idx="93">
                  <c:v>392166.6</c:v>
                </c:pt>
                <c:pt idx="94">
                  <c:v>540472.30000000005</c:v>
                </c:pt>
                <c:pt idx="95">
                  <c:v>568327.88000000012</c:v>
                </c:pt>
                <c:pt idx="96">
                  <c:v>771191.82000000007</c:v>
                </c:pt>
                <c:pt idx="97">
                  <c:v>815072.15</c:v>
                </c:pt>
                <c:pt idx="98">
                  <c:v>627994.74</c:v>
                </c:pt>
                <c:pt idx="99">
                  <c:v>896867.52</c:v>
                </c:pt>
                <c:pt idx="100">
                  <c:v>964729.49</c:v>
                </c:pt>
                <c:pt idx="101">
                  <c:v>416941.56</c:v>
                </c:pt>
                <c:pt idx="102">
                  <c:v>493104.42000000004</c:v>
                </c:pt>
                <c:pt idx="103">
                  <c:v>942346.20000000007</c:v>
                </c:pt>
                <c:pt idx="104">
                  <c:v>413125.52</c:v>
                </c:pt>
                <c:pt idx="105">
                  <c:v>387635.06</c:v>
                </c:pt>
                <c:pt idx="106">
                  <c:v>317347.94</c:v>
                </c:pt>
                <c:pt idx="107">
                  <c:v>279736.77</c:v>
                </c:pt>
                <c:pt idx="108">
                  <c:v>343235.05000000005</c:v>
                </c:pt>
                <c:pt idx="109">
                  <c:v>415353.03999999992</c:v>
                </c:pt>
                <c:pt idx="110">
                  <c:v>306320.87</c:v>
                </c:pt>
                <c:pt idx="111">
                  <c:v>342646.29000000004</c:v>
                </c:pt>
                <c:pt idx="112">
                  <c:v>505798.48</c:v>
                </c:pt>
                <c:pt idx="113">
                  <c:v>546024.55000000005</c:v>
                </c:pt>
                <c:pt idx="114">
                  <c:v>402278.72</c:v>
                </c:pt>
                <c:pt idx="115">
                  <c:v>352290.74</c:v>
                </c:pt>
                <c:pt idx="116">
                  <c:v>426084.35</c:v>
                </c:pt>
                <c:pt idx="117">
                  <c:v>587235.25</c:v>
                </c:pt>
                <c:pt idx="118">
                  <c:v>321082.75</c:v>
                </c:pt>
                <c:pt idx="119">
                  <c:v>444486.95999999996</c:v>
                </c:pt>
                <c:pt idx="120">
                  <c:v>488238.43999999994</c:v>
                </c:pt>
                <c:pt idx="121">
                  <c:v>644238.85000000009</c:v>
                </c:pt>
              </c:numCache>
            </c:numRef>
          </c:val>
          <c:smooth val="0"/>
          <c:extLst>
            <c:ext xmlns:c16="http://schemas.microsoft.com/office/drawing/2014/chart" uri="{C3380CC4-5D6E-409C-BE32-E72D297353CC}">
              <c16:uniqueId val="{00000009-84B5-4496-A360-340814FC597D}"/>
            </c:ext>
          </c:extLst>
        </c:ser>
        <c:ser>
          <c:idx val="10"/>
          <c:order val="10"/>
          <c:tx>
            <c:strRef>
              <c:f>Gesamt!$BC$2</c:f>
              <c:strCache>
                <c:ptCount val="1"/>
                <c:pt idx="0">
                  <c:v>10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Gesamt!$BC$3:$BC$135</c15:sqref>
                  </c15:fullRef>
                </c:ext>
              </c:extLst>
              <c:f>Gesamt!$BC$5:$BC$135</c:f>
              <c:numCache>
                <c:formatCode>#,##0.00\ "€"</c:formatCode>
                <c:ptCount val="131"/>
                <c:pt idx="0">
                  <c:v>0</c:v>
                </c:pt>
                <c:pt idx="1">
                  <c:v>0</c:v>
                </c:pt>
                <c:pt idx="2">
                  <c:v>0</c:v>
                </c:pt>
                <c:pt idx="3">
                  <c:v>0</c:v>
                </c:pt>
                <c:pt idx="4">
                  <c:v>0</c:v>
                </c:pt>
                <c:pt idx="5">
                  <c:v>0</c:v>
                </c:pt>
                <c:pt idx="6">
                  <c:v>0</c:v>
                </c:pt>
                <c:pt idx="7">
                  <c:v>0</c:v>
                </c:pt>
                <c:pt idx="8">
                  <c:v>120374.86</c:v>
                </c:pt>
                <c:pt idx="9">
                  <c:v>150250.84</c:v>
                </c:pt>
                <c:pt idx="10">
                  <c:v>28526.850000000002</c:v>
                </c:pt>
                <c:pt idx="11">
                  <c:v>165198.86000000002</c:v>
                </c:pt>
                <c:pt idx="12">
                  <c:v>134280.35999999999</c:v>
                </c:pt>
                <c:pt idx="13">
                  <c:v>153003.47000000003</c:v>
                </c:pt>
                <c:pt idx="14">
                  <c:v>158476.07</c:v>
                </c:pt>
                <c:pt idx="15">
                  <c:v>177424.11</c:v>
                </c:pt>
                <c:pt idx="16">
                  <c:v>80514.75</c:v>
                </c:pt>
                <c:pt idx="17">
                  <c:v>69266.789999999994</c:v>
                </c:pt>
                <c:pt idx="18">
                  <c:v>111335.61</c:v>
                </c:pt>
                <c:pt idx="19">
                  <c:v>257475.35</c:v>
                </c:pt>
                <c:pt idx="20">
                  <c:v>434843.14</c:v>
                </c:pt>
                <c:pt idx="21">
                  <c:v>280388.3</c:v>
                </c:pt>
                <c:pt idx="22">
                  <c:v>170282.2</c:v>
                </c:pt>
                <c:pt idx="23">
                  <c:v>149081.09</c:v>
                </c:pt>
                <c:pt idx="24">
                  <c:v>98780.65</c:v>
                </c:pt>
                <c:pt idx="25">
                  <c:v>159211.12999999998</c:v>
                </c:pt>
                <c:pt idx="26">
                  <c:v>112155.39</c:v>
                </c:pt>
                <c:pt idx="27">
                  <c:v>112302.37000000001</c:v>
                </c:pt>
                <c:pt idx="28">
                  <c:v>235458.54</c:v>
                </c:pt>
                <c:pt idx="29">
                  <c:v>161556.33000000002</c:v>
                </c:pt>
                <c:pt idx="30">
                  <c:v>383444.68</c:v>
                </c:pt>
                <c:pt idx="31">
                  <c:v>85311.19</c:v>
                </c:pt>
                <c:pt idx="32">
                  <c:v>229887.47999999998</c:v>
                </c:pt>
                <c:pt idx="33">
                  <c:v>317482.09999999998</c:v>
                </c:pt>
                <c:pt idx="34">
                  <c:v>208526.92</c:v>
                </c:pt>
                <c:pt idx="35">
                  <c:v>225283.59</c:v>
                </c:pt>
                <c:pt idx="36">
                  <c:v>318729.86</c:v>
                </c:pt>
                <c:pt idx="37">
                  <c:v>101686.42000000001</c:v>
                </c:pt>
                <c:pt idx="38">
                  <c:v>313423.28000000003</c:v>
                </c:pt>
                <c:pt idx="39">
                  <c:v>454732.49</c:v>
                </c:pt>
                <c:pt idx="40">
                  <c:v>710335.04</c:v>
                </c:pt>
                <c:pt idx="41">
                  <c:v>391932.28</c:v>
                </c:pt>
                <c:pt idx="42">
                  <c:v>312556.41000000003</c:v>
                </c:pt>
                <c:pt idx="43">
                  <c:v>265414.69</c:v>
                </c:pt>
                <c:pt idx="44">
                  <c:v>188981.4</c:v>
                </c:pt>
                <c:pt idx="45">
                  <c:v>360395.64</c:v>
                </c:pt>
                <c:pt idx="46">
                  <c:v>270842.56</c:v>
                </c:pt>
                <c:pt idx="47">
                  <c:v>362831.98</c:v>
                </c:pt>
                <c:pt idx="48">
                  <c:v>283803.97000000003</c:v>
                </c:pt>
                <c:pt idx="49">
                  <c:v>259077.99</c:v>
                </c:pt>
                <c:pt idx="50">
                  <c:v>253738.89</c:v>
                </c:pt>
                <c:pt idx="51">
                  <c:v>656580.03</c:v>
                </c:pt>
                <c:pt idx="52">
                  <c:v>377829.38</c:v>
                </c:pt>
                <c:pt idx="53">
                  <c:v>183253.36</c:v>
                </c:pt>
                <c:pt idx="54">
                  <c:v>440477.79</c:v>
                </c:pt>
                <c:pt idx="55">
                  <c:v>352610.65</c:v>
                </c:pt>
                <c:pt idx="56">
                  <c:v>466737.98000000004</c:v>
                </c:pt>
                <c:pt idx="57">
                  <c:v>301652.04000000004</c:v>
                </c:pt>
                <c:pt idx="58">
                  <c:v>197324.97</c:v>
                </c:pt>
                <c:pt idx="59">
                  <c:v>360280.67</c:v>
                </c:pt>
                <c:pt idx="60">
                  <c:v>342690.52</c:v>
                </c:pt>
                <c:pt idx="61">
                  <c:v>490705.25999999995</c:v>
                </c:pt>
                <c:pt idx="62">
                  <c:v>558069.28999999992</c:v>
                </c:pt>
                <c:pt idx="63">
                  <c:v>289217.89</c:v>
                </c:pt>
                <c:pt idx="64">
                  <c:v>525301.1</c:v>
                </c:pt>
                <c:pt idx="65">
                  <c:v>359581.97000000003</c:v>
                </c:pt>
                <c:pt idx="66">
                  <c:v>333139.61</c:v>
                </c:pt>
                <c:pt idx="67">
                  <c:v>384098.33999999997</c:v>
                </c:pt>
                <c:pt idx="68">
                  <c:v>559759.8899999999</c:v>
                </c:pt>
                <c:pt idx="69">
                  <c:v>622325.38</c:v>
                </c:pt>
                <c:pt idx="70">
                  <c:v>462174.7</c:v>
                </c:pt>
                <c:pt idx="71">
                  <c:v>755522.8899999999</c:v>
                </c:pt>
                <c:pt idx="72">
                  <c:v>390762.95</c:v>
                </c:pt>
                <c:pt idx="73">
                  <c:v>360009.78</c:v>
                </c:pt>
                <c:pt idx="74">
                  <c:v>461272.79</c:v>
                </c:pt>
                <c:pt idx="75">
                  <c:v>504576.2</c:v>
                </c:pt>
                <c:pt idx="76">
                  <c:v>329248.8</c:v>
                </c:pt>
                <c:pt idx="77">
                  <c:v>464495.68000000005</c:v>
                </c:pt>
                <c:pt idx="78">
                  <c:v>429640.56</c:v>
                </c:pt>
                <c:pt idx="79">
                  <c:v>581585.55000000005</c:v>
                </c:pt>
                <c:pt idx="80">
                  <c:v>424271.86</c:v>
                </c:pt>
                <c:pt idx="81">
                  <c:v>525647.07000000007</c:v>
                </c:pt>
                <c:pt idx="82">
                  <c:v>447343.55999999994</c:v>
                </c:pt>
                <c:pt idx="83">
                  <c:v>209104.58000000002</c:v>
                </c:pt>
                <c:pt idx="84">
                  <c:v>185571.11</c:v>
                </c:pt>
                <c:pt idx="85">
                  <c:v>400492.77</c:v>
                </c:pt>
                <c:pt idx="86">
                  <c:v>714223.13000000012</c:v>
                </c:pt>
                <c:pt idx="87">
                  <c:v>316454.78000000003</c:v>
                </c:pt>
                <c:pt idx="88">
                  <c:v>286016.23</c:v>
                </c:pt>
                <c:pt idx="89">
                  <c:v>298147.58999999997</c:v>
                </c:pt>
                <c:pt idx="90">
                  <c:v>219037.33000000002</c:v>
                </c:pt>
                <c:pt idx="91">
                  <c:v>732721.02</c:v>
                </c:pt>
                <c:pt idx="92">
                  <c:v>315019.24</c:v>
                </c:pt>
                <c:pt idx="93">
                  <c:v>353093.33999999997</c:v>
                </c:pt>
                <c:pt idx="94">
                  <c:v>362089.18</c:v>
                </c:pt>
                <c:pt idx="95">
                  <c:v>523407.85</c:v>
                </c:pt>
                <c:pt idx="96">
                  <c:v>541653.1</c:v>
                </c:pt>
                <c:pt idx="97">
                  <c:v>580839.01</c:v>
                </c:pt>
                <c:pt idx="98">
                  <c:v>461461.65</c:v>
                </c:pt>
                <c:pt idx="99">
                  <c:v>580829.48</c:v>
                </c:pt>
                <c:pt idx="100">
                  <c:v>831125.84000000008</c:v>
                </c:pt>
                <c:pt idx="101">
                  <c:v>778916.66000000015</c:v>
                </c:pt>
                <c:pt idx="102">
                  <c:v>374980.69</c:v>
                </c:pt>
                <c:pt idx="103">
                  <c:v>380022.53</c:v>
                </c:pt>
                <c:pt idx="104">
                  <c:v>357768.22</c:v>
                </c:pt>
                <c:pt idx="105">
                  <c:v>267301.91000000003</c:v>
                </c:pt>
                <c:pt idx="106">
                  <c:v>288217.21000000002</c:v>
                </c:pt>
                <c:pt idx="107">
                  <c:v>205943.19</c:v>
                </c:pt>
                <c:pt idx="108">
                  <c:v>185781.97</c:v>
                </c:pt>
                <c:pt idx="109">
                  <c:v>169658.22</c:v>
                </c:pt>
                <c:pt idx="110">
                  <c:v>349793.5</c:v>
                </c:pt>
                <c:pt idx="111">
                  <c:v>84050.86</c:v>
                </c:pt>
                <c:pt idx="112">
                  <c:v>291787</c:v>
                </c:pt>
                <c:pt idx="113">
                  <c:v>466856.99999999994</c:v>
                </c:pt>
                <c:pt idx="114">
                  <c:v>379804.49</c:v>
                </c:pt>
                <c:pt idx="115">
                  <c:v>368294.41000000003</c:v>
                </c:pt>
                <c:pt idx="116">
                  <c:v>258164.18</c:v>
                </c:pt>
                <c:pt idx="117">
                  <c:v>327661.08999999997</c:v>
                </c:pt>
                <c:pt idx="118">
                  <c:v>456022.1</c:v>
                </c:pt>
                <c:pt idx="119">
                  <c:v>252914.04</c:v>
                </c:pt>
                <c:pt idx="120">
                  <c:v>395065.19</c:v>
                </c:pt>
                <c:pt idx="121">
                  <c:v>442497.32999999996</c:v>
                </c:pt>
              </c:numCache>
            </c:numRef>
          </c:val>
          <c:smooth val="0"/>
          <c:extLst>
            <c:ext xmlns:c16="http://schemas.microsoft.com/office/drawing/2014/chart" uri="{C3380CC4-5D6E-409C-BE32-E72D297353CC}">
              <c16:uniqueId val="{0000000A-84B5-4496-A360-340814FC597D}"/>
            </c:ext>
          </c:extLst>
        </c:ser>
        <c:ser>
          <c:idx val="11"/>
          <c:order val="11"/>
          <c:tx>
            <c:strRef>
              <c:f>Gesamt!$BD$2</c:f>
              <c:strCache>
                <c:ptCount val="1"/>
                <c:pt idx="0">
                  <c:v>&gt; 10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Gesamt!$BD$3:$BD$135</c15:sqref>
                  </c15:fullRef>
                </c:ext>
              </c:extLst>
              <c:f>Gesamt!$BD$5:$BD$135</c:f>
              <c:numCache>
                <c:formatCode>#,##0.00\ "€"</c:formatCode>
                <c:ptCount val="131"/>
                <c:pt idx="0">
                  <c:v>0</c:v>
                </c:pt>
                <c:pt idx="1">
                  <c:v>0</c:v>
                </c:pt>
                <c:pt idx="2">
                  <c:v>0</c:v>
                </c:pt>
                <c:pt idx="3">
                  <c:v>0</c:v>
                </c:pt>
                <c:pt idx="4">
                  <c:v>0</c:v>
                </c:pt>
                <c:pt idx="5">
                  <c:v>0</c:v>
                </c:pt>
                <c:pt idx="6">
                  <c:v>0</c:v>
                </c:pt>
                <c:pt idx="7">
                  <c:v>0</c:v>
                </c:pt>
                <c:pt idx="8">
                  <c:v>0</c:v>
                </c:pt>
                <c:pt idx="9">
                  <c:v>73763.040000000008</c:v>
                </c:pt>
                <c:pt idx="10">
                  <c:v>164959.03</c:v>
                </c:pt>
                <c:pt idx="11">
                  <c:v>165825.35</c:v>
                </c:pt>
                <c:pt idx="12">
                  <c:v>302527.69</c:v>
                </c:pt>
                <c:pt idx="13">
                  <c:v>395984.49</c:v>
                </c:pt>
                <c:pt idx="14">
                  <c:v>458696.82999999996</c:v>
                </c:pt>
                <c:pt idx="15">
                  <c:v>532701.86</c:v>
                </c:pt>
                <c:pt idx="16">
                  <c:v>515125.38</c:v>
                </c:pt>
                <c:pt idx="17">
                  <c:v>429832.83</c:v>
                </c:pt>
                <c:pt idx="18">
                  <c:v>430915.69</c:v>
                </c:pt>
                <c:pt idx="19">
                  <c:v>425062.22000000003</c:v>
                </c:pt>
                <c:pt idx="20">
                  <c:v>544755.79</c:v>
                </c:pt>
                <c:pt idx="21">
                  <c:v>716284.83</c:v>
                </c:pt>
                <c:pt idx="22">
                  <c:v>819098.99</c:v>
                </c:pt>
                <c:pt idx="23">
                  <c:v>698730.34000000008</c:v>
                </c:pt>
                <c:pt idx="24">
                  <c:v>693946.1</c:v>
                </c:pt>
                <c:pt idx="25">
                  <c:v>701700.66</c:v>
                </c:pt>
                <c:pt idx="26">
                  <c:v>610292.44000000006</c:v>
                </c:pt>
                <c:pt idx="27">
                  <c:v>657714.82000000007</c:v>
                </c:pt>
                <c:pt idx="28">
                  <c:v>653536.26</c:v>
                </c:pt>
                <c:pt idx="29">
                  <c:v>750861.89</c:v>
                </c:pt>
                <c:pt idx="30">
                  <c:v>747565.40999999992</c:v>
                </c:pt>
                <c:pt idx="31">
                  <c:v>946832.09</c:v>
                </c:pt>
                <c:pt idx="32">
                  <c:v>854795.54</c:v>
                </c:pt>
                <c:pt idx="33">
                  <c:v>909401.09</c:v>
                </c:pt>
                <c:pt idx="34">
                  <c:v>1059727.18</c:v>
                </c:pt>
                <c:pt idx="35">
                  <c:v>1102671.6600000001</c:v>
                </c:pt>
                <c:pt idx="36">
                  <c:v>1202732.48</c:v>
                </c:pt>
                <c:pt idx="37">
                  <c:v>1356662.81</c:v>
                </c:pt>
                <c:pt idx="38">
                  <c:v>1341230.52</c:v>
                </c:pt>
                <c:pt idx="39">
                  <c:v>1520791.21</c:v>
                </c:pt>
                <c:pt idx="40">
                  <c:v>1759400.1300000001</c:v>
                </c:pt>
                <c:pt idx="41">
                  <c:v>2161936.92</c:v>
                </c:pt>
                <c:pt idx="42">
                  <c:v>2175811.59</c:v>
                </c:pt>
                <c:pt idx="43">
                  <c:v>2114562.88</c:v>
                </c:pt>
                <c:pt idx="44">
                  <c:v>2092788.05</c:v>
                </c:pt>
                <c:pt idx="45">
                  <c:v>2069264.27</c:v>
                </c:pt>
                <c:pt idx="46">
                  <c:v>2150954.16</c:v>
                </c:pt>
                <c:pt idx="47">
                  <c:v>1994400.28</c:v>
                </c:pt>
                <c:pt idx="48">
                  <c:v>2141354.1800000002</c:v>
                </c:pt>
                <c:pt idx="49">
                  <c:v>2146160.2799999998</c:v>
                </c:pt>
                <c:pt idx="50">
                  <c:v>2178705.35</c:v>
                </c:pt>
                <c:pt idx="51">
                  <c:v>2138023.1300000004</c:v>
                </c:pt>
                <c:pt idx="52">
                  <c:v>2520840.96</c:v>
                </c:pt>
                <c:pt idx="53">
                  <c:v>2575884.64</c:v>
                </c:pt>
                <c:pt idx="54">
                  <c:v>2402339.63</c:v>
                </c:pt>
                <c:pt idx="55">
                  <c:v>2551023.58</c:v>
                </c:pt>
                <c:pt idx="56">
                  <c:v>2579088.9499999997</c:v>
                </c:pt>
                <c:pt idx="57">
                  <c:v>2657736.9</c:v>
                </c:pt>
                <c:pt idx="58">
                  <c:v>2745959.97</c:v>
                </c:pt>
                <c:pt idx="59">
                  <c:v>2687173.27</c:v>
                </c:pt>
                <c:pt idx="60">
                  <c:v>2765619</c:v>
                </c:pt>
                <c:pt idx="61">
                  <c:v>2723520.4000000004</c:v>
                </c:pt>
                <c:pt idx="62">
                  <c:v>3039260.1999999993</c:v>
                </c:pt>
                <c:pt idx="63">
                  <c:v>3145241.1799999997</c:v>
                </c:pt>
                <c:pt idx="64">
                  <c:v>2830282.09</c:v>
                </c:pt>
                <c:pt idx="65">
                  <c:v>3105531.17</c:v>
                </c:pt>
                <c:pt idx="66">
                  <c:v>3134519.1000000006</c:v>
                </c:pt>
                <c:pt idx="67">
                  <c:v>3291859.0599999996</c:v>
                </c:pt>
                <c:pt idx="68">
                  <c:v>3272281.72</c:v>
                </c:pt>
                <c:pt idx="69">
                  <c:v>3591072.73</c:v>
                </c:pt>
                <c:pt idx="70">
                  <c:v>3829298.8699999996</c:v>
                </c:pt>
                <c:pt idx="71">
                  <c:v>4347392.5600000005</c:v>
                </c:pt>
                <c:pt idx="72">
                  <c:v>4566821.6099999994</c:v>
                </c:pt>
                <c:pt idx="73">
                  <c:v>4440539.01</c:v>
                </c:pt>
                <c:pt idx="74">
                  <c:v>4243751.08</c:v>
                </c:pt>
                <c:pt idx="75">
                  <c:v>4026640.7699999996</c:v>
                </c:pt>
                <c:pt idx="76">
                  <c:v>4071056.4699999997</c:v>
                </c:pt>
                <c:pt idx="77">
                  <c:v>4272582.9700000007</c:v>
                </c:pt>
                <c:pt idx="78">
                  <c:v>4277411.3899999997</c:v>
                </c:pt>
                <c:pt idx="79">
                  <c:v>4503181.21</c:v>
                </c:pt>
                <c:pt idx="80">
                  <c:v>4717014.8</c:v>
                </c:pt>
                <c:pt idx="81">
                  <c:v>4492592.2300000004</c:v>
                </c:pt>
                <c:pt idx="82">
                  <c:v>3899136.7299999995</c:v>
                </c:pt>
                <c:pt idx="83">
                  <c:v>3844677.74</c:v>
                </c:pt>
                <c:pt idx="84">
                  <c:v>3627139.15</c:v>
                </c:pt>
                <c:pt idx="85">
                  <c:v>3405573.55</c:v>
                </c:pt>
                <c:pt idx="86">
                  <c:v>3457496.98</c:v>
                </c:pt>
                <c:pt idx="87">
                  <c:v>3765034.91</c:v>
                </c:pt>
                <c:pt idx="88">
                  <c:v>3857730.33</c:v>
                </c:pt>
                <c:pt idx="89">
                  <c:v>3788284.9400000004</c:v>
                </c:pt>
                <c:pt idx="90">
                  <c:v>3712778.4400000004</c:v>
                </c:pt>
                <c:pt idx="91">
                  <c:v>3449701.75</c:v>
                </c:pt>
                <c:pt idx="92">
                  <c:v>3834530.2800000003</c:v>
                </c:pt>
                <c:pt idx="93">
                  <c:v>3437582.04</c:v>
                </c:pt>
                <c:pt idx="94">
                  <c:v>3302445.2</c:v>
                </c:pt>
                <c:pt idx="95">
                  <c:v>3340446.4699999997</c:v>
                </c:pt>
                <c:pt idx="96">
                  <c:v>3498558.7299999995</c:v>
                </c:pt>
                <c:pt idx="97">
                  <c:v>3666380.1799999997</c:v>
                </c:pt>
                <c:pt idx="98">
                  <c:v>3786714.65</c:v>
                </c:pt>
                <c:pt idx="99">
                  <c:v>4009608.04</c:v>
                </c:pt>
                <c:pt idx="100">
                  <c:v>4304774.92</c:v>
                </c:pt>
                <c:pt idx="101">
                  <c:v>4638702.29</c:v>
                </c:pt>
                <c:pt idx="102">
                  <c:v>4516597.7599999998</c:v>
                </c:pt>
                <c:pt idx="103">
                  <c:v>4513618.8499999996</c:v>
                </c:pt>
                <c:pt idx="104">
                  <c:v>1274060.3999999999</c:v>
                </c:pt>
                <c:pt idx="105">
                  <c:v>1315622.1199999999</c:v>
                </c:pt>
                <c:pt idx="106">
                  <c:v>1481264.6600000001</c:v>
                </c:pt>
                <c:pt idx="107">
                  <c:v>1583571.47</c:v>
                </c:pt>
                <c:pt idx="108">
                  <c:v>1634830.64</c:v>
                </c:pt>
                <c:pt idx="109">
                  <c:v>1603057.21</c:v>
                </c:pt>
                <c:pt idx="110">
                  <c:v>1592854.51</c:v>
                </c:pt>
                <c:pt idx="111">
                  <c:v>1650677.1</c:v>
                </c:pt>
                <c:pt idx="112">
                  <c:v>1808912.83</c:v>
                </c:pt>
                <c:pt idx="113">
                  <c:v>1888233.7599999998</c:v>
                </c:pt>
                <c:pt idx="114">
                  <c:v>2008402.48</c:v>
                </c:pt>
                <c:pt idx="115">
                  <c:v>2209915.02</c:v>
                </c:pt>
                <c:pt idx="116">
                  <c:v>2297595.64</c:v>
                </c:pt>
                <c:pt idx="117">
                  <c:v>2184399.25</c:v>
                </c:pt>
                <c:pt idx="118">
                  <c:v>2339545.7599999998</c:v>
                </c:pt>
                <c:pt idx="119">
                  <c:v>2143904.5499999998</c:v>
                </c:pt>
                <c:pt idx="120">
                  <c:v>2174706.5199999996</c:v>
                </c:pt>
                <c:pt idx="121">
                  <c:v>2248992.7200000002</c:v>
                </c:pt>
              </c:numCache>
            </c:numRef>
          </c:val>
          <c:smooth val="0"/>
          <c:extLst>
            <c:ext xmlns:c16="http://schemas.microsoft.com/office/drawing/2014/chart" uri="{C3380CC4-5D6E-409C-BE32-E72D297353CC}">
              <c16:uniqueId val="{0000000B-84B5-4496-A360-340814FC597D}"/>
            </c:ext>
          </c:extLst>
        </c:ser>
        <c:dLbls>
          <c:showLegendKey val="0"/>
          <c:showVal val="0"/>
          <c:showCatName val="0"/>
          <c:showSerName val="0"/>
          <c:showPercent val="0"/>
          <c:showBubbleSize val="0"/>
        </c:dLbls>
        <c:smooth val="0"/>
        <c:axId val="154984832"/>
        <c:axId val="154986368"/>
      </c:lineChart>
      <c:dateAx>
        <c:axId val="154984832"/>
        <c:scaling>
          <c:orientation val="minMax"/>
          <c:max val="44166"/>
        </c:scaling>
        <c:delete val="0"/>
        <c:axPos val="b"/>
        <c:numFmt formatCode="mm/yyyy"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54986368"/>
        <c:crosses val="autoZero"/>
        <c:auto val="1"/>
        <c:lblOffset val="100"/>
        <c:baseTimeUnit val="months"/>
      </c:dateAx>
      <c:valAx>
        <c:axId val="154986368"/>
        <c:scaling>
          <c:orientation val="minMax"/>
          <c:min val="0"/>
        </c:scaling>
        <c:delete val="0"/>
        <c:axPos val="l"/>
        <c:majorGridlines/>
        <c:numFmt formatCode="&quot;€&quot;#,##0_);[Red]\(&quot;€&quot;#,##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54984832"/>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c:pageMargins b="0.78740157499999996" l="0.7" r="0.7" t="0.78740157499999996"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F4C4-45AA-96A4-4E43B1601DEE}"/>
            </c:ext>
          </c:extLst>
        </c:ser>
        <c:dLbls>
          <c:showLegendKey val="0"/>
          <c:showVal val="0"/>
          <c:showCatName val="0"/>
          <c:showSerName val="0"/>
          <c:showPercent val="0"/>
          <c:showBubbleSize val="0"/>
        </c:dLbls>
        <c:gapWidth val="150"/>
        <c:axId val="141936512"/>
        <c:axId val="141938688"/>
      </c:barChart>
      <c:catAx>
        <c:axId val="14193651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41938688"/>
        <c:crosses val="autoZero"/>
        <c:auto val="1"/>
        <c:lblAlgn val="ctr"/>
        <c:lblOffset val="100"/>
        <c:tickLblSkip val="1"/>
        <c:tickMarkSkip val="1"/>
        <c:noMultiLvlLbl val="0"/>
      </c:catAx>
      <c:valAx>
        <c:axId val="14193868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41936512"/>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5FF-467A-BAA1-BDE585D6B41C}"/>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5FF-467A-BAA1-BDE585D6B41C}"/>
            </c:ext>
          </c:extLst>
        </c:ser>
        <c:dLbls>
          <c:showLegendKey val="0"/>
          <c:showVal val="0"/>
          <c:showCatName val="0"/>
          <c:showSerName val="0"/>
          <c:showPercent val="0"/>
          <c:showBubbleSize val="0"/>
        </c:dLbls>
        <c:gapWidth val="150"/>
        <c:axId val="143361920"/>
        <c:axId val="143372288"/>
      </c:barChart>
      <c:catAx>
        <c:axId val="1433619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43372288"/>
        <c:crosses val="autoZero"/>
        <c:auto val="1"/>
        <c:lblAlgn val="ctr"/>
        <c:lblOffset val="100"/>
        <c:tickLblSkip val="1"/>
        <c:tickMarkSkip val="1"/>
        <c:noMultiLvlLbl val="0"/>
      </c:catAx>
      <c:valAx>
        <c:axId val="143372288"/>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4336192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80D1-4FA9-88B0-5D15195ACF8B}"/>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80D1-4FA9-88B0-5D15195ACF8B}"/>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80D1-4FA9-88B0-5D15195ACF8B}"/>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80D1-4FA9-88B0-5D15195ACF8B}"/>
            </c:ext>
          </c:extLst>
        </c:ser>
        <c:dLbls>
          <c:showLegendKey val="0"/>
          <c:showVal val="0"/>
          <c:showCatName val="0"/>
          <c:showSerName val="0"/>
          <c:showPercent val="0"/>
          <c:showBubbleSize val="0"/>
        </c:dLbls>
        <c:marker val="1"/>
        <c:smooth val="0"/>
        <c:axId val="143692160"/>
        <c:axId val="143694464"/>
      </c:lineChart>
      <c:catAx>
        <c:axId val="14369216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43694464"/>
        <c:crosses val="autoZero"/>
        <c:auto val="1"/>
        <c:lblAlgn val="ctr"/>
        <c:lblOffset val="100"/>
        <c:tickLblSkip val="1"/>
        <c:tickMarkSkip val="1"/>
        <c:noMultiLvlLbl val="0"/>
      </c:catAx>
      <c:valAx>
        <c:axId val="14369446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43692160"/>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38F0-49EF-8E0C-E8B837543419}"/>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38F0-49EF-8E0C-E8B837543419}"/>
            </c:ext>
          </c:extLst>
        </c:ser>
        <c:dLbls>
          <c:showLegendKey val="0"/>
          <c:showVal val="0"/>
          <c:showCatName val="0"/>
          <c:showSerName val="0"/>
          <c:showPercent val="0"/>
          <c:showBubbleSize val="0"/>
        </c:dLbls>
        <c:gapWidth val="150"/>
        <c:axId val="142320768"/>
        <c:axId val="142322688"/>
      </c:barChart>
      <c:catAx>
        <c:axId val="14232076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42322688"/>
        <c:crosses val="autoZero"/>
        <c:auto val="1"/>
        <c:lblAlgn val="ctr"/>
        <c:lblOffset val="100"/>
        <c:tickLblSkip val="2"/>
        <c:tickMarkSkip val="1"/>
        <c:noMultiLvlLbl val="0"/>
      </c:catAx>
      <c:valAx>
        <c:axId val="14232268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4232076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020E-4121-8D6D-C64D6A9DBCE8}"/>
            </c:ext>
          </c:extLst>
        </c:ser>
        <c:dLbls>
          <c:showLegendKey val="0"/>
          <c:showVal val="0"/>
          <c:showCatName val="0"/>
          <c:showSerName val="0"/>
          <c:showPercent val="0"/>
          <c:showBubbleSize val="0"/>
        </c:dLbls>
        <c:gapWidth val="150"/>
        <c:axId val="144192640"/>
        <c:axId val="144194560"/>
      </c:barChart>
      <c:catAx>
        <c:axId val="1441926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44194560"/>
        <c:crosses val="autoZero"/>
        <c:auto val="1"/>
        <c:lblAlgn val="ctr"/>
        <c:lblOffset val="100"/>
        <c:tickLblSkip val="1"/>
        <c:tickMarkSkip val="1"/>
        <c:noMultiLvlLbl val="0"/>
      </c:catAx>
      <c:valAx>
        <c:axId val="1441945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441926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09B8-41AB-AF7C-8E53851726B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09B8-41AB-AF7C-8E53851726B5}"/>
            </c:ext>
          </c:extLst>
        </c:ser>
        <c:dLbls>
          <c:showLegendKey val="0"/>
          <c:showVal val="0"/>
          <c:showCatName val="0"/>
          <c:showSerName val="0"/>
          <c:showPercent val="0"/>
          <c:showBubbleSize val="0"/>
        </c:dLbls>
        <c:gapWidth val="150"/>
        <c:axId val="145183872"/>
        <c:axId val="145185792"/>
      </c:barChart>
      <c:catAx>
        <c:axId val="14518387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45185792"/>
        <c:crosses val="autoZero"/>
        <c:auto val="1"/>
        <c:lblAlgn val="ctr"/>
        <c:lblOffset val="100"/>
        <c:tickLblSkip val="2"/>
        <c:tickMarkSkip val="1"/>
        <c:noMultiLvlLbl val="0"/>
      </c:catAx>
      <c:valAx>
        <c:axId val="1451857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45183872"/>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0F24-415D-818D-32A478BAB152}"/>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0F24-415D-818D-32A478BAB152}"/>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0F24-415D-818D-32A478BAB152}"/>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0F24-415D-818D-32A478BAB152}"/>
            </c:ext>
          </c:extLst>
        </c:ser>
        <c:dLbls>
          <c:showLegendKey val="0"/>
          <c:showVal val="0"/>
          <c:showCatName val="0"/>
          <c:showSerName val="0"/>
          <c:showPercent val="0"/>
          <c:showBubbleSize val="0"/>
        </c:dLbls>
        <c:marker val="1"/>
        <c:smooth val="0"/>
        <c:axId val="145050624"/>
        <c:axId val="145069568"/>
      </c:lineChart>
      <c:catAx>
        <c:axId val="1450506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45069568"/>
        <c:crosses val="autoZero"/>
        <c:auto val="1"/>
        <c:lblAlgn val="ctr"/>
        <c:lblOffset val="100"/>
        <c:tickLblSkip val="1"/>
        <c:tickMarkSkip val="1"/>
        <c:noMultiLvlLbl val="0"/>
      </c:catAx>
      <c:valAx>
        <c:axId val="14506956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4505062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D816-4C92-8EFB-46F2EF14E0E6}"/>
            </c:ext>
          </c:extLst>
        </c:ser>
        <c:dLbls>
          <c:showLegendKey val="0"/>
          <c:showVal val="0"/>
          <c:showCatName val="0"/>
          <c:showSerName val="0"/>
          <c:showPercent val="0"/>
          <c:showBubbleSize val="0"/>
        </c:dLbls>
        <c:gapWidth val="150"/>
        <c:axId val="145764736"/>
        <c:axId val="145766656"/>
      </c:barChart>
      <c:catAx>
        <c:axId val="1457647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45766656"/>
        <c:crosses val="autoZero"/>
        <c:auto val="1"/>
        <c:lblAlgn val="ctr"/>
        <c:lblOffset val="100"/>
        <c:tickLblSkip val="1"/>
        <c:tickMarkSkip val="1"/>
        <c:noMultiLvlLbl val="0"/>
      </c:catAx>
      <c:valAx>
        <c:axId val="14576665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4576473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image" Target="../media/image8.png"/><Relationship Id="rId5" Type="http://schemas.openxmlformats.org/officeDocument/2006/relationships/chart" Target="../charts/chart8.xml"/><Relationship Id="rId4" Type="http://schemas.openxmlformats.org/officeDocument/2006/relationships/chart" Target="../charts/chart7.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5.png"/></Relationships>
</file>

<file path=xl/drawings/_rels/drawing22.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4.png"/><Relationship Id="rId1" Type="http://schemas.openxmlformats.org/officeDocument/2006/relationships/chart" Target="../charts/chart9.xml"/><Relationship Id="rId6" Type="http://schemas.openxmlformats.org/officeDocument/2006/relationships/chart" Target="../charts/chart12.xml"/><Relationship Id="rId5" Type="http://schemas.openxmlformats.org/officeDocument/2006/relationships/image" Target="../media/image5.png"/><Relationship Id="rId4" Type="http://schemas.openxmlformats.org/officeDocument/2006/relationships/chart" Target="../charts/chart11.xml"/></Relationships>
</file>

<file path=xl/drawings/_rels/drawing27.xml.rels><?xml version="1.0" encoding="UTF-8" standalone="yes"?>
<Relationships xmlns="http://schemas.openxmlformats.org/package/2006/relationships"><Relationship Id="rId1" Type="http://schemas.openxmlformats.org/officeDocument/2006/relationships/image" Target="../media/image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gif"/><Relationship Id="rId1" Type="http://schemas.openxmlformats.org/officeDocument/2006/relationships/image" Target="../media/image10.png"/></Relationships>
</file>

<file path=xl/drawings/_rels/drawing3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chart" Target="../charts/chart14.xml"/></Relationships>
</file>

<file path=xl/drawings/_rels/drawing3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chart" Target="../charts/chart15.xm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image" Target="../media/image13.png"/><Relationship Id="rId5" Type="http://schemas.openxmlformats.org/officeDocument/2006/relationships/chart" Target="../charts/chart19.xml"/><Relationship Id="rId4" Type="http://schemas.openxmlformats.org/officeDocument/2006/relationships/chart" Target="../charts/chart18.xml"/></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8.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4.xml.rels><?xml version="1.0" encoding="UTF-8" standalone="yes"?>
<Relationships xmlns="http://schemas.openxmlformats.org/package/2006/relationships"><Relationship Id="rId2" Type="http://schemas.openxmlformats.org/officeDocument/2006/relationships/image" Target="../media/image11.gif"/><Relationship Id="rId1" Type="http://schemas.openxmlformats.org/officeDocument/2006/relationships/image" Target="../media/image8.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9.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1428750</xdr:colOff>
      <xdr:row>3</xdr:row>
      <xdr:rowOff>9607</xdr:rowOff>
    </xdr:to>
    <xdr:pic>
      <xdr:nvPicPr>
        <xdr:cNvPr id="6"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19050</xdr:rowOff>
    </xdr:from>
    <xdr:to>
      <xdr:col>3</xdr:col>
      <xdr:colOff>3725590</xdr:colOff>
      <xdr:row>27</xdr:row>
      <xdr:rowOff>49612</xdr:rowOff>
    </xdr:to>
    <xdr:pic>
      <xdr:nvPicPr>
        <xdr:cNvPr id="4" name="Grafik 3"/>
        <xdr:cNvPicPr>
          <a:picLocks noChangeAspect="1"/>
        </xdr:cNvPicPr>
      </xdr:nvPicPr>
      <xdr:blipFill>
        <a:blip xmlns:r="http://schemas.openxmlformats.org/officeDocument/2006/relationships" r:embed="rId2"/>
        <a:stretch>
          <a:fillRect/>
        </a:stretch>
      </xdr:blipFill>
      <xdr:spPr>
        <a:xfrm>
          <a:off x="180975" y="7743825"/>
          <a:ext cx="6383065" cy="944962"/>
        </a:xfrm>
        <a:prstGeom prst="rect">
          <a:avLst/>
        </a:prstGeom>
      </xdr:spPr>
    </xdr:pic>
    <xdr:clientData/>
  </xdr:twoCellAnchor>
  <xdr:twoCellAnchor>
    <xdr:from>
      <xdr:col>0</xdr:col>
      <xdr:colOff>76200</xdr:colOff>
      <xdr:row>18</xdr:row>
      <xdr:rowOff>1200150</xdr:rowOff>
    </xdr:from>
    <xdr:to>
      <xdr:col>2</xdr:col>
      <xdr:colOff>1598755</xdr:colOff>
      <xdr:row>19</xdr:row>
      <xdr:rowOff>942974</xdr:rowOff>
    </xdr:to>
    <xdr:pic>
      <xdr:nvPicPr>
        <xdr:cNvPr id="5" name="Grafik 1"/>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76200" y="7038975"/>
          <a:ext cx="1998805" cy="1085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1866900</xdr:colOff>
      <xdr:row>3</xdr:row>
      <xdr:rowOff>9607</xdr:rowOff>
    </xdr:to>
    <xdr:pic>
      <xdr:nvPicPr>
        <xdr:cNvPr id="5"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1838325</xdr:colOff>
      <xdr:row>3</xdr:row>
      <xdr:rowOff>9607</xdr:rowOff>
    </xdr:to>
    <xdr:pic>
      <xdr:nvPicPr>
        <xdr:cNvPr id="3"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2664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2664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2664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0</xdr:row>
      <xdr:rowOff>0</xdr:rowOff>
    </xdr:from>
    <xdr:to>
      <xdr:col>2</xdr:col>
      <xdr:colOff>0</xdr:colOff>
      <xdr:row>0</xdr:row>
      <xdr:rowOff>0</xdr:rowOff>
    </xdr:to>
    <xdr:pic>
      <xdr:nvPicPr>
        <xdr:cNvPr id="2665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1790700</xdr:colOff>
      <xdr:row>3</xdr:row>
      <xdr:rowOff>9607</xdr:rowOff>
    </xdr:to>
    <xdr:pic>
      <xdr:nvPicPr>
        <xdr:cNvPr id="8" name="Grafik 1" descr="image00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848</xdr:row>
      <xdr:rowOff>114300</xdr:rowOff>
    </xdr:from>
    <xdr:to>
      <xdr:col>3</xdr:col>
      <xdr:colOff>38100</xdr:colOff>
      <xdr:row>848</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1828800</xdr:colOff>
      <xdr:row>3</xdr:row>
      <xdr:rowOff>9607</xdr:rowOff>
    </xdr:to>
    <xdr:pic>
      <xdr:nvPicPr>
        <xdr:cNvPr id="10" name="Grafik 1" descr="image00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752</xdr:row>
      <xdr:rowOff>114300</xdr:rowOff>
    </xdr:from>
    <xdr:to>
      <xdr:col>3</xdr:col>
      <xdr:colOff>38100</xdr:colOff>
      <xdr:row>752</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1800225</xdr:colOff>
      <xdr:row>3</xdr:row>
      <xdr:rowOff>9607</xdr:rowOff>
    </xdr:to>
    <xdr:pic>
      <xdr:nvPicPr>
        <xdr:cNvPr id="11" name="Grafik 1" descr="image00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9607</xdr:rowOff>
    </xdr:to>
    <xdr:pic>
      <xdr:nvPicPr>
        <xdr:cNvPr id="4"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2</xdr:col>
      <xdr:colOff>314325</xdr:colOff>
      <xdr:row>3</xdr:row>
      <xdr:rowOff>9607</xdr:rowOff>
    </xdr:to>
    <xdr:pic>
      <xdr:nvPicPr>
        <xdr:cNvPr id="22" name="Grafik 1" descr="image004"/>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9.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1333500</xdr:colOff>
      <xdr:row>3</xdr:row>
      <xdr:rowOff>9607</xdr:rowOff>
    </xdr:to>
    <xdr:pic>
      <xdr:nvPicPr>
        <xdr:cNvPr id="4"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9607</xdr:rowOff>
    </xdr:to>
    <xdr:pic>
      <xdr:nvPicPr>
        <xdr:cNvPr id="3"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19050</xdr:colOff>
      <xdr:row>61</xdr:row>
      <xdr:rowOff>0</xdr:rowOff>
    </xdr:from>
    <xdr:to>
      <xdr:col>1</xdr:col>
      <xdr:colOff>0</xdr:colOff>
      <xdr:row>61</xdr:row>
      <xdr:rowOff>0</xdr:rowOff>
    </xdr:to>
    <xdr:graphicFrame macro="">
      <xdr:nvGraphicFramePr>
        <xdr:cNvPr id="4710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61</xdr:row>
      <xdr:rowOff>0</xdr:rowOff>
    </xdr:from>
    <xdr:to>
      <xdr:col>1</xdr:col>
      <xdr:colOff>0</xdr:colOff>
      <xdr:row>61</xdr:row>
      <xdr:rowOff>0</xdr:rowOff>
    </xdr:to>
    <xdr:graphicFrame macro="">
      <xdr:nvGraphicFramePr>
        <xdr:cNvPr id="4712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0</xdr:colOff>
      <xdr:row>0</xdr:row>
      <xdr:rowOff>0</xdr:rowOff>
    </xdr:from>
    <xdr:to>
      <xdr:col>0</xdr:col>
      <xdr:colOff>1905000</xdr:colOff>
      <xdr:row>3</xdr:row>
      <xdr:rowOff>9607</xdr:rowOff>
    </xdr:to>
    <xdr:pic>
      <xdr:nvPicPr>
        <xdr:cNvPr id="14" name="Grafik 1" descr="image00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36</xdr:row>
      <xdr:rowOff>0</xdr:rowOff>
    </xdr:from>
    <xdr:to>
      <xdr:col>0</xdr:col>
      <xdr:colOff>11039474</xdr:colOff>
      <xdr:row>63</xdr:row>
      <xdr:rowOff>66675</xdr:rowOff>
    </xdr:to>
    <xdr:graphicFrame macro="">
      <xdr:nvGraphicFramePr>
        <xdr:cNvPr id="16"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wsDr>
</file>

<file path=xl/drawings/drawing23.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4.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0.66236</cdr:x>
      <cdr:y>0.21657</cdr:y>
    </cdr:from>
    <cdr:to>
      <cdr:x>0.97759</cdr:x>
      <cdr:y>0.32287</cdr:y>
    </cdr:to>
    <cdr:sp macro="" textlink="">
      <cdr:nvSpPr>
        <cdr:cNvPr id="50177" name="Rectangle 1"/>
        <cdr:cNvSpPr>
          <a:spLocks xmlns:a="http://schemas.openxmlformats.org/drawingml/2006/main" noChangeArrowheads="1"/>
        </cdr:cNvSpPr>
      </cdr:nvSpPr>
      <cdr:spPr bwMode="auto">
        <a:xfrm xmlns:a="http://schemas.openxmlformats.org/drawingml/2006/main">
          <a:off x="7312144" y="905600"/>
          <a:ext cx="3479974"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6.xml><?xml version="1.0" encoding="utf-8"?>
<c:userShapes xmlns:c="http://schemas.openxmlformats.org/drawingml/2006/chart">
  <cdr:relSizeAnchor xmlns:cdr="http://schemas.openxmlformats.org/drawingml/2006/chartDrawing">
    <cdr:from>
      <cdr:x>0.66236</cdr:x>
      <cdr:y>0.21657</cdr:y>
    </cdr:from>
    <cdr:to>
      <cdr:x>0.97759</cdr:x>
      <cdr:y>0.32287</cdr:y>
    </cdr:to>
    <cdr:sp macro="" textlink="">
      <cdr:nvSpPr>
        <cdr:cNvPr id="50177" name="Rectangle 1"/>
        <cdr:cNvSpPr>
          <a:spLocks xmlns:a="http://schemas.openxmlformats.org/drawingml/2006/main" noChangeArrowheads="1"/>
        </cdr:cNvSpPr>
      </cdr:nvSpPr>
      <cdr:spPr bwMode="auto">
        <a:xfrm xmlns:a="http://schemas.openxmlformats.org/drawingml/2006/main">
          <a:off x="7312144" y="905600"/>
          <a:ext cx="3479974"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866775</xdr:colOff>
      <xdr:row>2</xdr:row>
      <xdr:rowOff>171532</xdr:rowOff>
    </xdr:to>
    <xdr:pic>
      <xdr:nvPicPr>
        <xdr:cNvPr id="2"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3"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0</xdr:col>
      <xdr:colOff>1905000</xdr:colOff>
      <xdr:row>3</xdr:row>
      <xdr:rowOff>9607</xdr:rowOff>
    </xdr:to>
    <xdr:pic>
      <xdr:nvPicPr>
        <xdr:cNvPr id="4" name="Grafik 1" descr="image00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c:userShapes xmlns:c="http://schemas.openxmlformats.org/drawingml/2006/chart">
  <cdr:relSizeAnchor xmlns:cdr="http://schemas.openxmlformats.org/drawingml/2006/chartDrawing">
    <cdr:from>
      <cdr:x>0.54226</cdr:x>
      <cdr:y>0.15485</cdr:y>
    </cdr:from>
    <cdr:to>
      <cdr:x>0.91232</cdr:x>
      <cdr:y>0.23896</cdr:y>
    </cdr:to>
    <cdr:sp macro="" textlink="">
      <cdr:nvSpPr>
        <cdr:cNvPr id="2" name="Rectangle 1"/>
        <cdr:cNvSpPr>
          <a:spLocks xmlns:a="http://schemas.openxmlformats.org/drawingml/2006/main" noChangeArrowheads="1"/>
        </cdr:cNvSpPr>
      </cdr:nvSpPr>
      <cdr:spPr bwMode="auto">
        <a:xfrm xmlns:a="http://schemas.openxmlformats.org/drawingml/2006/main">
          <a:off x="5533148" y="859889"/>
          <a:ext cx="3776045" cy="467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1905000</xdr:colOff>
      <xdr:row>3</xdr:row>
      <xdr:rowOff>9607</xdr:rowOff>
    </xdr:to>
    <xdr:pic>
      <xdr:nvPicPr>
        <xdr:cNvPr id="5" name="Grafik 1" descr="image00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14650</xdr:rowOff>
    </xdr:to>
    <xdr:pic>
      <xdr:nvPicPr>
        <xdr:cNvPr id="5"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5</xdr:row>
      <xdr:rowOff>0</xdr:rowOff>
    </xdr:from>
    <xdr:to>
      <xdr:col>5</xdr:col>
      <xdr:colOff>258003</xdr:colOff>
      <xdr:row>10</xdr:row>
      <xdr:rowOff>12514</xdr:rowOff>
    </xdr:to>
    <xdr:pic>
      <xdr:nvPicPr>
        <xdr:cNvPr id="4" name="BEx3KPOLBJ5U0RTIM2Z4VESY1HC7" hidden="1"/>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085851"/>
          <a:ext cx="4197350" cy="796925"/>
        </a:xfrm>
        <a:prstGeom prst="rect">
          <a:avLst/>
        </a:prstGeom>
      </xdr:spPr>
    </xdr:pic>
    <xdr:clientData/>
  </xdr:twoCellAnchor>
  <xdr:twoCellAnchor editAs="oneCell">
    <xdr:from>
      <xdr:col>0</xdr:col>
      <xdr:colOff>2533650</xdr:colOff>
      <xdr:row>6</xdr:row>
      <xdr:rowOff>0</xdr:rowOff>
    </xdr:from>
    <xdr:to>
      <xdr:col>3</xdr:col>
      <xdr:colOff>1003486</xdr:colOff>
      <xdr:row>10</xdr:row>
      <xdr:rowOff>152400</xdr:rowOff>
    </xdr:to>
    <xdr:pic>
      <xdr:nvPicPr>
        <xdr:cNvPr id="116740" name="BEx3KPOLBJ5U0RTIM2Z4VESY1HC7" hidden="1"/>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33650" y="1066800"/>
          <a:ext cx="4200525" cy="80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77928</xdr:colOff>
      <xdr:row>23</xdr:row>
      <xdr:rowOff>48491</xdr:rowOff>
    </xdr:from>
    <xdr:to>
      <xdr:col>16</xdr:col>
      <xdr:colOff>0</xdr:colOff>
      <xdr:row>61</xdr:row>
      <xdr:rowOff>47625</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xdr:col>
      <xdr:colOff>133350</xdr:colOff>
      <xdr:row>3</xdr:row>
      <xdr:rowOff>9607</xdr:rowOff>
    </xdr:to>
    <xdr:pic>
      <xdr:nvPicPr>
        <xdr:cNvPr id="5" name="Grafik 1" descr="image00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c:userShapes xmlns:c="http://schemas.openxmlformats.org/drawingml/2006/chart">
  <cdr:relSizeAnchor xmlns:cdr="http://schemas.openxmlformats.org/drawingml/2006/chartDrawing">
    <cdr:from>
      <cdr:x>0.35092</cdr:x>
      <cdr:y>0.02086</cdr:y>
    </cdr:from>
    <cdr:to>
      <cdr:x>0.7013</cdr:x>
      <cdr:y>0.09018</cdr:y>
    </cdr:to>
    <cdr:sp macro="" textlink="">
      <cdr:nvSpPr>
        <cdr:cNvPr id="2" name="Textfeld 1"/>
        <cdr:cNvSpPr txBox="1"/>
      </cdr:nvSpPr>
      <cdr:spPr>
        <a:xfrm xmlns:a="http://schemas.openxmlformats.org/drawingml/2006/main">
          <a:off x="6050521" y="124339"/>
          <a:ext cx="6041138" cy="41319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400" b="1">
              <a:latin typeface="Arial" panose="020B0604020202020204" pitchFamily="34" charset="0"/>
              <a:cs typeface="Arial" panose="020B0604020202020204" pitchFamily="34" charset="0"/>
            </a:rPr>
            <a:t>Delinquencies I - Outstanding discounted balance of delinquent contracts</a:t>
          </a:r>
        </a:p>
      </cdr:txBody>
    </cdr:sp>
  </cdr:relSizeAnchor>
  <cdr:relSizeAnchor xmlns:cdr="http://schemas.openxmlformats.org/drawingml/2006/chartDrawing">
    <cdr:from>
      <cdr:x>0</cdr:x>
      <cdr:y>0.84641</cdr:y>
    </cdr:from>
    <cdr:to>
      <cdr:x>0.04186</cdr:x>
      <cdr:y>0.94891</cdr:y>
    </cdr:to>
    <cdr:sp macro="" textlink="">
      <cdr:nvSpPr>
        <cdr:cNvPr id="3" name="Textfeld 2"/>
        <cdr:cNvSpPr txBox="1"/>
      </cdr:nvSpPr>
      <cdr:spPr>
        <a:xfrm xmlns:a="http://schemas.openxmlformats.org/drawingml/2006/main">
          <a:off x="0" y="5207355"/>
          <a:ext cx="598345" cy="6306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latin typeface="Arial" panose="020B0604020202020204" pitchFamily="34" charset="0"/>
              <a:cs typeface="Arial" panose="020B0604020202020204" pitchFamily="34" charset="0"/>
            </a:rPr>
            <a:t>Reporting</a:t>
          </a:r>
        </a:p>
        <a:p xmlns:a="http://schemas.openxmlformats.org/drawingml/2006/main">
          <a:r>
            <a:rPr lang="de-DE" sz="1100">
              <a:latin typeface="Arial" panose="020B0604020202020204" pitchFamily="34" charset="0"/>
              <a:cs typeface="Arial" panose="020B0604020202020204" pitchFamily="34" charset="0"/>
            </a:rPr>
            <a:t>period</a:t>
          </a:r>
        </a:p>
      </cdr:txBody>
    </cdr:sp>
  </cdr:relSizeAnchor>
</c:userShapes>
</file>

<file path=xl/drawings/drawing33.xml><?xml version="1.0" encoding="utf-8"?>
<xdr:wsDr xmlns:xdr="http://schemas.openxmlformats.org/drawingml/2006/spreadsheetDrawing" xmlns:a="http://schemas.openxmlformats.org/drawingml/2006/main">
  <xdr:twoCellAnchor>
    <xdr:from>
      <xdr:col>0</xdr:col>
      <xdr:colOff>40821</xdr:colOff>
      <xdr:row>23</xdr:row>
      <xdr:rowOff>149678</xdr:rowOff>
    </xdr:from>
    <xdr:to>
      <xdr:col>15</xdr:col>
      <xdr:colOff>1266825</xdr:colOff>
      <xdr:row>60</xdr:row>
      <xdr:rowOff>104774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xdr:col>
      <xdr:colOff>133350</xdr:colOff>
      <xdr:row>3</xdr:row>
      <xdr:rowOff>9607</xdr:rowOff>
    </xdr:to>
    <xdr:pic>
      <xdr:nvPicPr>
        <xdr:cNvPr id="6" name="Grafik 1" descr="image00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c:userShapes xmlns:c="http://schemas.openxmlformats.org/drawingml/2006/chart">
  <cdr:relSizeAnchor xmlns:cdr="http://schemas.openxmlformats.org/drawingml/2006/chartDrawing">
    <cdr:from>
      <cdr:x>0.35092</cdr:x>
      <cdr:y>0.02086</cdr:y>
    </cdr:from>
    <cdr:to>
      <cdr:x>0.70222</cdr:x>
      <cdr:y>0.09018</cdr:y>
    </cdr:to>
    <cdr:sp macro="" textlink="">
      <cdr:nvSpPr>
        <cdr:cNvPr id="2" name="Textfeld 1"/>
        <cdr:cNvSpPr txBox="1"/>
      </cdr:nvSpPr>
      <cdr:spPr>
        <a:xfrm xmlns:a="http://schemas.openxmlformats.org/drawingml/2006/main">
          <a:off x="6531495" y="120148"/>
          <a:ext cx="6538566" cy="39926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400" b="1">
              <a:latin typeface="Arial" panose="020B0604020202020204" pitchFamily="34" charset="0"/>
              <a:cs typeface="Arial" panose="020B0604020202020204" pitchFamily="34" charset="0"/>
            </a:rPr>
            <a:t>Delinquencies II - Outstanding discounted balance of default contracts</a:t>
          </a:r>
        </a:p>
      </cdr:txBody>
    </cdr:sp>
  </cdr:relSizeAnchor>
  <cdr:relSizeAnchor xmlns:cdr="http://schemas.openxmlformats.org/drawingml/2006/chartDrawing">
    <cdr:from>
      <cdr:x>0</cdr:x>
      <cdr:y>0.8315</cdr:y>
    </cdr:from>
    <cdr:to>
      <cdr:x>0.05017</cdr:x>
      <cdr:y>0.9151</cdr:y>
    </cdr:to>
    <cdr:sp macro="" textlink="">
      <cdr:nvSpPr>
        <cdr:cNvPr id="3" name="Textfeld 2"/>
        <cdr:cNvSpPr txBox="1"/>
      </cdr:nvSpPr>
      <cdr:spPr>
        <a:xfrm xmlns:a="http://schemas.openxmlformats.org/drawingml/2006/main">
          <a:off x="0" y="4944389"/>
          <a:ext cx="691304" cy="49710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latin typeface="Arial" panose="020B0604020202020204" pitchFamily="34" charset="0"/>
              <a:cs typeface="Arial" panose="020B0604020202020204" pitchFamily="34" charset="0"/>
            </a:rPr>
            <a:t>Reporting</a:t>
          </a:r>
        </a:p>
        <a:p xmlns:a="http://schemas.openxmlformats.org/drawingml/2006/main">
          <a:r>
            <a:rPr lang="de-DE" sz="1100"/>
            <a:t>period</a:t>
          </a:r>
        </a:p>
      </cdr:txBody>
    </cdr:sp>
  </cdr:relSizeAnchor>
</c:userShapes>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675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675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67590" name="Line 6"/>
        <xdr:cNvSpPr>
          <a:spLocks noChangeShapeType="1"/>
        </xdr:cNvSpPr>
      </xdr:nvSpPr>
      <xdr:spPr bwMode="auto">
        <a:xfrm flipV="1">
          <a:off x="1990725"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67591" name="Line 7"/>
        <xdr:cNvSpPr>
          <a:spLocks noChangeShapeType="1"/>
        </xdr:cNvSpPr>
      </xdr:nvSpPr>
      <xdr:spPr bwMode="auto">
        <a:xfrm flipV="1">
          <a:off x="5105400"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7593"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4"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6"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7"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8"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675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6760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67610" name="Line 26"/>
        <xdr:cNvSpPr>
          <a:spLocks noChangeShapeType="1"/>
        </xdr:cNvSpPr>
      </xdr:nvSpPr>
      <xdr:spPr bwMode="auto">
        <a:xfrm flipV="1">
          <a:off x="1314450" y="141484350"/>
          <a:ext cx="37909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67611" name="Line 27"/>
        <xdr:cNvSpPr>
          <a:spLocks noChangeShapeType="1"/>
        </xdr:cNvSpPr>
      </xdr:nvSpPr>
      <xdr:spPr bwMode="auto">
        <a:xfrm>
          <a:off x="1990725" y="203549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6761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54427</xdr:colOff>
      <xdr:row>22</xdr:row>
      <xdr:rowOff>95249</xdr:rowOff>
    </xdr:from>
    <xdr:to>
      <xdr:col>14</xdr:col>
      <xdr:colOff>1061357</xdr:colOff>
      <xdr:row>61</xdr:row>
      <xdr:rowOff>54428</xdr:rowOff>
    </xdr:to>
    <xdr:graphicFrame macro="">
      <xdr:nvGraphicFramePr>
        <xdr:cNvPr id="26" name="Diagramm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0</xdr:row>
      <xdr:rowOff>0</xdr:rowOff>
    </xdr:from>
    <xdr:to>
      <xdr:col>1</xdr:col>
      <xdr:colOff>133350</xdr:colOff>
      <xdr:row>3</xdr:row>
      <xdr:rowOff>9607</xdr:rowOff>
    </xdr:to>
    <xdr:pic>
      <xdr:nvPicPr>
        <xdr:cNvPr id="27" name="Grafik 1" descr="image004"/>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7.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8.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9.xml><?xml version="1.0" encoding="utf-8"?>
<c:userShapes xmlns:c="http://schemas.openxmlformats.org/drawingml/2006/chart">
  <cdr:relSizeAnchor xmlns:cdr="http://schemas.openxmlformats.org/drawingml/2006/chartDrawing">
    <cdr:from>
      <cdr:x>0.30557</cdr:x>
      <cdr:y>0.01611</cdr:y>
    </cdr:from>
    <cdr:to>
      <cdr:x>0.6966</cdr:x>
      <cdr:y>0.08543</cdr:y>
    </cdr:to>
    <cdr:sp macro="" textlink="">
      <cdr:nvSpPr>
        <cdr:cNvPr id="2" name="Textfeld 1"/>
        <cdr:cNvSpPr txBox="1"/>
      </cdr:nvSpPr>
      <cdr:spPr>
        <a:xfrm xmlns:a="http://schemas.openxmlformats.org/drawingml/2006/main">
          <a:off x="5519453" y="96939"/>
          <a:ext cx="7063072" cy="41709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400" b="1">
              <a:latin typeface="Arial" panose="020B0604020202020204" pitchFamily="34" charset="0"/>
              <a:cs typeface="Arial" panose="020B0604020202020204" pitchFamily="34" charset="0"/>
            </a:rPr>
            <a:t>Delinquencies III - Outstanding discounted balance of delinquent and default contracts</a:t>
          </a:r>
        </a:p>
      </cdr:txBody>
    </cdr:sp>
  </cdr:relSizeAnchor>
  <cdr:relSizeAnchor xmlns:cdr="http://schemas.openxmlformats.org/drawingml/2006/chartDrawing">
    <cdr:from>
      <cdr:x>0</cdr:x>
      <cdr:y>0.83868</cdr:y>
    </cdr:from>
    <cdr:to>
      <cdr:x>0.06055</cdr:x>
      <cdr:y>0.93189</cdr:y>
    </cdr:to>
    <cdr:sp macro="" textlink="">
      <cdr:nvSpPr>
        <cdr:cNvPr id="3" name="Textfeld 2"/>
        <cdr:cNvSpPr txBox="1"/>
      </cdr:nvSpPr>
      <cdr:spPr>
        <a:xfrm xmlns:a="http://schemas.openxmlformats.org/drawingml/2006/main">
          <a:off x="0" y="5278080"/>
          <a:ext cx="769543" cy="58659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latin typeface="Arial" panose="020B0604020202020204" pitchFamily="34" charset="0"/>
              <a:cs typeface="Arial" panose="020B0604020202020204" pitchFamily="34" charset="0"/>
            </a:rPr>
            <a:t>Reporting</a:t>
          </a:r>
        </a:p>
        <a:p xmlns:a="http://schemas.openxmlformats.org/drawingml/2006/main">
          <a:r>
            <a:rPr lang="de-DE" sz="1100"/>
            <a:t>period</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0</xdr:colOff>
      <xdr:row>56</xdr:row>
      <xdr:rowOff>0</xdr:rowOff>
    </xdr:from>
    <xdr:to>
      <xdr:col>5</xdr:col>
      <xdr:colOff>0</xdr:colOff>
      <xdr:row>56</xdr:row>
      <xdr:rowOff>0</xdr:rowOff>
    </xdr:to>
    <xdr:graphicFrame macro="">
      <xdr:nvGraphicFramePr>
        <xdr:cNvPr id="163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56</xdr:row>
      <xdr:rowOff>0</xdr:rowOff>
    </xdr:from>
    <xdr:to>
      <xdr:col>5</xdr:col>
      <xdr:colOff>0</xdr:colOff>
      <xdr:row>56</xdr:row>
      <xdr:rowOff>0</xdr:rowOff>
    </xdr:to>
    <xdr:graphicFrame macro="">
      <xdr:nvGraphicFramePr>
        <xdr:cNvPr id="163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56</xdr:row>
      <xdr:rowOff>0</xdr:rowOff>
    </xdr:from>
    <xdr:to>
      <xdr:col>5</xdr:col>
      <xdr:colOff>0</xdr:colOff>
      <xdr:row>56</xdr:row>
      <xdr:rowOff>0</xdr:rowOff>
    </xdr:to>
    <xdr:graphicFrame macro="">
      <xdr:nvGraphicFramePr>
        <xdr:cNvPr id="163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56</xdr:row>
      <xdr:rowOff>0</xdr:rowOff>
    </xdr:from>
    <xdr:to>
      <xdr:col>5</xdr:col>
      <xdr:colOff>0</xdr:colOff>
      <xdr:row>56</xdr:row>
      <xdr:rowOff>0</xdr:rowOff>
    </xdr:to>
    <xdr:graphicFrame macro="">
      <xdr:nvGraphicFramePr>
        <xdr:cNvPr id="1640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636</xdr:row>
      <xdr:rowOff>114300</xdr:rowOff>
    </xdr:from>
    <xdr:to>
      <xdr:col>5</xdr:col>
      <xdr:colOff>0</xdr:colOff>
      <xdr:row>636</xdr:row>
      <xdr:rowOff>114300</xdr:rowOff>
    </xdr:to>
    <xdr:sp macro="" textlink="">
      <xdr:nvSpPr>
        <xdr:cNvPr id="16410" name="Line 26"/>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1504950</xdr:colOff>
      <xdr:row>3</xdr:row>
      <xdr:rowOff>9607</xdr:rowOff>
    </xdr:to>
    <xdr:pic>
      <xdr:nvPicPr>
        <xdr:cNvPr id="11" name="Grafik 1" descr="image004"/>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323850</xdr:colOff>
      <xdr:row>3</xdr:row>
      <xdr:rowOff>9607</xdr:rowOff>
    </xdr:to>
    <xdr:pic>
      <xdr:nvPicPr>
        <xdr:cNvPr id="3"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3879" cy="5474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323850</xdr:colOff>
      <xdr:row>3</xdr:row>
      <xdr:rowOff>9607</xdr:rowOff>
    </xdr:to>
    <xdr:pic>
      <xdr:nvPicPr>
        <xdr:cNvPr id="4"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9607</xdr:rowOff>
    </xdr:to>
    <xdr:pic>
      <xdr:nvPicPr>
        <xdr:cNvPr id="4"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390525</xdr:colOff>
      <xdr:row>3</xdr:row>
      <xdr:rowOff>9607</xdr:rowOff>
    </xdr:to>
    <xdr:pic>
      <xdr:nvPicPr>
        <xdr:cNvPr id="4"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933450</xdr:colOff>
      <xdr:row>3</xdr:row>
      <xdr:rowOff>9607</xdr:rowOff>
    </xdr:to>
    <xdr:pic>
      <xdr:nvPicPr>
        <xdr:cNvPr id="3"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52</xdr:row>
      <xdr:rowOff>0</xdr:rowOff>
    </xdr:from>
    <xdr:to>
      <xdr:col>1</xdr:col>
      <xdr:colOff>1835150</xdr:colOff>
      <xdr:row>55</xdr:row>
      <xdr:rowOff>149225</xdr:rowOff>
    </xdr:to>
    <xdr:pic>
      <xdr:nvPicPr>
        <xdr:cNvPr id="4" name="BExQ5E0WVW0JZW9E88L8WRIUMCV2" hidden="1"/>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9607</xdr:rowOff>
    </xdr:to>
    <xdr:pic>
      <xdr:nvPicPr>
        <xdr:cNvPr id="5"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57150</xdr:colOff>
      <xdr:row>3</xdr:row>
      <xdr:rowOff>9607</xdr:rowOff>
    </xdr:to>
    <xdr:pic>
      <xdr:nvPicPr>
        <xdr:cNvPr id="4"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57150</xdr:colOff>
      <xdr:row>3</xdr:row>
      <xdr:rowOff>9607</xdr:rowOff>
    </xdr:to>
    <xdr:pic>
      <xdr:nvPicPr>
        <xdr:cNvPr id="2"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9607</xdr:rowOff>
    </xdr:to>
    <xdr:pic>
      <xdr:nvPicPr>
        <xdr:cNvPr id="2"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819275"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0</xdr:col>
      <xdr:colOff>9525</xdr:colOff>
      <xdr:row>0</xdr:row>
      <xdr:rowOff>0</xdr:rowOff>
    </xdr:from>
    <xdr:to>
      <xdr:col>2</xdr:col>
      <xdr:colOff>219075</xdr:colOff>
      <xdr:row>3</xdr:row>
      <xdr:rowOff>9607</xdr:rowOff>
    </xdr:to>
    <xdr:pic>
      <xdr:nvPicPr>
        <xdr:cNvPr id="2"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1525" y="0"/>
          <a:ext cx="2428875" cy="609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763</xdr:row>
      <xdr:rowOff>114300</xdr:rowOff>
    </xdr:from>
    <xdr:to>
      <xdr:col>7</xdr:col>
      <xdr:colOff>0</xdr:colOff>
      <xdr:row>763</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1704975</xdr:colOff>
      <xdr:row>3</xdr:row>
      <xdr:rowOff>9607</xdr:rowOff>
    </xdr:to>
    <xdr:pic>
      <xdr:nvPicPr>
        <xdr:cNvPr id="12" name="Grafik 1" descr="image00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2_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aster%20C1\Monthly%20Reporting%20-%20interne%20Version\2013.06\intern_MR_VCLM_C1_06.2013_nach_TU.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_EINGABEN"/>
      <sheetName val="K 1"/>
      <sheetName val="K 2"/>
      <sheetName val="K3"/>
      <sheetName val="DIFF_Erklaerung. (2)"/>
      <sheetName val="FEHLER_Prüfungen"/>
      <sheetName val="EDV Ergebnis"/>
      <sheetName val="Proberechnung Investoren"/>
      <sheetName val="Proberechnung"/>
      <sheetName val="Kontrolle"/>
      <sheetName val="DIFF 12.02"/>
      <sheetName val="KONTROLLE EDV"/>
      <sheetName val="ABS DATEIEN"/>
      <sheetName val="Monthly Übersicht"/>
      <sheetName val="Engl.Version Übersicht "/>
      <sheetName val="Monthly Abwicklung"/>
      <sheetName val="Engl.Version Abwicklung "/>
      <sheetName val="Monthly Abwicklung-Insolvenzen"/>
      <sheetName val="Engl.Version Insolvenzen "/>
      <sheetName val="ABN-Überweisung Ausschüttung"/>
      <sheetName val="BB"/>
      <sheetName val="Monate-englisch"/>
      <sheetName val="Unterschriftsberechtigungen"/>
      <sheetName val="Abstimmung Bardepotkonto"/>
      <sheetName val="Geldanlage Bardepot lt. ABN AMR"/>
      <sheetName val="Mitteilung an AGL"/>
      <sheetName val="ABS5a_2002_12"/>
      <sheetName val="Validation"/>
      <sheetName val="Sheet1"/>
    </sheetNames>
    <definedNames>
      <definedName name="AGL_löschen" refersTo="#BEZUG!"/>
      <definedName name="Druck_Überweisung" refersTo="#BEZUG!"/>
      <definedName name="Einpacken_AGL" refersTo="#BEZUG!"/>
      <definedName name="Einpacken_AGL_EURO" refersTo="#BEZUG!"/>
      <definedName name="Einpacken_Deutsche_Bank" refersTo="#BEZUG!"/>
      <definedName name="Einpacken_HB" refersTo="#BEZUG!"/>
      <definedName name="Einpacken_Investoren" refersTo="#BEZUG!"/>
      <definedName name="HB_löschen" refersTo="#BEZUG!"/>
      <definedName name="Investoren_löschen" refersTo="#BEZUG!"/>
      <definedName name="Kontrolle" refersTo="#BEZUG!"/>
      <definedName name="KU_Druck_löschen" refersTo="#BEZUG!"/>
      <definedName name="MSR_Deutsche_löschen" refersTo="#BEZUG!"/>
      <definedName name="MSR_Report" refersTo="#BEZUG!"/>
      <definedName name="MSR_Report_Druck" refersTo="#BEZUG!"/>
      <definedName name="MSR_Report_Druck_löschen" refersTo="#BEZUG!"/>
      <definedName name="Überweisung_Work" refersTo="#BEZUG!"/>
      <definedName name="Überweisungs_Druck_löschen" refersTo="#BEZU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2">
          <cell r="E2">
            <v>41264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E-Mail-Sheet"/>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Notes"/>
      <sheetName val="Interest"/>
      <sheetName val="Cash Collateral Account"/>
      <sheetName val="Tap-Up &amp; TTO Calcs"/>
      <sheetName val="Avail. Distribution Amount"/>
      <sheetName val="Waterfall"/>
      <sheetName val="Invoices"/>
      <sheetName val="Commingling"/>
      <sheetName val="Bilanzierung (Monatsanfang)"/>
      <sheetName val="Bilanzierung (Gesamtmonat)"/>
      <sheetName val="Bilanzierung Bank"/>
      <sheetName val="RLZ Notes &amp; Loan"/>
      <sheetName val="Buchungen inkl. Zahlung"/>
      <sheetName val="Tap-Up Documents Update"/>
      <sheetName val="Überweisung Advance nach TU"/>
      <sheetName val="BB_ZA Commingling"/>
      <sheetName val="intern_MR_VCLM_C1_06"/>
    </sheetNames>
    <sheetDataSet>
      <sheetData sheetId="0">
        <row r="8">
          <cell r="B8">
            <v>38108</v>
          </cell>
        </row>
      </sheetData>
      <sheetData sheetId="1">
        <row r="28">
          <cell r="C28" t="str">
            <v>Selektionskriterien
- Mietübernahmedatum Vertrag: BETWEEN [BT] 20130401 AND 20130623 und
- Vertragsende: BETWEEN [BT] 20130701 AND 20181125
anpassen und Selektion starten</v>
          </cell>
        </row>
      </sheetData>
      <sheetData sheetId="2">
        <row r="72">
          <cell r="P72" t="str">
            <v xml:space="preserve">Hallo liebe Kollegen,
die Reportingdaten für VCL-Master C1 für den Abschlußmonat 06/2013 sind fertig und können auf unserem Gemeinschaftslaufwerk abgerufen werden.
&lt;&lt;file://W:\ABSOperations\Volkswagen Leasing GmbH\VCL-Master Compartment 1\Reports - Bilanzierung\F-RWBL\&gt;&gt;
Viele Grüße vom ABS Ops Team
</v>
          </cell>
        </row>
      </sheetData>
      <sheetData sheetId="3">
        <row r="8">
          <cell r="B8" t="str">
            <v>Contents</v>
          </cell>
        </row>
      </sheetData>
      <sheetData sheetId="4">
        <row r="1">
          <cell r="E1">
            <v>41426</v>
          </cell>
        </row>
      </sheetData>
      <sheetData sheetId="5">
        <row r="5">
          <cell r="E5" t="str">
            <v>as of 25.07.2013</v>
          </cell>
        </row>
      </sheetData>
      <sheetData sheetId="6">
        <row r="11">
          <cell r="B11">
            <v>412</v>
          </cell>
        </row>
      </sheetData>
      <sheetData sheetId="7">
        <row r="1">
          <cell r="K1">
            <v>41426</v>
          </cell>
        </row>
      </sheetData>
      <sheetData sheetId="8">
        <row r="1">
          <cell r="J1">
            <v>41426</v>
          </cell>
        </row>
      </sheetData>
      <sheetData sheetId="9">
        <row r="1">
          <cell r="J1">
            <v>41426</v>
          </cell>
        </row>
      </sheetData>
      <sheetData sheetId="10">
        <row r="6">
          <cell r="E6" t="str">
            <v>Total Outstanding Discounted Lease Balance</v>
          </cell>
        </row>
      </sheetData>
      <sheetData sheetId="11">
        <row r="1">
          <cell r="N1">
            <v>41426</v>
          </cell>
        </row>
      </sheetData>
      <sheetData sheetId="12">
        <row r="1">
          <cell r="M1">
            <v>41426</v>
          </cell>
        </row>
      </sheetData>
      <sheetData sheetId="13">
        <row r="1">
          <cell r="C1">
            <v>41426</v>
          </cell>
        </row>
      </sheetData>
      <sheetData sheetId="14">
        <row r="1">
          <cell r="H1">
            <v>41426</v>
          </cell>
        </row>
      </sheetData>
      <sheetData sheetId="15">
        <row r="1">
          <cell r="H1">
            <v>41426</v>
          </cell>
        </row>
      </sheetData>
      <sheetData sheetId="16">
        <row r="3">
          <cell r="O3">
            <v>41426</v>
          </cell>
        </row>
      </sheetData>
      <sheetData sheetId="17">
        <row r="1">
          <cell r="F1">
            <v>41426</v>
          </cell>
        </row>
      </sheetData>
      <sheetData sheetId="18">
        <row r="1">
          <cell r="G1" t="str">
            <v>Monthly Period:</v>
          </cell>
        </row>
      </sheetData>
      <sheetData sheetId="19">
        <row r="1">
          <cell r="F1">
            <v>41426</v>
          </cell>
        </row>
      </sheetData>
      <sheetData sheetId="20">
        <row r="1">
          <cell r="G1">
            <v>41426</v>
          </cell>
        </row>
      </sheetData>
      <sheetData sheetId="21">
        <row r="1">
          <cell r="O1" t="str">
            <v>Monthly Period:</v>
          </cell>
        </row>
        <row r="28">
          <cell r="D28">
            <v>174000000</v>
          </cell>
          <cell r="E28">
            <v>174000000</v>
          </cell>
          <cell r="F28">
            <v>9888574.4099999852</v>
          </cell>
          <cell r="G28">
            <v>288600000</v>
          </cell>
          <cell r="H28">
            <v>19884646.310000062</v>
          </cell>
          <cell r="I28">
            <v>72400000</v>
          </cell>
          <cell r="J28">
            <v>106100000</v>
          </cell>
          <cell r="K28">
            <v>79600000</v>
          </cell>
          <cell r="L28">
            <v>79600000</v>
          </cell>
          <cell r="M28">
            <v>189700000</v>
          </cell>
        </row>
      </sheetData>
      <sheetData sheetId="22">
        <row r="1">
          <cell r="N1" t="str">
            <v>Monthly Period:</v>
          </cell>
        </row>
      </sheetData>
      <sheetData sheetId="23">
        <row r="1">
          <cell r="C1" t="str">
            <v>Monthly Period:</v>
          </cell>
        </row>
      </sheetData>
      <sheetData sheetId="24">
        <row r="1">
          <cell r="M1" t="str">
            <v>Monthly Period:</v>
          </cell>
        </row>
      </sheetData>
      <sheetData sheetId="25">
        <row r="1">
          <cell r="G1" t="str">
            <v>Monthly Period:</v>
          </cell>
        </row>
      </sheetData>
      <sheetData sheetId="26">
        <row r="1">
          <cell r="G1" t="str">
            <v>Monthly Period:</v>
          </cell>
        </row>
      </sheetData>
      <sheetData sheetId="27">
        <row r="9">
          <cell r="E9" t="str">
            <v>Scheduled for Payment on</v>
          </cell>
        </row>
      </sheetData>
      <sheetData sheetId="28">
        <row r="7">
          <cell r="E7" t="str">
            <v>Gesamt</v>
          </cell>
        </row>
      </sheetData>
      <sheetData sheetId="29">
        <row r="11">
          <cell r="E11">
            <v>0</v>
          </cell>
        </row>
      </sheetData>
      <sheetData sheetId="30">
        <row r="11">
          <cell r="E11">
            <v>0</v>
          </cell>
        </row>
      </sheetData>
      <sheetData sheetId="31">
        <row r="11">
          <cell r="B11" t="str">
            <v>c/o Wilmington Trust SP Services (Luxembourg) S.A.</v>
          </cell>
        </row>
      </sheetData>
      <sheetData sheetId="32">
        <row r="6">
          <cell r="E6" t="str">
            <v>Class A- VW Bank</v>
          </cell>
        </row>
      </sheetData>
      <sheetData sheetId="33">
        <row r="2">
          <cell r="E2">
            <v>41480</v>
          </cell>
        </row>
      </sheetData>
      <sheetData sheetId="34">
        <row r="1">
          <cell r="A1" t="str">
            <v>Tap-Up Document Update for Baker</v>
          </cell>
        </row>
      </sheetData>
      <sheetData sheetId="35">
        <row r="5">
          <cell r="E5">
            <v>41486</v>
          </cell>
        </row>
      </sheetData>
      <sheetData sheetId="36">
        <row r="5">
          <cell r="E5">
            <v>41486</v>
          </cell>
        </row>
      </sheetData>
      <sheetData sheetId="3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BB"/>
      <sheetName val="Anforderung Englisch"/>
      <sheetName val="Anforderung Bardepot"/>
      <sheetName val="Monate-englisch"/>
      <sheetName val="Unterschriftsberechtigungen"/>
      <sheetName val="Mitteilung an AGL"/>
      <sheetName val="ABS5a_2003_09"/>
      <sheetName val="#BEZUG"/>
    </sheetNames>
    <definedNames>
      <definedName name="MSR_Report_Euro" refersTo="#BEZU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1"/>
      <sheetName val="#BEZUG"/>
    </sheetNames>
    <sheetDataSet>
      <sheetData sheetId="0" refreshError="1"/>
      <sheetData sheetId="1" refreshError="1"/>
      <sheetData sheetId="2" refreshError="1"/>
      <sheetData sheetId="3" refreshError="1">
        <row r="30">
          <cell r="F30">
            <v>3083435.62</v>
          </cell>
        </row>
        <row r="42">
          <cell r="C42">
            <v>802669.62</v>
          </cell>
          <cell r="D42">
            <v>26834365.059999999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ables/table1.xml><?xml version="1.0" encoding="utf-8"?>
<table xmlns="http://schemas.openxmlformats.org/spreadsheetml/2006/main" id="2" name="Tabelle2" displayName="Tabelle2" ref="A7:B37" totalsRowShown="0" headerRowDxfId="558" dataDxfId="557" tableBorderDxfId="556" dataCellStyle="Hyperlink">
  <tableColumns count="2">
    <tableColumn id="1" name="Page" dataDxfId="555"/>
    <tableColumn id="2" name="Table of contents" dataDxfId="554" dataCellStyle="Hyperlink"/>
  </tableColumns>
  <tableStyleInfo name="TableStyleMedium16 2" showFirstColumn="0" showLastColumn="0" showRowStripes="1" showColumnStripes="0"/>
</table>
</file>

<file path=xl/tables/table10.xml><?xml version="1.0" encoding="utf-8"?>
<table xmlns="http://schemas.openxmlformats.org/spreadsheetml/2006/main" id="20" name="Tabelle20" displayName="Tabelle20" ref="B7:C21" totalsRowShown="0">
  <tableColumns count="2">
    <tableColumn id="1" name="Cash collateral account (CCA)" dataDxfId="475"/>
    <tableColumn id="2" name="in EUR" dataDxfId="474"/>
  </tableColumns>
  <tableStyleInfo name="TableStyleMedium16 2" showFirstColumn="0" showLastColumn="0" showRowStripes="1" showColumnStripes="0"/>
</table>
</file>

<file path=xl/tables/table11.xml><?xml version="1.0" encoding="utf-8"?>
<table xmlns="http://schemas.openxmlformats.org/spreadsheetml/2006/main" id="21" name="Tabelle21" displayName="Tabelle21" ref="A7:C11" totalsRowShown="0">
  <tableColumns count="3">
    <tableColumn id="1" name="Amortising interest rate swap " dataDxfId="473"/>
    <tableColumn id="2" name="Class A"/>
    <tableColumn id="3" name="Class B" dataDxfId="472"/>
  </tableColumns>
  <tableStyleInfo name="TableStyleMedium16 2" showFirstColumn="0" showLastColumn="0" showRowStripes="1" showColumnStripes="0"/>
</table>
</file>

<file path=xl/tables/table12.xml><?xml version="1.0" encoding="utf-8"?>
<table xmlns="http://schemas.openxmlformats.org/spreadsheetml/2006/main" id="22" name="Tabelle22" displayName="Tabelle22" ref="A13:C22" totalsRowShown="0" tableBorderDxfId="471">
  <tableColumns count="3">
    <tableColumn id="1" name="Available distribution amount calculation" dataDxfId="470"/>
    <tableColumn id="2" name="Payment to waterfall position" dataDxfId="469"/>
    <tableColumn id="3" name="Remaining amount" dataDxfId="468"/>
  </tableColumns>
  <tableStyleInfo name="TableStyleMedium16 2" showFirstColumn="0" showLastColumn="0" showRowStripes="1" showColumnStripes="0"/>
</table>
</file>

<file path=xl/tables/table13.xml><?xml version="1.0" encoding="utf-8"?>
<table xmlns="http://schemas.openxmlformats.org/spreadsheetml/2006/main" id="59" name="Tabelle59" displayName="Tabelle59" ref="A147:C152" totalsRowShown="0" headerRowBorderDxfId="467" tableBorderDxfId="466">
  <tableColumns count="3">
    <tableColumn id="1" name="Distribution of cash collateral account surplus" dataDxfId="465"/>
    <tableColumn id="2" name="Payment to waterfall position" dataDxfId="464"/>
    <tableColumn id="3" name="Remaining amount" dataDxfId="463"/>
  </tableColumns>
  <tableStyleInfo name="TableStyleMedium16 2" showFirstColumn="0" showLastColumn="0" showRowStripes="1" showColumnStripes="0"/>
</table>
</file>

<file path=xl/tables/table14.xml><?xml version="1.0" encoding="utf-8"?>
<table xmlns="http://schemas.openxmlformats.org/spreadsheetml/2006/main" id="18" name="Tabelle18" displayName="Tabelle18" ref="B9:F12" totalsRowShown="0" headerRowDxfId="456" headerRowCellStyle="Standard 2">
  <tableColumns count="5">
    <tableColumn id="1" name="Type of asset"/>
    <tableColumn id="2" name="Number of contracts" dataDxfId="455"/>
    <tableColumn id="3" name="Percentage of contracts" dataDxfId="454"/>
    <tableColumn id="4" name="Outstanding nominal balance" dataDxfId="453"/>
    <tableColumn id="5" name="Percentage of nominal balance" dataDxfId="452"/>
  </tableColumns>
  <tableStyleInfo name="TableStyleMedium16 2" showFirstColumn="0" showLastColumn="0" showRowStripes="1" showColumnStripes="0"/>
</table>
</file>

<file path=xl/tables/table15.xml><?xml version="1.0" encoding="utf-8"?>
<table xmlns="http://schemas.openxmlformats.org/spreadsheetml/2006/main" id="25" name="Tabelle25" displayName="Tabelle25" ref="B17:F22" totalsRowCount="1" headerRowDxfId="451" headerRowCellStyle="Standard 2">
  <tableColumns count="5">
    <tableColumn id="1" name="Type of asset" totalsRowDxfId="450"/>
    <tableColumn id="2" name="Number of contracts" totalsRowDxfId="449"/>
    <tableColumn id="3" name="Percentage of contracts" totalsRowDxfId="448"/>
    <tableColumn id="4" name="Outstanding discounted balance" dataDxfId="447" totalsRowDxfId="446"/>
    <tableColumn id="5" name="Percentage of outstanding discounted balance" totalsRowDxfId="445"/>
  </tableColumns>
  <tableStyleInfo name="TableStyleMedium16 2" showFirstColumn="0" showLastColumn="0" showRowStripes="1" showColumnStripes="0"/>
</table>
</file>

<file path=xl/tables/table16.xml><?xml version="1.0" encoding="utf-8"?>
<table xmlns="http://schemas.openxmlformats.org/spreadsheetml/2006/main" id="23" name="Tabelle23" displayName="Tabelle23" ref="A8:E172" totalsRowShown="0" headerRowDxfId="444" dataDxfId="443" totalsRowDxfId="442" totalsRowCellStyle="Komma">
  <tableColumns count="5">
    <tableColumn id="1" name="Payment date" totalsRowDxfId="441" dataCellStyle="Komma"/>
    <tableColumn id="2" name="Actual note balance" dataDxfId="440" totalsRowDxfId="439"/>
    <tableColumn id="3" name="Forecasted note balance" dataDxfId="438" totalsRowDxfId="437" dataCellStyle="Komma"/>
    <tableColumn id="4" name="Actual note balance2" dataDxfId="436" totalsRowDxfId="435"/>
    <tableColumn id="5" name="Forecasted note balance3" dataDxfId="434" totalsRowDxfId="433" dataCellStyle="Prozent"/>
  </tableColumns>
  <tableStyleInfo name="TableStyleMedium16 2" showFirstColumn="0" showLastColumn="0" showRowStripes="1" showColumnStripes="0"/>
</table>
</file>

<file path=xl/tables/table17.xml><?xml version="1.0" encoding="utf-8"?>
<table xmlns="http://schemas.openxmlformats.org/spreadsheetml/2006/main" id="78" name="Tabelle78" displayName="Tabelle78" ref="G7:H66" totalsRowShown="0" headerRowDxfId="432" dataDxfId="431">
  <tableColumns count="2">
    <tableColumn id="1" name="Ausstehend" dataDxfId="430"/>
    <tableColumn id="2" name="Vektor" dataDxfId="429"/>
  </tableColumns>
  <tableStyleInfo name="TableStyleMedium16 2" showFirstColumn="0" showLastColumn="0" showRowStripes="1" showColumnStripes="0"/>
</table>
</file>

<file path=xl/tables/table18.xml><?xml version="1.0" encoding="utf-8"?>
<table xmlns="http://schemas.openxmlformats.org/spreadsheetml/2006/main" id="77" name="Tabelle77" displayName="Tabelle77" ref="A2:D181" totalsRowShown="0" headerRowDxfId="428">
  <tableColumns count="4">
    <tableColumn id="1" name="Period"/>
    <tableColumn id="2" name="Payment Date" dataDxfId="427">
      <calculatedColumnFormula>EOMONTH(B2,0)+1</calculatedColumnFormula>
    </tableColumn>
    <tableColumn id="3" name="Expected outstanding discounted balance" dataDxfId="426">
      <calculatedColumnFormula>IF(AND(C2=0,C1=0),0,IF(AND(D2&gt;0,D3=0),ROUND(D2-VLOOKUP("arrears",'Run out schedule I'!A:C,2,0)-VLOOKUP(B3,'Run out schedule I'!A:C,2,0),2),IF(C2="","",IF(D2&gt;0,"",C2-VLOOKUP(B3,'Run out schedule I'!A:C,2,0)))))</calculatedColumnFormula>
    </tableColumn>
    <tableColumn id="4" name="Outstanding discounted balance" dataDxfId="425">
      <calculatedColumnFormula>Gesamt!E3</calculatedColumnFormula>
    </tableColumn>
  </tableColumns>
  <tableStyleInfo name="TableStyleMedium16 2" showFirstColumn="0" showLastColumn="0" showRowStripes="1" showColumnStripes="0"/>
</table>
</file>

<file path=xl/tables/table19.xml><?xml version="1.0" encoding="utf-8"?>
<table xmlns="http://schemas.openxmlformats.org/spreadsheetml/2006/main" id="31" name="Tabelle31" displayName="Tabelle31" ref="A7:C16" totalsRowShown="0">
  <tableColumns count="3">
    <tableColumn id="1" name="Collections by source" dataDxfId="424"/>
    <tableColumn id="2" name="-" dataDxfId="423"/>
    <tableColumn id="3" name="Collections" dataDxfId="422"/>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6:E20" totalsRowShown="0" headerRowDxfId="553" dataDxfId="552">
  <tableColumns count="5">
    <tableColumn id="1" name="Type of car at pool cut" dataDxfId="551"/>
    <tableColumn id="2" name="Number of contracts" dataDxfId="550"/>
    <tableColumn id="3" name="Percentage of contracts" dataDxfId="549"/>
    <tableColumn id="4" name="Outstanding discounted balance" dataDxfId="548"/>
    <tableColumn id="5" name="Percentage outstanding discounted balance" dataDxfId="547"/>
  </tableColumns>
  <tableStyleInfo name="TableStyleMedium16 2" showFirstColumn="0" showLastColumn="0" showRowStripes="1" showColumnStripes="0"/>
</table>
</file>

<file path=xl/tables/table20.xml><?xml version="1.0" encoding="utf-8"?>
<table xmlns="http://schemas.openxmlformats.org/spreadsheetml/2006/main" id="32" name="Tabelle32" displayName="Tabelle32" ref="A18:C25" totalsRowShown="0">
  <tableColumns count="3">
    <tableColumn id="1" name="Collections by status" dataDxfId="421"/>
    <tableColumn id="2" name="Number of contracts" dataDxfId="420"/>
    <tableColumn id="3" name="Collections" dataDxfId="419"/>
  </tableColumns>
  <tableStyleInfo name="TableStyleMedium16 2" showFirstColumn="0" showLastColumn="0" showRowStripes="1" showColumnStripes="0"/>
</table>
</file>

<file path=xl/tables/table21.xml><?xml version="1.0" encoding="utf-8"?>
<table xmlns="http://schemas.openxmlformats.org/spreadsheetml/2006/main" id="33" name="Tabelle33" displayName="Tabelle33" ref="A37:C45" totalsRowShown="0" headerRowBorderDxfId="418" tableBorderDxfId="417">
  <tableColumns count="3">
    <tableColumn id="1" name="Contract status development I"/>
    <tableColumn id="2" name="Number of contracts" dataDxfId="416"/>
    <tableColumn id="3" name="Outstanding discounted balance" dataDxfId="415"/>
  </tableColumns>
  <tableStyleInfo name="TableStyleMedium16 2" showFirstColumn="0" showLastColumn="0" showRowStripes="1" showColumnStripes="0"/>
</table>
</file>

<file path=xl/tables/table22.xml><?xml version="1.0" encoding="utf-8"?>
<table xmlns="http://schemas.openxmlformats.org/spreadsheetml/2006/main" id="34" name="Tabelle3335" displayName="Tabelle3335" ref="A49:C57" totalsRowShown="0" headerRowBorderDxfId="414" tableBorderDxfId="413">
  <tableColumns count="3">
    <tableColumn id="1" name="Contract status development II" dataDxfId="412"/>
    <tableColumn id="2" name="Number of contracts" dataDxfId="411"/>
    <tableColumn id="3" name="Outstanding discounted balance" dataDxfId="410"/>
  </tableColumns>
  <tableStyleInfo name="TableStyleMedium16 2" showFirstColumn="0" showLastColumn="0" showRowStripes="1" showColumnStripes="0"/>
</table>
</file>

<file path=xl/tables/table23.xml><?xml version="1.0" encoding="utf-8"?>
<table xmlns="http://schemas.openxmlformats.org/spreadsheetml/2006/main" id="11" name="Tabelle11" displayName="Tabelle11" ref="A7:E80" totalsRowShown="0" headerRowDxfId="409" totalsRowDxfId="406" headerRowBorderDxfId="408" tableBorderDxfId="407" totalsRowBorderDxfId="405">
  <tableColumns count="5">
    <tableColumn id="1" name="Reporting period" dataDxfId="404" totalsRowDxfId="403"/>
    <tableColumn id="2" name="Unscheduled payments" dataDxfId="402" totalsRowDxfId="401"/>
    <tableColumn id="3" name="Discounted balance as of previous period" dataDxfId="400" totalsRowDxfId="399"/>
    <tableColumn id="4" name="Periodic CPR" totalsRowDxfId="398" dataCellStyle="Prozent"/>
    <tableColumn id="5" name="Annualised CPR" totalsRowDxfId="397"/>
  </tableColumns>
  <tableStyleInfo name="TableStyleMedium16 2" showFirstColumn="0" showLastColumn="0" showRowStripes="1" showColumnStripes="0"/>
</table>
</file>

<file path=xl/tables/table24.xml><?xml version="1.0" encoding="utf-8"?>
<table xmlns="http://schemas.openxmlformats.org/spreadsheetml/2006/main" id="35" name="Tabelle1936" displayName="Tabelle1936" ref="A9:E12" totalsRowShown="0" headerRowDxfId="395" dataDxfId="393" headerRowBorderDxfId="394" tableBorderDxfId="392" totalsRowBorderDxfId="391">
  <tableColumns count="5">
    <tableColumn id="1" name="Distribution by payment type" dataDxfId="390"/>
    <tableColumn id="2" name="Number of contracts" dataDxfId="389"/>
    <tableColumn id="3" name="Percentage of contracts" dataDxfId="388"/>
    <tableColumn id="4" name="Outstanding discounted balance" dataDxfId="387"/>
    <tableColumn id="5" name="Percentage of outstanding discounted balance" dataDxfId="386"/>
  </tableColumns>
  <tableStyleInfo name="TableStyleMedium16 2" showFirstColumn="0" showLastColumn="0" showRowStripes="1" showColumnStripes="0"/>
</table>
</file>

<file path=xl/tables/table25.xml><?xml version="1.0" encoding="utf-8"?>
<table xmlns="http://schemas.openxmlformats.org/spreadsheetml/2006/main" id="38" name="Tabelle38" displayName="Tabelle38" ref="A16:E22" totalsRowShown="0" headerRowDxfId="385" dataDxfId="383" headerRowBorderDxfId="384" tableBorderDxfId="382" totalsRowBorderDxfId="381">
  <tableColumns count="5">
    <tableColumn id="1" name="Distribution by contract concentration" dataDxfId="380"/>
    <tableColumn id="2" name="Number of contracts" dataDxfId="379"/>
    <tableColumn id="3" name="Percentage of contracts" dataDxfId="378"/>
    <tableColumn id="4" name="Outstanding discounted balance" dataDxfId="377"/>
    <tableColumn id="5" name="Percentage of outstanding discounted balance" dataDxfId="376"/>
  </tableColumns>
  <tableStyleInfo name="TableStyleMedium16 2" showFirstColumn="0" showLastColumn="0" showRowStripes="1" showColumnStripes="0"/>
</table>
</file>

<file path=xl/tables/table26.xml><?xml version="1.0" encoding="utf-8"?>
<table xmlns="http://schemas.openxmlformats.org/spreadsheetml/2006/main" id="39" name="Tabelle39" displayName="Tabelle39" ref="A26:E47" totalsRowShown="0" headerRowDxfId="375" dataDxfId="373" headerRowBorderDxfId="374">
  <tableColumns count="5">
    <tableColumn id="1" name="Distribution by largest lessee" dataDxfId="372"/>
    <tableColumn id="2" name="Number of contracts" dataDxfId="371"/>
    <tableColumn id="3" name="Percentage of contracts" dataDxfId="370"/>
    <tableColumn id="4" name="Outstanding discounted balance" dataDxfId="369"/>
    <tableColumn id="5" name="Percentage of outstanding discounted balance" dataDxfId="368"/>
  </tableColumns>
  <tableStyleInfo name="TableStyleMedium16 2" showFirstColumn="0" showLastColumn="0" showRowStripes="1" showColumnStripes="0"/>
</table>
</file>

<file path=xl/tables/table27.xml><?xml version="1.0" encoding="utf-8"?>
<table xmlns="http://schemas.openxmlformats.org/spreadsheetml/2006/main" id="48" name="Table48" displayName="Table48" ref="F9:G12" totalsRowShown="0" headerRowDxfId="367" tableBorderDxfId="366">
  <tableColumns count="2">
    <tableColumn id="1" name="Number of contracts2"/>
    <tableColumn id="2" name="Outstanding discounted balance3" dataDxfId="365"/>
  </tableColumns>
  <tableStyleInfo name="TableStyleMedium16 2 2" showFirstColumn="0" showLastColumn="0" showRowStripes="1" showColumnStripes="0"/>
</table>
</file>

<file path=xl/tables/table28.xml><?xml version="1.0" encoding="utf-8"?>
<table xmlns="http://schemas.openxmlformats.org/spreadsheetml/2006/main" id="50" name="Table50" displayName="Table50" ref="H9:I12" totalsRowShown="0" headerRowDxfId="364" tableBorderDxfId="363">
  <tableColumns count="2">
    <tableColumn id="1" name="Number of contracts4"/>
    <tableColumn id="2" name="Outstanding discounted balance6" dataDxfId="362"/>
  </tableColumns>
  <tableStyleInfo name="TableStyleMedium16 2 2" showFirstColumn="0" showLastColumn="0" showRowStripes="1" showColumnStripes="0"/>
</table>
</file>

<file path=xl/tables/table29.xml><?xml version="1.0" encoding="utf-8"?>
<table xmlns="http://schemas.openxmlformats.org/spreadsheetml/2006/main" id="63" name="Table63" displayName="Table63" ref="J9:K12" totalsRowShown="0" headerRowDxfId="361" tableBorderDxfId="360">
  <tableColumns count="2">
    <tableColumn id="1" name="Number of contracts7"/>
    <tableColumn id="2" name="Outstanding discounted balance2" dataDxfId="359"/>
  </tableColumns>
  <tableStyleInfo name="TableStyleMedium16 2 2" showFirstColumn="0" showLastColumn="0" showRowStripes="1" showColumnStripes="0"/>
</table>
</file>

<file path=xl/tables/table3.xml><?xml version="1.0" encoding="utf-8"?>
<table xmlns="http://schemas.openxmlformats.org/spreadsheetml/2006/main" id="41" name="Tabelle41" displayName="Tabelle41" ref="A22:E24" totalsRowShown="0" headerRowDxfId="546" dataDxfId="544" headerRowBorderDxfId="545" tableBorderDxfId="543">
  <tableColumns count="5">
    <tableColumn id="1" name="Type of product at pool cut" dataDxfId="542"/>
    <tableColumn id="2" name="Number of contracts" dataDxfId="541"/>
    <tableColumn id="3" name="Percentage of contracts" dataDxfId="540"/>
    <tableColumn id="4" name="Outstanding discounted balance" dataDxfId="539"/>
    <tableColumn id="5" name="Percentage outstanding discounted balance" dataDxfId="538"/>
  </tableColumns>
  <tableStyleInfo name="TableStyleMedium16 2" showFirstColumn="0" showLastColumn="0" showRowStripes="1" showColumnStripes="0"/>
</table>
</file>

<file path=xl/tables/table30.xml><?xml version="1.0" encoding="utf-8"?>
<table xmlns="http://schemas.openxmlformats.org/spreadsheetml/2006/main" id="64" name="Table64" displayName="Table64" ref="L9:M12" totalsRowShown="0" headerRowDxfId="358" tableBorderDxfId="357">
  <tableColumns count="2">
    <tableColumn id="1" name="Number of contracts8"/>
    <tableColumn id="2" name="Outstanding discounted balance8" dataDxfId="356"/>
  </tableColumns>
  <tableStyleInfo name="TableStyleMedium16 2 2" showFirstColumn="0" showLastColumn="0" showRowStripes="1" showColumnStripes="0"/>
</table>
</file>

<file path=xl/tables/table31.xml><?xml version="1.0" encoding="utf-8"?>
<table xmlns="http://schemas.openxmlformats.org/spreadsheetml/2006/main" id="66" name="Table66" displayName="Table66" ref="N9:O12" totalsRowShown="0" headerRowDxfId="355" tableBorderDxfId="354">
  <tableColumns count="2">
    <tableColumn id="1" name="Number of contracts9"/>
    <tableColumn id="2" name="Outstanding discounted balance10" dataDxfId="353"/>
  </tableColumns>
  <tableStyleInfo name="TableStyleMedium16 2 2" showFirstColumn="0" showLastColumn="0" showRowStripes="1" showColumnStripes="0"/>
</table>
</file>

<file path=xl/tables/table32.xml><?xml version="1.0" encoding="utf-8"?>
<table xmlns="http://schemas.openxmlformats.org/spreadsheetml/2006/main" id="69" name="Table69" displayName="Table69" ref="F16:G22" totalsRowShown="0" headerRowDxfId="352" tableBorderDxfId="351">
  <tableColumns count="2">
    <tableColumn id="1" name="Number of contracts2"/>
    <tableColumn id="2" name="Outstanding discounted balance3" dataDxfId="350"/>
  </tableColumns>
  <tableStyleInfo name="TableStyleMedium16 2 2" showFirstColumn="0" showLastColumn="0" showRowStripes="1" showColumnStripes="0"/>
</table>
</file>

<file path=xl/tables/table33.xml><?xml version="1.0" encoding="utf-8"?>
<table xmlns="http://schemas.openxmlformats.org/spreadsheetml/2006/main" id="70" name="Table70" displayName="Table70" ref="H16:I22" totalsRowShown="0" headerRowDxfId="349" tableBorderDxfId="348">
  <tableColumns count="2">
    <tableColumn id="1" name="Number of contracts4"/>
    <tableColumn id="2" name="Outstanding discounted balance6" dataDxfId="347"/>
  </tableColumns>
  <tableStyleInfo name="TableStyleMedium16 2 2" showFirstColumn="0" showLastColumn="0" showRowStripes="1" showColumnStripes="0"/>
</table>
</file>

<file path=xl/tables/table34.xml><?xml version="1.0" encoding="utf-8"?>
<table xmlns="http://schemas.openxmlformats.org/spreadsheetml/2006/main" id="71" name="Table71" displayName="Table71" ref="J16:K22" totalsRowShown="0" headerRowDxfId="346" tableBorderDxfId="345">
  <tableColumns count="2">
    <tableColumn id="1" name="Number of contracts7"/>
    <tableColumn id="2" name="Outstanding discounted balance2" dataDxfId="344"/>
  </tableColumns>
  <tableStyleInfo name="TableStyleMedium16 2 2" showFirstColumn="0" showLastColumn="0" showRowStripes="1" showColumnStripes="0"/>
</table>
</file>

<file path=xl/tables/table35.xml><?xml version="1.0" encoding="utf-8"?>
<table xmlns="http://schemas.openxmlformats.org/spreadsheetml/2006/main" id="72" name="Table72" displayName="Table72" ref="L16:M22" totalsRowShown="0" headerRowDxfId="343" tableBorderDxfId="342">
  <tableColumns count="2">
    <tableColumn id="1" name="Number of contracts8"/>
    <tableColumn id="2" name="Outstanding discounted balance8" dataDxfId="341"/>
  </tableColumns>
  <tableStyleInfo name="TableStyleMedium16 2 2" showFirstColumn="0" showLastColumn="0" showRowStripes="1" showColumnStripes="0"/>
</table>
</file>

<file path=xl/tables/table36.xml><?xml version="1.0" encoding="utf-8"?>
<table xmlns="http://schemas.openxmlformats.org/spreadsheetml/2006/main" id="73" name="Table73" displayName="Table73" ref="N16:O22" totalsRowShown="0" headerRowDxfId="340" tableBorderDxfId="339">
  <tableColumns count="2">
    <tableColumn id="1" name="Number of contracts9"/>
    <tableColumn id="2" name="Outstanding discounted balance10" dataDxfId="338"/>
  </tableColumns>
  <tableStyleInfo name="TableStyleMedium16 2 2" showFirstColumn="0" showLastColumn="0" showRowStripes="1" showColumnStripes="0"/>
</table>
</file>

<file path=xl/tables/table37.xml><?xml version="1.0" encoding="utf-8"?>
<table xmlns="http://schemas.openxmlformats.org/spreadsheetml/2006/main" id="74" name="Table74" displayName="Table74" ref="F26:G47" totalsRowShown="0" headerRowDxfId="337" tableBorderDxfId="336">
  <tableColumns count="2">
    <tableColumn id="1" name="Number of contracts2" dataDxfId="335"/>
    <tableColumn id="2" name="Outstanding discounted balance3" dataDxfId="334"/>
  </tableColumns>
  <tableStyleInfo name="TableStyleMedium16 2 2" showFirstColumn="0" showLastColumn="0" showRowStripes="1" showColumnStripes="0"/>
</table>
</file>

<file path=xl/tables/table38.xml><?xml version="1.0" encoding="utf-8"?>
<table xmlns="http://schemas.openxmlformats.org/spreadsheetml/2006/main" id="107" name="Table107" displayName="Table107" ref="H26:I47" totalsRowShown="0" headerRowDxfId="333" tableBorderDxfId="332">
  <tableColumns count="2">
    <tableColumn id="1" name="Number of contracts4"/>
    <tableColumn id="2" name="Outstanding discounted balance6" dataDxfId="331"/>
  </tableColumns>
  <tableStyleInfo name="TableStyleMedium16 2 2" showFirstColumn="0" showLastColumn="0" showRowStripes="1" showColumnStripes="0"/>
</table>
</file>

<file path=xl/tables/table39.xml><?xml version="1.0" encoding="utf-8"?>
<table xmlns="http://schemas.openxmlformats.org/spreadsheetml/2006/main" id="108" name="Table108" displayName="Table108" ref="J26:K47" totalsRowShown="0" headerRowDxfId="330" tableBorderDxfId="329">
  <tableColumns count="2">
    <tableColumn id="1" name="Number of contracts7"/>
    <tableColumn id="2" name="Outstanding discounted balance2" dataDxfId="328"/>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8:G22" totalsRowShown="0" tableBorderDxfId="535">
  <tableColumns count="6">
    <tableColumn id="1" name="Repurchase of receivables"/>
    <tableColumn id="2" name="Number of contracts" dataDxfId="534"/>
    <tableColumn id="3" name="Percentage of contracts" dataDxfId="533"/>
    <tableColumn id="4" name="Outstanding discounted balance" dataDxfId="532" dataCellStyle="Währung"/>
    <tableColumn id="5" name="Percentage of outstanding discounted balance" dataDxfId="531"/>
    <tableColumn id="6" name="Re-Purchase price" dataDxfId="530" dataCellStyle="Währung"/>
  </tableColumns>
  <tableStyleInfo name="TableStyleMedium16 2" showFirstColumn="0" showLastColumn="0" showRowStripes="1" showColumnStripes="0"/>
</table>
</file>

<file path=xl/tables/table40.xml><?xml version="1.0" encoding="utf-8"?>
<table xmlns="http://schemas.openxmlformats.org/spreadsheetml/2006/main" id="109" name="Table109" displayName="Table109" ref="L26:M47" totalsRowShown="0" headerRowDxfId="327" tableBorderDxfId="326">
  <tableColumns count="2">
    <tableColumn id="1" name="Number of contracts8"/>
    <tableColumn id="2" name="Outstanding discounted balance8" dataDxfId="325"/>
  </tableColumns>
  <tableStyleInfo name="TableStyleMedium16 2 2" showFirstColumn="0" showLastColumn="0" showRowStripes="1" showColumnStripes="0"/>
</table>
</file>

<file path=xl/tables/table41.xml><?xml version="1.0" encoding="utf-8"?>
<table xmlns="http://schemas.openxmlformats.org/spreadsheetml/2006/main" id="110" name="Table110" displayName="Table110" ref="N26:O47" totalsRowShown="0" headerRowDxfId="324" tableBorderDxfId="323">
  <tableColumns count="2">
    <tableColumn id="1" name="Number of contracts9"/>
    <tableColumn id="2" name="Outstanding discounted balance10" dataDxfId="322"/>
  </tableColumns>
  <tableStyleInfo name="TableStyleMedium16 2 2" showFirstColumn="0" showLastColumn="0" showRowStripes="1" showColumnStripes="0"/>
</table>
</file>

<file path=xl/tables/table42.xml><?xml version="1.0" encoding="utf-8"?>
<table xmlns="http://schemas.openxmlformats.org/spreadsheetml/2006/main" id="40" name="Tabelle40" displayName="Tabelle40" ref="A9:E16" totalsRowShown="0" headerRowDxfId="321" dataDxfId="319" headerRowBorderDxfId="320" tableBorderDxfId="318">
  <tableColumns count="5">
    <tableColumn id="1" name="Distribution by outstanding discounted balance" dataDxfId="317"/>
    <tableColumn id="2" name="Number of contracts" dataDxfId="316"/>
    <tableColumn id="3" name="Percentage of contracts" dataDxfId="315"/>
    <tableColumn id="4" name="Outstanding discounted balance" dataDxfId="314"/>
    <tableColumn id="5" name="Percentage of outstanding discounted balance" dataDxfId="313"/>
  </tableColumns>
  <tableStyleInfo name="TableStyleMedium16 2" showFirstColumn="0" showLastColumn="0" showRowStripes="1" showColumnStripes="0"/>
</table>
</file>

<file path=xl/tables/table43.xml><?xml version="1.0" encoding="utf-8"?>
<table xmlns="http://schemas.openxmlformats.org/spreadsheetml/2006/main" id="42" name="Tabelle4043" displayName="Tabelle4043" ref="A27:E34" totalsRowShown="0" headerRowDxfId="312" dataDxfId="310" headerRowBorderDxfId="311" tableBorderDxfId="309">
  <tableColumns count="5">
    <tableColumn id="1" name="Distribution by outstanding nominal balance" dataDxfId="308"/>
    <tableColumn id="2" name="Number of contracts" dataDxfId="307"/>
    <tableColumn id="3" name="Percentage of contracts" dataDxfId="306"/>
    <tableColumn id="4" name="Outstanding discounted balance" dataDxfId="305"/>
    <tableColumn id="5" name="Percentage of outstanding discounted balance" dataDxfId="304"/>
  </tableColumns>
  <tableStyleInfo name="TableStyleMedium16 2" showFirstColumn="0" showLastColumn="0" showRowStripes="1" showColumnStripes="0"/>
</table>
</file>

<file path=xl/tables/table44.xml><?xml version="1.0" encoding="utf-8"?>
<table xmlns="http://schemas.openxmlformats.org/spreadsheetml/2006/main" id="111" name="Table111" displayName="Table111" ref="F9:G17" totalsRowShown="0" headerRowDxfId="303" tableBorderDxfId="302">
  <tableColumns count="2">
    <tableColumn id="1" name="Number of contracts"/>
    <tableColumn id="2" name="Outstanding discounted balance" dataDxfId="301"/>
  </tableColumns>
  <tableStyleInfo name="TableStyleMedium16 2 2" showFirstColumn="0" showLastColumn="0" showRowStripes="1" showColumnStripes="0"/>
</table>
</file>

<file path=xl/tables/table45.xml><?xml version="1.0" encoding="utf-8"?>
<table xmlns="http://schemas.openxmlformats.org/spreadsheetml/2006/main" id="112" name="Table112" displayName="Table112" ref="H9:I17" totalsRowShown="0" headerRowDxfId="300" tableBorderDxfId="299">
  <tableColumns count="2">
    <tableColumn id="1" name="Number of contracts"/>
    <tableColumn id="2" name="Outstanding discounted balance" dataDxfId="298"/>
  </tableColumns>
  <tableStyleInfo name="TableStyleMedium16 2 2" showFirstColumn="0" showLastColumn="0" showRowStripes="1" showColumnStripes="0"/>
</table>
</file>

<file path=xl/tables/table46.xml><?xml version="1.0" encoding="utf-8"?>
<table xmlns="http://schemas.openxmlformats.org/spreadsheetml/2006/main" id="113" name="Table113" displayName="Table113" ref="J9:K17" totalsRowShown="0" headerRowDxfId="297" tableBorderDxfId="296">
  <tableColumns count="2">
    <tableColumn id="1" name="Number of contracts"/>
    <tableColumn id="2" name="Outstanding discounted balance" dataDxfId="295"/>
  </tableColumns>
  <tableStyleInfo name="TableStyleMedium16 2 2" showFirstColumn="0" showLastColumn="0" showRowStripes="1" showColumnStripes="0"/>
</table>
</file>

<file path=xl/tables/table47.xml><?xml version="1.0" encoding="utf-8"?>
<table xmlns="http://schemas.openxmlformats.org/spreadsheetml/2006/main" id="114" name="Table114" displayName="Table114" ref="L9:M17" totalsRowShown="0" headerRowDxfId="294" tableBorderDxfId="293">
  <tableColumns count="2">
    <tableColumn id="1" name="Number of contracts"/>
    <tableColumn id="2" name="Outstanding discounted balance" dataDxfId="292"/>
  </tableColumns>
  <tableStyleInfo name="TableStyleMedium16 2 2" showFirstColumn="0" showLastColumn="0" showRowStripes="1" showColumnStripes="0"/>
</table>
</file>

<file path=xl/tables/table48.xml><?xml version="1.0" encoding="utf-8"?>
<table xmlns="http://schemas.openxmlformats.org/spreadsheetml/2006/main" id="115" name="Table115" displayName="Table115" ref="N9:O17" totalsRowShown="0" headerRowDxfId="291" tableBorderDxfId="290">
  <tableColumns count="2">
    <tableColumn id="1" name="Number of contracts"/>
    <tableColumn id="2" name="Outstanding discounted balance" dataDxfId="289"/>
  </tableColumns>
  <tableStyleInfo name="TableStyleMedium16 2 2" showFirstColumn="0" showLastColumn="0" showRowStripes="1" showColumnStripes="0"/>
</table>
</file>

<file path=xl/tables/table49.xml><?xml version="1.0" encoding="utf-8"?>
<table xmlns="http://schemas.openxmlformats.org/spreadsheetml/2006/main" id="116" name="Table116" displayName="Table116" ref="F27:G35" totalsRowShown="0" headerRowDxfId="288" tableBorderDxfId="287">
  <tableColumns count="2">
    <tableColumn id="1" name="Number of contracts"/>
    <tableColumn id="2" name="Outstanding discounted balance" dataDxfId="286"/>
  </tableColumns>
  <tableStyleInfo name="TableStyleMedium16 2 2" showFirstColumn="0" showLastColumn="0" showRowStripes="1" showColumnStripes="0"/>
</table>
</file>

<file path=xl/tables/table5.xml><?xml version="1.0" encoding="utf-8"?>
<table xmlns="http://schemas.openxmlformats.org/spreadsheetml/2006/main" id="7" name="Tabelle7" displayName="Tabelle7" ref="B34:F85" totalsRowShown="0" headerRowDxfId="529" dataDxfId="528">
  <tableColumns count="5">
    <tableColumn id="1" name="Capacity of transaction party"/>
    <tableColumn id="2" name="Date of replacement" dataDxfId="527"/>
    <tableColumn id="3" name="Reason for replacement" dataDxfId="526"/>
    <tableColumn id="4" name="Replaced party" dataDxfId="525"/>
    <tableColumn id="5" name="Replaced by" dataDxfId="524"/>
  </tableColumns>
  <tableStyleInfo name="TableStyleMedium16 2" showFirstColumn="0" showLastColumn="0" showRowStripes="1" showColumnStripes="0"/>
</table>
</file>

<file path=xl/tables/table50.xml><?xml version="1.0" encoding="utf-8"?>
<table xmlns="http://schemas.openxmlformats.org/spreadsheetml/2006/main" id="117" name="Table117" displayName="Table117" ref="H27:I35" totalsRowShown="0" headerRowDxfId="285" tableBorderDxfId="284">
  <tableColumns count="2">
    <tableColumn id="1" name="Number of contracts"/>
    <tableColumn id="2" name="Outstanding discounted balance" dataDxfId="283"/>
  </tableColumns>
  <tableStyleInfo name="TableStyleMedium16 2 2" showFirstColumn="0" showLastColumn="0" showRowStripes="1" showColumnStripes="0"/>
</table>
</file>

<file path=xl/tables/table51.xml><?xml version="1.0" encoding="utf-8"?>
<table xmlns="http://schemas.openxmlformats.org/spreadsheetml/2006/main" id="118" name="Table118" displayName="Table118" ref="J27:K35" totalsRowShown="0" headerRowDxfId="282" tableBorderDxfId="281">
  <tableColumns count="2">
    <tableColumn id="1" name="Number of contracts"/>
    <tableColumn id="2" name="Outstanding discounted balance" dataDxfId="280"/>
  </tableColumns>
  <tableStyleInfo name="TableStyleMedium16 2 2" showFirstColumn="0" showLastColumn="0" showRowStripes="1" showColumnStripes="0"/>
</table>
</file>

<file path=xl/tables/table52.xml><?xml version="1.0" encoding="utf-8"?>
<table xmlns="http://schemas.openxmlformats.org/spreadsheetml/2006/main" id="119" name="Table119" displayName="Table119" ref="L27:M35" totalsRowShown="0" headerRowDxfId="279" tableBorderDxfId="278">
  <tableColumns count="2">
    <tableColumn id="1" name="Number of contracts"/>
    <tableColumn id="2" name="Outstanding discounted balance" dataDxfId="277"/>
  </tableColumns>
  <tableStyleInfo name="TableStyleMedium16 2 2" showFirstColumn="0" showLastColumn="0" showRowStripes="1" showColumnStripes="0"/>
</table>
</file>

<file path=xl/tables/table53.xml><?xml version="1.0" encoding="utf-8"?>
<table xmlns="http://schemas.openxmlformats.org/spreadsheetml/2006/main" id="120" name="Table120" displayName="Table120" ref="N27:O35" totalsRowShown="0" headerRowDxfId="276" tableBorderDxfId="275">
  <tableColumns count="2">
    <tableColumn id="1" name="Number of contracts"/>
    <tableColumn id="2" name="Outstanding discounted balance" dataDxfId="274"/>
  </tableColumns>
  <tableStyleInfo name="TableStyleMedium16 2 2" showFirstColumn="0" showLastColumn="0" showRowStripes="1" showColumnStripes="0"/>
</table>
</file>

<file path=xl/tables/table54.xml><?xml version="1.0" encoding="utf-8"?>
<table xmlns="http://schemas.openxmlformats.org/spreadsheetml/2006/main" id="44" name="Tabelle4345" displayName="Tabelle4345" ref="A9:E17" totalsRowShown="0" headerRowDxfId="273" headerRowBorderDxfId="272">
  <tableColumns count="5">
    <tableColumn id="1" name="Distribution by remaining term"/>
    <tableColumn id="2" name="Number of contracts" dataDxfId="271"/>
    <tableColumn id="3" name="Percentage of contracts" dataDxfId="270"/>
    <tableColumn id="4" name="Outstanding discounted balance" dataDxfId="269"/>
    <tableColumn id="5" name="Percentage of outstanding discounted balance" dataDxfId="268"/>
  </tableColumns>
  <tableStyleInfo name="TableStyleMedium16 2" showFirstColumn="0" showLastColumn="0" showRowStripes="1" showColumnStripes="0"/>
</table>
</file>

<file path=xl/tables/table55.xml><?xml version="1.0" encoding="utf-8"?>
<table xmlns="http://schemas.openxmlformats.org/spreadsheetml/2006/main" id="45" name="Tabelle434546" displayName="Tabelle434546" ref="A26:E34" totalsRowShown="0" headerRowDxfId="267" headerRowBorderDxfId="266">
  <tableColumns count="5">
    <tableColumn id="1" name="Distribution by seasoning"/>
    <tableColumn id="2" name="Number of contracts" dataDxfId="265"/>
    <tableColumn id="3" name="Percentage of contracts" dataDxfId="264"/>
    <tableColumn id="4" name="Outstanding discounted balance" dataDxfId="263"/>
    <tableColumn id="5" name="Percentage of outstanding discounted balance" dataDxfId="262"/>
  </tableColumns>
  <tableStyleInfo name="TableStyleMedium16 2" showFirstColumn="0" showLastColumn="0" showRowStripes="1" showColumnStripes="0"/>
</table>
</file>

<file path=xl/tables/table56.xml><?xml version="1.0" encoding="utf-8"?>
<table xmlns="http://schemas.openxmlformats.org/spreadsheetml/2006/main" id="121" name="Table121" displayName="Table121" ref="F9:G17" totalsRowShown="0" headerRowDxfId="261" tableBorderDxfId="260">
  <tableColumns count="2">
    <tableColumn id="1" name="Number of contracts"/>
    <tableColumn id="2" name="Outstanding discounted balance" dataDxfId="259"/>
  </tableColumns>
  <tableStyleInfo name="TableStyleMedium16 2 2" showFirstColumn="0" showLastColumn="0" showRowStripes="1" showColumnStripes="0"/>
</table>
</file>

<file path=xl/tables/table57.xml><?xml version="1.0" encoding="utf-8"?>
<table xmlns="http://schemas.openxmlformats.org/spreadsheetml/2006/main" id="122" name="Table122" displayName="Table122" ref="H9:I17" totalsRowShown="0" headerRowDxfId="258" tableBorderDxfId="257">
  <tableColumns count="2">
    <tableColumn id="1" name="Number of contracts"/>
    <tableColumn id="2" name="Outstanding discounted balance" dataDxfId="256"/>
  </tableColumns>
  <tableStyleInfo name="TableStyleMedium16 2 2" showFirstColumn="0" showLastColumn="0" showRowStripes="1" showColumnStripes="0"/>
</table>
</file>

<file path=xl/tables/table58.xml><?xml version="1.0" encoding="utf-8"?>
<table xmlns="http://schemas.openxmlformats.org/spreadsheetml/2006/main" id="123" name="Table123" displayName="Table123" ref="J9:K17" totalsRowShown="0" headerRowDxfId="255" tableBorderDxfId="254">
  <tableColumns count="2">
    <tableColumn id="1" name="Number of contracts"/>
    <tableColumn id="2" name="Outstanding discounted balance" dataDxfId="253"/>
  </tableColumns>
  <tableStyleInfo name="TableStyleMedium16 2 2" showFirstColumn="0" showLastColumn="0" showRowStripes="1" showColumnStripes="0"/>
</table>
</file>

<file path=xl/tables/table59.xml><?xml version="1.0" encoding="utf-8"?>
<table xmlns="http://schemas.openxmlformats.org/spreadsheetml/2006/main" id="124" name="Table124" displayName="Table124" ref="L9:M17" totalsRowShown="0" headerRowDxfId="252" tableBorderDxfId="251">
  <tableColumns count="2">
    <tableColumn id="1" name="Number of contracts"/>
    <tableColumn id="2" name="Outstanding discounted balance" dataDxfId="250"/>
  </tableColumns>
  <tableStyleInfo name="TableStyleMedium16 2 2" showFirstColumn="0" showLastColumn="0" showRowStripes="1" showColumnStripes="0"/>
</table>
</file>

<file path=xl/tables/table6.xml><?xml version="1.0" encoding="utf-8"?>
<table xmlns="http://schemas.openxmlformats.org/spreadsheetml/2006/main" id="91" name="Tabelle91" displayName="Tabelle91" ref="B7:C10" totalsRowShown="0">
  <tableColumns count="2">
    <tableColumn id="1" name="Revolving period"/>
    <tableColumn id="2" name="Spalte1"/>
  </tableColumns>
  <tableStyleInfo name="TableStyleMedium16 2" showFirstColumn="0" showLastColumn="0" showRowStripes="1" showColumnStripes="0"/>
</table>
</file>

<file path=xl/tables/table60.xml><?xml version="1.0" encoding="utf-8"?>
<table xmlns="http://schemas.openxmlformats.org/spreadsheetml/2006/main" id="125" name="Table125" displayName="Table125" ref="N9:O17" totalsRowShown="0" headerRowDxfId="249" tableBorderDxfId="248">
  <tableColumns count="2">
    <tableColumn id="1" name="Number of contracts"/>
    <tableColumn id="2" name="Outstanding discounted balance" dataDxfId="247"/>
  </tableColumns>
  <tableStyleInfo name="TableStyleMedium16 2 2" showFirstColumn="0" showLastColumn="0" showRowStripes="1" showColumnStripes="0"/>
</table>
</file>

<file path=xl/tables/table61.xml><?xml version="1.0" encoding="utf-8"?>
<table xmlns="http://schemas.openxmlformats.org/spreadsheetml/2006/main" id="126" name="Table126" displayName="Table126" ref="F26:G34" totalsRowShown="0" headerRowDxfId="246" tableBorderDxfId="245">
  <tableColumns count="2">
    <tableColumn id="1" name="Number of contracts"/>
    <tableColumn id="2" name="Outstanding discounted balance" dataDxfId="244"/>
  </tableColumns>
  <tableStyleInfo name="TableStyleMedium16 2 2" showFirstColumn="0" showLastColumn="0" showRowStripes="1" showColumnStripes="0"/>
</table>
</file>

<file path=xl/tables/table62.xml><?xml version="1.0" encoding="utf-8"?>
<table xmlns="http://schemas.openxmlformats.org/spreadsheetml/2006/main" id="127" name="Table127" displayName="Table127" ref="H26:I34" totalsRowShown="0" headerRowDxfId="243" tableBorderDxfId="242">
  <tableColumns count="2">
    <tableColumn id="1" name="Number of contracts"/>
    <tableColumn id="2" name="Outstanding discounted balance" dataDxfId="241"/>
  </tableColumns>
  <tableStyleInfo name="TableStyleMedium16 2 2" showFirstColumn="0" showLastColumn="0" showRowStripes="1" showColumnStripes="0"/>
</table>
</file>

<file path=xl/tables/table63.xml><?xml version="1.0" encoding="utf-8"?>
<table xmlns="http://schemas.openxmlformats.org/spreadsheetml/2006/main" id="128" name="Table128" displayName="Table128" ref="J26:K34" totalsRowShown="0" headerRowDxfId="240" tableBorderDxfId="239">
  <tableColumns count="2">
    <tableColumn id="1" name="Number of contracts"/>
    <tableColumn id="2" name="Outstanding discounted balance" dataDxfId="238"/>
  </tableColumns>
  <tableStyleInfo name="TableStyleMedium16 2 2" showFirstColumn="0" showLastColumn="0" showRowStripes="1" showColumnStripes="0"/>
</table>
</file>

<file path=xl/tables/table64.xml><?xml version="1.0" encoding="utf-8"?>
<table xmlns="http://schemas.openxmlformats.org/spreadsheetml/2006/main" id="129" name="Table129" displayName="Table129" ref="L26:M34" totalsRowShown="0" headerRowDxfId="237" tableBorderDxfId="236">
  <tableColumns count="2">
    <tableColumn id="1" name="Number of contracts"/>
    <tableColumn id="2" name="Outstanding discounted balance" dataDxfId="235"/>
  </tableColumns>
  <tableStyleInfo name="TableStyleMedium16 2 2" showFirstColumn="0" showLastColumn="0" showRowStripes="1" showColumnStripes="0"/>
</table>
</file>

<file path=xl/tables/table65.xml><?xml version="1.0" encoding="utf-8"?>
<table xmlns="http://schemas.openxmlformats.org/spreadsheetml/2006/main" id="130" name="Table130" displayName="Table130" ref="N26:O34" totalsRowShown="0" headerRowDxfId="234" tableBorderDxfId="233">
  <tableColumns count="2">
    <tableColumn id="1" name="Number of contracts"/>
    <tableColumn id="2" name="Outstanding discounted balance" dataDxfId="232"/>
  </tableColumns>
  <tableStyleInfo name="TableStyleMedium16 2 2" showFirstColumn="0" showLastColumn="0" showRowStripes="1" showColumnStripes="0"/>
</table>
</file>

<file path=xl/tables/table66.xml><?xml version="1.0" encoding="utf-8"?>
<table xmlns="http://schemas.openxmlformats.org/spreadsheetml/2006/main" id="56" name="Tabelle56" displayName="Tabelle56" ref="A20:E38" totalsRowShown="0" headerRowDxfId="231">
  <tableColumns count="5">
    <tableColumn id="1" name="Distribution by geographic distribution"/>
    <tableColumn id="2" name="Number of contracts" dataDxfId="230"/>
    <tableColumn id="3" name="Percentage of contracts" dataDxfId="229"/>
    <tableColumn id="4" name="Outstanding discounted balance" dataDxfId="228"/>
    <tableColumn id="5" name="Percentage of outstanding discounted balance" dataDxfId="227"/>
  </tableColumns>
  <tableStyleInfo name="TableStyleMedium16 2" showFirstColumn="0" showLastColumn="0" showRowStripes="1" showColumnStripes="0"/>
</table>
</file>

<file path=xl/tables/table67.xml><?xml version="1.0" encoding="utf-8"?>
<table xmlns="http://schemas.openxmlformats.org/spreadsheetml/2006/main" id="57" name="Tabelle57" displayName="Tabelle57" ref="A9:E16" totalsRowShown="0" headerRowDxfId="226">
  <tableColumns count="5">
    <tableColumn id="1" name="Distribution by brand" dataDxfId="225"/>
    <tableColumn id="2" name="Number of contracts" dataDxfId="224"/>
    <tableColumn id="3" name="Percentage of contracts" dataDxfId="223"/>
    <tableColumn id="4" name="Outstanding discounted balance" dataDxfId="222"/>
    <tableColumn id="5" name="Percentage of outstanding discounted balance" dataDxfId="221"/>
  </tableColumns>
  <tableStyleInfo name="TableStyleMedium16 2" showFirstColumn="0" showLastColumn="0" showRowStripes="1" showColumnStripes="0"/>
</table>
</file>

<file path=xl/tables/table68.xml><?xml version="1.0" encoding="utf-8"?>
<table xmlns="http://schemas.openxmlformats.org/spreadsheetml/2006/main" id="58" name="Tabelle5659" displayName="Tabelle5659" ref="A42:E57" totalsRowShown="0" headerRowDxfId="220">
  <tableColumns count="5">
    <tableColumn id="1" name="Distribution by industry sector"/>
    <tableColumn id="2" name="Number of contracts" dataDxfId="219"/>
    <tableColumn id="3" name="Percentage of contracts" dataDxfId="218"/>
    <tableColumn id="4" name="Outstanding discounted balance" dataDxfId="217"/>
    <tableColumn id="5" name="Percentage of discounted balance" dataDxfId="216"/>
  </tableColumns>
  <tableStyleInfo name="TableStyleMedium16 2" showFirstColumn="0" showLastColumn="0" showRowStripes="1" showColumnStripes="0"/>
</table>
</file>

<file path=xl/tables/table69.xml><?xml version="1.0" encoding="utf-8"?>
<table xmlns="http://schemas.openxmlformats.org/spreadsheetml/2006/main" id="131" name="Table131" displayName="Table131" ref="F9:G16" totalsRowShown="0" headerRowDxfId="215" tableBorderDxfId="214">
  <tableColumns count="2">
    <tableColumn id="1" name="Number of contracts"/>
    <tableColumn id="2" name="Outstanding discounted balance" dataDxfId="213"/>
  </tableColumns>
  <tableStyleInfo name="TableStyleMedium16 2 2" showFirstColumn="0" showLastColumn="0" showRowStripes="1" showColumnStripes="0"/>
</table>
</file>

<file path=xl/tables/table7.xml><?xml version="1.0" encoding="utf-8"?>
<table xmlns="http://schemas.openxmlformats.org/spreadsheetml/2006/main" id="92" name="Tabelle92" displayName="Tabelle92" ref="B17:G20" totalsRowShown="0" headerRowDxfId="501" dataDxfId="500" tableBorderDxfId="499">
  <tableColumns count="6">
    <tableColumn id="1" name="Dynamic net loss ratio" dataDxfId="498"/>
    <tableColumn id="2" name="Ratio" dataDxfId="497"/>
    <tableColumn id="3" name="&gt; 0,4%" dataDxfId="496"/>
    <tableColumn id="4" name="≥ 1,0%" dataDxfId="495"/>
    <tableColumn id="5" name="≥ 2,0%" dataDxfId="494"/>
    <tableColumn id="6" name="≥ 2,8%" dataDxfId="493"/>
  </tableColumns>
  <tableStyleInfo name="TableStyleMedium16 2" showFirstColumn="0" showLastColumn="0" showRowStripes="1" showColumnStripes="0"/>
</table>
</file>

<file path=xl/tables/table70.xml><?xml version="1.0" encoding="utf-8"?>
<table xmlns="http://schemas.openxmlformats.org/spreadsheetml/2006/main" id="132" name="Table132" displayName="Table132" ref="H9:I16" totalsRowShown="0" headerRowDxfId="212" tableBorderDxfId="211">
  <tableColumns count="2">
    <tableColumn id="1" name="Number of contracts"/>
    <tableColumn id="2" name="Outstanding discounted balance" dataDxfId="210"/>
  </tableColumns>
  <tableStyleInfo name="TableStyleMedium16 2 2" showFirstColumn="0" showLastColumn="0" showRowStripes="1" showColumnStripes="0"/>
</table>
</file>

<file path=xl/tables/table71.xml><?xml version="1.0" encoding="utf-8"?>
<table xmlns="http://schemas.openxmlformats.org/spreadsheetml/2006/main" id="133" name="Table133" displayName="Table133" ref="J9:K16" totalsRowShown="0" headerRowDxfId="209" tableBorderDxfId="208">
  <tableColumns count="2">
    <tableColumn id="1" name="Number of contracts"/>
    <tableColumn id="2" name="Outstanding discounted balance" dataDxfId="207"/>
  </tableColumns>
  <tableStyleInfo name="TableStyleMedium16 2 2" showFirstColumn="0" showLastColumn="0" showRowStripes="1" showColumnStripes="0"/>
</table>
</file>

<file path=xl/tables/table72.xml><?xml version="1.0" encoding="utf-8"?>
<table xmlns="http://schemas.openxmlformats.org/spreadsheetml/2006/main" id="134" name="Table134" displayName="Table134" ref="L9:M16" totalsRowShown="0" headerRowDxfId="206" tableBorderDxfId="205">
  <tableColumns count="2">
    <tableColumn id="1" name="Number of contracts"/>
    <tableColumn id="2" name="Outstanding discounted balance" dataDxfId="204"/>
  </tableColumns>
  <tableStyleInfo name="TableStyleMedium16 2 2" showFirstColumn="0" showLastColumn="0" showRowStripes="1" showColumnStripes="0"/>
</table>
</file>

<file path=xl/tables/table73.xml><?xml version="1.0" encoding="utf-8"?>
<table xmlns="http://schemas.openxmlformats.org/spreadsheetml/2006/main" id="135" name="Table135" displayName="Table135" ref="N9:O16" totalsRowShown="0" headerRowDxfId="203" tableBorderDxfId="202">
  <tableColumns count="2">
    <tableColumn id="1" name="Number of contracts"/>
    <tableColumn id="2" name="Outstanding discounted balance" dataDxfId="201"/>
  </tableColumns>
  <tableStyleInfo name="TableStyleMedium16 2 2" showFirstColumn="0" showLastColumn="0" showRowStripes="1" showColumnStripes="0"/>
</table>
</file>

<file path=xl/tables/table74.xml><?xml version="1.0" encoding="utf-8"?>
<table xmlns="http://schemas.openxmlformats.org/spreadsheetml/2006/main" id="136" name="Table136" displayName="Table136" ref="F20:G38" totalsRowShown="0" headerRowDxfId="200" tableBorderDxfId="199">
  <tableColumns count="2">
    <tableColumn id="1" name="Number of contracts"/>
    <tableColumn id="2" name="Outstanding discounted balance" dataDxfId="198"/>
  </tableColumns>
  <tableStyleInfo name="TableStyleMedium16 2 2" showFirstColumn="0" showLastColumn="0" showRowStripes="1" showColumnStripes="0"/>
</table>
</file>

<file path=xl/tables/table75.xml><?xml version="1.0" encoding="utf-8"?>
<table xmlns="http://schemas.openxmlformats.org/spreadsheetml/2006/main" id="137" name="Table137" displayName="Table137" ref="H20:I38" totalsRowShown="0" headerRowDxfId="197" tableBorderDxfId="196">
  <tableColumns count="2">
    <tableColumn id="1" name="Number of contracts"/>
    <tableColumn id="2" name="Outstanding discounted balance" dataDxfId="195"/>
  </tableColumns>
  <tableStyleInfo name="TableStyleMedium16 2 2" showFirstColumn="0" showLastColumn="0" showRowStripes="1" showColumnStripes="0"/>
</table>
</file>

<file path=xl/tables/table76.xml><?xml version="1.0" encoding="utf-8"?>
<table xmlns="http://schemas.openxmlformats.org/spreadsheetml/2006/main" id="138" name="Table138" displayName="Table138" ref="J20:K38" totalsRowShown="0" headerRowDxfId="194" tableBorderDxfId="193">
  <tableColumns count="2">
    <tableColumn id="1" name="Number of contracts"/>
    <tableColumn id="2" name="Outstanding discounted balance" dataDxfId="192"/>
  </tableColumns>
  <tableStyleInfo name="TableStyleMedium16 2 2" showFirstColumn="0" showLastColumn="0" showRowStripes="1" showColumnStripes="0"/>
</table>
</file>

<file path=xl/tables/table77.xml><?xml version="1.0" encoding="utf-8"?>
<table xmlns="http://schemas.openxmlformats.org/spreadsheetml/2006/main" id="139" name="Table139" displayName="Table139" ref="L20:M38" totalsRowShown="0" headerRowDxfId="191" tableBorderDxfId="190">
  <tableColumns count="2">
    <tableColumn id="1" name="Number of contracts"/>
    <tableColumn id="2" name="Outstanding discounted balance" dataDxfId="189"/>
  </tableColumns>
  <tableStyleInfo name="TableStyleMedium16 2 2" showFirstColumn="0" showLastColumn="0" showRowStripes="1" showColumnStripes="0"/>
</table>
</file>

<file path=xl/tables/table78.xml><?xml version="1.0" encoding="utf-8"?>
<table xmlns="http://schemas.openxmlformats.org/spreadsheetml/2006/main" id="140" name="Table140" displayName="Table140" ref="N20:O38" totalsRowShown="0" headerRowDxfId="188" tableBorderDxfId="187">
  <tableColumns count="2">
    <tableColumn id="1" name="Number of contracts"/>
    <tableColumn id="2" name="Outstanding discounted balance" dataDxfId="186"/>
  </tableColumns>
  <tableStyleInfo name="TableStyleMedium16 2 2" showFirstColumn="0" showLastColumn="0" showRowStripes="1" showColumnStripes="0"/>
</table>
</file>

<file path=xl/tables/table79.xml><?xml version="1.0" encoding="utf-8"?>
<table xmlns="http://schemas.openxmlformats.org/spreadsheetml/2006/main" id="54" name="Tabelle54" displayName="Tabelle54" ref="A9:F80" totalsRowShown="0" headerRowDxfId="185">
  <tableColumns count="6">
    <tableColumn id="1" name="Distribution by brand &amp; Model"/>
    <tableColumn id="2" name="Model"/>
    <tableColumn id="3" name="Number of contracts" dataDxfId="184"/>
    <tableColumn id="4" name="Percentage of contracts" dataDxfId="183"/>
    <tableColumn id="5" name="Outstanding discounted balance" dataDxfId="182"/>
    <tableColumn id="6" name="Percentage of outstanding discounted balance" dataDxfId="181"/>
  </tableColumns>
  <tableStyleInfo name="TableStyleMedium16 2" showFirstColumn="0" showLastColumn="0" showRowStripes="1" showColumnStripes="0"/>
</table>
</file>

<file path=xl/tables/table8.xml><?xml version="1.0" encoding="utf-8"?>
<table xmlns="http://schemas.openxmlformats.org/spreadsheetml/2006/main" id="93" name="Tabelle9294" displayName="Tabelle9294" ref="B22:C25" totalsRowShown="0" headerRowDxfId="492" dataDxfId="491" tableBorderDxfId="490">
  <tableColumns count="2">
    <tableColumn id="1" name="12-Month average dynamic net loss ratio" dataDxfId="489"/>
    <tableColumn id="2" name="Ratio" dataDxfId="488"/>
  </tableColumns>
  <tableStyleInfo name="TableStyleMedium16 2" showFirstColumn="0" showLastColumn="0" showRowStripes="1" showColumnStripes="0"/>
</table>
</file>

<file path=xl/tables/table80.xml><?xml version="1.0" encoding="utf-8"?>
<table xmlns="http://schemas.openxmlformats.org/spreadsheetml/2006/main" id="47" name="Tabelle163" displayName="Tabelle163" ref="A16:E20" totalsRowShown="0" headerRowDxfId="180" dataDxfId="178" headerRowBorderDxfId="179" tableBorderDxfId="177" totalsRowBorderDxfId="176">
  <tableColumns count="5">
    <tableColumn id="5" name="Type of car" dataDxfId="175"/>
    <tableColumn id="1" name="Number of contracts" dataDxfId="174"/>
    <tableColumn id="2" name="Percentage of contracts" dataDxfId="173"/>
    <tableColumn id="3" name="Outstanding discounted balance" dataDxfId="172"/>
    <tableColumn id="4" name="Percentage of outstanding discounted balance" dataDxfId="171"/>
  </tableColumns>
  <tableStyleInfo name="TableStyleMedium16 2" showFirstColumn="0" showLastColumn="0" showRowStripes="1" showColumnStripes="0"/>
</table>
</file>

<file path=xl/tables/table81.xml><?xml version="1.0" encoding="utf-8"?>
<table xmlns="http://schemas.openxmlformats.org/spreadsheetml/2006/main" id="163" name="Tabelle165" displayName="Tabelle165" ref="F16:G20" totalsRowShown="0" headerRowDxfId="170" dataDxfId="168" headerRowBorderDxfId="169" tableBorderDxfId="167" totalsRowBorderDxfId="166">
  <tableColumns count="2">
    <tableColumn id="1" name="Number of contracts" dataDxfId="165"/>
    <tableColumn id="2" name="Outstanding discounted balance" dataDxfId="164"/>
  </tableColumns>
  <tableStyleInfo name="TableStyleMedium16 2 2" showFirstColumn="0" showLastColumn="0" showRowStripes="1" showColumnStripes="0"/>
</table>
</file>

<file path=xl/tables/table82.xml><?xml version="1.0" encoding="utf-8"?>
<table xmlns="http://schemas.openxmlformats.org/spreadsheetml/2006/main" id="164" name="Tabelle166" displayName="Tabelle166" ref="H16:I20" totalsRowShown="0" headerRowDxfId="163" headerRowBorderDxfId="162" tableBorderDxfId="161" totalsRowBorderDxfId="160">
  <tableColumns count="2">
    <tableColumn id="1" name="Number of contracts" dataDxfId="159"/>
    <tableColumn id="2" name="Outstanding discounted balance" dataDxfId="158"/>
  </tableColumns>
  <tableStyleInfo name="TableStyleMedium16 2 2" showFirstColumn="0" showLastColumn="0" showRowStripes="1" showColumnStripes="0"/>
</table>
</file>

<file path=xl/tables/table83.xml><?xml version="1.0" encoding="utf-8"?>
<table xmlns="http://schemas.openxmlformats.org/spreadsheetml/2006/main" id="165" name="Tabelle167" displayName="Tabelle167" ref="F9:G12" totalsRowShown="0" headerRowDxfId="157" headerRowBorderDxfId="156" tableBorderDxfId="155" totalsRowBorderDxfId="154">
  <tableColumns count="2">
    <tableColumn id="1" name="Number of contracts" dataDxfId="153"/>
    <tableColumn id="2" name="Outstanding discounted balance" dataDxfId="152"/>
  </tableColumns>
  <tableStyleInfo name="TableStyleMedium16 2 2" showFirstColumn="0" showLastColumn="0" showRowStripes="1" showColumnStripes="0"/>
</table>
</file>

<file path=xl/tables/table84.xml><?xml version="1.0" encoding="utf-8"?>
<table xmlns="http://schemas.openxmlformats.org/spreadsheetml/2006/main" id="166" name="Tabelle168" displayName="Tabelle168" ref="H9:I12" totalsRowShown="0" headerRowDxfId="151" headerRowBorderDxfId="150" tableBorderDxfId="149" totalsRowBorderDxfId="148">
  <tableColumns count="2">
    <tableColumn id="1" name="Number of contracts" dataDxfId="147"/>
    <tableColumn id="2" name="Outstanding discounted balance" dataDxfId="146"/>
  </tableColumns>
  <tableStyleInfo name="TableStyleMedium16 2 2" showFirstColumn="0" showLastColumn="0" showRowStripes="1" showColumnStripes="0"/>
</table>
</file>

<file path=xl/tables/table85.xml><?xml version="1.0" encoding="utf-8"?>
<table xmlns="http://schemas.openxmlformats.org/spreadsheetml/2006/main" id="167" name="Tabelle169" displayName="Tabelle169" ref="J9:K12" totalsRowShown="0" headerRowDxfId="145" headerRowBorderDxfId="144" tableBorderDxfId="143" totalsRowBorderDxfId="142">
  <tableColumns count="2">
    <tableColumn id="1" name="Number of contracts" dataDxfId="141"/>
    <tableColumn id="2" name="Outstanding discounted balance" dataDxfId="140"/>
  </tableColumns>
  <tableStyleInfo name="TableStyleMedium16 2 2" showFirstColumn="0" showLastColumn="0" showRowStripes="1" showColumnStripes="0"/>
</table>
</file>

<file path=xl/tables/table86.xml><?xml version="1.0" encoding="utf-8"?>
<table xmlns="http://schemas.openxmlformats.org/spreadsheetml/2006/main" id="168" name="Tabelle170" displayName="Tabelle170" ref="L9:M12" totalsRowShown="0" headerRowDxfId="139" headerRowBorderDxfId="138" tableBorderDxfId="137" totalsRowBorderDxfId="136">
  <tableColumns count="2">
    <tableColumn id="1" name="Number of contracts" dataDxfId="135"/>
    <tableColumn id="2" name="Outstanding discounted balance" dataDxfId="134"/>
  </tableColumns>
  <tableStyleInfo name="TableStyleMedium16 2 2" showFirstColumn="0" showLastColumn="0" showRowStripes="1" showColumnStripes="0"/>
</table>
</file>

<file path=xl/tables/table87.xml><?xml version="1.0" encoding="utf-8"?>
<table xmlns="http://schemas.openxmlformats.org/spreadsheetml/2006/main" id="169" name="Tabelle171" displayName="Tabelle171" ref="N9:O12" totalsRowShown="0" headerRowDxfId="133" headerRowBorderDxfId="132" tableBorderDxfId="131" totalsRowBorderDxfId="130">
  <tableColumns count="2">
    <tableColumn id="1" name="Number of contracts" dataDxfId="129"/>
    <tableColumn id="2" name="Outstanding discounted balance" dataDxfId="128"/>
  </tableColumns>
  <tableStyleInfo name="TableStyleMedium16 2 2" showFirstColumn="0" showLastColumn="0" showRowStripes="1" showColumnStripes="0"/>
</table>
</file>

<file path=xl/tables/table88.xml><?xml version="1.0" encoding="utf-8"?>
<table xmlns="http://schemas.openxmlformats.org/spreadsheetml/2006/main" id="170" name="Tabelle172" displayName="Tabelle172" ref="A9:E12" totalsRowShown="0" headerRowDxfId="127" headerRowBorderDxfId="126" tableBorderDxfId="125" totalsRowBorderDxfId="124">
  <tableColumns count="5">
    <tableColumn id="1" name="Contract type"/>
    <tableColumn id="2" name="Number of contracts"/>
    <tableColumn id="3" name="Percentage of contracts" dataDxfId="123"/>
    <tableColumn id="4" name="Outstanding discounted balance" dataDxfId="122"/>
    <tableColumn id="5" name="Percentage of outstanding discounted balance" dataDxfId="121"/>
  </tableColumns>
  <tableStyleInfo name="TableStyleMedium16 2" showFirstColumn="0" showLastColumn="0" showRowStripes="1" showColumnStripes="0"/>
</table>
</file>

<file path=xl/tables/table89.xml><?xml version="1.0" encoding="utf-8"?>
<table xmlns="http://schemas.openxmlformats.org/spreadsheetml/2006/main" id="171" name="Tabelle172174" displayName="Tabelle172174" ref="A24:E27" totalsRowShown="0" headerRowDxfId="120" headerRowBorderDxfId="119" tableBorderDxfId="118" totalsRowBorderDxfId="117">
  <tableColumns count="5">
    <tableColumn id="1" name="Customer type"/>
    <tableColumn id="2" name="Number of contracts" dataDxfId="116"/>
    <tableColumn id="3" name="Percentage of contracts" dataDxfId="115"/>
    <tableColumn id="4" name="Outstanding discounted balance" dataDxfId="114"/>
    <tableColumn id="5" name="Percentage of outstanding discounted balance" dataDxfId="113"/>
  </tableColumns>
  <tableStyleInfo name="TableStyleMedium16 2" showFirstColumn="0" showLastColumn="0" showRowStripes="1" showColumnStripes="0"/>
</table>
</file>

<file path=xl/tables/table9.xml><?xml version="1.0" encoding="utf-8"?>
<table xmlns="http://schemas.openxmlformats.org/spreadsheetml/2006/main" id="17" name="Tabelle17" displayName="Tabelle17" ref="B51:C62" totalsRowShown="0" headerRowDxfId="479" dataDxfId="478">
  <tableColumns count="2">
    <tableColumn id="1" name="Subordinated loan" dataDxfId="477"/>
    <tableColumn id="2" name="-" dataDxfId="476"/>
  </tableColumns>
  <tableStyleInfo name="TableStyleMedium16 2" showFirstColumn="0" showLastColumn="0" showRowStripes="1" showColumnStripes="0"/>
</table>
</file>

<file path=xl/tables/table90.xml><?xml version="1.0" encoding="utf-8"?>
<table xmlns="http://schemas.openxmlformats.org/spreadsheetml/2006/main" id="81" name="Tabelle81" displayName="Tabelle81" ref="A2:T160" totalsRowShown="0" headerRowDxfId="112">
  <tableColumns count="20">
    <tableColumn id="1" name="Period number"/>
    <tableColumn id="7" name="Reporting date"/>
    <tableColumn id="6" name="Payment date" dataDxfId="111"/>
    <tableColumn id="5" name="Outstanding discounted balance vT/vTTO" dataDxfId="110"/>
    <tableColumn id="2" name="Outstanding discounted balance nT/nTTO" dataDxfId="109"/>
    <tableColumn id="10" name="Top &amp; tap-up_x000a_nominal balance" dataDxfId="108"/>
    <tableColumn id="9" name="Top &amp; tap-up_x000a_discounted balance" dataDxfId="107"/>
    <tableColumn id="14" name="Top-up_x000a_discounted balance" dataDxfId="106"/>
    <tableColumn id="13" name="Tap-up_x000a_discounted balance" dataDxfId="105"/>
    <tableColumn id="19" name="Discounted balance of term take out" dataDxfId="104"/>
    <tableColumn id="16" name="Cash collateral account balance" dataDxfId="103"/>
    <tableColumn id="15" name="Cash collateral account balance increase due to tap-up" dataDxfId="102"/>
    <tableColumn id="17" name="A-Notes_x000a_Overcollateralization" dataDxfId="101"/>
    <tableColumn id="20" name="Additional overcollateralisation amount from top-up (OC)" dataDxfId="100"/>
    <tableColumn id="3" name="Outstanding nominal balance" dataDxfId="99"/>
    <tableColumn id="12" name="Subordinated loan balance (w/o cap. Interest)" dataDxfId="98"/>
    <tableColumn id="11" name="Prepayment rate" dataDxfId="97"/>
    <tableColumn id="8" name="Dynamic net loss ratio"/>
    <tableColumn id="4" name="Cumulative net loss ratio" dataDxfId="96"/>
    <tableColumn id="18" name="12-Month average dynamic net loss ratio" dataDxfId="95" dataCellStyle="Prozent"/>
  </tableColumns>
  <tableStyleInfo name="TableStyleMedium16 2" showFirstColumn="0" showLastColumn="0" showRowStripes="1" showColumnStripes="0"/>
</table>
</file>

<file path=xl/tables/table91.xml><?xml version="1.0" encoding="utf-8"?>
<table xmlns="http://schemas.openxmlformats.org/spreadsheetml/2006/main" id="82" name="Tabelle82" displayName="Tabelle82" ref="U2:AF107" totalsRowShown="0" headerRowDxfId="94" dataDxfId="93">
  <tableColumns count="12">
    <tableColumn id="1" name="not delinquent" dataDxfId="92"/>
    <tableColumn id="2" name="1 month delinquent" dataDxfId="91"/>
    <tableColumn id="3" name="2 months delinquent" dataDxfId="90"/>
    <tableColumn id="4" name="3 months delinquent" dataDxfId="89"/>
    <tableColumn id="5" name="4 months delinquent" dataDxfId="88"/>
    <tableColumn id="6" name="5 months delinquent" dataDxfId="87"/>
    <tableColumn id="7" name="6 months delinquent" dataDxfId="86"/>
    <tableColumn id="8" name="7 months delinquent" dataDxfId="85"/>
    <tableColumn id="9" name="8 months delinquent" dataDxfId="84"/>
    <tableColumn id="10" name="9 months delinquent" dataDxfId="83"/>
    <tableColumn id="11" name="10 months delinquent" dataDxfId="82"/>
    <tableColumn id="12" name="&gt; 10 months delinquent" dataDxfId="81"/>
  </tableColumns>
  <tableStyleInfo name="TableStyleMedium16 2" showFirstColumn="0" showLastColumn="0" showRowStripes="1" showColumnStripes="0"/>
</table>
</file>

<file path=xl/tables/table92.xml><?xml version="1.0" encoding="utf-8"?>
<table xmlns="http://schemas.openxmlformats.org/spreadsheetml/2006/main" id="83" name="Tabelle83" displayName="Tabelle83" ref="AG2:AR107" totalsRowShown="0" headerRowDxfId="80" dataDxfId="79">
  <tableColumns count="12">
    <tableColumn id="1" name="not delinquent" dataDxfId="78"/>
    <tableColumn id="2" name="1 month delinquent" dataDxfId="77"/>
    <tableColumn id="3" name="2 months delinquent" dataDxfId="76"/>
    <tableColumn id="4" name="3 months delinquent" dataDxfId="75"/>
    <tableColumn id="5" name="4 months delinquent" dataDxfId="74"/>
    <tableColumn id="6" name="5 months delinquent" dataDxfId="73"/>
    <tableColumn id="7" name="6 months delinquent" dataDxfId="72"/>
    <tableColumn id="8" name="7 months delinquent" dataDxfId="71"/>
    <tableColumn id="9" name="8 months delinquent" dataDxfId="70"/>
    <tableColumn id="10" name="9 months delinquent" dataDxfId="69"/>
    <tableColumn id="11" name="10 months delinquent" dataDxfId="68"/>
    <tableColumn id="12" name="&gt; 10 months delinquent" dataDxfId="67"/>
  </tableColumns>
  <tableStyleInfo name="TableStyleMedium16 2" showFirstColumn="0" showLastColumn="0" showRowStripes="1" showColumnStripes="0"/>
</table>
</file>

<file path=xl/tables/table93.xml><?xml version="1.0" encoding="utf-8"?>
<table xmlns="http://schemas.openxmlformats.org/spreadsheetml/2006/main" id="84" name="Tabelle84" displayName="Tabelle84" ref="AS2:BE107" totalsRowShown="0" headerRowDxfId="66" dataDxfId="65">
  <tableColumns count="13">
    <tableColumn id="1" name="not delinquent" dataDxfId="64"/>
    <tableColumn id="2" name="&lt; 1 month delinquent" dataDxfId="63"/>
    <tableColumn id="3" name="2 months delinquent" dataDxfId="62"/>
    <tableColumn id="4" name="3 months delinquent" dataDxfId="61"/>
    <tableColumn id="5" name="4 months delinquent" dataDxfId="60"/>
    <tableColumn id="6" name="5 months delinquent" dataDxfId="59"/>
    <tableColumn id="7" name="6 months delinquent" dataDxfId="58"/>
    <tableColumn id="8" name="7 months delinquent" dataDxfId="57"/>
    <tableColumn id="9" name="8 months delinquent" dataDxfId="56"/>
    <tableColumn id="10" name="9 months delinquent" dataDxfId="55"/>
    <tableColumn id="11" name="10 months delinquent" dataDxfId="54"/>
    <tableColumn id="12" name="&gt; 10 months delinquent" dataDxfId="53"/>
    <tableColumn id="13" name="Gesamt" dataDxfId="52"/>
  </tableColumns>
  <tableStyleInfo name="TableStyleMedium16 2" showFirstColumn="0" showLastColumn="0" showRowStripes="1" showColumnStripes="0"/>
</table>
</file>

<file path=xl/tables/table94.xml><?xml version="1.0" encoding="utf-8"?>
<table xmlns="http://schemas.openxmlformats.org/spreadsheetml/2006/main" id="87" name="Tabelle87" displayName="Tabelle87" ref="BF2:DC150" totalsRowShown="0" headerRowDxfId="51" dataDxfId="50">
  <tableColumns count="50">
    <tableColumn id="1" name="Overall collections" dataDxfId="49"/>
    <tableColumn id="20" name="Buffer release amount" dataDxfId="48"/>
    <tableColumn id="2" name="Instalment (M+1)" dataDxfId="47"/>
    <tableColumn id="19" name="Adjustment of advance" dataDxfId="46"/>
    <tableColumn id="3" name="Cash collateral interest" dataDxfId="45"/>
    <tableColumn id="16" name="Distribution account interest" dataDxfId="44"/>
    <tableColumn id="17" name="Initial offering costs" dataDxfId="43"/>
    <tableColumn id="21" name="Additional overcollateralisation amount from tap-up (OC)" dataDxfId="42"/>
    <tableColumn id="22" name="2" dataDxfId="41"/>
    <tableColumn id="23" name="3" dataDxfId="40"/>
    <tableColumn id="24" name="4" dataDxfId="39"/>
    <tableColumn id="25" name="5" dataDxfId="38"/>
    <tableColumn id="26" name="6" dataDxfId="37"/>
    <tableColumn id="27" name="7" dataDxfId="36"/>
    <tableColumn id="18" name="Note balance class A" dataDxfId="35"/>
    <tableColumn id="4" name="Series A 2010-1" dataDxfId="34"/>
    <tableColumn id="5" name="Series A 2010-2" dataDxfId="33"/>
    <tableColumn id="7" name="Series A 2010-4" dataDxfId="32"/>
    <tableColumn id="9" name="Series A 2011-2" dataDxfId="31"/>
    <tableColumn id="10" name="Series A 2012-1" dataDxfId="30"/>
    <tableColumn id="11" name="Series A 2012-2" dataDxfId="29"/>
    <tableColumn id="12" name="Series A 2012-3" dataDxfId="28"/>
    <tableColumn id="13" name="Series A 2012-4" dataDxfId="27"/>
    <tableColumn id="14" name="Series A 2013-1" dataDxfId="26"/>
    <tableColumn id="15" name="Series A 2013-2" dataDxfId="25"/>
    <tableColumn id="6" name="Series A 2015-1" dataDxfId="24"/>
    <tableColumn id="8" name="Series A 2017-1" dataDxfId="23"/>
    <tableColumn id="28" name="Series A 2017-2" dataDxfId="22"/>
    <tableColumn id="29" name="Series A 2017-3" dataDxfId="21"/>
    <tableColumn id="30" name="Series A 2018-1" dataDxfId="20"/>
    <tableColumn id="31" name="Series A JJJJ-X6" dataDxfId="19"/>
    <tableColumn id="32" name="Series A JJJJ-X7" dataDxfId="18"/>
    <tableColumn id="33" name="Series A JJJJ-X8" dataDxfId="17"/>
    <tableColumn id="34" name="Series A JJJJ-X9" dataDxfId="16"/>
    <tableColumn id="35" name="Series A JJJJ-X10" dataDxfId="15"/>
    <tableColumn id="36" name="Note balance class B" dataDxfId="14"/>
    <tableColumn id="37" name="Series B 2014-1" dataDxfId="13"/>
    <tableColumn id="38" name="Series B 2014-2" dataDxfId="12"/>
    <tableColumn id="39" name="Series B 2014-3" dataDxfId="11"/>
    <tableColumn id="40" name="Series B 2014-4" dataDxfId="10"/>
    <tableColumn id="41" name="Series B 2018-1" dataDxfId="9"/>
    <tableColumn id="42" name="Series B JJJJ-X6" dataDxfId="8"/>
    <tableColumn id="43" name="Series B JJJJ-X7" dataDxfId="7"/>
    <tableColumn id="44" name="Series B JJJJ-X8" dataDxfId="6"/>
    <tableColumn id="45" name="Series B JJJJ-X9" dataDxfId="5"/>
    <tableColumn id="46" name="Series B JJJJ-X10" dataDxfId="4"/>
    <tableColumn id="47" name="Note balance class A + B" dataDxfId="3"/>
    <tableColumn id="48" name="Subordinated loan  - capitalized interest (m)" dataDxfId="2"/>
    <tableColumn id="50" name="Subordnated Loan (incl. Cap. Interest)" dataDxfId="1"/>
    <tableColumn id="49" name="Spalte1" dataDxfId="0"/>
  </tableColumns>
  <tableStyleInfo name="TableStyleMedium16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15.xml"/><Relationship Id="rId1" Type="http://schemas.openxmlformats.org/officeDocument/2006/relationships/printerSettings" Target="../printerSettings/printerSettings11.bin"/><Relationship Id="rId5" Type="http://schemas.openxmlformats.org/officeDocument/2006/relationships/table" Target="../tables/table13.xml"/><Relationship Id="rId4" Type="http://schemas.openxmlformats.org/officeDocument/2006/relationships/table" Target="../tables/table1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16.xml"/><Relationship Id="rId1" Type="http://schemas.openxmlformats.org/officeDocument/2006/relationships/printerSettings" Target="../printerSettings/printerSettings12.bin"/><Relationship Id="rId4" Type="http://schemas.openxmlformats.org/officeDocument/2006/relationships/table" Target="../tables/table15.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2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30.xml"/><Relationship Id="rId1" Type="http://schemas.openxmlformats.org/officeDocument/2006/relationships/printerSettings" Target="../printerSettings/printerSettings18.bin"/><Relationship Id="rId6" Type="http://schemas.openxmlformats.org/officeDocument/2006/relationships/table" Target="../tables/table22.xml"/><Relationship Id="rId5" Type="http://schemas.openxmlformats.org/officeDocument/2006/relationships/table" Target="../tables/table21.xml"/><Relationship Id="rId4" Type="http://schemas.openxmlformats.org/officeDocument/2006/relationships/table" Target="../tables/table20.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4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table" Target="../tables/table29.xml"/><Relationship Id="rId13" Type="http://schemas.openxmlformats.org/officeDocument/2006/relationships/table" Target="../tables/table34.xml"/><Relationship Id="rId18" Type="http://schemas.openxmlformats.org/officeDocument/2006/relationships/table" Target="../tables/table39.xml"/><Relationship Id="rId3" Type="http://schemas.openxmlformats.org/officeDocument/2006/relationships/table" Target="../tables/table24.xml"/><Relationship Id="rId7" Type="http://schemas.openxmlformats.org/officeDocument/2006/relationships/table" Target="../tables/table28.xml"/><Relationship Id="rId12" Type="http://schemas.openxmlformats.org/officeDocument/2006/relationships/table" Target="../tables/table33.xml"/><Relationship Id="rId17" Type="http://schemas.openxmlformats.org/officeDocument/2006/relationships/table" Target="../tables/table38.xml"/><Relationship Id="rId2" Type="http://schemas.openxmlformats.org/officeDocument/2006/relationships/drawing" Target="../drawings/drawing42.xml"/><Relationship Id="rId16" Type="http://schemas.openxmlformats.org/officeDocument/2006/relationships/table" Target="../tables/table37.xml"/><Relationship Id="rId20" Type="http://schemas.openxmlformats.org/officeDocument/2006/relationships/table" Target="../tables/table41.xml"/><Relationship Id="rId1" Type="http://schemas.openxmlformats.org/officeDocument/2006/relationships/printerSettings" Target="../printerSettings/printerSettings24.bin"/><Relationship Id="rId6" Type="http://schemas.openxmlformats.org/officeDocument/2006/relationships/table" Target="../tables/table27.xml"/><Relationship Id="rId11" Type="http://schemas.openxmlformats.org/officeDocument/2006/relationships/table" Target="../tables/table32.xml"/><Relationship Id="rId5" Type="http://schemas.openxmlformats.org/officeDocument/2006/relationships/table" Target="../tables/table26.xml"/><Relationship Id="rId15" Type="http://schemas.openxmlformats.org/officeDocument/2006/relationships/table" Target="../tables/table36.xml"/><Relationship Id="rId10" Type="http://schemas.openxmlformats.org/officeDocument/2006/relationships/table" Target="../tables/table31.xml"/><Relationship Id="rId19" Type="http://schemas.openxmlformats.org/officeDocument/2006/relationships/table" Target="../tables/table40.xml"/><Relationship Id="rId4" Type="http://schemas.openxmlformats.org/officeDocument/2006/relationships/table" Target="../tables/table25.xml"/><Relationship Id="rId9" Type="http://schemas.openxmlformats.org/officeDocument/2006/relationships/table" Target="../tables/table30.xml"/><Relationship Id="rId14" Type="http://schemas.openxmlformats.org/officeDocument/2006/relationships/table" Target="../tables/table35.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47.xml"/><Relationship Id="rId13" Type="http://schemas.openxmlformats.org/officeDocument/2006/relationships/table" Target="../tables/table52.xml"/><Relationship Id="rId3" Type="http://schemas.openxmlformats.org/officeDocument/2006/relationships/table" Target="../tables/table42.xml"/><Relationship Id="rId7" Type="http://schemas.openxmlformats.org/officeDocument/2006/relationships/table" Target="../tables/table46.xml"/><Relationship Id="rId12" Type="http://schemas.openxmlformats.org/officeDocument/2006/relationships/table" Target="../tables/table51.xml"/><Relationship Id="rId2" Type="http://schemas.openxmlformats.org/officeDocument/2006/relationships/drawing" Target="../drawings/drawing43.xml"/><Relationship Id="rId1" Type="http://schemas.openxmlformats.org/officeDocument/2006/relationships/printerSettings" Target="../printerSettings/printerSettings25.bin"/><Relationship Id="rId6" Type="http://schemas.openxmlformats.org/officeDocument/2006/relationships/table" Target="../tables/table45.xml"/><Relationship Id="rId11" Type="http://schemas.openxmlformats.org/officeDocument/2006/relationships/table" Target="../tables/table50.xml"/><Relationship Id="rId5" Type="http://schemas.openxmlformats.org/officeDocument/2006/relationships/table" Target="../tables/table44.xml"/><Relationship Id="rId10" Type="http://schemas.openxmlformats.org/officeDocument/2006/relationships/table" Target="../tables/table49.xml"/><Relationship Id="rId4" Type="http://schemas.openxmlformats.org/officeDocument/2006/relationships/table" Target="../tables/table43.xml"/><Relationship Id="rId9" Type="http://schemas.openxmlformats.org/officeDocument/2006/relationships/table" Target="../tables/table48.xml"/><Relationship Id="rId14" Type="http://schemas.openxmlformats.org/officeDocument/2006/relationships/table" Target="../tables/table53.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59.xml"/><Relationship Id="rId13" Type="http://schemas.openxmlformats.org/officeDocument/2006/relationships/table" Target="../tables/table64.xml"/><Relationship Id="rId3" Type="http://schemas.openxmlformats.org/officeDocument/2006/relationships/table" Target="../tables/table54.xml"/><Relationship Id="rId7" Type="http://schemas.openxmlformats.org/officeDocument/2006/relationships/table" Target="../tables/table58.xml"/><Relationship Id="rId12" Type="http://schemas.openxmlformats.org/officeDocument/2006/relationships/table" Target="../tables/table63.xml"/><Relationship Id="rId2" Type="http://schemas.openxmlformats.org/officeDocument/2006/relationships/drawing" Target="../drawings/drawing44.xml"/><Relationship Id="rId1" Type="http://schemas.openxmlformats.org/officeDocument/2006/relationships/printerSettings" Target="../printerSettings/printerSettings26.bin"/><Relationship Id="rId6" Type="http://schemas.openxmlformats.org/officeDocument/2006/relationships/table" Target="../tables/table57.xml"/><Relationship Id="rId11" Type="http://schemas.openxmlformats.org/officeDocument/2006/relationships/table" Target="../tables/table62.xml"/><Relationship Id="rId5" Type="http://schemas.openxmlformats.org/officeDocument/2006/relationships/table" Target="../tables/table56.xml"/><Relationship Id="rId10" Type="http://schemas.openxmlformats.org/officeDocument/2006/relationships/table" Target="../tables/table61.xml"/><Relationship Id="rId4" Type="http://schemas.openxmlformats.org/officeDocument/2006/relationships/table" Target="../tables/table55.xml"/><Relationship Id="rId9" Type="http://schemas.openxmlformats.org/officeDocument/2006/relationships/table" Target="../tables/table60.xml"/><Relationship Id="rId14" Type="http://schemas.openxmlformats.org/officeDocument/2006/relationships/table" Target="../tables/table65.xml"/></Relationships>
</file>

<file path=xl/worksheets/_rels/sheet27.xml.rels><?xml version="1.0" encoding="UTF-8" standalone="yes"?>
<Relationships xmlns="http://schemas.openxmlformats.org/package/2006/relationships"><Relationship Id="rId8" Type="http://schemas.openxmlformats.org/officeDocument/2006/relationships/table" Target="../tables/table71.xml"/><Relationship Id="rId13" Type="http://schemas.openxmlformats.org/officeDocument/2006/relationships/table" Target="../tables/table76.xml"/><Relationship Id="rId3" Type="http://schemas.openxmlformats.org/officeDocument/2006/relationships/table" Target="../tables/table66.xml"/><Relationship Id="rId7" Type="http://schemas.openxmlformats.org/officeDocument/2006/relationships/table" Target="../tables/table70.xml"/><Relationship Id="rId12" Type="http://schemas.openxmlformats.org/officeDocument/2006/relationships/table" Target="../tables/table75.xml"/><Relationship Id="rId2" Type="http://schemas.openxmlformats.org/officeDocument/2006/relationships/drawing" Target="../drawings/drawing45.xml"/><Relationship Id="rId1" Type="http://schemas.openxmlformats.org/officeDocument/2006/relationships/printerSettings" Target="../printerSettings/printerSettings27.bin"/><Relationship Id="rId6" Type="http://schemas.openxmlformats.org/officeDocument/2006/relationships/table" Target="../tables/table69.xml"/><Relationship Id="rId11" Type="http://schemas.openxmlformats.org/officeDocument/2006/relationships/table" Target="../tables/table74.xml"/><Relationship Id="rId5" Type="http://schemas.openxmlformats.org/officeDocument/2006/relationships/table" Target="../tables/table68.xml"/><Relationship Id="rId15" Type="http://schemas.openxmlformats.org/officeDocument/2006/relationships/table" Target="../tables/table78.xml"/><Relationship Id="rId10" Type="http://schemas.openxmlformats.org/officeDocument/2006/relationships/table" Target="../tables/table73.xml"/><Relationship Id="rId4" Type="http://schemas.openxmlformats.org/officeDocument/2006/relationships/table" Target="../tables/table67.xml"/><Relationship Id="rId9" Type="http://schemas.openxmlformats.org/officeDocument/2006/relationships/table" Target="../tables/table72.xml"/><Relationship Id="rId14" Type="http://schemas.openxmlformats.org/officeDocument/2006/relationships/table" Target="../tables/table77.xml"/></Relationships>
</file>

<file path=xl/worksheets/_rels/sheet28.xml.rels><?xml version="1.0" encoding="UTF-8" standalone="yes"?>
<Relationships xmlns="http://schemas.openxmlformats.org/package/2006/relationships"><Relationship Id="rId3" Type="http://schemas.openxmlformats.org/officeDocument/2006/relationships/table" Target="../tables/table79.xml"/><Relationship Id="rId2" Type="http://schemas.openxmlformats.org/officeDocument/2006/relationships/drawing" Target="../drawings/drawing4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8" Type="http://schemas.openxmlformats.org/officeDocument/2006/relationships/table" Target="../tables/table85.xml"/><Relationship Id="rId3" Type="http://schemas.openxmlformats.org/officeDocument/2006/relationships/table" Target="../tables/table80.xml"/><Relationship Id="rId7" Type="http://schemas.openxmlformats.org/officeDocument/2006/relationships/table" Target="../tables/table84.xml"/><Relationship Id="rId12" Type="http://schemas.openxmlformats.org/officeDocument/2006/relationships/table" Target="../tables/table89.xml"/><Relationship Id="rId2" Type="http://schemas.openxmlformats.org/officeDocument/2006/relationships/drawing" Target="../drawings/drawing47.xml"/><Relationship Id="rId1" Type="http://schemas.openxmlformats.org/officeDocument/2006/relationships/printerSettings" Target="../printerSettings/printerSettings29.bin"/><Relationship Id="rId6" Type="http://schemas.openxmlformats.org/officeDocument/2006/relationships/table" Target="../tables/table83.xml"/><Relationship Id="rId11" Type="http://schemas.openxmlformats.org/officeDocument/2006/relationships/table" Target="../tables/table88.xml"/><Relationship Id="rId5" Type="http://schemas.openxmlformats.org/officeDocument/2006/relationships/table" Target="../tables/table82.xml"/><Relationship Id="rId10" Type="http://schemas.openxmlformats.org/officeDocument/2006/relationships/table" Target="../tables/table87.xml"/><Relationship Id="rId4" Type="http://schemas.openxmlformats.org/officeDocument/2006/relationships/table" Target="../tables/table81.xml"/><Relationship Id="rId9" Type="http://schemas.openxmlformats.org/officeDocument/2006/relationships/table" Target="../tables/table86.x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91.xml"/><Relationship Id="rId2" Type="http://schemas.openxmlformats.org/officeDocument/2006/relationships/table" Target="../tables/table90.xml"/><Relationship Id="rId1" Type="http://schemas.openxmlformats.org/officeDocument/2006/relationships/printerSettings" Target="../printerSettings/printerSettings31.bin"/><Relationship Id="rId6" Type="http://schemas.openxmlformats.org/officeDocument/2006/relationships/table" Target="../tables/table94.xml"/><Relationship Id="rId5" Type="http://schemas.openxmlformats.org/officeDocument/2006/relationships/table" Target="../tables/table93.xml"/><Relationship Id="rId4" Type="http://schemas.openxmlformats.org/officeDocument/2006/relationships/table" Target="../tables/table92.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9.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10.xml"/><Relationship Id="rId1" Type="http://schemas.openxmlformats.org/officeDocument/2006/relationships/printerSettings" Target="../printerSettings/printerSettings6.bin"/><Relationship Id="rId5" Type="http://schemas.openxmlformats.org/officeDocument/2006/relationships/table" Target="../tables/table8.xml"/><Relationship Id="rId4" Type="http://schemas.openxmlformats.org/officeDocument/2006/relationships/table" Target="../tables/table7.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31"/>
  <sheetViews>
    <sheetView tabSelected="1" zoomScaleNormal="100" zoomScaleSheetLayoutView="100" workbookViewId="0"/>
  </sheetViews>
  <sheetFormatPr baseColWidth="10" defaultColWidth="0" defaultRowHeight="11.5" zeroHeight="1"/>
  <cols>
    <col min="1" max="1" width="2.7265625" style="18" customWidth="1"/>
    <col min="2" max="2" width="4.453125" style="18" customWidth="1"/>
    <col min="3" max="3" width="35.453125" style="19" customWidth="1"/>
    <col min="4" max="4" width="59.453125" style="18" customWidth="1"/>
    <col min="5" max="5" width="0.1796875" style="18" customWidth="1"/>
    <col min="6" max="7" width="11.453125" style="18" hidden="1" customWidth="1"/>
    <col min="8" max="8" width="21.7265625" style="18" hidden="1" customWidth="1"/>
    <col min="9" max="10" width="14.7265625" style="18" hidden="1" customWidth="1"/>
    <col min="11" max="16384" width="11.453125" style="18" hidden="1"/>
  </cols>
  <sheetData>
    <row r="1" spans="1:8" s="3" customFormat="1" ht="14.25" customHeight="1">
      <c r="A1" s="116"/>
      <c r="B1" s="116"/>
      <c r="C1" s="117"/>
      <c r="D1" s="549" t="s">
        <v>1139</v>
      </c>
    </row>
    <row r="2" spans="1:8" s="3" customFormat="1" ht="14.25" customHeight="1">
      <c r="A2" s="116"/>
      <c r="B2" s="116"/>
      <c r="C2" s="117"/>
      <c r="D2" s="549" t="s">
        <v>1140</v>
      </c>
    </row>
    <row r="3" spans="1:8" s="3" customFormat="1" ht="14.25" customHeight="1">
      <c r="A3" s="116"/>
      <c r="B3" s="116"/>
      <c r="C3" s="117"/>
      <c r="D3" s="305" t="s">
        <v>152</v>
      </c>
    </row>
    <row r="4" spans="1:8" s="15" customFormat="1" ht="15.5">
      <c r="C4" s="11"/>
      <c r="D4" s="146"/>
    </row>
    <row r="5" spans="1:8" s="15" customFormat="1" ht="18">
      <c r="B5" s="14" t="s">
        <v>323</v>
      </c>
      <c r="D5" s="552" t="s">
        <v>587</v>
      </c>
      <c r="G5" s="151"/>
      <c r="H5" s="151"/>
    </row>
    <row r="6" spans="1:8" s="15" customFormat="1" ht="15.5">
      <c r="B6" s="14"/>
      <c r="D6" s="553"/>
      <c r="G6" s="151"/>
    </row>
    <row r="7" spans="1:8" s="15" customFormat="1" ht="108.5">
      <c r="B7" s="206" t="s">
        <v>0</v>
      </c>
      <c r="D7" s="152" t="s">
        <v>220</v>
      </c>
      <c r="G7" s="151"/>
    </row>
    <row r="8" spans="1:8" s="15" customFormat="1" ht="15.5">
      <c r="B8" s="206"/>
      <c r="D8" s="152"/>
      <c r="G8" s="151"/>
    </row>
    <row r="9" spans="1:8" s="15" customFormat="1" ht="15.5">
      <c r="B9" s="207" t="s">
        <v>324</v>
      </c>
      <c r="D9" s="147" t="s">
        <v>1</v>
      </c>
      <c r="E9" s="35"/>
    </row>
    <row r="10" spans="1:8" s="15" customFormat="1" ht="15.5">
      <c r="B10" s="207"/>
      <c r="D10" s="147"/>
      <c r="E10" s="35"/>
    </row>
    <row r="11" spans="1:8" s="15" customFormat="1" ht="15.5">
      <c r="B11" s="207" t="s">
        <v>325</v>
      </c>
      <c r="D11" s="152" t="s">
        <v>1</v>
      </c>
      <c r="E11" s="35"/>
    </row>
    <row r="12" spans="1:8" s="15" customFormat="1" ht="15.5">
      <c r="B12" s="207"/>
      <c r="D12" s="152"/>
      <c r="E12" s="35"/>
    </row>
    <row r="13" spans="1:8" s="15" customFormat="1" ht="15.5">
      <c r="B13" s="115" t="s">
        <v>90</v>
      </c>
      <c r="D13" s="152" t="s">
        <v>1</v>
      </c>
    </row>
    <row r="14" spans="1:8" s="15" customFormat="1" ht="15.5">
      <c r="B14" s="115"/>
      <c r="D14" s="152"/>
    </row>
    <row r="15" spans="1:8" s="15" customFormat="1" ht="77.5">
      <c r="B15" s="206" t="s">
        <v>326</v>
      </c>
      <c r="D15" s="152" t="s">
        <v>858</v>
      </c>
    </row>
    <row r="16" spans="1:8" s="15" customFormat="1" ht="15.5">
      <c r="B16" s="206"/>
      <c r="D16" s="152"/>
    </row>
    <row r="17" spans="1:4" s="15" customFormat="1" ht="46.5">
      <c r="B17" s="206" t="s">
        <v>3</v>
      </c>
      <c r="D17" s="152" t="s">
        <v>957</v>
      </c>
    </row>
    <row r="18" spans="1:4" s="15" customFormat="1" ht="15.5">
      <c r="B18" s="206"/>
      <c r="D18" s="152"/>
    </row>
    <row r="19" spans="1:4" s="15" customFormat="1" ht="108.5">
      <c r="B19" s="206" t="s">
        <v>327</v>
      </c>
      <c r="C19" s="106"/>
      <c r="D19" s="152" t="s">
        <v>859</v>
      </c>
    </row>
    <row r="20" spans="1:4" s="15" customFormat="1" ht="75" customHeight="1">
      <c r="A20" s="1321"/>
      <c r="B20" s="1321"/>
      <c r="C20" s="1321"/>
      <c r="D20" s="1321"/>
    </row>
    <row r="21" spans="1:4"/>
    <row r="22" spans="1:4"/>
    <row r="23" spans="1:4"/>
    <row r="24" spans="1:4"/>
    <row r="25" spans="1:4"/>
    <row r="26" spans="1:4"/>
    <row r="27" spans="1:4"/>
    <row r="28" spans="1:4"/>
    <row r="29" spans="1:4" hidden="1"/>
    <row r="30" spans="1:4" hidden="1"/>
    <row r="31" spans="1:4" hidden="1"/>
  </sheetData>
  <sheetProtection algorithmName="SHA-512" hashValue="JaQ3ZEOOyhi+sT+iZGWlLymLtefGuw0KjQpqnhKyPAZrn/J8zaj2TrC5WN1kp3HQm8I2XDWHMhgsSXF+XljC5g==" saltValue="HG1irvreOrrKLQa2jp/tfQ==" spinCount="100000" sheet="1" objects="1" scenarios="1"/>
  <mergeCells count="1">
    <mergeCell ref="A20:D20"/>
  </mergeCells>
  <phoneticPr fontId="35" type="noConversion"/>
  <hyperlinks>
    <hyperlink ref="D3" location="Index!A1" display="Index"/>
  </hyperlinks>
  <pageMargins left="0.74803149606299213" right="0.78740157480314965" top="0.47244094488188981" bottom="0.51181102362204722" header="0.51181102362204722" footer="0.51181102362204722"/>
  <pageSetup paperSize="9" scale="85" orientation="portrait" horizontalDpi="300" verticalDpi="300" r:id="rId1"/>
  <headerFooter alignWithMargins="0">
    <oddFooter>&amp;L&amp;K00-047Volkswagen Leasing | ABS Operations | VCL@vwfs.com | +49 531 212 87510 &amp;R&amp;K00-047&amp;P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86"/>
  <sheetViews>
    <sheetView showGridLines="0" zoomScaleNormal="100" zoomScaleSheetLayoutView="100" workbookViewId="0"/>
  </sheetViews>
  <sheetFormatPr baseColWidth="10" defaultColWidth="0" defaultRowHeight="11.5" zeroHeight="1"/>
  <cols>
    <col min="1" max="1" width="1.54296875" style="50" customWidth="1"/>
    <col min="2" max="2" width="42.26953125" style="45" customWidth="1"/>
    <col min="3" max="3" width="32.26953125" style="45" customWidth="1"/>
    <col min="4" max="4" width="0.26953125" style="45" customWidth="1"/>
    <col min="5" max="6" width="21.26953125" style="45" hidden="1" customWidth="1"/>
    <col min="7" max="7" width="21.7265625" style="45" hidden="1" customWidth="1"/>
    <col min="8" max="8" width="14.7265625" style="45" hidden="1" customWidth="1"/>
    <col min="9" max="16384" width="11.453125" style="45" hidden="1"/>
  </cols>
  <sheetData>
    <row r="1" spans="1:4" ht="14.25" customHeight="1">
      <c r="A1" s="180"/>
      <c r="B1" s="122"/>
      <c r="C1" s="549" t="s">
        <v>1139</v>
      </c>
    </row>
    <row r="2" spans="1:4" ht="14.25" customHeight="1">
      <c r="A2" s="182"/>
      <c r="B2" s="117"/>
      <c r="C2" s="549" t="s">
        <v>1140</v>
      </c>
    </row>
    <row r="3" spans="1:4" ht="14.25" customHeight="1">
      <c r="A3" s="182"/>
      <c r="B3" s="117"/>
      <c r="C3" s="306" t="s">
        <v>152</v>
      </c>
    </row>
    <row r="4" spans="1:4" ht="15.5">
      <c r="A4" s="172"/>
      <c r="B4" s="64"/>
      <c r="C4" s="171"/>
      <c r="D4" s="188"/>
    </row>
    <row r="5" spans="1:4" ht="15.5">
      <c r="A5" s="53" t="s">
        <v>336</v>
      </c>
      <c r="B5" s="53"/>
      <c r="C5" s="51"/>
      <c r="D5" s="39"/>
    </row>
    <row r="6" spans="1:4" ht="15.5">
      <c r="A6" s="53"/>
      <c r="B6" s="53"/>
      <c r="C6" s="927"/>
      <c r="D6" s="39"/>
    </row>
    <row r="7" spans="1:4" s="40" customFormat="1" ht="14">
      <c r="A7" s="112"/>
      <c r="B7" s="415" t="s">
        <v>291</v>
      </c>
      <c r="C7" s="113" t="s">
        <v>96</v>
      </c>
      <c r="D7" s="39"/>
    </row>
    <row r="8" spans="1:4" s="40" customFormat="1" ht="14">
      <c r="A8" s="112"/>
      <c r="B8" s="59" t="s">
        <v>522</v>
      </c>
      <c r="C8" s="931">
        <v>16986216.84</v>
      </c>
      <c r="D8" s="39"/>
    </row>
    <row r="9" spans="1:4" s="40" customFormat="1" ht="14">
      <c r="A9" s="112"/>
      <c r="B9" s="196" t="s">
        <v>292</v>
      </c>
      <c r="C9" s="931">
        <v>16986216.84</v>
      </c>
      <c r="D9" s="39"/>
    </row>
    <row r="10" spans="1:4" s="40" customFormat="1" ht="12.75" customHeight="1">
      <c r="B10" s="59" t="s">
        <v>276</v>
      </c>
      <c r="C10" s="931">
        <v>16986216.84</v>
      </c>
      <c r="D10" s="39"/>
    </row>
    <row r="11" spans="1:4" s="40" customFormat="1" ht="12.75" customHeight="1">
      <c r="B11" s="196" t="s">
        <v>292</v>
      </c>
      <c r="C11" s="931">
        <v>16986216.84</v>
      </c>
      <c r="D11" s="39"/>
    </row>
    <row r="12" spans="1:4" s="40" customFormat="1" ht="12.75" customHeight="1">
      <c r="B12" s="59" t="s">
        <v>293</v>
      </c>
      <c r="C12" s="931">
        <v>3590183.16</v>
      </c>
      <c r="D12" s="39"/>
    </row>
    <row r="13" spans="1:4" s="43" customFormat="1" ht="12.75" customHeight="1">
      <c r="B13" s="196" t="s">
        <v>294</v>
      </c>
      <c r="C13" s="931">
        <v>0</v>
      </c>
      <c r="D13" s="39"/>
    </row>
    <row r="14" spans="1:4" s="43" customFormat="1" ht="12.5">
      <c r="B14" s="196" t="s">
        <v>295</v>
      </c>
      <c r="C14" s="931">
        <v>0</v>
      </c>
      <c r="D14" s="39"/>
    </row>
    <row r="15" spans="1:4" s="43" customFormat="1" ht="12.5">
      <c r="B15" s="196" t="s">
        <v>226</v>
      </c>
      <c r="C15" s="931">
        <v>0</v>
      </c>
      <c r="D15" s="39"/>
    </row>
    <row r="16" spans="1:4" s="43" customFormat="1" ht="12.5">
      <c r="B16" s="196" t="s">
        <v>227</v>
      </c>
      <c r="C16" s="931">
        <v>3590183.16</v>
      </c>
      <c r="D16" s="39"/>
    </row>
    <row r="17" spans="1:21" s="43" customFormat="1" ht="12.75" customHeight="1">
      <c r="B17" s="59" t="s">
        <v>275</v>
      </c>
      <c r="C17" s="931">
        <v>20576400</v>
      </c>
      <c r="D17" s="39"/>
    </row>
    <row r="18" spans="1:21" s="43" customFormat="1" ht="12.75" customHeight="1">
      <c r="A18" s="60"/>
      <c r="B18" s="196" t="s">
        <v>292</v>
      </c>
      <c r="C18" s="931">
        <v>20576400</v>
      </c>
      <c r="D18" s="39"/>
    </row>
    <row r="19" spans="1:21" s="43" customFormat="1" ht="26">
      <c r="A19" s="61"/>
      <c r="B19" s="417" t="s">
        <v>542</v>
      </c>
      <c r="C19" s="419">
        <v>1.1999999999993701E-2</v>
      </c>
      <c r="D19" s="39"/>
    </row>
    <row r="20" spans="1:21" s="43" customFormat="1" ht="26">
      <c r="A20" s="61"/>
      <c r="B20" s="417" t="s">
        <v>296</v>
      </c>
      <c r="C20" s="419">
        <v>6.0000000000000001E-3</v>
      </c>
      <c r="D20" s="39"/>
    </row>
    <row r="21" spans="1:21" s="43" customFormat="1" ht="12.75" customHeight="1">
      <c r="A21" s="61"/>
      <c r="B21" s="59" t="s">
        <v>297</v>
      </c>
      <c r="C21" s="1063">
        <v>-1499.8100000000004</v>
      </c>
      <c r="D21" s="39"/>
    </row>
    <row r="22" spans="1:21" s="40" customFormat="1" ht="12.75" customHeight="1">
      <c r="A22" s="54"/>
      <c r="B22" s="39"/>
      <c r="C22" s="39"/>
      <c r="D22" s="39"/>
    </row>
    <row r="23" spans="1:21" s="40" customFormat="1" ht="12.75" customHeight="1">
      <c r="A23" s="53" t="s">
        <v>298</v>
      </c>
      <c r="B23" s="840"/>
      <c r="C23" s="840"/>
      <c r="D23" s="39"/>
      <c r="E23" s="63"/>
      <c r="F23" s="63"/>
      <c r="G23" s="39"/>
      <c r="H23" s="39"/>
      <c r="I23" s="39"/>
      <c r="J23" s="39"/>
      <c r="K23" s="39"/>
      <c r="L23" s="39"/>
      <c r="M23" s="55"/>
      <c r="N23" s="55"/>
      <c r="O23" s="55"/>
      <c r="P23" s="56"/>
      <c r="Q23" s="56"/>
      <c r="R23" s="55"/>
      <c r="S23" s="56"/>
      <c r="T23" s="56"/>
      <c r="U23" s="56"/>
    </row>
    <row r="24" spans="1:21" s="40" customFormat="1" ht="12.75" customHeight="1">
      <c r="A24" s="202"/>
      <c r="B24" s="202"/>
      <c r="C24" s="567"/>
      <c r="D24" s="202"/>
      <c r="E24" s="63"/>
      <c r="F24" s="63"/>
      <c r="G24" s="39"/>
      <c r="H24" s="39"/>
      <c r="I24" s="39"/>
      <c r="J24" s="39"/>
      <c r="K24" s="39"/>
      <c r="L24" s="39"/>
      <c r="M24" s="55"/>
      <c r="N24" s="55"/>
      <c r="O24" s="55"/>
      <c r="P24" s="56"/>
      <c r="Q24" s="56"/>
      <c r="R24" s="55"/>
      <c r="S24" s="56"/>
      <c r="T24" s="56"/>
      <c r="U24" s="56"/>
    </row>
    <row r="25" spans="1:21" s="40" customFormat="1" ht="12.75" customHeight="1">
      <c r="A25" s="196" t="s">
        <v>299</v>
      </c>
      <c r="B25" s="840"/>
      <c r="C25" s="841"/>
      <c r="D25" s="202"/>
      <c r="E25" s="63"/>
      <c r="F25" s="63"/>
      <c r="G25" s="39"/>
      <c r="H25" s="39"/>
      <c r="I25" s="39"/>
      <c r="J25" s="39"/>
      <c r="K25" s="39"/>
      <c r="L25" s="39"/>
      <c r="M25" s="55"/>
      <c r="N25" s="55"/>
      <c r="O25" s="55"/>
      <c r="P25" s="56"/>
      <c r="Q25" s="56"/>
      <c r="R25" s="55"/>
      <c r="S25" s="56"/>
      <c r="T25" s="56"/>
      <c r="U25" s="56"/>
    </row>
    <row r="26" spans="1:21" s="40" customFormat="1" ht="0.75" customHeight="1">
      <c r="A26" s="202"/>
      <c r="B26" s="840"/>
      <c r="C26" s="840"/>
      <c r="D26" s="202"/>
      <c r="E26" s="63"/>
      <c r="F26" s="63"/>
      <c r="G26" s="39"/>
      <c r="H26" s="39"/>
      <c r="I26" s="39"/>
      <c r="J26" s="39"/>
      <c r="K26" s="39"/>
      <c r="L26" s="39"/>
      <c r="M26" s="55"/>
      <c r="N26" s="55"/>
      <c r="O26" s="55"/>
      <c r="P26" s="56"/>
      <c r="Q26" s="56"/>
      <c r="R26" s="55"/>
      <c r="S26" s="56"/>
      <c r="T26" s="56"/>
      <c r="U26" s="56"/>
    </row>
    <row r="27" spans="1:21" s="40" customFormat="1" ht="12.75" hidden="1" customHeight="1">
      <c r="A27" s="202"/>
      <c r="B27" s="202"/>
      <c r="C27" s="202"/>
      <c r="D27" s="202"/>
      <c r="E27" s="63"/>
      <c r="F27" s="63"/>
      <c r="G27" s="39"/>
      <c r="H27" s="39"/>
      <c r="I27" s="39"/>
      <c r="J27" s="39"/>
      <c r="K27" s="39"/>
      <c r="L27" s="39"/>
      <c r="M27" s="55"/>
      <c r="N27" s="55"/>
      <c r="O27" s="55"/>
      <c r="P27" s="56"/>
      <c r="Q27" s="56"/>
      <c r="R27" s="55"/>
      <c r="S27" s="56"/>
      <c r="T27" s="56"/>
      <c r="U27" s="56"/>
    </row>
    <row r="28" spans="1:21" ht="12.5" hidden="1">
      <c r="A28" s="1393"/>
      <c r="B28" s="1393"/>
      <c r="C28" s="1393"/>
      <c r="D28" s="1393"/>
    </row>
    <row r="29" spans="1:21" hidden="1">
      <c r="A29" s="46"/>
      <c r="B29" s="64"/>
      <c r="C29" s="64"/>
      <c r="D29" s="64"/>
    </row>
    <row r="30" spans="1:21" hidden="1">
      <c r="A30" s="46"/>
      <c r="B30" s="64"/>
      <c r="C30" s="64"/>
      <c r="D30" s="64"/>
    </row>
    <row r="31" spans="1:21" hidden="1">
      <c r="A31" s="46"/>
      <c r="B31" s="64"/>
      <c r="C31" s="64"/>
      <c r="D31" s="64"/>
    </row>
    <row r="32" spans="1:21" hidden="1">
      <c r="A32" s="46"/>
      <c r="B32" s="64"/>
      <c r="C32" s="64"/>
      <c r="D32" s="64"/>
    </row>
    <row r="33" spans="1:4" hidden="1">
      <c r="A33" s="46"/>
      <c r="B33" s="64"/>
      <c r="C33" s="64"/>
      <c r="D33" s="64"/>
    </row>
    <row r="34" spans="1:4" hidden="1">
      <c r="A34" s="46"/>
      <c r="B34" s="64"/>
      <c r="C34" s="64"/>
      <c r="D34" s="64"/>
    </row>
    <row r="35" spans="1:4" hidden="1">
      <c r="A35" s="46"/>
      <c r="B35" s="64"/>
      <c r="C35" s="64"/>
      <c r="D35" s="64"/>
    </row>
    <row r="36" spans="1:4" hidden="1"/>
    <row r="37" spans="1:4" hidden="1"/>
    <row r="38" spans="1:4" hidden="1"/>
    <row r="39" spans="1:4" hidden="1"/>
    <row r="40" spans="1:4" hidden="1"/>
    <row r="41" spans="1:4" hidden="1"/>
    <row r="42" spans="1:4" hidden="1"/>
    <row r="43" spans="1:4" hidden="1"/>
    <row r="44" spans="1:4" hidden="1"/>
    <row r="45" spans="1:4" hidden="1"/>
    <row r="46" spans="1:4" hidden="1"/>
    <row r="47" spans="1:4" hidden="1"/>
    <row r="48" spans="1:4"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row r="85"/>
    <row r="86"/>
  </sheetData>
  <sheetProtection algorithmName="SHA-512" hashValue="4M6x/a4vGb6NGfah5sWzbQrFc6gkhUm3TFGYOLOh7Mx7mDCGjph919WwFeabqzlPRm+nLcv/GHPylRpSHN+ugg==" saltValue="7GftKrVTybBQHulfBLm3sQ==" spinCount="100000" sheet="1" objects="1" scenarios="1"/>
  <mergeCells count="1">
    <mergeCell ref="A28:D28"/>
  </mergeCells>
  <phoneticPr fontId="35" type="noConversion"/>
  <hyperlinks>
    <hyperlink ref="C3" location="Index!A1" display="Index"/>
  </hyperlinks>
  <pageMargins left="0.74803149606299213" right="0.78740157480314965" top="0.47244094488188981" bottom="0.51181102362204722" header="0.51181102362204722" footer="0.51181102362204722"/>
  <pageSetup paperSize="9" orientation="portrait" horizontalDpi="300" verticalDpi="300" r:id="rId1"/>
  <headerFooter alignWithMargins="0">
    <oddFooter>&amp;L&amp;K00-047Volkswagen Leasing | ABS Operations | VCL@vwfs.com | +49 531 212 87510&amp;R&amp;K00-047&amp;P / &amp;N</oddFooter>
  </headerFooter>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XFD219"/>
  <sheetViews>
    <sheetView showGridLines="0" zoomScaleNormal="100" zoomScaleSheetLayoutView="100" workbookViewId="0"/>
  </sheetViews>
  <sheetFormatPr baseColWidth="10" defaultColWidth="0" defaultRowHeight="11.5" zeroHeight="1"/>
  <cols>
    <col min="1" max="1" width="73.26953125" style="45" bestFit="1" customWidth="1"/>
    <col min="2" max="2" width="28" style="50" bestFit="1" customWidth="1"/>
    <col min="3" max="3" width="28.81640625" style="45" bestFit="1" customWidth="1"/>
    <col min="4" max="4" width="0.1796875" style="45" customWidth="1"/>
    <col min="5" max="5" width="11.453125" style="45" hidden="1" customWidth="1"/>
    <col min="6" max="6" width="11.81640625" style="45" hidden="1" customWidth="1"/>
    <col min="7" max="7" width="21.7265625" style="45" hidden="1" customWidth="1"/>
    <col min="8" max="8" width="14.7265625" style="45" hidden="1" customWidth="1"/>
    <col min="9" max="10" width="11.453125" style="45" hidden="1" customWidth="1"/>
    <col min="11" max="11" width="11.7265625" style="45" hidden="1" customWidth="1"/>
    <col min="12" max="12" width="11.453125" style="45" hidden="1" customWidth="1"/>
    <col min="13" max="13" width="11.81640625" style="45" hidden="1" customWidth="1"/>
    <col min="14" max="14" width="21.7265625" style="45" hidden="1" customWidth="1"/>
    <col min="15" max="15" width="14.7265625" style="45" hidden="1" customWidth="1"/>
    <col min="16" max="16384" width="11.453125" style="45" hidden="1"/>
  </cols>
  <sheetData>
    <row r="1" spans="1:3" ht="14.25" customHeight="1">
      <c r="A1" s="121"/>
      <c r="B1" s="122"/>
      <c r="C1" s="549" t="s">
        <v>1139</v>
      </c>
    </row>
    <row r="2" spans="1:3" ht="14.25" customHeight="1">
      <c r="A2" s="116"/>
      <c r="B2" s="117"/>
      <c r="C2" s="549" t="s">
        <v>1140</v>
      </c>
    </row>
    <row r="3" spans="1:3" ht="14.25" customHeight="1">
      <c r="A3" s="116"/>
      <c r="B3" s="117"/>
      <c r="C3" s="306" t="s">
        <v>152</v>
      </c>
    </row>
    <row r="4" spans="1:3" ht="15.5">
      <c r="A4" s="64"/>
      <c r="B4" s="172"/>
      <c r="C4" s="171"/>
    </row>
    <row r="5" spans="1:3" ht="15.5">
      <c r="A5" s="53" t="s">
        <v>337</v>
      </c>
      <c r="B5" s="664"/>
      <c r="C5" s="51"/>
    </row>
    <row r="6" spans="1:3" s="40" customFormat="1" ht="14">
      <c r="A6" s="107"/>
      <c r="B6" s="57"/>
      <c r="C6" s="39"/>
    </row>
    <row r="7" spans="1:3" s="39" customFormat="1" ht="12.5">
      <c r="A7" s="39" t="s">
        <v>543</v>
      </c>
      <c r="B7" s="75" t="s">
        <v>6</v>
      </c>
      <c r="C7" s="75" t="s">
        <v>7</v>
      </c>
    </row>
    <row r="8" spans="1:3" s="39" customFormat="1" ht="12.75" customHeight="1">
      <c r="A8" s="195" t="s">
        <v>410</v>
      </c>
      <c r="B8" s="1064">
        <v>1292200000.0009</v>
      </c>
      <c r="C8" s="1064">
        <v>35400000</v>
      </c>
    </row>
    <row r="9" spans="1:3" s="78" customFormat="1" ht="13.5" customHeight="1">
      <c r="A9" s="195" t="s">
        <v>411</v>
      </c>
      <c r="B9" s="267" t="s">
        <v>414</v>
      </c>
      <c r="C9" s="267" t="s">
        <v>414</v>
      </c>
    </row>
    <row r="10" spans="1:3" s="78" customFormat="1" ht="13">
      <c r="A10" s="195" t="s">
        <v>412</v>
      </c>
      <c r="B10" s="267" t="s">
        <v>413</v>
      </c>
      <c r="C10" s="267" t="s">
        <v>413</v>
      </c>
    </row>
    <row r="11" spans="1:3" s="39" customFormat="1" ht="13.5" customHeight="1">
      <c r="A11" s="195" t="s">
        <v>591</v>
      </c>
      <c r="B11" s="1001">
        <v>23690.33</v>
      </c>
      <c r="C11" s="1001">
        <v>-3259.76</v>
      </c>
    </row>
    <row r="12" spans="1:3" s="39" customFormat="1" ht="12.75" customHeight="1">
      <c r="B12" s="54"/>
    </row>
    <row r="13" spans="1:3" ht="13">
      <c r="A13" s="480" t="s">
        <v>300</v>
      </c>
      <c r="B13" s="481" t="s">
        <v>66</v>
      </c>
      <c r="C13" s="315" t="s">
        <v>301</v>
      </c>
    </row>
    <row r="14" spans="1:3" ht="12.5">
      <c r="A14" s="42" t="s">
        <v>891</v>
      </c>
      <c r="B14" s="985">
        <v>57649775.380000003</v>
      </c>
      <c r="C14" s="989">
        <v>57649775.380000003</v>
      </c>
    </row>
    <row r="15" spans="1:3" ht="12.5">
      <c r="A15" s="42" t="s">
        <v>892</v>
      </c>
      <c r="B15" s="986">
        <v>0</v>
      </c>
      <c r="C15" s="986">
        <v>57649775.380000003</v>
      </c>
    </row>
    <row r="16" spans="1:3" ht="12.5">
      <c r="A16" s="42" t="s">
        <v>893</v>
      </c>
      <c r="B16" s="987">
        <v>3259.76</v>
      </c>
      <c r="C16" s="989">
        <v>57653035.140000001</v>
      </c>
    </row>
    <row r="17" spans="1:3" ht="25">
      <c r="A17" s="42" t="s">
        <v>894</v>
      </c>
      <c r="B17" s="985">
        <v>0</v>
      </c>
      <c r="C17" s="985">
        <v>57653035.140000001</v>
      </c>
    </row>
    <row r="18" spans="1:3" ht="25">
      <c r="A18" s="42" t="s">
        <v>895</v>
      </c>
      <c r="B18" s="986">
        <v>0</v>
      </c>
      <c r="C18" s="986">
        <v>57653035.140000001</v>
      </c>
    </row>
    <row r="19" spans="1:3" ht="37.5">
      <c r="A19" s="42" t="s">
        <v>896</v>
      </c>
      <c r="B19" s="986">
        <v>0</v>
      </c>
      <c r="C19" s="986">
        <v>57653035.140000001</v>
      </c>
    </row>
    <row r="20" spans="1:3" ht="12.5">
      <c r="A20" s="360" t="s">
        <v>897</v>
      </c>
      <c r="B20" s="986">
        <v>-5580686.1399999997</v>
      </c>
      <c r="C20" s="986">
        <v>52072349</v>
      </c>
    </row>
    <row r="21" spans="1:3" ht="25">
      <c r="A21" s="317" t="s">
        <v>926</v>
      </c>
      <c r="B21" s="931">
        <v>0</v>
      </c>
      <c r="C21" s="931">
        <v>52072349</v>
      </c>
    </row>
    <row r="22" spans="1:3" ht="12.5">
      <c r="A22" s="317" t="s">
        <v>1016</v>
      </c>
      <c r="B22" s="931">
        <v>0</v>
      </c>
      <c r="C22" s="931">
        <v>52072349</v>
      </c>
    </row>
    <row r="23" spans="1:3" ht="13" thickBot="1">
      <c r="A23" s="281"/>
      <c r="B23" s="282"/>
      <c r="C23" s="283"/>
    </row>
    <row r="24" spans="1:3" ht="13.5" thickTop="1">
      <c r="A24" s="823" t="s">
        <v>13</v>
      </c>
      <c r="B24" s="761" t="s">
        <v>66</v>
      </c>
      <c r="C24" s="761" t="s">
        <v>301</v>
      </c>
    </row>
    <row r="25" spans="1:3" ht="12.5">
      <c r="A25" s="751" t="s">
        <v>415</v>
      </c>
      <c r="B25" s="753" t="s">
        <v>70</v>
      </c>
      <c r="C25" s="753">
        <v>52072349</v>
      </c>
    </row>
    <row r="26" spans="1:3" ht="12.5">
      <c r="A26" s="742" t="s">
        <v>148</v>
      </c>
      <c r="B26" s="759">
        <v>0</v>
      </c>
      <c r="C26" s="759">
        <v>52072349</v>
      </c>
    </row>
    <row r="27" spans="1:3" ht="12.5">
      <c r="A27" s="751" t="s">
        <v>416</v>
      </c>
      <c r="B27" s="753">
        <v>0</v>
      </c>
      <c r="C27" s="753">
        <v>52072349</v>
      </c>
    </row>
    <row r="28" spans="1:3" ht="12.5">
      <c r="A28" s="746" t="s">
        <v>417</v>
      </c>
      <c r="B28" s="748">
        <v>0</v>
      </c>
      <c r="C28" s="748">
        <v>52072349</v>
      </c>
    </row>
    <row r="29" spans="1:3" ht="12.5">
      <c r="A29" s="744" t="s">
        <v>497</v>
      </c>
      <c r="B29" s="745">
        <v>0</v>
      </c>
      <c r="C29" s="745">
        <v>52072349</v>
      </c>
    </row>
    <row r="30" spans="1:3" ht="12.5">
      <c r="A30" s="742" t="s">
        <v>878</v>
      </c>
      <c r="B30" s="750">
        <v>-1207571.2</v>
      </c>
      <c r="C30" s="750">
        <v>50864777.799999997</v>
      </c>
    </row>
    <row r="31" spans="1:3" ht="12.5">
      <c r="A31" s="751" t="s">
        <v>879</v>
      </c>
      <c r="B31" s="753">
        <v>0</v>
      </c>
      <c r="C31" s="753">
        <v>50864777.799999997</v>
      </c>
    </row>
    <row r="32" spans="1:3" ht="12.5">
      <c r="A32" s="746" t="s">
        <v>880</v>
      </c>
      <c r="B32" s="748">
        <v>0</v>
      </c>
      <c r="C32" s="748">
        <v>50864777.799999997</v>
      </c>
    </row>
    <row r="33" spans="1:3" ht="12.5">
      <c r="A33" s="744" t="s">
        <v>881</v>
      </c>
      <c r="B33" s="745">
        <v>0</v>
      </c>
      <c r="C33" s="745">
        <v>50864777.799999997</v>
      </c>
    </row>
    <row r="34" spans="1:3" ht="12.5">
      <c r="A34" s="746" t="s">
        <v>882</v>
      </c>
      <c r="B34" s="748">
        <v>0</v>
      </c>
      <c r="C34" s="748">
        <v>50864777.799999997</v>
      </c>
    </row>
    <row r="35" spans="1:3" ht="12.5">
      <c r="A35" s="744" t="s">
        <v>883</v>
      </c>
      <c r="B35" s="745">
        <v>0</v>
      </c>
      <c r="C35" s="745">
        <v>50864777.799999997</v>
      </c>
    </row>
    <row r="36" spans="1:3" ht="12.5">
      <c r="A36" s="742" t="s">
        <v>884</v>
      </c>
      <c r="B36" s="759">
        <v>-25880</v>
      </c>
      <c r="C36" s="759">
        <v>50838897.799999997</v>
      </c>
    </row>
    <row r="37" spans="1:3" ht="12.5">
      <c r="A37" s="744" t="s">
        <v>911</v>
      </c>
      <c r="B37" s="745">
        <v>0</v>
      </c>
      <c r="C37" s="745">
        <v>50864777.799999997</v>
      </c>
    </row>
    <row r="38" spans="1:3" ht="12.5">
      <c r="A38" s="746" t="s">
        <v>912</v>
      </c>
      <c r="B38" s="748">
        <v>-10319</v>
      </c>
      <c r="C38" s="748">
        <v>50854458.799999997</v>
      </c>
    </row>
    <row r="39" spans="1:3" ht="12.5">
      <c r="A39" s="744" t="s">
        <v>913</v>
      </c>
      <c r="B39" s="745">
        <v>0</v>
      </c>
      <c r="C39" s="745">
        <v>50854458.799999997</v>
      </c>
    </row>
    <row r="40" spans="1:3" ht="12.5">
      <c r="A40" s="746" t="s">
        <v>914</v>
      </c>
      <c r="B40" s="748">
        <v>-15561</v>
      </c>
      <c r="C40" s="748">
        <v>50838897.799999997</v>
      </c>
    </row>
    <row r="41" spans="1:3" ht="12.5">
      <c r="A41" s="744" t="s">
        <v>915</v>
      </c>
      <c r="B41" s="745">
        <v>0</v>
      </c>
      <c r="C41" s="745">
        <v>50838897.799999997</v>
      </c>
    </row>
    <row r="42" spans="1:3" ht="12.5">
      <c r="A42" s="746" t="s">
        <v>916</v>
      </c>
      <c r="B42" s="748">
        <v>0</v>
      </c>
      <c r="C42" s="748">
        <v>50838897.799999997</v>
      </c>
    </row>
    <row r="43" spans="1:3" ht="25">
      <c r="A43" s="751" t="s">
        <v>885</v>
      </c>
      <c r="B43" s="760">
        <v>0</v>
      </c>
      <c r="C43" s="753">
        <v>50838897.799999997</v>
      </c>
    </row>
    <row r="44" spans="1:3" ht="12.5">
      <c r="A44" s="742" t="s">
        <v>886</v>
      </c>
      <c r="B44" s="750">
        <v>-23690.33</v>
      </c>
      <c r="C44" s="750">
        <v>50815207.469999999</v>
      </c>
    </row>
    <row r="45" spans="1:3" ht="12.5">
      <c r="A45" s="744" t="s">
        <v>498</v>
      </c>
      <c r="B45" s="745">
        <v>-3023.17</v>
      </c>
      <c r="C45" s="745">
        <v>50835874.629999995</v>
      </c>
    </row>
    <row r="46" spans="1:3" ht="12.5">
      <c r="A46" s="746" t="s">
        <v>499</v>
      </c>
      <c r="B46" s="748">
        <v>-45.83</v>
      </c>
      <c r="C46" s="748">
        <v>50835828.799999997</v>
      </c>
    </row>
    <row r="47" spans="1:3" ht="12.5">
      <c r="A47" s="744" t="s">
        <v>500</v>
      </c>
      <c r="B47" s="745">
        <v>-760.83</v>
      </c>
      <c r="C47" s="745">
        <v>50835067.969999999</v>
      </c>
    </row>
    <row r="48" spans="1:3" ht="12.5">
      <c r="A48" s="746" t="s">
        <v>501</v>
      </c>
      <c r="B48" s="748">
        <v>-1521.67</v>
      </c>
      <c r="C48" s="748">
        <v>50833546.299999997</v>
      </c>
    </row>
    <row r="49" spans="1:3" ht="12.5">
      <c r="A49" s="744" t="s">
        <v>502</v>
      </c>
      <c r="B49" s="745">
        <v>-1521.67</v>
      </c>
      <c r="C49" s="745">
        <v>50832024.629999995</v>
      </c>
    </row>
    <row r="50" spans="1:3" ht="12.5">
      <c r="A50" s="746" t="s">
        <v>503</v>
      </c>
      <c r="B50" s="748">
        <v>-1015.67</v>
      </c>
      <c r="C50" s="748">
        <v>50831008.959999993</v>
      </c>
    </row>
    <row r="51" spans="1:3" ht="12.5">
      <c r="A51" s="744" t="s">
        <v>504</v>
      </c>
      <c r="B51" s="745">
        <v>-3054.33</v>
      </c>
      <c r="C51" s="745">
        <v>50827954.629999995</v>
      </c>
    </row>
    <row r="52" spans="1:3" ht="12.5">
      <c r="A52" s="746" t="s">
        <v>505</v>
      </c>
      <c r="B52" s="748">
        <v>-1015.67</v>
      </c>
      <c r="C52" s="748">
        <v>50826938.959999993</v>
      </c>
    </row>
    <row r="53" spans="1:3" ht="12.5">
      <c r="A53" s="744" t="s">
        <v>784</v>
      </c>
      <c r="B53" s="745">
        <v>-5408.33</v>
      </c>
      <c r="C53" s="745">
        <v>50821530.629999995</v>
      </c>
    </row>
    <row r="54" spans="1:3" ht="12.5">
      <c r="A54" s="746" t="s">
        <v>865</v>
      </c>
      <c r="B54" s="748">
        <v>-760.83</v>
      </c>
      <c r="C54" s="748">
        <v>50820769.799999997</v>
      </c>
    </row>
    <row r="55" spans="1:3" ht="12.5">
      <c r="A55" s="744" t="s">
        <v>901</v>
      </c>
      <c r="B55" s="745">
        <v>-1015.67</v>
      </c>
      <c r="C55" s="745">
        <v>50819754.129999995</v>
      </c>
    </row>
    <row r="56" spans="1:3" ht="12.5">
      <c r="A56" s="746" t="s">
        <v>902</v>
      </c>
      <c r="B56" s="748">
        <v>-3736.33</v>
      </c>
      <c r="C56" s="748">
        <v>50816017.799999997</v>
      </c>
    </row>
    <row r="57" spans="1:3" ht="12.5">
      <c r="A57" s="744" t="s">
        <v>971</v>
      </c>
      <c r="B57" s="745">
        <v>-810.33</v>
      </c>
      <c r="C57" s="745">
        <v>50815207.469999999</v>
      </c>
    </row>
    <row r="58" spans="1:3" ht="12.5" hidden="1">
      <c r="A58" s="746" t="s">
        <v>660</v>
      </c>
      <c r="B58" s="748">
        <v>0</v>
      </c>
      <c r="C58" s="748">
        <v>50815207.469999999</v>
      </c>
    </row>
    <row r="59" spans="1:3" ht="12.5" hidden="1">
      <c r="A59" s="744" t="s">
        <v>661</v>
      </c>
      <c r="B59" s="747">
        <v>0</v>
      </c>
      <c r="C59" s="745">
        <v>50815207.469999999</v>
      </c>
    </row>
    <row r="60" spans="1:3" ht="12.5" hidden="1">
      <c r="A60" s="746" t="s">
        <v>662</v>
      </c>
      <c r="B60" s="747">
        <v>0</v>
      </c>
      <c r="C60" s="748">
        <v>50815207.469999999</v>
      </c>
    </row>
    <row r="61" spans="1:3" ht="12.5" hidden="1">
      <c r="A61" s="744" t="s">
        <v>663</v>
      </c>
      <c r="B61" s="747">
        <v>0</v>
      </c>
      <c r="C61" s="745">
        <v>50815207.469999999</v>
      </c>
    </row>
    <row r="62" spans="1:3" ht="12.5" hidden="1">
      <c r="A62" s="746" t="s">
        <v>664</v>
      </c>
      <c r="B62" s="747">
        <v>0</v>
      </c>
      <c r="C62" s="748">
        <v>50815207.469999999</v>
      </c>
    </row>
    <row r="63" spans="1:3" ht="12.5" hidden="1">
      <c r="A63" s="744" t="s">
        <v>665</v>
      </c>
      <c r="B63" s="747">
        <v>0</v>
      </c>
      <c r="C63" s="745">
        <v>50815207.469999999</v>
      </c>
    </row>
    <row r="64" spans="1:3" ht="12.5" hidden="1">
      <c r="A64" s="746" t="s">
        <v>666</v>
      </c>
      <c r="B64" s="747">
        <v>0</v>
      </c>
      <c r="C64" s="748">
        <v>50815207.469999999</v>
      </c>
    </row>
    <row r="65" spans="1:3" ht="12.5">
      <c r="A65" s="746" t="s">
        <v>759</v>
      </c>
      <c r="B65" s="748">
        <v>0</v>
      </c>
      <c r="C65" s="748">
        <v>50815207.469999999</v>
      </c>
    </row>
    <row r="66" spans="1:3" ht="12.5">
      <c r="A66" s="744" t="s">
        <v>760</v>
      </c>
      <c r="B66" s="745">
        <v>0</v>
      </c>
      <c r="C66" s="745">
        <v>50815207.469999999</v>
      </c>
    </row>
    <row r="67" spans="1:3" ht="12.5">
      <c r="A67" s="746" t="s">
        <v>761</v>
      </c>
      <c r="B67" s="748">
        <v>0</v>
      </c>
      <c r="C67" s="748">
        <v>50815207.469999999</v>
      </c>
    </row>
    <row r="68" spans="1:3" ht="12.5">
      <c r="A68" s="744" t="s">
        <v>972</v>
      </c>
      <c r="B68" s="745">
        <v>0</v>
      </c>
      <c r="C68" s="745">
        <v>50815207.469999999</v>
      </c>
    </row>
    <row r="69" spans="1:3" ht="12.5" hidden="1">
      <c r="A69" s="744" t="s">
        <v>667</v>
      </c>
      <c r="B69" s="747">
        <v>0</v>
      </c>
      <c r="C69" s="745">
        <v>50815207.469999999</v>
      </c>
    </row>
    <row r="70" spans="1:3" ht="12.5" hidden="1">
      <c r="A70" s="746" t="s">
        <v>668</v>
      </c>
      <c r="B70" s="747">
        <v>0</v>
      </c>
      <c r="C70" s="748">
        <v>50815207.469999999</v>
      </c>
    </row>
    <row r="71" spans="1:3" ht="12.5" hidden="1">
      <c r="A71" s="744" t="s">
        <v>669</v>
      </c>
      <c r="B71" s="747">
        <v>0</v>
      </c>
      <c r="C71" s="745">
        <v>50815207.469999999</v>
      </c>
    </row>
    <row r="72" spans="1:3" ht="12.5" hidden="1">
      <c r="A72" s="746" t="s">
        <v>670</v>
      </c>
      <c r="B72" s="747">
        <v>0</v>
      </c>
      <c r="C72" s="748">
        <v>50815207.469999999</v>
      </c>
    </row>
    <row r="73" spans="1:3" ht="12.5" hidden="1">
      <c r="A73" s="744" t="s">
        <v>671</v>
      </c>
      <c r="B73" s="747">
        <v>0</v>
      </c>
      <c r="C73" s="745">
        <v>50815207.469999999</v>
      </c>
    </row>
    <row r="74" spans="1:3" ht="12.5">
      <c r="A74" s="742" t="s">
        <v>887</v>
      </c>
      <c r="B74" s="749">
        <v>0</v>
      </c>
      <c r="C74" s="750">
        <v>50815207.469999999</v>
      </c>
    </row>
    <row r="75" spans="1:3" ht="12.5">
      <c r="A75" s="744" t="s">
        <v>507</v>
      </c>
      <c r="B75" s="745">
        <v>0</v>
      </c>
      <c r="C75" s="745">
        <v>50815207.469999999</v>
      </c>
    </row>
    <row r="76" spans="1:3" ht="12.5">
      <c r="A76" s="746" t="s">
        <v>506</v>
      </c>
      <c r="B76" s="748">
        <v>0</v>
      </c>
      <c r="C76" s="748">
        <v>50815207.469999999</v>
      </c>
    </row>
    <row r="77" spans="1:3" ht="12.5">
      <c r="A77" s="744" t="s">
        <v>508</v>
      </c>
      <c r="B77" s="745">
        <v>0</v>
      </c>
      <c r="C77" s="745">
        <v>50815207.469999999</v>
      </c>
    </row>
    <row r="78" spans="1:3" ht="12.5">
      <c r="A78" s="746" t="s">
        <v>509</v>
      </c>
      <c r="B78" s="748">
        <v>0</v>
      </c>
      <c r="C78" s="748">
        <v>50815207.469999999</v>
      </c>
    </row>
    <row r="79" spans="1:3" ht="12.5">
      <c r="A79" s="744" t="s">
        <v>510</v>
      </c>
      <c r="B79" s="745">
        <v>0</v>
      </c>
      <c r="C79" s="745">
        <v>50815207.469999999</v>
      </c>
    </row>
    <row r="80" spans="1:3" ht="12.5">
      <c r="A80" s="746" t="s">
        <v>511</v>
      </c>
      <c r="B80" s="748">
        <v>0</v>
      </c>
      <c r="C80" s="748">
        <v>50815207.469999999</v>
      </c>
    </row>
    <row r="81" spans="1:16384" ht="12.5">
      <c r="A81" s="744" t="s">
        <v>512</v>
      </c>
      <c r="B81" s="745">
        <v>0</v>
      </c>
      <c r="C81" s="745">
        <v>50815207.469999999</v>
      </c>
    </row>
    <row r="82" spans="1:16384" ht="12.5">
      <c r="A82" s="746" t="s">
        <v>513</v>
      </c>
      <c r="B82" s="748">
        <v>0</v>
      </c>
      <c r="C82" s="748">
        <v>50815207.469999999</v>
      </c>
    </row>
    <row r="83" spans="1:16384" ht="12.5">
      <c r="A83" s="744" t="s">
        <v>783</v>
      </c>
      <c r="B83" s="745">
        <v>0</v>
      </c>
      <c r="C83" s="745">
        <v>50815207.469999999</v>
      </c>
    </row>
    <row r="84" spans="1:16384" ht="12.5">
      <c r="A84" s="746" t="s">
        <v>863</v>
      </c>
      <c r="B84" s="748">
        <v>0</v>
      </c>
      <c r="C84" s="748">
        <v>50815207.469999999</v>
      </c>
    </row>
    <row r="85" spans="1:16384" ht="12.5">
      <c r="A85" s="744" t="s">
        <v>903</v>
      </c>
      <c r="B85" s="745">
        <v>0</v>
      </c>
      <c r="C85" s="745">
        <v>50815207.469999999</v>
      </c>
    </row>
    <row r="86" spans="1:16384" ht="12.5">
      <c r="A86" s="746" t="s">
        <v>904</v>
      </c>
      <c r="B86" s="748">
        <v>0</v>
      </c>
      <c r="C86" s="748">
        <v>50815207.469999999</v>
      </c>
    </row>
    <row r="87" spans="1:16384" ht="12.5">
      <c r="A87" s="744" t="s">
        <v>973</v>
      </c>
      <c r="B87" s="745">
        <v>0</v>
      </c>
      <c r="C87" s="745">
        <v>50815207.469999999</v>
      </c>
    </row>
    <row r="88" spans="1:16384" ht="12.5" hidden="1">
      <c r="A88" s="746" t="s">
        <v>672</v>
      </c>
      <c r="B88" s="747">
        <v>0</v>
      </c>
      <c r="C88" s="748">
        <v>50815207.469999999</v>
      </c>
    </row>
    <row r="89" spans="1:16384" ht="12.5" hidden="1">
      <c r="A89" s="744" t="s">
        <v>673</v>
      </c>
      <c r="B89" s="747">
        <v>0</v>
      </c>
      <c r="C89" s="745">
        <v>50815207.469999999</v>
      </c>
    </row>
    <row r="90" spans="1:16384" ht="12.5" hidden="1">
      <c r="A90" s="746" t="s">
        <v>674</v>
      </c>
      <c r="B90" s="747">
        <v>0</v>
      </c>
      <c r="C90" s="748">
        <v>50815207.469999999</v>
      </c>
    </row>
    <row r="91" spans="1:16384" ht="12.5" hidden="1">
      <c r="A91" s="744" t="s">
        <v>675</v>
      </c>
      <c r="B91" s="747">
        <v>0</v>
      </c>
      <c r="C91" s="745">
        <v>50815207.469999999</v>
      </c>
    </row>
    <row r="92" spans="1:16384" ht="12.5" hidden="1">
      <c r="A92" s="746" t="s">
        <v>676</v>
      </c>
      <c r="B92" s="747">
        <v>0</v>
      </c>
      <c r="C92" s="748">
        <v>50815207.469999999</v>
      </c>
    </row>
    <row r="93" spans="1:16384" ht="12.5" hidden="1">
      <c r="A93" s="744" t="s">
        <v>677</v>
      </c>
      <c r="B93" s="747">
        <v>0</v>
      </c>
      <c r="C93" s="745">
        <v>50815207.469999999</v>
      </c>
    </row>
    <row r="94" spans="1:16384" ht="12.5" hidden="1">
      <c r="A94" s="746" t="s">
        <v>678</v>
      </c>
      <c r="B94" s="747">
        <v>0</v>
      </c>
      <c r="C94" s="748">
        <v>50815207.469999999</v>
      </c>
      <c r="D94" s="1094"/>
      <c r="E94" s="749"/>
      <c r="F94" s="750"/>
      <c r="G94" s="1094"/>
      <c r="H94" s="749"/>
      <c r="I94" s="750"/>
      <c r="J94" s="1094"/>
      <c r="K94" s="749"/>
      <c r="L94" s="750"/>
      <c r="M94" s="1094"/>
      <c r="N94" s="749"/>
      <c r="O94" s="750"/>
      <c r="P94" s="1094"/>
      <c r="Q94" s="749"/>
      <c r="R94" s="750"/>
      <c r="S94" s="1094"/>
      <c r="T94" s="749"/>
      <c r="U94" s="750"/>
      <c r="V94" s="1094"/>
      <c r="W94" s="749"/>
      <c r="X94" s="750"/>
      <c r="Y94" s="1094"/>
      <c r="Z94" s="749"/>
      <c r="AA94" s="750"/>
      <c r="AB94" s="1094"/>
      <c r="AC94" s="749"/>
      <c r="AD94" s="750"/>
      <c r="AE94" s="1094"/>
      <c r="AF94" s="749"/>
      <c r="AG94" s="750"/>
      <c r="AH94" s="1094"/>
      <c r="AI94" s="749"/>
      <c r="AJ94" s="750"/>
      <c r="AK94" s="1094"/>
      <c r="AL94" s="749"/>
      <c r="AM94" s="750"/>
      <c r="AN94" s="1094"/>
      <c r="AO94" s="749"/>
      <c r="AP94" s="750"/>
      <c r="AQ94" s="1094"/>
      <c r="AR94" s="749"/>
      <c r="AS94" s="750"/>
      <c r="AT94" s="1094"/>
      <c r="AU94" s="749"/>
      <c r="AV94" s="750"/>
      <c r="AW94" s="1094"/>
      <c r="AX94" s="749"/>
      <c r="AY94" s="750"/>
      <c r="AZ94" s="1094"/>
      <c r="BA94" s="749"/>
      <c r="BB94" s="750"/>
      <c r="BC94" s="1094"/>
      <c r="BD94" s="749"/>
      <c r="BE94" s="750"/>
      <c r="BF94" s="1094"/>
      <c r="BG94" s="749"/>
      <c r="BH94" s="750"/>
      <c r="BI94" s="1094"/>
      <c r="BJ94" s="749"/>
      <c r="BK94" s="750"/>
      <c r="BL94" s="1094"/>
      <c r="BM94" s="749"/>
      <c r="BN94" s="750"/>
      <c r="BO94" s="1094"/>
      <c r="BP94" s="749"/>
      <c r="BQ94" s="750"/>
      <c r="BR94" s="1094"/>
      <c r="BS94" s="749"/>
      <c r="BT94" s="750"/>
      <c r="BU94" s="1094"/>
      <c r="BV94" s="749"/>
      <c r="BW94" s="750"/>
      <c r="BX94" s="1094"/>
      <c r="BY94" s="749"/>
      <c r="BZ94" s="750"/>
      <c r="CA94" s="1094"/>
      <c r="CB94" s="749"/>
      <c r="CC94" s="750"/>
      <c r="CD94" s="1094"/>
      <c r="CE94" s="749"/>
      <c r="CF94" s="750"/>
      <c r="CG94" s="1094"/>
      <c r="CH94" s="749"/>
      <c r="CI94" s="750"/>
      <c r="CJ94" s="1094"/>
      <c r="CK94" s="749"/>
      <c r="CL94" s="750"/>
      <c r="CM94" s="1094"/>
      <c r="CN94" s="749"/>
      <c r="CO94" s="750"/>
      <c r="CP94" s="1094"/>
      <c r="CQ94" s="749"/>
      <c r="CR94" s="750"/>
      <c r="CS94" s="1094"/>
      <c r="CT94" s="749"/>
      <c r="CU94" s="750"/>
      <c r="CV94" s="1094"/>
      <c r="CW94" s="749"/>
      <c r="CX94" s="750"/>
      <c r="CY94" s="1094"/>
      <c r="CZ94" s="749"/>
      <c r="DA94" s="750"/>
      <c r="DB94" s="1094"/>
      <c r="DC94" s="749"/>
      <c r="DD94" s="750"/>
      <c r="DE94" s="1094"/>
      <c r="DF94" s="749"/>
      <c r="DG94" s="750"/>
      <c r="DH94" s="1094"/>
      <c r="DI94" s="749"/>
      <c r="DJ94" s="750"/>
      <c r="DK94" s="1094"/>
      <c r="DL94" s="749"/>
      <c r="DM94" s="750"/>
      <c r="DN94" s="1094"/>
      <c r="DO94" s="749"/>
      <c r="DP94" s="750"/>
      <c r="DQ94" s="1094"/>
      <c r="DR94" s="749"/>
      <c r="DS94" s="750"/>
      <c r="DT94" s="1094"/>
      <c r="DU94" s="749"/>
      <c r="DV94" s="750"/>
      <c r="DW94" s="1094"/>
      <c r="DX94" s="749"/>
      <c r="DY94" s="750"/>
      <c r="DZ94" s="1094"/>
      <c r="EA94" s="749"/>
      <c r="EB94" s="750"/>
      <c r="EC94" s="1094"/>
      <c r="ED94" s="749"/>
      <c r="EE94" s="750"/>
      <c r="EF94" s="1094"/>
      <c r="EG94" s="749"/>
      <c r="EH94" s="750"/>
      <c r="EI94" s="1094"/>
      <c r="EJ94" s="749"/>
      <c r="EK94" s="750"/>
      <c r="EL94" s="1094"/>
      <c r="EM94" s="749"/>
      <c r="EN94" s="750"/>
      <c r="EO94" s="1094"/>
      <c r="EP94" s="749"/>
      <c r="EQ94" s="750"/>
      <c r="ER94" s="1094"/>
      <c r="ES94" s="749"/>
      <c r="ET94" s="750"/>
      <c r="EU94" s="1094"/>
      <c r="EV94" s="749"/>
      <c r="EW94" s="750"/>
      <c r="EX94" s="1094"/>
      <c r="EY94" s="749"/>
      <c r="EZ94" s="750"/>
      <c r="FA94" s="1094"/>
      <c r="FB94" s="749"/>
      <c r="FC94" s="750"/>
      <c r="FD94" s="1094"/>
      <c r="FE94" s="749"/>
      <c r="FF94" s="750"/>
      <c r="FG94" s="1094"/>
      <c r="FH94" s="749"/>
      <c r="FI94" s="750"/>
      <c r="FJ94" s="1094"/>
      <c r="FK94" s="749"/>
      <c r="FL94" s="750"/>
      <c r="FM94" s="1094"/>
      <c r="FN94" s="749"/>
      <c r="FO94" s="750"/>
      <c r="FP94" s="1094"/>
      <c r="FQ94" s="749"/>
      <c r="FR94" s="750"/>
      <c r="FS94" s="1094"/>
      <c r="FT94" s="749"/>
      <c r="FU94" s="750"/>
      <c r="FV94" s="1094"/>
      <c r="FW94" s="749"/>
      <c r="FX94" s="750"/>
      <c r="FY94" s="1094"/>
      <c r="FZ94" s="749"/>
      <c r="GA94" s="750"/>
      <c r="GB94" s="1094"/>
      <c r="GC94" s="749"/>
      <c r="GD94" s="750"/>
      <c r="GE94" s="1094"/>
      <c r="GF94" s="749"/>
      <c r="GG94" s="750"/>
      <c r="GH94" s="1094"/>
      <c r="GI94" s="749"/>
      <c r="GJ94" s="750"/>
      <c r="GK94" s="1094"/>
      <c r="GL94" s="749"/>
      <c r="GM94" s="750"/>
      <c r="GN94" s="1094"/>
      <c r="GO94" s="749"/>
      <c r="GP94" s="750"/>
      <c r="GQ94" s="1094"/>
      <c r="GR94" s="749"/>
      <c r="GS94" s="750"/>
      <c r="GT94" s="1094"/>
      <c r="GU94" s="749"/>
      <c r="GV94" s="750"/>
      <c r="GW94" s="1094"/>
      <c r="GX94" s="749"/>
      <c r="GY94" s="750"/>
      <c r="GZ94" s="1094"/>
      <c r="HA94" s="749"/>
      <c r="HB94" s="750"/>
      <c r="HC94" s="1094"/>
      <c r="HD94" s="749"/>
      <c r="HE94" s="750"/>
      <c r="HF94" s="1094"/>
      <c r="HG94" s="749"/>
      <c r="HH94" s="750"/>
      <c r="HI94" s="1094"/>
      <c r="HJ94" s="749"/>
      <c r="HK94" s="750"/>
      <c r="HL94" s="1094"/>
      <c r="HM94" s="749"/>
      <c r="HN94" s="750"/>
      <c r="HO94" s="1094"/>
      <c r="HP94" s="749"/>
      <c r="HQ94" s="750"/>
      <c r="HR94" s="1094"/>
      <c r="HS94" s="749"/>
      <c r="HT94" s="750"/>
      <c r="HU94" s="1094"/>
      <c r="HV94" s="749"/>
      <c r="HW94" s="750"/>
      <c r="HX94" s="1094"/>
      <c r="HY94" s="749"/>
      <c r="HZ94" s="750"/>
      <c r="IA94" s="1094"/>
      <c r="IB94" s="749"/>
      <c r="IC94" s="750"/>
      <c r="ID94" s="1094"/>
      <c r="IE94" s="749"/>
      <c r="IF94" s="750"/>
      <c r="IG94" s="1094"/>
      <c r="IH94" s="749"/>
      <c r="II94" s="750"/>
      <c r="IJ94" s="1094"/>
      <c r="IK94" s="749"/>
      <c r="IL94" s="750"/>
      <c r="IM94" s="1094"/>
      <c r="IN94" s="749"/>
      <c r="IO94" s="750"/>
      <c r="IP94" s="1094"/>
      <c r="IQ94" s="749"/>
      <c r="IR94" s="750"/>
      <c r="IS94" s="1094"/>
      <c r="IT94" s="749"/>
      <c r="IU94" s="750"/>
      <c r="IV94" s="1094"/>
      <c r="IW94" s="749"/>
      <c r="IX94" s="750"/>
      <c r="IY94" s="1094"/>
      <c r="IZ94" s="749"/>
      <c r="JA94" s="750"/>
      <c r="JB94" s="1094"/>
      <c r="JC94" s="749"/>
      <c r="JD94" s="750"/>
      <c r="JE94" s="1094"/>
      <c r="JF94" s="749"/>
      <c r="JG94" s="750"/>
      <c r="JH94" s="1094"/>
      <c r="JI94" s="749"/>
      <c r="JJ94" s="750"/>
      <c r="JK94" s="1094"/>
      <c r="JL94" s="749"/>
      <c r="JM94" s="750"/>
      <c r="JN94" s="1094"/>
      <c r="JO94" s="749"/>
      <c r="JP94" s="750"/>
      <c r="JQ94" s="1094"/>
      <c r="JR94" s="749"/>
      <c r="JS94" s="750"/>
      <c r="JT94" s="1094"/>
      <c r="JU94" s="749"/>
      <c r="JV94" s="750"/>
      <c r="JW94" s="1094"/>
      <c r="JX94" s="749"/>
      <c r="JY94" s="750"/>
      <c r="JZ94" s="1094"/>
      <c r="KA94" s="749"/>
      <c r="KB94" s="750"/>
      <c r="KC94" s="1094"/>
      <c r="KD94" s="749"/>
      <c r="KE94" s="750"/>
      <c r="KF94" s="1094"/>
      <c r="KG94" s="749"/>
      <c r="KH94" s="750"/>
      <c r="KI94" s="1094"/>
      <c r="KJ94" s="749"/>
      <c r="KK94" s="750"/>
      <c r="KL94" s="1094"/>
      <c r="KM94" s="749"/>
      <c r="KN94" s="750"/>
      <c r="KO94" s="1094"/>
      <c r="KP94" s="749"/>
      <c r="KQ94" s="750"/>
      <c r="KR94" s="1094"/>
      <c r="KS94" s="749"/>
      <c r="KT94" s="750"/>
      <c r="KU94" s="1094"/>
      <c r="KV94" s="749"/>
      <c r="KW94" s="750"/>
      <c r="KX94" s="1094"/>
      <c r="KY94" s="749"/>
      <c r="KZ94" s="750"/>
      <c r="LA94" s="1094"/>
      <c r="LB94" s="749"/>
      <c r="LC94" s="750"/>
      <c r="LD94" s="1094"/>
      <c r="LE94" s="749"/>
      <c r="LF94" s="750"/>
      <c r="LG94" s="1094"/>
      <c r="LH94" s="749"/>
      <c r="LI94" s="750"/>
      <c r="LJ94" s="1094"/>
      <c r="LK94" s="749"/>
      <c r="LL94" s="750"/>
      <c r="LM94" s="1094"/>
      <c r="LN94" s="749"/>
      <c r="LO94" s="750"/>
      <c r="LP94" s="1094"/>
      <c r="LQ94" s="749"/>
      <c r="LR94" s="750"/>
      <c r="LS94" s="1094"/>
      <c r="LT94" s="749"/>
      <c r="LU94" s="750"/>
      <c r="LV94" s="1094"/>
      <c r="LW94" s="749"/>
      <c r="LX94" s="750"/>
      <c r="LY94" s="1094"/>
      <c r="LZ94" s="749"/>
      <c r="MA94" s="750"/>
      <c r="MB94" s="1094"/>
      <c r="MC94" s="749"/>
      <c r="MD94" s="750"/>
      <c r="ME94" s="1094"/>
      <c r="MF94" s="749"/>
      <c r="MG94" s="750"/>
      <c r="MH94" s="1094"/>
      <c r="MI94" s="749"/>
      <c r="MJ94" s="750"/>
      <c r="MK94" s="1094"/>
      <c r="ML94" s="749"/>
      <c r="MM94" s="750"/>
      <c r="MN94" s="1094"/>
      <c r="MO94" s="749"/>
      <c r="MP94" s="750"/>
      <c r="MQ94" s="1094"/>
      <c r="MR94" s="749"/>
      <c r="MS94" s="750"/>
      <c r="MT94" s="1094"/>
      <c r="MU94" s="749"/>
      <c r="MV94" s="750"/>
      <c r="MW94" s="1094"/>
      <c r="MX94" s="749"/>
      <c r="MY94" s="750"/>
      <c r="MZ94" s="1094"/>
      <c r="NA94" s="749"/>
      <c r="NB94" s="750"/>
      <c r="NC94" s="1094"/>
      <c r="ND94" s="749"/>
      <c r="NE94" s="750"/>
      <c r="NF94" s="1094"/>
      <c r="NG94" s="749"/>
      <c r="NH94" s="750"/>
      <c r="NI94" s="1094"/>
      <c r="NJ94" s="749"/>
      <c r="NK94" s="750"/>
      <c r="NL94" s="1094"/>
      <c r="NM94" s="749"/>
      <c r="NN94" s="750"/>
      <c r="NO94" s="1094"/>
      <c r="NP94" s="749"/>
      <c r="NQ94" s="750"/>
      <c r="NR94" s="1094"/>
      <c r="NS94" s="749"/>
      <c r="NT94" s="750"/>
      <c r="NU94" s="1094"/>
      <c r="NV94" s="749"/>
      <c r="NW94" s="750"/>
      <c r="NX94" s="1094"/>
      <c r="NY94" s="749"/>
      <c r="NZ94" s="750"/>
      <c r="OA94" s="1094"/>
      <c r="OB94" s="749"/>
      <c r="OC94" s="750"/>
      <c r="OD94" s="1094"/>
      <c r="OE94" s="749"/>
      <c r="OF94" s="750"/>
      <c r="OG94" s="1094"/>
      <c r="OH94" s="749"/>
      <c r="OI94" s="750"/>
      <c r="OJ94" s="1094"/>
      <c r="OK94" s="749"/>
      <c r="OL94" s="750"/>
      <c r="OM94" s="1094"/>
      <c r="ON94" s="749"/>
      <c r="OO94" s="750"/>
      <c r="OP94" s="1094"/>
      <c r="OQ94" s="749"/>
      <c r="OR94" s="750"/>
      <c r="OS94" s="1094"/>
      <c r="OT94" s="749"/>
      <c r="OU94" s="750"/>
      <c r="OV94" s="1094"/>
      <c r="OW94" s="749"/>
      <c r="OX94" s="750"/>
      <c r="OY94" s="1094"/>
      <c r="OZ94" s="749"/>
      <c r="PA94" s="750"/>
      <c r="PB94" s="1094"/>
      <c r="PC94" s="749"/>
      <c r="PD94" s="750"/>
      <c r="PE94" s="1094"/>
      <c r="PF94" s="749"/>
      <c r="PG94" s="750"/>
      <c r="PH94" s="1094"/>
      <c r="PI94" s="749"/>
      <c r="PJ94" s="750"/>
      <c r="PK94" s="1094"/>
      <c r="PL94" s="749"/>
      <c r="PM94" s="750"/>
      <c r="PN94" s="1094"/>
      <c r="PO94" s="749"/>
      <c r="PP94" s="750"/>
      <c r="PQ94" s="1094"/>
      <c r="PR94" s="749"/>
      <c r="PS94" s="750"/>
      <c r="PT94" s="1094"/>
      <c r="PU94" s="749"/>
      <c r="PV94" s="750"/>
      <c r="PW94" s="1094"/>
      <c r="PX94" s="749"/>
      <c r="PY94" s="750"/>
      <c r="PZ94" s="1094"/>
      <c r="QA94" s="749"/>
      <c r="QB94" s="750"/>
      <c r="QC94" s="1094"/>
      <c r="QD94" s="749"/>
      <c r="QE94" s="750"/>
      <c r="QF94" s="1094"/>
      <c r="QG94" s="749"/>
      <c r="QH94" s="750"/>
      <c r="QI94" s="1094"/>
      <c r="QJ94" s="749"/>
      <c r="QK94" s="750"/>
      <c r="QL94" s="1094"/>
      <c r="QM94" s="749"/>
      <c r="QN94" s="750"/>
      <c r="QO94" s="1094"/>
      <c r="QP94" s="749"/>
      <c r="QQ94" s="750"/>
      <c r="QR94" s="1094"/>
      <c r="QS94" s="749"/>
      <c r="QT94" s="750"/>
      <c r="QU94" s="1094"/>
      <c r="QV94" s="749"/>
      <c r="QW94" s="750"/>
      <c r="QX94" s="1094"/>
      <c r="QY94" s="749"/>
      <c r="QZ94" s="750"/>
      <c r="RA94" s="1094"/>
      <c r="RB94" s="749"/>
      <c r="RC94" s="750"/>
      <c r="RD94" s="1094"/>
      <c r="RE94" s="749"/>
      <c r="RF94" s="750"/>
      <c r="RG94" s="1094"/>
      <c r="RH94" s="749"/>
      <c r="RI94" s="750"/>
      <c r="RJ94" s="1094"/>
      <c r="RK94" s="749"/>
      <c r="RL94" s="750"/>
      <c r="RM94" s="1094"/>
      <c r="RN94" s="749"/>
      <c r="RO94" s="750"/>
      <c r="RP94" s="1094"/>
      <c r="RQ94" s="749"/>
      <c r="RR94" s="750"/>
      <c r="RS94" s="1094"/>
      <c r="RT94" s="749"/>
      <c r="RU94" s="750"/>
      <c r="RV94" s="1094"/>
      <c r="RW94" s="749"/>
      <c r="RX94" s="750"/>
      <c r="RY94" s="1094"/>
      <c r="RZ94" s="749"/>
      <c r="SA94" s="750"/>
      <c r="SB94" s="1094"/>
      <c r="SC94" s="749"/>
      <c r="SD94" s="750"/>
      <c r="SE94" s="1094"/>
      <c r="SF94" s="749"/>
      <c r="SG94" s="750"/>
      <c r="SH94" s="1094"/>
      <c r="SI94" s="749"/>
      <c r="SJ94" s="750"/>
      <c r="SK94" s="1094"/>
      <c r="SL94" s="749"/>
      <c r="SM94" s="750"/>
      <c r="SN94" s="1094"/>
      <c r="SO94" s="749"/>
      <c r="SP94" s="750"/>
      <c r="SQ94" s="1094"/>
      <c r="SR94" s="749"/>
      <c r="SS94" s="750"/>
      <c r="ST94" s="1094"/>
      <c r="SU94" s="749"/>
      <c r="SV94" s="750"/>
      <c r="SW94" s="1094"/>
      <c r="SX94" s="749"/>
      <c r="SY94" s="750"/>
      <c r="SZ94" s="1094"/>
      <c r="TA94" s="749"/>
      <c r="TB94" s="750"/>
      <c r="TC94" s="1094"/>
      <c r="TD94" s="749"/>
      <c r="TE94" s="750"/>
      <c r="TF94" s="1094"/>
      <c r="TG94" s="749"/>
      <c r="TH94" s="750"/>
      <c r="TI94" s="1094"/>
      <c r="TJ94" s="749"/>
      <c r="TK94" s="750"/>
      <c r="TL94" s="1094"/>
      <c r="TM94" s="749"/>
      <c r="TN94" s="750"/>
      <c r="TO94" s="1094"/>
      <c r="TP94" s="749"/>
      <c r="TQ94" s="750"/>
      <c r="TR94" s="1094"/>
      <c r="TS94" s="749"/>
      <c r="TT94" s="750"/>
      <c r="TU94" s="1094"/>
      <c r="TV94" s="749"/>
      <c r="TW94" s="750"/>
      <c r="TX94" s="1094"/>
      <c r="TY94" s="749"/>
      <c r="TZ94" s="750"/>
      <c r="UA94" s="1094"/>
      <c r="UB94" s="749"/>
      <c r="UC94" s="750"/>
      <c r="UD94" s="1094"/>
      <c r="UE94" s="749"/>
      <c r="UF94" s="750"/>
      <c r="UG94" s="1094"/>
      <c r="UH94" s="749"/>
      <c r="UI94" s="750"/>
      <c r="UJ94" s="1094"/>
      <c r="UK94" s="749"/>
      <c r="UL94" s="750"/>
      <c r="UM94" s="1094"/>
      <c r="UN94" s="749"/>
      <c r="UO94" s="750"/>
      <c r="UP94" s="1094"/>
      <c r="UQ94" s="749"/>
      <c r="UR94" s="750"/>
      <c r="US94" s="1094"/>
      <c r="UT94" s="749"/>
      <c r="UU94" s="750"/>
      <c r="UV94" s="1094"/>
      <c r="UW94" s="749"/>
      <c r="UX94" s="750"/>
      <c r="UY94" s="1094"/>
      <c r="UZ94" s="749"/>
      <c r="VA94" s="750"/>
      <c r="VB94" s="1094"/>
      <c r="VC94" s="749"/>
      <c r="VD94" s="750"/>
      <c r="VE94" s="1094"/>
      <c r="VF94" s="749"/>
      <c r="VG94" s="750"/>
      <c r="VH94" s="1094"/>
      <c r="VI94" s="749"/>
      <c r="VJ94" s="750"/>
      <c r="VK94" s="1094"/>
      <c r="VL94" s="749"/>
      <c r="VM94" s="750"/>
      <c r="VN94" s="1094"/>
      <c r="VO94" s="749"/>
      <c r="VP94" s="750"/>
      <c r="VQ94" s="1094"/>
      <c r="VR94" s="749"/>
      <c r="VS94" s="750"/>
      <c r="VT94" s="1094"/>
      <c r="VU94" s="749"/>
      <c r="VV94" s="750"/>
      <c r="VW94" s="1094"/>
      <c r="VX94" s="749"/>
      <c r="VY94" s="750"/>
      <c r="VZ94" s="1094"/>
      <c r="WA94" s="749"/>
      <c r="WB94" s="750"/>
      <c r="WC94" s="1094"/>
      <c r="WD94" s="749"/>
      <c r="WE94" s="750"/>
      <c r="WF94" s="1094"/>
      <c r="WG94" s="749"/>
      <c r="WH94" s="750"/>
      <c r="WI94" s="1094"/>
      <c r="WJ94" s="749"/>
      <c r="WK94" s="750"/>
      <c r="WL94" s="1094"/>
      <c r="WM94" s="749"/>
      <c r="WN94" s="750"/>
      <c r="WO94" s="1094"/>
      <c r="WP94" s="749"/>
      <c r="WQ94" s="750"/>
      <c r="WR94" s="1094"/>
      <c r="WS94" s="749"/>
      <c r="WT94" s="750"/>
      <c r="WU94" s="1094"/>
      <c r="WV94" s="749"/>
      <c r="WW94" s="750"/>
      <c r="WX94" s="1094"/>
      <c r="WY94" s="749"/>
      <c r="WZ94" s="750"/>
      <c r="XA94" s="1094"/>
      <c r="XB94" s="749"/>
      <c r="XC94" s="750"/>
      <c r="XD94" s="1094"/>
      <c r="XE94" s="749"/>
      <c r="XF94" s="750"/>
      <c r="XG94" s="1094"/>
      <c r="XH94" s="749"/>
      <c r="XI94" s="750"/>
      <c r="XJ94" s="1094"/>
      <c r="XK94" s="749"/>
      <c r="XL94" s="750"/>
      <c r="XM94" s="1094"/>
      <c r="XN94" s="749"/>
      <c r="XO94" s="750"/>
      <c r="XP94" s="1094"/>
      <c r="XQ94" s="749"/>
      <c r="XR94" s="750"/>
      <c r="XS94" s="1094"/>
      <c r="XT94" s="749"/>
      <c r="XU94" s="750"/>
      <c r="XV94" s="1094"/>
      <c r="XW94" s="749"/>
      <c r="XX94" s="750"/>
      <c r="XY94" s="1094"/>
      <c r="XZ94" s="749"/>
      <c r="YA94" s="750"/>
      <c r="YB94" s="1094"/>
      <c r="YC94" s="749"/>
      <c r="YD94" s="750"/>
      <c r="YE94" s="1094"/>
      <c r="YF94" s="749"/>
      <c r="YG94" s="750"/>
      <c r="YH94" s="1094"/>
      <c r="YI94" s="749"/>
      <c r="YJ94" s="750"/>
      <c r="YK94" s="1094"/>
      <c r="YL94" s="749"/>
      <c r="YM94" s="750"/>
      <c r="YN94" s="1094"/>
      <c r="YO94" s="749"/>
      <c r="YP94" s="750"/>
      <c r="YQ94" s="1094"/>
      <c r="YR94" s="749"/>
      <c r="YS94" s="750"/>
      <c r="YT94" s="1094"/>
      <c r="YU94" s="749"/>
      <c r="YV94" s="750"/>
      <c r="YW94" s="1094"/>
      <c r="YX94" s="749"/>
      <c r="YY94" s="750"/>
      <c r="YZ94" s="1094"/>
      <c r="ZA94" s="749"/>
      <c r="ZB94" s="750"/>
      <c r="ZC94" s="1094"/>
      <c r="ZD94" s="749"/>
      <c r="ZE94" s="750"/>
      <c r="ZF94" s="1094"/>
      <c r="ZG94" s="749"/>
      <c r="ZH94" s="750"/>
      <c r="ZI94" s="1094"/>
      <c r="ZJ94" s="749"/>
      <c r="ZK94" s="750"/>
      <c r="ZL94" s="1094"/>
      <c r="ZM94" s="749"/>
      <c r="ZN94" s="750"/>
      <c r="ZO94" s="1094"/>
      <c r="ZP94" s="749"/>
      <c r="ZQ94" s="750"/>
      <c r="ZR94" s="1094"/>
      <c r="ZS94" s="749"/>
      <c r="ZT94" s="750"/>
      <c r="ZU94" s="1094"/>
      <c r="ZV94" s="749"/>
      <c r="ZW94" s="750"/>
      <c r="ZX94" s="1094"/>
      <c r="ZY94" s="749"/>
      <c r="ZZ94" s="750"/>
      <c r="AAA94" s="1094"/>
      <c r="AAB94" s="749"/>
      <c r="AAC94" s="750"/>
      <c r="AAD94" s="1094"/>
      <c r="AAE94" s="749"/>
      <c r="AAF94" s="750"/>
      <c r="AAG94" s="1094"/>
      <c r="AAH94" s="749"/>
      <c r="AAI94" s="750"/>
      <c r="AAJ94" s="1094"/>
      <c r="AAK94" s="749"/>
      <c r="AAL94" s="750"/>
      <c r="AAM94" s="1094"/>
      <c r="AAN94" s="749"/>
      <c r="AAO94" s="750"/>
      <c r="AAP94" s="1094"/>
      <c r="AAQ94" s="749"/>
      <c r="AAR94" s="750"/>
      <c r="AAS94" s="1094"/>
      <c r="AAT94" s="749"/>
      <c r="AAU94" s="750"/>
      <c r="AAV94" s="1094"/>
      <c r="AAW94" s="749"/>
      <c r="AAX94" s="750"/>
      <c r="AAY94" s="1094"/>
      <c r="AAZ94" s="749"/>
      <c r="ABA94" s="750"/>
      <c r="ABB94" s="1094"/>
      <c r="ABC94" s="749"/>
      <c r="ABD94" s="750"/>
      <c r="ABE94" s="1094"/>
      <c r="ABF94" s="749"/>
      <c r="ABG94" s="750"/>
      <c r="ABH94" s="1094"/>
      <c r="ABI94" s="749"/>
      <c r="ABJ94" s="750"/>
      <c r="ABK94" s="1094"/>
      <c r="ABL94" s="749"/>
      <c r="ABM94" s="750"/>
      <c r="ABN94" s="1094"/>
      <c r="ABO94" s="749"/>
      <c r="ABP94" s="750"/>
      <c r="ABQ94" s="1094"/>
      <c r="ABR94" s="749"/>
      <c r="ABS94" s="750"/>
      <c r="ABT94" s="1094"/>
      <c r="ABU94" s="749"/>
      <c r="ABV94" s="750"/>
      <c r="ABW94" s="1094"/>
      <c r="ABX94" s="749"/>
      <c r="ABY94" s="750"/>
      <c r="ABZ94" s="1094"/>
      <c r="ACA94" s="749"/>
      <c r="ACB94" s="750"/>
      <c r="ACC94" s="1094"/>
      <c r="ACD94" s="749"/>
      <c r="ACE94" s="750"/>
      <c r="ACF94" s="1094"/>
      <c r="ACG94" s="749"/>
      <c r="ACH94" s="750"/>
      <c r="ACI94" s="1094"/>
      <c r="ACJ94" s="749"/>
      <c r="ACK94" s="750"/>
      <c r="ACL94" s="1094"/>
      <c r="ACM94" s="749"/>
      <c r="ACN94" s="750"/>
      <c r="ACO94" s="1094"/>
      <c r="ACP94" s="749"/>
      <c r="ACQ94" s="750"/>
      <c r="ACR94" s="1094"/>
      <c r="ACS94" s="749"/>
      <c r="ACT94" s="750"/>
      <c r="ACU94" s="1094"/>
      <c r="ACV94" s="749"/>
      <c r="ACW94" s="750"/>
      <c r="ACX94" s="1094"/>
      <c r="ACY94" s="749"/>
      <c r="ACZ94" s="750"/>
      <c r="ADA94" s="1094"/>
      <c r="ADB94" s="749"/>
      <c r="ADC94" s="750"/>
      <c r="ADD94" s="1094"/>
      <c r="ADE94" s="749"/>
      <c r="ADF94" s="750"/>
      <c r="ADG94" s="1094"/>
      <c r="ADH94" s="749"/>
      <c r="ADI94" s="750"/>
      <c r="ADJ94" s="1094"/>
      <c r="ADK94" s="749"/>
      <c r="ADL94" s="750"/>
      <c r="ADM94" s="1094"/>
      <c r="ADN94" s="749"/>
      <c r="ADO94" s="750"/>
      <c r="ADP94" s="1094"/>
      <c r="ADQ94" s="749"/>
      <c r="ADR94" s="750"/>
      <c r="ADS94" s="1094"/>
      <c r="ADT94" s="749"/>
      <c r="ADU94" s="750"/>
      <c r="ADV94" s="1094"/>
      <c r="ADW94" s="749"/>
      <c r="ADX94" s="750"/>
      <c r="ADY94" s="1094"/>
      <c r="ADZ94" s="749"/>
      <c r="AEA94" s="750"/>
      <c r="AEB94" s="1094"/>
      <c r="AEC94" s="749"/>
      <c r="AED94" s="750"/>
      <c r="AEE94" s="1094"/>
      <c r="AEF94" s="749"/>
      <c r="AEG94" s="750"/>
      <c r="AEH94" s="1094"/>
      <c r="AEI94" s="749"/>
      <c r="AEJ94" s="750"/>
      <c r="AEK94" s="1094"/>
      <c r="AEL94" s="749"/>
      <c r="AEM94" s="750"/>
      <c r="AEN94" s="1094"/>
      <c r="AEO94" s="749"/>
      <c r="AEP94" s="750"/>
      <c r="AEQ94" s="1094"/>
      <c r="AER94" s="749"/>
      <c r="AES94" s="750"/>
      <c r="AET94" s="1094"/>
      <c r="AEU94" s="749"/>
      <c r="AEV94" s="750"/>
      <c r="AEW94" s="1094"/>
      <c r="AEX94" s="749"/>
      <c r="AEY94" s="750"/>
      <c r="AEZ94" s="1094"/>
      <c r="AFA94" s="749"/>
      <c r="AFB94" s="750"/>
      <c r="AFC94" s="1094"/>
      <c r="AFD94" s="749"/>
      <c r="AFE94" s="750"/>
      <c r="AFF94" s="1094"/>
      <c r="AFG94" s="749"/>
      <c r="AFH94" s="750"/>
      <c r="AFI94" s="1094"/>
      <c r="AFJ94" s="749"/>
      <c r="AFK94" s="750"/>
      <c r="AFL94" s="1094"/>
      <c r="AFM94" s="749"/>
      <c r="AFN94" s="750"/>
      <c r="AFO94" s="1094"/>
      <c r="AFP94" s="749"/>
      <c r="AFQ94" s="750"/>
      <c r="AFR94" s="1094"/>
      <c r="AFS94" s="749"/>
      <c r="AFT94" s="750"/>
      <c r="AFU94" s="1094"/>
      <c r="AFV94" s="749"/>
      <c r="AFW94" s="750"/>
      <c r="AFX94" s="1094"/>
      <c r="AFY94" s="749"/>
      <c r="AFZ94" s="750"/>
      <c r="AGA94" s="1094"/>
      <c r="AGB94" s="749"/>
      <c r="AGC94" s="750"/>
      <c r="AGD94" s="1094"/>
      <c r="AGE94" s="749"/>
      <c r="AGF94" s="750"/>
      <c r="AGG94" s="1094"/>
      <c r="AGH94" s="749"/>
      <c r="AGI94" s="750"/>
      <c r="AGJ94" s="1094"/>
      <c r="AGK94" s="749"/>
      <c r="AGL94" s="750"/>
      <c r="AGM94" s="1094"/>
      <c r="AGN94" s="749"/>
      <c r="AGO94" s="750"/>
      <c r="AGP94" s="1094"/>
      <c r="AGQ94" s="749"/>
      <c r="AGR94" s="750"/>
      <c r="AGS94" s="1094"/>
      <c r="AGT94" s="749"/>
      <c r="AGU94" s="750"/>
      <c r="AGV94" s="1094"/>
      <c r="AGW94" s="749"/>
      <c r="AGX94" s="750"/>
      <c r="AGY94" s="1094"/>
      <c r="AGZ94" s="749"/>
      <c r="AHA94" s="750"/>
      <c r="AHB94" s="1094"/>
      <c r="AHC94" s="749"/>
      <c r="AHD94" s="750"/>
      <c r="AHE94" s="1094"/>
      <c r="AHF94" s="749"/>
      <c r="AHG94" s="750"/>
      <c r="AHH94" s="1094"/>
      <c r="AHI94" s="749"/>
      <c r="AHJ94" s="750"/>
      <c r="AHK94" s="1094"/>
      <c r="AHL94" s="749"/>
      <c r="AHM94" s="750"/>
      <c r="AHN94" s="1094"/>
      <c r="AHO94" s="749"/>
      <c r="AHP94" s="750"/>
      <c r="AHQ94" s="1094"/>
      <c r="AHR94" s="749"/>
      <c r="AHS94" s="750"/>
      <c r="AHT94" s="1094"/>
      <c r="AHU94" s="749"/>
      <c r="AHV94" s="750"/>
      <c r="AHW94" s="1094"/>
      <c r="AHX94" s="749"/>
      <c r="AHY94" s="750"/>
      <c r="AHZ94" s="1094"/>
      <c r="AIA94" s="749"/>
      <c r="AIB94" s="750"/>
      <c r="AIC94" s="1094"/>
      <c r="AID94" s="749"/>
      <c r="AIE94" s="750"/>
      <c r="AIF94" s="1094"/>
      <c r="AIG94" s="749"/>
      <c r="AIH94" s="750"/>
      <c r="AII94" s="1094"/>
      <c r="AIJ94" s="749"/>
      <c r="AIK94" s="750"/>
      <c r="AIL94" s="1094"/>
      <c r="AIM94" s="749"/>
      <c r="AIN94" s="750"/>
      <c r="AIO94" s="1094"/>
      <c r="AIP94" s="749"/>
      <c r="AIQ94" s="750"/>
      <c r="AIR94" s="1094"/>
      <c r="AIS94" s="749"/>
      <c r="AIT94" s="750"/>
      <c r="AIU94" s="1094"/>
      <c r="AIV94" s="749"/>
      <c r="AIW94" s="750"/>
      <c r="AIX94" s="1094"/>
      <c r="AIY94" s="749"/>
      <c r="AIZ94" s="750"/>
      <c r="AJA94" s="1094"/>
      <c r="AJB94" s="749"/>
      <c r="AJC94" s="750"/>
      <c r="AJD94" s="1094"/>
      <c r="AJE94" s="749"/>
      <c r="AJF94" s="750"/>
      <c r="AJG94" s="1094"/>
      <c r="AJH94" s="749"/>
      <c r="AJI94" s="750"/>
      <c r="AJJ94" s="1094"/>
      <c r="AJK94" s="749"/>
      <c r="AJL94" s="750"/>
      <c r="AJM94" s="1094"/>
      <c r="AJN94" s="749"/>
      <c r="AJO94" s="750"/>
      <c r="AJP94" s="1094"/>
      <c r="AJQ94" s="749"/>
      <c r="AJR94" s="750"/>
      <c r="AJS94" s="1094"/>
      <c r="AJT94" s="749"/>
      <c r="AJU94" s="750"/>
      <c r="AJV94" s="1094"/>
      <c r="AJW94" s="749"/>
      <c r="AJX94" s="750"/>
      <c r="AJY94" s="1094"/>
      <c r="AJZ94" s="749"/>
      <c r="AKA94" s="750"/>
      <c r="AKB94" s="1094"/>
      <c r="AKC94" s="749"/>
      <c r="AKD94" s="750"/>
      <c r="AKE94" s="1094"/>
      <c r="AKF94" s="749"/>
      <c r="AKG94" s="750"/>
      <c r="AKH94" s="1094"/>
      <c r="AKI94" s="749"/>
      <c r="AKJ94" s="750"/>
      <c r="AKK94" s="1094"/>
      <c r="AKL94" s="749"/>
      <c r="AKM94" s="750"/>
      <c r="AKN94" s="1094"/>
      <c r="AKO94" s="749"/>
      <c r="AKP94" s="750"/>
      <c r="AKQ94" s="1094"/>
      <c r="AKR94" s="749"/>
      <c r="AKS94" s="750"/>
      <c r="AKT94" s="1094"/>
      <c r="AKU94" s="749"/>
      <c r="AKV94" s="750"/>
      <c r="AKW94" s="1094"/>
      <c r="AKX94" s="749"/>
      <c r="AKY94" s="750"/>
      <c r="AKZ94" s="1094"/>
      <c r="ALA94" s="749"/>
      <c r="ALB94" s="750"/>
      <c r="ALC94" s="1094"/>
      <c r="ALD94" s="749"/>
      <c r="ALE94" s="750"/>
      <c r="ALF94" s="1094"/>
      <c r="ALG94" s="749"/>
      <c r="ALH94" s="750"/>
      <c r="ALI94" s="1094"/>
      <c r="ALJ94" s="749"/>
      <c r="ALK94" s="750"/>
      <c r="ALL94" s="1094"/>
      <c r="ALM94" s="749"/>
      <c r="ALN94" s="750"/>
      <c r="ALO94" s="1094"/>
      <c r="ALP94" s="749"/>
      <c r="ALQ94" s="750"/>
      <c r="ALR94" s="1094"/>
      <c r="ALS94" s="749"/>
      <c r="ALT94" s="750"/>
      <c r="ALU94" s="1094"/>
      <c r="ALV94" s="749"/>
      <c r="ALW94" s="750"/>
      <c r="ALX94" s="1094"/>
      <c r="ALY94" s="749"/>
      <c r="ALZ94" s="750"/>
      <c r="AMA94" s="1094"/>
      <c r="AMB94" s="749"/>
      <c r="AMC94" s="750"/>
      <c r="AMD94" s="1094"/>
      <c r="AME94" s="749"/>
      <c r="AMF94" s="750"/>
      <c r="AMG94" s="1094"/>
      <c r="AMH94" s="749"/>
      <c r="AMI94" s="750"/>
      <c r="AMJ94" s="1094"/>
      <c r="AMK94" s="749"/>
      <c r="AML94" s="750"/>
      <c r="AMM94" s="1094"/>
      <c r="AMN94" s="749"/>
      <c r="AMO94" s="750"/>
      <c r="AMP94" s="1094"/>
      <c r="AMQ94" s="749"/>
      <c r="AMR94" s="750"/>
      <c r="AMS94" s="1094"/>
      <c r="AMT94" s="749"/>
      <c r="AMU94" s="750"/>
      <c r="AMV94" s="1094"/>
      <c r="AMW94" s="749"/>
      <c r="AMX94" s="750"/>
      <c r="AMY94" s="1094"/>
      <c r="AMZ94" s="749"/>
      <c r="ANA94" s="750"/>
      <c r="ANB94" s="1094"/>
      <c r="ANC94" s="749"/>
      <c r="AND94" s="750"/>
      <c r="ANE94" s="1094"/>
      <c r="ANF94" s="749"/>
      <c r="ANG94" s="750"/>
      <c r="ANH94" s="1094"/>
      <c r="ANI94" s="749"/>
      <c r="ANJ94" s="750"/>
      <c r="ANK94" s="1094"/>
      <c r="ANL94" s="749"/>
      <c r="ANM94" s="750"/>
      <c r="ANN94" s="1094"/>
      <c r="ANO94" s="749"/>
      <c r="ANP94" s="750"/>
      <c r="ANQ94" s="1094"/>
      <c r="ANR94" s="749"/>
      <c r="ANS94" s="750"/>
      <c r="ANT94" s="1094"/>
      <c r="ANU94" s="749"/>
      <c r="ANV94" s="750"/>
      <c r="ANW94" s="1094"/>
      <c r="ANX94" s="749"/>
      <c r="ANY94" s="750"/>
      <c r="ANZ94" s="1094"/>
      <c r="AOA94" s="749"/>
      <c r="AOB94" s="750"/>
      <c r="AOC94" s="1094"/>
      <c r="AOD94" s="749"/>
      <c r="AOE94" s="750"/>
      <c r="AOF94" s="1094"/>
      <c r="AOG94" s="749"/>
      <c r="AOH94" s="750"/>
      <c r="AOI94" s="1094"/>
      <c r="AOJ94" s="749"/>
      <c r="AOK94" s="750"/>
      <c r="AOL94" s="1094"/>
      <c r="AOM94" s="749"/>
      <c r="AON94" s="750"/>
      <c r="AOO94" s="1094"/>
      <c r="AOP94" s="749"/>
      <c r="AOQ94" s="750"/>
      <c r="AOR94" s="1094"/>
      <c r="AOS94" s="749"/>
      <c r="AOT94" s="750"/>
      <c r="AOU94" s="1094"/>
      <c r="AOV94" s="749"/>
      <c r="AOW94" s="750"/>
      <c r="AOX94" s="1094"/>
      <c r="AOY94" s="749"/>
      <c r="AOZ94" s="750"/>
      <c r="APA94" s="1094"/>
      <c r="APB94" s="749"/>
      <c r="APC94" s="750"/>
      <c r="APD94" s="1094"/>
      <c r="APE94" s="749"/>
      <c r="APF94" s="750"/>
      <c r="APG94" s="1094"/>
      <c r="APH94" s="749"/>
      <c r="API94" s="750"/>
      <c r="APJ94" s="1094"/>
      <c r="APK94" s="749"/>
      <c r="APL94" s="750"/>
      <c r="APM94" s="1094"/>
      <c r="APN94" s="749"/>
      <c r="APO94" s="750"/>
      <c r="APP94" s="1094"/>
      <c r="APQ94" s="749"/>
      <c r="APR94" s="750"/>
      <c r="APS94" s="1094"/>
      <c r="APT94" s="749"/>
      <c r="APU94" s="750"/>
      <c r="APV94" s="1094"/>
      <c r="APW94" s="749"/>
      <c r="APX94" s="750"/>
      <c r="APY94" s="1094"/>
      <c r="APZ94" s="749"/>
      <c r="AQA94" s="750"/>
      <c r="AQB94" s="1094"/>
      <c r="AQC94" s="749"/>
      <c r="AQD94" s="750"/>
      <c r="AQE94" s="1094"/>
      <c r="AQF94" s="749"/>
      <c r="AQG94" s="750"/>
      <c r="AQH94" s="1094"/>
      <c r="AQI94" s="749"/>
      <c r="AQJ94" s="750"/>
      <c r="AQK94" s="1094"/>
      <c r="AQL94" s="749"/>
      <c r="AQM94" s="750"/>
      <c r="AQN94" s="1094"/>
      <c r="AQO94" s="749"/>
      <c r="AQP94" s="750"/>
      <c r="AQQ94" s="1094"/>
      <c r="AQR94" s="749"/>
      <c r="AQS94" s="750"/>
      <c r="AQT94" s="1094"/>
      <c r="AQU94" s="749"/>
      <c r="AQV94" s="750"/>
      <c r="AQW94" s="1094"/>
      <c r="AQX94" s="749"/>
      <c r="AQY94" s="750"/>
      <c r="AQZ94" s="1094"/>
      <c r="ARA94" s="749"/>
      <c r="ARB94" s="750"/>
      <c r="ARC94" s="1094"/>
      <c r="ARD94" s="749"/>
      <c r="ARE94" s="750"/>
      <c r="ARF94" s="1094"/>
      <c r="ARG94" s="749"/>
      <c r="ARH94" s="750"/>
      <c r="ARI94" s="1094"/>
      <c r="ARJ94" s="749"/>
      <c r="ARK94" s="750"/>
      <c r="ARL94" s="1094"/>
      <c r="ARM94" s="749"/>
      <c r="ARN94" s="750"/>
      <c r="ARO94" s="1094"/>
      <c r="ARP94" s="749"/>
      <c r="ARQ94" s="750"/>
      <c r="ARR94" s="1094"/>
      <c r="ARS94" s="749"/>
      <c r="ART94" s="750"/>
      <c r="ARU94" s="1094"/>
      <c r="ARV94" s="749"/>
      <c r="ARW94" s="750"/>
      <c r="ARX94" s="1094"/>
      <c r="ARY94" s="749"/>
      <c r="ARZ94" s="750"/>
      <c r="ASA94" s="1094"/>
      <c r="ASB94" s="749"/>
      <c r="ASC94" s="750"/>
      <c r="ASD94" s="1094"/>
      <c r="ASE94" s="749"/>
      <c r="ASF94" s="750"/>
      <c r="ASG94" s="1094"/>
      <c r="ASH94" s="749"/>
      <c r="ASI94" s="750"/>
      <c r="ASJ94" s="1094"/>
      <c r="ASK94" s="749"/>
      <c r="ASL94" s="750"/>
      <c r="ASM94" s="1094"/>
      <c r="ASN94" s="749"/>
      <c r="ASO94" s="750"/>
      <c r="ASP94" s="1094"/>
      <c r="ASQ94" s="749"/>
      <c r="ASR94" s="750"/>
      <c r="ASS94" s="1094"/>
      <c r="AST94" s="749"/>
      <c r="ASU94" s="750"/>
      <c r="ASV94" s="1094"/>
      <c r="ASW94" s="749"/>
      <c r="ASX94" s="750"/>
      <c r="ASY94" s="1094"/>
      <c r="ASZ94" s="749"/>
      <c r="ATA94" s="750"/>
      <c r="ATB94" s="1094"/>
      <c r="ATC94" s="749"/>
      <c r="ATD94" s="750"/>
      <c r="ATE94" s="1094"/>
      <c r="ATF94" s="749"/>
      <c r="ATG94" s="750"/>
      <c r="ATH94" s="1094"/>
      <c r="ATI94" s="749"/>
      <c r="ATJ94" s="750"/>
      <c r="ATK94" s="1094"/>
      <c r="ATL94" s="749"/>
      <c r="ATM94" s="750"/>
      <c r="ATN94" s="1094"/>
      <c r="ATO94" s="749"/>
      <c r="ATP94" s="750"/>
      <c r="ATQ94" s="1094"/>
      <c r="ATR94" s="749"/>
      <c r="ATS94" s="750"/>
      <c r="ATT94" s="1094"/>
      <c r="ATU94" s="749"/>
      <c r="ATV94" s="750"/>
      <c r="ATW94" s="1094"/>
      <c r="ATX94" s="749"/>
      <c r="ATY94" s="750"/>
      <c r="ATZ94" s="1094"/>
      <c r="AUA94" s="749"/>
      <c r="AUB94" s="750"/>
      <c r="AUC94" s="1094"/>
      <c r="AUD94" s="749"/>
      <c r="AUE94" s="750"/>
      <c r="AUF94" s="1094"/>
      <c r="AUG94" s="749"/>
      <c r="AUH94" s="750"/>
      <c r="AUI94" s="1094"/>
      <c r="AUJ94" s="749"/>
      <c r="AUK94" s="750"/>
      <c r="AUL94" s="1094"/>
      <c r="AUM94" s="749"/>
      <c r="AUN94" s="750"/>
      <c r="AUO94" s="1094"/>
      <c r="AUP94" s="749"/>
      <c r="AUQ94" s="750"/>
      <c r="AUR94" s="1094"/>
      <c r="AUS94" s="749"/>
      <c r="AUT94" s="750"/>
      <c r="AUU94" s="1094"/>
      <c r="AUV94" s="749"/>
      <c r="AUW94" s="750"/>
      <c r="AUX94" s="1094"/>
      <c r="AUY94" s="749"/>
      <c r="AUZ94" s="750"/>
      <c r="AVA94" s="1094"/>
      <c r="AVB94" s="749"/>
      <c r="AVC94" s="750"/>
      <c r="AVD94" s="1094"/>
      <c r="AVE94" s="749"/>
      <c r="AVF94" s="750"/>
      <c r="AVG94" s="1094"/>
      <c r="AVH94" s="749"/>
      <c r="AVI94" s="750"/>
      <c r="AVJ94" s="1094"/>
      <c r="AVK94" s="749"/>
      <c r="AVL94" s="750"/>
      <c r="AVM94" s="1094"/>
      <c r="AVN94" s="749"/>
      <c r="AVO94" s="750"/>
      <c r="AVP94" s="1094"/>
      <c r="AVQ94" s="749"/>
      <c r="AVR94" s="750"/>
      <c r="AVS94" s="1094"/>
      <c r="AVT94" s="749"/>
      <c r="AVU94" s="750"/>
      <c r="AVV94" s="1094"/>
      <c r="AVW94" s="749"/>
      <c r="AVX94" s="750"/>
      <c r="AVY94" s="1094"/>
      <c r="AVZ94" s="749"/>
      <c r="AWA94" s="750"/>
      <c r="AWB94" s="1094"/>
      <c r="AWC94" s="749"/>
      <c r="AWD94" s="750"/>
      <c r="AWE94" s="1094"/>
      <c r="AWF94" s="749"/>
      <c r="AWG94" s="750"/>
      <c r="AWH94" s="1094"/>
      <c r="AWI94" s="749"/>
      <c r="AWJ94" s="750"/>
      <c r="AWK94" s="1094"/>
      <c r="AWL94" s="749"/>
      <c r="AWM94" s="750"/>
      <c r="AWN94" s="1094"/>
      <c r="AWO94" s="749"/>
      <c r="AWP94" s="750"/>
      <c r="AWQ94" s="1094"/>
      <c r="AWR94" s="749"/>
      <c r="AWS94" s="750"/>
      <c r="AWT94" s="1094"/>
      <c r="AWU94" s="749"/>
      <c r="AWV94" s="750"/>
      <c r="AWW94" s="1094"/>
      <c r="AWX94" s="749"/>
      <c r="AWY94" s="750"/>
      <c r="AWZ94" s="1094"/>
      <c r="AXA94" s="749"/>
      <c r="AXB94" s="750"/>
      <c r="AXC94" s="1094"/>
      <c r="AXD94" s="749"/>
      <c r="AXE94" s="750"/>
      <c r="AXF94" s="1094"/>
      <c r="AXG94" s="749"/>
      <c r="AXH94" s="750"/>
      <c r="AXI94" s="1094"/>
      <c r="AXJ94" s="749"/>
      <c r="AXK94" s="750"/>
      <c r="AXL94" s="1094"/>
      <c r="AXM94" s="749"/>
      <c r="AXN94" s="750"/>
      <c r="AXO94" s="1094"/>
      <c r="AXP94" s="749"/>
      <c r="AXQ94" s="750"/>
      <c r="AXR94" s="1094"/>
      <c r="AXS94" s="749"/>
      <c r="AXT94" s="750"/>
      <c r="AXU94" s="1094"/>
      <c r="AXV94" s="749"/>
      <c r="AXW94" s="750"/>
      <c r="AXX94" s="1094"/>
      <c r="AXY94" s="749"/>
      <c r="AXZ94" s="750"/>
      <c r="AYA94" s="1094"/>
      <c r="AYB94" s="749"/>
      <c r="AYC94" s="750"/>
      <c r="AYD94" s="1094"/>
      <c r="AYE94" s="749"/>
      <c r="AYF94" s="750"/>
      <c r="AYG94" s="1094"/>
      <c r="AYH94" s="749"/>
      <c r="AYI94" s="750"/>
      <c r="AYJ94" s="1094"/>
      <c r="AYK94" s="749"/>
      <c r="AYL94" s="750"/>
      <c r="AYM94" s="1094"/>
      <c r="AYN94" s="749"/>
      <c r="AYO94" s="750"/>
      <c r="AYP94" s="1094"/>
      <c r="AYQ94" s="749"/>
      <c r="AYR94" s="750"/>
      <c r="AYS94" s="1094"/>
      <c r="AYT94" s="749"/>
      <c r="AYU94" s="750"/>
      <c r="AYV94" s="1094"/>
      <c r="AYW94" s="749"/>
      <c r="AYX94" s="750"/>
      <c r="AYY94" s="1094"/>
      <c r="AYZ94" s="749"/>
      <c r="AZA94" s="750"/>
      <c r="AZB94" s="1094"/>
      <c r="AZC94" s="749"/>
      <c r="AZD94" s="750"/>
      <c r="AZE94" s="1094"/>
      <c r="AZF94" s="749"/>
      <c r="AZG94" s="750"/>
      <c r="AZH94" s="1094"/>
      <c r="AZI94" s="749"/>
      <c r="AZJ94" s="750"/>
      <c r="AZK94" s="1094"/>
      <c r="AZL94" s="749"/>
      <c r="AZM94" s="750"/>
      <c r="AZN94" s="1094"/>
      <c r="AZO94" s="749"/>
      <c r="AZP94" s="750"/>
      <c r="AZQ94" s="1094"/>
      <c r="AZR94" s="749"/>
      <c r="AZS94" s="750"/>
      <c r="AZT94" s="1094"/>
      <c r="AZU94" s="749"/>
      <c r="AZV94" s="750"/>
      <c r="AZW94" s="1094"/>
      <c r="AZX94" s="749"/>
      <c r="AZY94" s="750"/>
      <c r="AZZ94" s="1094"/>
      <c r="BAA94" s="749"/>
      <c r="BAB94" s="750"/>
      <c r="BAC94" s="1094"/>
      <c r="BAD94" s="749"/>
      <c r="BAE94" s="750"/>
      <c r="BAF94" s="1094"/>
      <c r="BAG94" s="749"/>
      <c r="BAH94" s="750"/>
      <c r="BAI94" s="1094"/>
      <c r="BAJ94" s="749"/>
      <c r="BAK94" s="750"/>
      <c r="BAL94" s="1094"/>
      <c r="BAM94" s="749"/>
      <c r="BAN94" s="750"/>
      <c r="BAO94" s="1094"/>
      <c r="BAP94" s="749"/>
      <c r="BAQ94" s="750"/>
      <c r="BAR94" s="1094"/>
      <c r="BAS94" s="749"/>
      <c r="BAT94" s="750"/>
      <c r="BAU94" s="1094"/>
      <c r="BAV94" s="749"/>
      <c r="BAW94" s="750"/>
      <c r="BAX94" s="1094"/>
      <c r="BAY94" s="749"/>
      <c r="BAZ94" s="750"/>
      <c r="BBA94" s="1094"/>
      <c r="BBB94" s="749"/>
      <c r="BBC94" s="750"/>
      <c r="BBD94" s="1094"/>
      <c r="BBE94" s="749"/>
      <c r="BBF94" s="750"/>
      <c r="BBG94" s="1094"/>
      <c r="BBH94" s="749"/>
      <c r="BBI94" s="750"/>
      <c r="BBJ94" s="1094"/>
      <c r="BBK94" s="749"/>
      <c r="BBL94" s="750"/>
      <c r="BBM94" s="1094"/>
      <c r="BBN94" s="749"/>
      <c r="BBO94" s="750"/>
      <c r="BBP94" s="1094"/>
      <c r="BBQ94" s="749"/>
      <c r="BBR94" s="750"/>
      <c r="BBS94" s="1094"/>
      <c r="BBT94" s="749"/>
      <c r="BBU94" s="750"/>
      <c r="BBV94" s="1094"/>
      <c r="BBW94" s="749"/>
      <c r="BBX94" s="750"/>
      <c r="BBY94" s="1094"/>
      <c r="BBZ94" s="749"/>
      <c r="BCA94" s="750"/>
      <c r="BCB94" s="1094"/>
      <c r="BCC94" s="749"/>
      <c r="BCD94" s="750"/>
      <c r="BCE94" s="1094"/>
      <c r="BCF94" s="749"/>
      <c r="BCG94" s="750"/>
      <c r="BCH94" s="1094"/>
      <c r="BCI94" s="749"/>
      <c r="BCJ94" s="750"/>
      <c r="BCK94" s="1094"/>
      <c r="BCL94" s="749"/>
      <c r="BCM94" s="750"/>
      <c r="BCN94" s="1094"/>
      <c r="BCO94" s="749"/>
      <c r="BCP94" s="750"/>
      <c r="BCQ94" s="1094"/>
      <c r="BCR94" s="749"/>
      <c r="BCS94" s="750"/>
      <c r="BCT94" s="1094"/>
      <c r="BCU94" s="749"/>
      <c r="BCV94" s="750"/>
      <c r="BCW94" s="1094"/>
      <c r="BCX94" s="749"/>
      <c r="BCY94" s="750"/>
      <c r="BCZ94" s="1094"/>
      <c r="BDA94" s="749"/>
      <c r="BDB94" s="750"/>
      <c r="BDC94" s="1094"/>
      <c r="BDD94" s="749"/>
      <c r="BDE94" s="750"/>
      <c r="BDF94" s="1094"/>
      <c r="BDG94" s="749"/>
      <c r="BDH94" s="750"/>
      <c r="BDI94" s="1094"/>
      <c r="BDJ94" s="749"/>
      <c r="BDK94" s="750"/>
      <c r="BDL94" s="1094"/>
      <c r="BDM94" s="749"/>
      <c r="BDN94" s="750"/>
      <c r="BDO94" s="1094"/>
      <c r="BDP94" s="749"/>
      <c r="BDQ94" s="750"/>
      <c r="BDR94" s="1094"/>
      <c r="BDS94" s="749"/>
      <c r="BDT94" s="750"/>
      <c r="BDU94" s="1094"/>
      <c r="BDV94" s="749"/>
      <c r="BDW94" s="750"/>
      <c r="BDX94" s="1094"/>
      <c r="BDY94" s="749"/>
      <c r="BDZ94" s="750"/>
      <c r="BEA94" s="1094"/>
      <c r="BEB94" s="749"/>
      <c r="BEC94" s="750"/>
      <c r="BED94" s="1094"/>
      <c r="BEE94" s="749"/>
      <c r="BEF94" s="750"/>
      <c r="BEG94" s="1094"/>
      <c r="BEH94" s="749"/>
      <c r="BEI94" s="750"/>
      <c r="BEJ94" s="1094"/>
      <c r="BEK94" s="749"/>
      <c r="BEL94" s="750"/>
      <c r="BEM94" s="1094"/>
      <c r="BEN94" s="749"/>
      <c r="BEO94" s="750"/>
      <c r="BEP94" s="1094"/>
      <c r="BEQ94" s="749"/>
      <c r="BER94" s="750"/>
      <c r="BES94" s="1094"/>
      <c r="BET94" s="749"/>
      <c r="BEU94" s="750"/>
      <c r="BEV94" s="1094"/>
      <c r="BEW94" s="749"/>
      <c r="BEX94" s="750"/>
      <c r="BEY94" s="1094"/>
      <c r="BEZ94" s="749"/>
      <c r="BFA94" s="750"/>
      <c r="BFB94" s="1094"/>
      <c r="BFC94" s="749"/>
      <c r="BFD94" s="750"/>
      <c r="BFE94" s="1094"/>
      <c r="BFF94" s="749"/>
      <c r="BFG94" s="750"/>
      <c r="BFH94" s="1094"/>
      <c r="BFI94" s="749"/>
      <c r="BFJ94" s="750"/>
      <c r="BFK94" s="1094"/>
      <c r="BFL94" s="749"/>
      <c r="BFM94" s="750"/>
      <c r="BFN94" s="1094"/>
      <c r="BFO94" s="749"/>
      <c r="BFP94" s="750"/>
      <c r="BFQ94" s="1094"/>
      <c r="BFR94" s="749"/>
      <c r="BFS94" s="750"/>
      <c r="BFT94" s="1094"/>
      <c r="BFU94" s="749"/>
      <c r="BFV94" s="750"/>
      <c r="BFW94" s="1094"/>
      <c r="BFX94" s="749"/>
      <c r="BFY94" s="750"/>
      <c r="BFZ94" s="1094"/>
      <c r="BGA94" s="749"/>
      <c r="BGB94" s="750"/>
      <c r="BGC94" s="1094"/>
      <c r="BGD94" s="749"/>
      <c r="BGE94" s="750"/>
      <c r="BGF94" s="1094"/>
      <c r="BGG94" s="749"/>
      <c r="BGH94" s="750"/>
      <c r="BGI94" s="1094"/>
      <c r="BGJ94" s="749"/>
      <c r="BGK94" s="750"/>
      <c r="BGL94" s="1094"/>
      <c r="BGM94" s="749"/>
      <c r="BGN94" s="750"/>
      <c r="BGO94" s="1094"/>
      <c r="BGP94" s="749"/>
      <c r="BGQ94" s="750"/>
      <c r="BGR94" s="1094"/>
      <c r="BGS94" s="749"/>
      <c r="BGT94" s="750"/>
      <c r="BGU94" s="1094"/>
      <c r="BGV94" s="749"/>
      <c r="BGW94" s="750"/>
      <c r="BGX94" s="1094"/>
      <c r="BGY94" s="749"/>
      <c r="BGZ94" s="750"/>
      <c r="BHA94" s="1094"/>
      <c r="BHB94" s="749"/>
      <c r="BHC94" s="750"/>
      <c r="BHD94" s="1094"/>
      <c r="BHE94" s="749"/>
      <c r="BHF94" s="750"/>
      <c r="BHG94" s="1094"/>
      <c r="BHH94" s="749"/>
      <c r="BHI94" s="750"/>
      <c r="BHJ94" s="1094"/>
      <c r="BHK94" s="749"/>
      <c r="BHL94" s="750"/>
      <c r="BHM94" s="1094"/>
      <c r="BHN94" s="749"/>
      <c r="BHO94" s="750"/>
      <c r="BHP94" s="1094"/>
      <c r="BHQ94" s="749"/>
      <c r="BHR94" s="750"/>
      <c r="BHS94" s="1094"/>
      <c r="BHT94" s="749"/>
      <c r="BHU94" s="750"/>
      <c r="BHV94" s="1094"/>
      <c r="BHW94" s="749"/>
      <c r="BHX94" s="750"/>
      <c r="BHY94" s="1094"/>
      <c r="BHZ94" s="749"/>
      <c r="BIA94" s="750"/>
      <c r="BIB94" s="1094"/>
      <c r="BIC94" s="749"/>
      <c r="BID94" s="750"/>
      <c r="BIE94" s="1094"/>
      <c r="BIF94" s="749"/>
      <c r="BIG94" s="750"/>
      <c r="BIH94" s="1094"/>
      <c r="BII94" s="749"/>
      <c r="BIJ94" s="750"/>
      <c r="BIK94" s="1094"/>
      <c r="BIL94" s="749"/>
      <c r="BIM94" s="750"/>
      <c r="BIN94" s="1094"/>
      <c r="BIO94" s="749"/>
      <c r="BIP94" s="750"/>
      <c r="BIQ94" s="1094"/>
      <c r="BIR94" s="749"/>
      <c r="BIS94" s="750"/>
      <c r="BIT94" s="1094"/>
      <c r="BIU94" s="749"/>
      <c r="BIV94" s="750"/>
      <c r="BIW94" s="1094"/>
      <c r="BIX94" s="749"/>
      <c r="BIY94" s="750"/>
      <c r="BIZ94" s="1094"/>
      <c r="BJA94" s="749"/>
      <c r="BJB94" s="750"/>
      <c r="BJC94" s="1094"/>
      <c r="BJD94" s="749"/>
      <c r="BJE94" s="750"/>
      <c r="BJF94" s="1094"/>
      <c r="BJG94" s="749"/>
      <c r="BJH94" s="750"/>
      <c r="BJI94" s="1094"/>
      <c r="BJJ94" s="749"/>
      <c r="BJK94" s="750"/>
      <c r="BJL94" s="1094"/>
      <c r="BJM94" s="749"/>
      <c r="BJN94" s="750"/>
      <c r="BJO94" s="1094"/>
      <c r="BJP94" s="749"/>
      <c r="BJQ94" s="750"/>
      <c r="BJR94" s="1094"/>
      <c r="BJS94" s="749"/>
      <c r="BJT94" s="750"/>
      <c r="BJU94" s="1094"/>
      <c r="BJV94" s="749"/>
      <c r="BJW94" s="750"/>
      <c r="BJX94" s="1094"/>
      <c r="BJY94" s="749"/>
      <c r="BJZ94" s="750"/>
      <c r="BKA94" s="1094"/>
      <c r="BKB94" s="749"/>
      <c r="BKC94" s="750"/>
      <c r="BKD94" s="1094"/>
      <c r="BKE94" s="749"/>
      <c r="BKF94" s="750"/>
      <c r="BKG94" s="1094"/>
      <c r="BKH94" s="749"/>
      <c r="BKI94" s="750"/>
      <c r="BKJ94" s="1094"/>
      <c r="BKK94" s="749"/>
      <c r="BKL94" s="750"/>
      <c r="BKM94" s="1094"/>
      <c r="BKN94" s="749"/>
      <c r="BKO94" s="750"/>
      <c r="BKP94" s="1094"/>
      <c r="BKQ94" s="749"/>
      <c r="BKR94" s="750"/>
      <c r="BKS94" s="1094"/>
      <c r="BKT94" s="749"/>
      <c r="BKU94" s="750"/>
      <c r="BKV94" s="1094"/>
      <c r="BKW94" s="749"/>
      <c r="BKX94" s="750"/>
      <c r="BKY94" s="1094"/>
      <c r="BKZ94" s="749"/>
      <c r="BLA94" s="750"/>
      <c r="BLB94" s="1094"/>
      <c r="BLC94" s="749"/>
      <c r="BLD94" s="750"/>
      <c r="BLE94" s="1094"/>
      <c r="BLF94" s="749"/>
      <c r="BLG94" s="750"/>
      <c r="BLH94" s="1094"/>
      <c r="BLI94" s="749"/>
      <c r="BLJ94" s="750"/>
      <c r="BLK94" s="1094"/>
      <c r="BLL94" s="749"/>
      <c r="BLM94" s="750"/>
      <c r="BLN94" s="1094"/>
      <c r="BLO94" s="749"/>
      <c r="BLP94" s="750"/>
      <c r="BLQ94" s="1094"/>
      <c r="BLR94" s="749"/>
      <c r="BLS94" s="750"/>
      <c r="BLT94" s="1094"/>
      <c r="BLU94" s="749"/>
      <c r="BLV94" s="750"/>
      <c r="BLW94" s="1094"/>
      <c r="BLX94" s="749"/>
      <c r="BLY94" s="750"/>
      <c r="BLZ94" s="1094"/>
      <c r="BMA94" s="749"/>
      <c r="BMB94" s="750"/>
      <c r="BMC94" s="1094"/>
      <c r="BMD94" s="749"/>
      <c r="BME94" s="750"/>
      <c r="BMF94" s="1094"/>
      <c r="BMG94" s="749"/>
      <c r="BMH94" s="750"/>
      <c r="BMI94" s="1094"/>
      <c r="BMJ94" s="749"/>
      <c r="BMK94" s="750"/>
      <c r="BML94" s="1094"/>
      <c r="BMM94" s="749"/>
      <c r="BMN94" s="750"/>
      <c r="BMO94" s="1094"/>
      <c r="BMP94" s="749"/>
      <c r="BMQ94" s="750"/>
      <c r="BMR94" s="1094"/>
      <c r="BMS94" s="749"/>
      <c r="BMT94" s="750"/>
      <c r="BMU94" s="1094"/>
      <c r="BMV94" s="749"/>
      <c r="BMW94" s="750"/>
      <c r="BMX94" s="1094"/>
      <c r="BMY94" s="749"/>
      <c r="BMZ94" s="750"/>
      <c r="BNA94" s="1094"/>
      <c r="BNB94" s="749"/>
      <c r="BNC94" s="750"/>
      <c r="BND94" s="1094"/>
      <c r="BNE94" s="749"/>
      <c r="BNF94" s="750"/>
      <c r="BNG94" s="1094"/>
      <c r="BNH94" s="749"/>
      <c r="BNI94" s="750"/>
      <c r="BNJ94" s="1094"/>
      <c r="BNK94" s="749"/>
      <c r="BNL94" s="750"/>
      <c r="BNM94" s="1094"/>
      <c r="BNN94" s="749"/>
      <c r="BNO94" s="750"/>
      <c r="BNP94" s="1094"/>
      <c r="BNQ94" s="749"/>
      <c r="BNR94" s="750"/>
      <c r="BNS94" s="1094"/>
      <c r="BNT94" s="749"/>
      <c r="BNU94" s="750"/>
      <c r="BNV94" s="1094"/>
      <c r="BNW94" s="749"/>
      <c r="BNX94" s="750"/>
      <c r="BNY94" s="1094"/>
      <c r="BNZ94" s="749"/>
      <c r="BOA94" s="750"/>
      <c r="BOB94" s="1094"/>
      <c r="BOC94" s="749"/>
      <c r="BOD94" s="750"/>
      <c r="BOE94" s="1094"/>
      <c r="BOF94" s="749"/>
      <c r="BOG94" s="750"/>
      <c r="BOH94" s="1094"/>
      <c r="BOI94" s="749"/>
      <c r="BOJ94" s="750"/>
      <c r="BOK94" s="1094"/>
      <c r="BOL94" s="749"/>
      <c r="BOM94" s="750"/>
      <c r="BON94" s="1094"/>
      <c r="BOO94" s="749"/>
      <c r="BOP94" s="750"/>
      <c r="BOQ94" s="1094"/>
      <c r="BOR94" s="749"/>
      <c r="BOS94" s="750"/>
      <c r="BOT94" s="1094"/>
      <c r="BOU94" s="749"/>
      <c r="BOV94" s="750"/>
      <c r="BOW94" s="1094"/>
      <c r="BOX94" s="749"/>
      <c r="BOY94" s="750"/>
      <c r="BOZ94" s="1094"/>
      <c r="BPA94" s="749"/>
      <c r="BPB94" s="750"/>
      <c r="BPC94" s="1094"/>
      <c r="BPD94" s="749"/>
      <c r="BPE94" s="750"/>
      <c r="BPF94" s="1094"/>
      <c r="BPG94" s="749"/>
      <c r="BPH94" s="750"/>
      <c r="BPI94" s="1094"/>
      <c r="BPJ94" s="749"/>
      <c r="BPK94" s="750"/>
      <c r="BPL94" s="1094"/>
      <c r="BPM94" s="749"/>
      <c r="BPN94" s="750"/>
      <c r="BPO94" s="1094"/>
      <c r="BPP94" s="749"/>
      <c r="BPQ94" s="750"/>
      <c r="BPR94" s="1094"/>
      <c r="BPS94" s="749"/>
      <c r="BPT94" s="750"/>
      <c r="BPU94" s="1094"/>
      <c r="BPV94" s="749"/>
      <c r="BPW94" s="750"/>
      <c r="BPX94" s="1094"/>
      <c r="BPY94" s="749"/>
      <c r="BPZ94" s="750"/>
      <c r="BQA94" s="1094"/>
      <c r="BQB94" s="749"/>
      <c r="BQC94" s="750"/>
      <c r="BQD94" s="1094"/>
      <c r="BQE94" s="749"/>
      <c r="BQF94" s="750"/>
      <c r="BQG94" s="1094"/>
      <c r="BQH94" s="749"/>
      <c r="BQI94" s="750"/>
      <c r="BQJ94" s="1094"/>
      <c r="BQK94" s="749"/>
      <c r="BQL94" s="750"/>
      <c r="BQM94" s="1094"/>
      <c r="BQN94" s="749"/>
      <c r="BQO94" s="750"/>
      <c r="BQP94" s="1094"/>
      <c r="BQQ94" s="749"/>
      <c r="BQR94" s="750"/>
      <c r="BQS94" s="1094"/>
      <c r="BQT94" s="749"/>
      <c r="BQU94" s="750"/>
      <c r="BQV94" s="1094"/>
      <c r="BQW94" s="749"/>
      <c r="BQX94" s="750"/>
      <c r="BQY94" s="1094"/>
      <c r="BQZ94" s="749"/>
      <c r="BRA94" s="750"/>
      <c r="BRB94" s="1094"/>
      <c r="BRC94" s="749"/>
      <c r="BRD94" s="750"/>
      <c r="BRE94" s="1094"/>
      <c r="BRF94" s="749"/>
      <c r="BRG94" s="750"/>
      <c r="BRH94" s="1094"/>
      <c r="BRI94" s="749"/>
      <c r="BRJ94" s="750"/>
      <c r="BRK94" s="1094"/>
      <c r="BRL94" s="749"/>
      <c r="BRM94" s="750"/>
      <c r="BRN94" s="1094"/>
      <c r="BRO94" s="749"/>
      <c r="BRP94" s="750"/>
      <c r="BRQ94" s="1094"/>
      <c r="BRR94" s="749"/>
      <c r="BRS94" s="750"/>
      <c r="BRT94" s="1094"/>
      <c r="BRU94" s="749"/>
      <c r="BRV94" s="750"/>
      <c r="BRW94" s="1094"/>
      <c r="BRX94" s="749"/>
      <c r="BRY94" s="750"/>
      <c r="BRZ94" s="1094"/>
      <c r="BSA94" s="749"/>
      <c r="BSB94" s="750"/>
      <c r="BSC94" s="1094"/>
      <c r="BSD94" s="749"/>
      <c r="BSE94" s="750"/>
      <c r="BSF94" s="1094"/>
      <c r="BSG94" s="749"/>
      <c r="BSH94" s="750"/>
      <c r="BSI94" s="1094"/>
      <c r="BSJ94" s="749"/>
      <c r="BSK94" s="750"/>
      <c r="BSL94" s="1094"/>
      <c r="BSM94" s="749"/>
      <c r="BSN94" s="750"/>
      <c r="BSO94" s="1094"/>
      <c r="BSP94" s="749"/>
      <c r="BSQ94" s="750"/>
      <c r="BSR94" s="1094"/>
      <c r="BSS94" s="749"/>
      <c r="BST94" s="750"/>
      <c r="BSU94" s="1094"/>
      <c r="BSV94" s="749"/>
      <c r="BSW94" s="750"/>
      <c r="BSX94" s="1094"/>
      <c r="BSY94" s="749"/>
      <c r="BSZ94" s="750"/>
      <c r="BTA94" s="1094"/>
      <c r="BTB94" s="749"/>
      <c r="BTC94" s="750"/>
      <c r="BTD94" s="1094"/>
      <c r="BTE94" s="749"/>
      <c r="BTF94" s="750"/>
      <c r="BTG94" s="1094"/>
      <c r="BTH94" s="749"/>
      <c r="BTI94" s="750"/>
      <c r="BTJ94" s="1094"/>
      <c r="BTK94" s="749"/>
      <c r="BTL94" s="750"/>
      <c r="BTM94" s="1094"/>
      <c r="BTN94" s="749"/>
      <c r="BTO94" s="750"/>
      <c r="BTP94" s="1094"/>
      <c r="BTQ94" s="749"/>
      <c r="BTR94" s="750"/>
      <c r="BTS94" s="1094"/>
      <c r="BTT94" s="749"/>
      <c r="BTU94" s="750"/>
      <c r="BTV94" s="1094"/>
      <c r="BTW94" s="749"/>
      <c r="BTX94" s="750"/>
      <c r="BTY94" s="1094"/>
      <c r="BTZ94" s="749"/>
      <c r="BUA94" s="750"/>
      <c r="BUB94" s="1094"/>
      <c r="BUC94" s="749"/>
      <c r="BUD94" s="750"/>
      <c r="BUE94" s="1094"/>
      <c r="BUF94" s="749"/>
      <c r="BUG94" s="750"/>
      <c r="BUH94" s="1094"/>
      <c r="BUI94" s="749"/>
      <c r="BUJ94" s="750"/>
      <c r="BUK94" s="1094"/>
      <c r="BUL94" s="749"/>
      <c r="BUM94" s="750"/>
      <c r="BUN94" s="1094"/>
      <c r="BUO94" s="749"/>
      <c r="BUP94" s="750"/>
      <c r="BUQ94" s="1094"/>
      <c r="BUR94" s="749"/>
      <c r="BUS94" s="750"/>
      <c r="BUT94" s="1094"/>
      <c r="BUU94" s="749"/>
      <c r="BUV94" s="750"/>
      <c r="BUW94" s="1094"/>
      <c r="BUX94" s="749"/>
      <c r="BUY94" s="750"/>
      <c r="BUZ94" s="1094"/>
      <c r="BVA94" s="749"/>
      <c r="BVB94" s="750"/>
      <c r="BVC94" s="1094"/>
      <c r="BVD94" s="749"/>
      <c r="BVE94" s="750"/>
      <c r="BVF94" s="1094"/>
      <c r="BVG94" s="749"/>
      <c r="BVH94" s="750"/>
      <c r="BVI94" s="1094"/>
      <c r="BVJ94" s="749"/>
      <c r="BVK94" s="750"/>
      <c r="BVL94" s="1094"/>
      <c r="BVM94" s="749"/>
      <c r="BVN94" s="750"/>
      <c r="BVO94" s="1094"/>
      <c r="BVP94" s="749"/>
      <c r="BVQ94" s="750"/>
      <c r="BVR94" s="1094"/>
      <c r="BVS94" s="749"/>
      <c r="BVT94" s="750"/>
      <c r="BVU94" s="1094"/>
      <c r="BVV94" s="749"/>
      <c r="BVW94" s="750"/>
      <c r="BVX94" s="1094"/>
      <c r="BVY94" s="749"/>
      <c r="BVZ94" s="750"/>
      <c r="BWA94" s="1094"/>
      <c r="BWB94" s="749"/>
      <c r="BWC94" s="750"/>
      <c r="BWD94" s="1094"/>
      <c r="BWE94" s="749"/>
      <c r="BWF94" s="750"/>
      <c r="BWG94" s="1094"/>
      <c r="BWH94" s="749"/>
      <c r="BWI94" s="750"/>
      <c r="BWJ94" s="1094"/>
      <c r="BWK94" s="749"/>
      <c r="BWL94" s="750"/>
      <c r="BWM94" s="1094"/>
      <c r="BWN94" s="749"/>
      <c r="BWO94" s="750"/>
      <c r="BWP94" s="1094"/>
      <c r="BWQ94" s="749"/>
      <c r="BWR94" s="750"/>
      <c r="BWS94" s="1094"/>
      <c r="BWT94" s="749"/>
      <c r="BWU94" s="750"/>
      <c r="BWV94" s="1094"/>
      <c r="BWW94" s="749"/>
      <c r="BWX94" s="750"/>
      <c r="BWY94" s="1094"/>
      <c r="BWZ94" s="749"/>
      <c r="BXA94" s="750"/>
      <c r="BXB94" s="1094"/>
      <c r="BXC94" s="749"/>
      <c r="BXD94" s="750"/>
      <c r="BXE94" s="1094"/>
      <c r="BXF94" s="749"/>
      <c r="BXG94" s="750"/>
      <c r="BXH94" s="1094"/>
      <c r="BXI94" s="749"/>
      <c r="BXJ94" s="750"/>
      <c r="BXK94" s="1094"/>
      <c r="BXL94" s="749"/>
      <c r="BXM94" s="750"/>
      <c r="BXN94" s="1094"/>
      <c r="BXO94" s="749"/>
      <c r="BXP94" s="750"/>
      <c r="BXQ94" s="1094"/>
      <c r="BXR94" s="749"/>
      <c r="BXS94" s="750"/>
      <c r="BXT94" s="1094"/>
      <c r="BXU94" s="749"/>
      <c r="BXV94" s="750"/>
      <c r="BXW94" s="1094"/>
      <c r="BXX94" s="749"/>
      <c r="BXY94" s="750"/>
      <c r="BXZ94" s="1094"/>
      <c r="BYA94" s="749"/>
      <c r="BYB94" s="750"/>
      <c r="BYC94" s="1094"/>
      <c r="BYD94" s="749"/>
      <c r="BYE94" s="750"/>
      <c r="BYF94" s="1094"/>
      <c r="BYG94" s="749"/>
      <c r="BYH94" s="750"/>
      <c r="BYI94" s="1094"/>
      <c r="BYJ94" s="749"/>
      <c r="BYK94" s="750"/>
      <c r="BYL94" s="1094"/>
      <c r="BYM94" s="749"/>
      <c r="BYN94" s="750"/>
      <c r="BYO94" s="1094"/>
      <c r="BYP94" s="749"/>
      <c r="BYQ94" s="750"/>
      <c r="BYR94" s="1094"/>
      <c r="BYS94" s="749"/>
      <c r="BYT94" s="750"/>
      <c r="BYU94" s="1094"/>
      <c r="BYV94" s="749"/>
      <c r="BYW94" s="750"/>
      <c r="BYX94" s="1094"/>
      <c r="BYY94" s="749"/>
      <c r="BYZ94" s="750"/>
      <c r="BZA94" s="1094"/>
      <c r="BZB94" s="749"/>
      <c r="BZC94" s="750"/>
      <c r="BZD94" s="1094"/>
      <c r="BZE94" s="749"/>
      <c r="BZF94" s="750"/>
      <c r="BZG94" s="1094"/>
      <c r="BZH94" s="749"/>
      <c r="BZI94" s="750"/>
      <c r="BZJ94" s="1094"/>
      <c r="BZK94" s="749"/>
      <c r="BZL94" s="750"/>
      <c r="BZM94" s="1094"/>
      <c r="BZN94" s="749"/>
      <c r="BZO94" s="750"/>
      <c r="BZP94" s="1094"/>
      <c r="BZQ94" s="749"/>
      <c r="BZR94" s="750"/>
      <c r="BZS94" s="1094"/>
      <c r="BZT94" s="749"/>
      <c r="BZU94" s="750"/>
      <c r="BZV94" s="1094"/>
      <c r="BZW94" s="749"/>
      <c r="BZX94" s="750"/>
      <c r="BZY94" s="1094"/>
      <c r="BZZ94" s="749"/>
      <c r="CAA94" s="750"/>
      <c r="CAB94" s="1094"/>
      <c r="CAC94" s="749"/>
      <c r="CAD94" s="750"/>
      <c r="CAE94" s="1094"/>
      <c r="CAF94" s="749"/>
      <c r="CAG94" s="750"/>
      <c r="CAH94" s="1094"/>
      <c r="CAI94" s="749"/>
      <c r="CAJ94" s="750"/>
      <c r="CAK94" s="1094"/>
      <c r="CAL94" s="749"/>
      <c r="CAM94" s="750"/>
      <c r="CAN94" s="1094"/>
      <c r="CAO94" s="749"/>
      <c r="CAP94" s="750"/>
      <c r="CAQ94" s="1094"/>
      <c r="CAR94" s="749"/>
      <c r="CAS94" s="750"/>
      <c r="CAT94" s="1094"/>
      <c r="CAU94" s="749"/>
      <c r="CAV94" s="750"/>
      <c r="CAW94" s="1094"/>
      <c r="CAX94" s="749"/>
      <c r="CAY94" s="750"/>
      <c r="CAZ94" s="1094"/>
      <c r="CBA94" s="749"/>
      <c r="CBB94" s="750"/>
      <c r="CBC94" s="1094"/>
      <c r="CBD94" s="749"/>
      <c r="CBE94" s="750"/>
      <c r="CBF94" s="1094"/>
      <c r="CBG94" s="749"/>
      <c r="CBH94" s="750"/>
      <c r="CBI94" s="1094"/>
      <c r="CBJ94" s="749"/>
      <c r="CBK94" s="750"/>
      <c r="CBL94" s="1094"/>
      <c r="CBM94" s="749"/>
      <c r="CBN94" s="750"/>
      <c r="CBO94" s="1094"/>
      <c r="CBP94" s="749"/>
      <c r="CBQ94" s="750"/>
      <c r="CBR94" s="1094"/>
      <c r="CBS94" s="749"/>
      <c r="CBT94" s="750"/>
      <c r="CBU94" s="1094"/>
      <c r="CBV94" s="749"/>
      <c r="CBW94" s="750"/>
      <c r="CBX94" s="1094"/>
      <c r="CBY94" s="749"/>
      <c r="CBZ94" s="750"/>
      <c r="CCA94" s="1094"/>
      <c r="CCB94" s="749"/>
      <c r="CCC94" s="750"/>
      <c r="CCD94" s="1094"/>
      <c r="CCE94" s="749"/>
      <c r="CCF94" s="750"/>
      <c r="CCG94" s="1094"/>
      <c r="CCH94" s="749"/>
      <c r="CCI94" s="750"/>
      <c r="CCJ94" s="1094"/>
      <c r="CCK94" s="749"/>
      <c r="CCL94" s="750"/>
      <c r="CCM94" s="1094"/>
      <c r="CCN94" s="749"/>
      <c r="CCO94" s="750"/>
      <c r="CCP94" s="1094"/>
      <c r="CCQ94" s="749"/>
      <c r="CCR94" s="750"/>
      <c r="CCS94" s="1094"/>
      <c r="CCT94" s="749"/>
      <c r="CCU94" s="750"/>
      <c r="CCV94" s="1094"/>
      <c r="CCW94" s="749"/>
      <c r="CCX94" s="750"/>
      <c r="CCY94" s="1094"/>
      <c r="CCZ94" s="749"/>
      <c r="CDA94" s="750"/>
      <c r="CDB94" s="1094"/>
      <c r="CDC94" s="749"/>
      <c r="CDD94" s="750"/>
      <c r="CDE94" s="1094"/>
      <c r="CDF94" s="749"/>
      <c r="CDG94" s="750"/>
      <c r="CDH94" s="1094"/>
      <c r="CDI94" s="749"/>
      <c r="CDJ94" s="750"/>
      <c r="CDK94" s="1094"/>
      <c r="CDL94" s="749"/>
      <c r="CDM94" s="750"/>
      <c r="CDN94" s="1094"/>
      <c r="CDO94" s="749"/>
      <c r="CDP94" s="750"/>
      <c r="CDQ94" s="1094"/>
      <c r="CDR94" s="749"/>
      <c r="CDS94" s="750"/>
      <c r="CDT94" s="1094"/>
      <c r="CDU94" s="749"/>
      <c r="CDV94" s="750"/>
      <c r="CDW94" s="1094"/>
      <c r="CDX94" s="749"/>
      <c r="CDY94" s="750"/>
      <c r="CDZ94" s="1094"/>
      <c r="CEA94" s="749"/>
      <c r="CEB94" s="750"/>
      <c r="CEC94" s="1094"/>
      <c r="CED94" s="749"/>
      <c r="CEE94" s="750"/>
      <c r="CEF94" s="1094"/>
      <c r="CEG94" s="749"/>
      <c r="CEH94" s="750"/>
      <c r="CEI94" s="1094"/>
      <c r="CEJ94" s="749"/>
      <c r="CEK94" s="750"/>
      <c r="CEL94" s="1094"/>
      <c r="CEM94" s="749"/>
      <c r="CEN94" s="750"/>
      <c r="CEO94" s="1094"/>
      <c r="CEP94" s="749"/>
      <c r="CEQ94" s="750"/>
      <c r="CER94" s="1094"/>
      <c r="CES94" s="749"/>
      <c r="CET94" s="750"/>
      <c r="CEU94" s="1094"/>
      <c r="CEV94" s="749"/>
      <c r="CEW94" s="750"/>
      <c r="CEX94" s="1094"/>
      <c r="CEY94" s="749"/>
      <c r="CEZ94" s="750"/>
      <c r="CFA94" s="1094"/>
      <c r="CFB94" s="749"/>
      <c r="CFC94" s="750"/>
      <c r="CFD94" s="1094"/>
      <c r="CFE94" s="749"/>
      <c r="CFF94" s="750"/>
      <c r="CFG94" s="1094"/>
      <c r="CFH94" s="749"/>
      <c r="CFI94" s="750"/>
      <c r="CFJ94" s="1094"/>
      <c r="CFK94" s="749"/>
      <c r="CFL94" s="750"/>
      <c r="CFM94" s="1094"/>
      <c r="CFN94" s="749"/>
      <c r="CFO94" s="750"/>
      <c r="CFP94" s="1094"/>
      <c r="CFQ94" s="749"/>
      <c r="CFR94" s="750"/>
      <c r="CFS94" s="1094"/>
      <c r="CFT94" s="749"/>
      <c r="CFU94" s="750"/>
      <c r="CFV94" s="1094"/>
      <c r="CFW94" s="749"/>
      <c r="CFX94" s="750"/>
      <c r="CFY94" s="1094"/>
      <c r="CFZ94" s="749"/>
      <c r="CGA94" s="750"/>
      <c r="CGB94" s="1094"/>
      <c r="CGC94" s="749"/>
      <c r="CGD94" s="750"/>
      <c r="CGE94" s="1094"/>
      <c r="CGF94" s="749"/>
      <c r="CGG94" s="750"/>
      <c r="CGH94" s="1094"/>
      <c r="CGI94" s="749"/>
      <c r="CGJ94" s="750"/>
      <c r="CGK94" s="1094"/>
      <c r="CGL94" s="749"/>
      <c r="CGM94" s="750"/>
      <c r="CGN94" s="1094"/>
      <c r="CGO94" s="749"/>
      <c r="CGP94" s="750"/>
      <c r="CGQ94" s="1094"/>
      <c r="CGR94" s="749"/>
      <c r="CGS94" s="750"/>
      <c r="CGT94" s="1094"/>
      <c r="CGU94" s="749"/>
      <c r="CGV94" s="750"/>
      <c r="CGW94" s="1094"/>
      <c r="CGX94" s="749"/>
      <c r="CGY94" s="750"/>
      <c r="CGZ94" s="1094"/>
      <c r="CHA94" s="749"/>
      <c r="CHB94" s="750"/>
      <c r="CHC94" s="1094"/>
      <c r="CHD94" s="749"/>
      <c r="CHE94" s="750"/>
      <c r="CHF94" s="1094"/>
      <c r="CHG94" s="749"/>
      <c r="CHH94" s="750"/>
      <c r="CHI94" s="1094"/>
      <c r="CHJ94" s="749"/>
      <c r="CHK94" s="750"/>
      <c r="CHL94" s="1094"/>
      <c r="CHM94" s="749"/>
      <c r="CHN94" s="750"/>
      <c r="CHO94" s="1094"/>
      <c r="CHP94" s="749"/>
      <c r="CHQ94" s="750"/>
      <c r="CHR94" s="1094"/>
      <c r="CHS94" s="749"/>
      <c r="CHT94" s="750"/>
      <c r="CHU94" s="1094"/>
      <c r="CHV94" s="749"/>
      <c r="CHW94" s="750"/>
      <c r="CHX94" s="1094"/>
      <c r="CHY94" s="749"/>
      <c r="CHZ94" s="750"/>
      <c r="CIA94" s="1094"/>
      <c r="CIB94" s="749"/>
      <c r="CIC94" s="750"/>
      <c r="CID94" s="1094"/>
      <c r="CIE94" s="749"/>
      <c r="CIF94" s="750"/>
      <c r="CIG94" s="1094"/>
      <c r="CIH94" s="749"/>
      <c r="CII94" s="750"/>
      <c r="CIJ94" s="1094"/>
      <c r="CIK94" s="749"/>
      <c r="CIL94" s="750"/>
      <c r="CIM94" s="1094"/>
      <c r="CIN94" s="749"/>
      <c r="CIO94" s="750"/>
      <c r="CIP94" s="1094"/>
      <c r="CIQ94" s="749"/>
      <c r="CIR94" s="750"/>
      <c r="CIS94" s="1094"/>
      <c r="CIT94" s="749"/>
      <c r="CIU94" s="750"/>
      <c r="CIV94" s="1094"/>
      <c r="CIW94" s="749"/>
      <c r="CIX94" s="750"/>
      <c r="CIY94" s="1094"/>
      <c r="CIZ94" s="749"/>
      <c r="CJA94" s="750"/>
      <c r="CJB94" s="1094"/>
      <c r="CJC94" s="749"/>
      <c r="CJD94" s="750"/>
      <c r="CJE94" s="1094"/>
      <c r="CJF94" s="749"/>
      <c r="CJG94" s="750"/>
      <c r="CJH94" s="1094"/>
      <c r="CJI94" s="749"/>
      <c r="CJJ94" s="750"/>
      <c r="CJK94" s="1094"/>
      <c r="CJL94" s="749"/>
      <c r="CJM94" s="750"/>
      <c r="CJN94" s="1094"/>
      <c r="CJO94" s="749"/>
      <c r="CJP94" s="750"/>
      <c r="CJQ94" s="1094"/>
      <c r="CJR94" s="749"/>
      <c r="CJS94" s="750"/>
      <c r="CJT94" s="1094"/>
      <c r="CJU94" s="749"/>
      <c r="CJV94" s="750"/>
      <c r="CJW94" s="1094"/>
      <c r="CJX94" s="749"/>
      <c r="CJY94" s="750"/>
      <c r="CJZ94" s="1094"/>
      <c r="CKA94" s="749"/>
      <c r="CKB94" s="750"/>
      <c r="CKC94" s="1094"/>
      <c r="CKD94" s="749"/>
      <c r="CKE94" s="750"/>
      <c r="CKF94" s="1094"/>
      <c r="CKG94" s="749"/>
      <c r="CKH94" s="750"/>
      <c r="CKI94" s="1094"/>
      <c r="CKJ94" s="749"/>
      <c r="CKK94" s="750"/>
      <c r="CKL94" s="1094"/>
      <c r="CKM94" s="749"/>
      <c r="CKN94" s="750"/>
      <c r="CKO94" s="1094"/>
      <c r="CKP94" s="749"/>
      <c r="CKQ94" s="750"/>
      <c r="CKR94" s="1094"/>
      <c r="CKS94" s="749"/>
      <c r="CKT94" s="750"/>
      <c r="CKU94" s="1094"/>
      <c r="CKV94" s="749"/>
      <c r="CKW94" s="750"/>
      <c r="CKX94" s="1094"/>
      <c r="CKY94" s="749"/>
      <c r="CKZ94" s="750"/>
      <c r="CLA94" s="1094"/>
      <c r="CLB94" s="749"/>
      <c r="CLC94" s="750"/>
      <c r="CLD94" s="1094"/>
      <c r="CLE94" s="749"/>
      <c r="CLF94" s="750"/>
      <c r="CLG94" s="1094"/>
      <c r="CLH94" s="749"/>
      <c r="CLI94" s="750"/>
      <c r="CLJ94" s="1094"/>
      <c r="CLK94" s="749"/>
      <c r="CLL94" s="750"/>
      <c r="CLM94" s="1094"/>
      <c r="CLN94" s="749"/>
      <c r="CLO94" s="750"/>
      <c r="CLP94" s="1094"/>
      <c r="CLQ94" s="749"/>
      <c r="CLR94" s="750"/>
      <c r="CLS94" s="1094"/>
      <c r="CLT94" s="749"/>
      <c r="CLU94" s="750"/>
      <c r="CLV94" s="1094"/>
      <c r="CLW94" s="749"/>
      <c r="CLX94" s="750"/>
      <c r="CLY94" s="1094"/>
      <c r="CLZ94" s="749"/>
      <c r="CMA94" s="750"/>
      <c r="CMB94" s="1094"/>
      <c r="CMC94" s="749"/>
      <c r="CMD94" s="750"/>
      <c r="CME94" s="1094"/>
      <c r="CMF94" s="749"/>
      <c r="CMG94" s="750"/>
      <c r="CMH94" s="1094"/>
      <c r="CMI94" s="749"/>
      <c r="CMJ94" s="750"/>
      <c r="CMK94" s="1094"/>
      <c r="CML94" s="749"/>
      <c r="CMM94" s="750"/>
      <c r="CMN94" s="1094"/>
      <c r="CMO94" s="749"/>
      <c r="CMP94" s="750"/>
      <c r="CMQ94" s="1094"/>
      <c r="CMR94" s="749"/>
      <c r="CMS94" s="750"/>
      <c r="CMT94" s="1094"/>
      <c r="CMU94" s="749"/>
      <c r="CMV94" s="750"/>
      <c r="CMW94" s="1094"/>
      <c r="CMX94" s="749"/>
      <c r="CMY94" s="750"/>
      <c r="CMZ94" s="1094"/>
      <c r="CNA94" s="749"/>
      <c r="CNB94" s="750"/>
      <c r="CNC94" s="1094"/>
      <c r="CND94" s="749"/>
      <c r="CNE94" s="750"/>
      <c r="CNF94" s="1094"/>
      <c r="CNG94" s="749"/>
      <c r="CNH94" s="750"/>
      <c r="CNI94" s="1094"/>
      <c r="CNJ94" s="749"/>
      <c r="CNK94" s="750"/>
      <c r="CNL94" s="1094"/>
      <c r="CNM94" s="749"/>
      <c r="CNN94" s="750"/>
      <c r="CNO94" s="1094"/>
      <c r="CNP94" s="749"/>
      <c r="CNQ94" s="750"/>
      <c r="CNR94" s="1094"/>
      <c r="CNS94" s="749"/>
      <c r="CNT94" s="750"/>
      <c r="CNU94" s="1094"/>
      <c r="CNV94" s="749"/>
      <c r="CNW94" s="750"/>
      <c r="CNX94" s="1094"/>
      <c r="CNY94" s="749"/>
      <c r="CNZ94" s="750"/>
      <c r="COA94" s="1094"/>
      <c r="COB94" s="749"/>
      <c r="COC94" s="750"/>
      <c r="COD94" s="1094"/>
      <c r="COE94" s="749"/>
      <c r="COF94" s="750"/>
      <c r="COG94" s="1094"/>
      <c r="COH94" s="749"/>
      <c r="COI94" s="750"/>
      <c r="COJ94" s="1094"/>
      <c r="COK94" s="749"/>
      <c r="COL94" s="750"/>
      <c r="COM94" s="1094"/>
      <c r="CON94" s="749"/>
      <c r="COO94" s="750"/>
      <c r="COP94" s="1094"/>
      <c r="COQ94" s="749"/>
      <c r="COR94" s="750"/>
      <c r="COS94" s="1094"/>
      <c r="COT94" s="749"/>
      <c r="COU94" s="750"/>
      <c r="COV94" s="1094"/>
      <c r="COW94" s="749"/>
      <c r="COX94" s="750"/>
      <c r="COY94" s="1094"/>
      <c r="COZ94" s="749"/>
      <c r="CPA94" s="750"/>
      <c r="CPB94" s="1094"/>
      <c r="CPC94" s="749"/>
      <c r="CPD94" s="750"/>
      <c r="CPE94" s="1094"/>
      <c r="CPF94" s="749"/>
      <c r="CPG94" s="750"/>
      <c r="CPH94" s="1094"/>
      <c r="CPI94" s="749"/>
      <c r="CPJ94" s="750"/>
      <c r="CPK94" s="1094"/>
      <c r="CPL94" s="749"/>
      <c r="CPM94" s="750"/>
      <c r="CPN94" s="1094"/>
      <c r="CPO94" s="749"/>
      <c r="CPP94" s="750"/>
      <c r="CPQ94" s="1094"/>
      <c r="CPR94" s="749"/>
      <c r="CPS94" s="750"/>
      <c r="CPT94" s="1094"/>
      <c r="CPU94" s="749"/>
      <c r="CPV94" s="750"/>
      <c r="CPW94" s="1094"/>
      <c r="CPX94" s="749"/>
      <c r="CPY94" s="750"/>
      <c r="CPZ94" s="1094"/>
      <c r="CQA94" s="749"/>
      <c r="CQB94" s="750"/>
      <c r="CQC94" s="1094"/>
      <c r="CQD94" s="749"/>
      <c r="CQE94" s="750"/>
      <c r="CQF94" s="1094"/>
      <c r="CQG94" s="749"/>
      <c r="CQH94" s="750"/>
      <c r="CQI94" s="1094"/>
      <c r="CQJ94" s="749"/>
      <c r="CQK94" s="750"/>
      <c r="CQL94" s="1094"/>
      <c r="CQM94" s="749"/>
      <c r="CQN94" s="750"/>
      <c r="CQO94" s="1094"/>
      <c r="CQP94" s="749"/>
      <c r="CQQ94" s="750"/>
      <c r="CQR94" s="1094"/>
      <c r="CQS94" s="749"/>
      <c r="CQT94" s="750"/>
      <c r="CQU94" s="1094"/>
      <c r="CQV94" s="749"/>
      <c r="CQW94" s="750"/>
      <c r="CQX94" s="1094"/>
      <c r="CQY94" s="749"/>
      <c r="CQZ94" s="750"/>
      <c r="CRA94" s="1094"/>
      <c r="CRB94" s="749"/>
      <c r="CRC94" s="750"/>
      <c r="CRD94" s="1094"/>
      <c r="CRE94" s="749"/>
      <c r="CRF94" s="750"/>
      <c r="CRG94" s="1094"/>
      <c r="CRH94" s="749"/>
      <c r="CRI94" s="750"/>
      <c r="CRJ94" s="1094"/>
      <c r="CRK94" s="749"/>
      <c r="CRL94" s="750"/>
      <c r="CRM94" s="1094"/>
      <c r="CRN94" s="749"/>
      <c r="CRO94" s="750"/>
      <c r="CRP94" s="1094"/>
      <c r="CRQ94" s="749"/>
      <c r="CRR94" s="750"/>
      <c r="CRS94" s="1094"/>
      <c r="CRT94" s="749"/>
      <c r="CRU94" s="750"/>
      <c r="CRV94" s="1094"/>
      <c r="CRW94" s="749"/>
      <c r="CRX94" s="750"/>
      <c r="CRY94" s="1094"/>
      <c r="CRZ94" s="749"/>
      <c r="CSA94" s="750"/>
      <c r="CSB94" s="1094"/>
      <c r="CSC94" s="749"/>
      <c r="CSD94" s="750"/>
      <c r="CSE94" s="1094"/>
      <c r="CSF94" s="749"/>
      <c r="CSG94" s="750"/>
      <c r="CSH94" s="1094"/>
      <c r="CSI94" s="749"/>
      <c r="CSJ94" s="750"/>
      <c r="CSK94" s="1094"/>
      <c r="CSL94" s="749"/>
      <c r="CSM94" s="750"/>
      <c r="CSN94" s="1094"/>
      <c r="CSO94" s="749"/>
      <c r="CSP94" s="750"/>
      <c r="CSQ94" s="1094"/>
      <c r="CSR94" s="749"/>
      <c r="CSS94" s="750"/>
      <c r="CST94" s="1094"/>
      <c r="CSU94" s="749"/>
      <c r="CSV94" s="750"/>
      <c r="CSW94" s="1094"/>
      <c r="CSX94" s="749"/>
      <c r="CSY94" s="750"/>
      <c r="CSZ94" s="1094"/>
      <c r="CTA94" s="749"/>
      <c r="CTB94" s="750"/>
      <c r="CTC94" s="1094"/>
      <c r="CTD94" s="749"/>
      <c r="CTE94" s="750"/>
      <c r="CTF94" s="1094"/>
      <c r="CTG94" s="749"/>
      <c r="CTH94" s="750"/>
      <c r="CTI94" s="1094"/>
      <c r="CTJ94" s="749"/>
      <c r="CTK94" s="750"/>
      <c r="CTL94" s="1094"/>
      <c r="CTM94" s="749"/>
      <c r="CTN94" s="750"/>
      <c r="CTO94" s="1094"/>
      <c r="CTP94" s="749"/>
      <c r="CTQ94" s="750"/>
      <c r="CTR94" s="1094"/>
      <c r="CTS94" s="749"/>
      <c r="CTT94" s="750"/>
      <c r="CTU94" s="1094"/>
      <c r="CTV94" s="749"/>
      <c r="CTW94" s="750"/>
      <c r="CTX94" s="1094"/>
      <c r="CTY94" s="749"/>
      <c r="CTZ94" s="750"/>
      <c r="CUA94" s="1094"/>
      <c r="CUB94" s="749"/>
      <c r="CUC94" s="750"/>
      <c r="CUD94" s="1094"/>
      <c r="CUE94" s="749"/>
      <c r="CUF94" s="750"/>
      <c r="CUG94" s="1094"/>
      <c r="CUH94" s="749"/>
      <c r="CUI94" s="750"/>
      <c r="CUJ94" s="1094"/>
      <c r="CUK94" s="749"/>
      <c r="CUL94" s="750"/>
      <c r="CUM94" s="1094"/>
      <c r="CUN94" s="749"/>
      <c r="CUO94" s="750"/>
      <c r="CUP94" s="1094"/>
      <c r="CUQ94" s="749"/>
      <c r="CUR94" s="750"/>
      <c r="CUS94" s="1094"/>
      <c r="CUT94" s="749"/>
      <c r="CUU94" s="750"/>
      <c r="CUV94" s="1094"/>
      <c r="CUW94" s="749"/>
      <c r="CUX94" s="750"/>
      <c r="CUY94" s="1094"/>
      <c r="CUZ94" s="749"/>
      <c r="CVA94" s="750"/>
      <c r="CVB94" s="1094"/>
      <c r="CVC94" s="749"/>
      <c r="CVD94" s="750"/>
      <c r="CVE94" s="1094"/>
      <c r="CVF94" s="749"/>
      <c r="CVG94" s="750"/>
      <c r="CVH94" s="1094"/>
      <c r="CVI94" s="749"/>
      <c r="CVJ94" s="750"/>
      <c r="CVK94" s="1094"/>
      <c r="CVL94" s="749"/>
      <c r="CVM94" s="750"/>
      <c r="CVN94" s="1094"/>
      <c r="CVO94" s="749"/>
      <c r="CVP94" s="750"/>
      <c r="CVQ94" s="1094"/>
      <c r="CVR94" s="749"/>
      <c r="CVS94" s="750"/>
      <c r="CVT94" s="1094"/>
      <c r="CVU94" s="749"/>
      <c r="CVV94" s="750"/>
      <c r="CVW94" s="1094"/>
      <c r="CVX94" s="749"/>
      <c r="CVY94" s="750"/>
      <c r="CVZ94" s="1094"/>
      <c r="CWA94" s="749"/>
      <c r="CWB94" s="750"/>
      <c r="CWC94" s="1094"/>
      <c r="CWD94" s="749"/>
      <c r="CWE94" s="750"/>
      <c r="CWF94" s="1094"/>
      <c r="CWG94" s="749"/>
      <c r="CWH94" s="750"/>
      <c r="CWI94" s="1094"/>
      <c r="CWJ94" s="749"/>
      <c r="CWK94" s="750"/>
      <c r="CWL94" s="1094"/>
      <c r="CWM94" s="749"/>
      <c r="CWN94" s="750"/>
      <c r="CWO94" s="1094"/>
      <c r="CWP94" s="749"/>
      <c r="CWQ94" s="750"/>
      <c r="CWR94" s="1094"/>
      <c r="CWS94" s="749"/>
      <c r="CWT94" s="750"/>
      <c r="CWU94" s="1094"/>
      <c r="CWV94" s="749"/>
      <c r="CWW94" s="750"/>
      <c r="CWX94" s="1094"/>
      <c r="CWY94" s="749"/>
      <c r="CWZ94" s="750"/>
      <c r="CXA94" s="1094"/>
      <c r="CXB94" s="749"/>
      <c r="CXC94" s="750"/>
      <c r="CXD94" s="1094"/>
      <c r="CXE94" s="749"/>
      <c r="CXF94" s="750"/>
      <c r="CXG94" s="1094"/>
      <c r="CXH94" s="749"/>
      <c r="CXI94" s="750"/>
      <c r="CXJ94" s="1094"/>
      <c r="CXK94" s="749"/>
      <c r="CXL94" s="750"/>
      <c r="CXM94" s="1094"/>
      <c r="CXN94" s="749"/>
      <c r="CXO94" s="750"/>
      <c r="CXP94" s="1094"/>
      <c r="CXQ94" s="749"/>
      <c r="CXR94" s="750"/>
      <c r="CXS94" s="1094"/>
      <c r="CXT94" s="749"/>
      <c r="CXU94" s="750"/>
      <c r="CXV94" s="1094"/>
      <c r="CXW94" s="749"/>
      <c r="CXX94" s="750"/>
      <c r="CXY94" s="1094"/>
      <c r="CXZ94" s="749"/>
      <c r="CYA94" s="750"/>
      <c r="CYB94" s="1094"/>
      <c r="CYC94" s="749"/>
      <c r="CYD94" s="750"/>
      <c r="CYE94" s="1094"/>
      <c r="CYF94" s="749"/>
      <c r="CYG94" s="750"/>
      <c r="CYH94" s="1094"/>
      <c r="CYI94" s="749"/>
      <c r="CYJ94" s="750"/>
      <c r="CYK94" s="1094"/>
      <c r="CYL94" s="749"/>
      <c r="CYM94" s="750"/>
      <c r="CYN94" s="1094"/>
      <c r="CYO94" s="749"/>
      <c r="CYP94" s="750"/>
      <c r="CYQ94" s="1094"/>
      <c r="CYR94" s="749"/>
      <c r="CYS94" s="750"/>
      <c r="CYT94" s="1094"/>
      <c r="CYU94" s="749"/>
      <c r="CYV94" s="750"/>
      <c r="CYW94" s="1094"/>
      <c r="CYX94" s="749"/>
      <c r="CYY94" s="750"/>
      <c r="CYZ94" s="1094"/>
      <c r="CZA94" s="749"/>
      <c r="CZB94" s="750"/>
      <c r="CZC94" s="1094"/>
      <c r="CZD94" s="749"/>
      <c r="CZE94" s="750"/>
      <c r="CZF94" s="1094"/>
      <c r="CZG94" s="749"/>
      <c r="CZH94" s="750"/>
      <c r="CZI94" s="1094"/>
      <c r="CZJ94" s="749"/>
      <c r="CZK94" s="750"/>
      <c r="CZL94" s="1094"/>
      <c r="CZM94" s="749"/>
      <c r="CZN94" s="750"/>
      <c r="CZO94" s="1094"/>
      <c r="CZP94" s="749"/>
      <c r="CZQ94" s="750"/>
      <c r="CZR94" s="1094"/>
      <c r="CZS94" s="749"/>
      <c r="CZT94" s="750"/>
      <c r="CZU94" s="1094"/>
      <c r="CZV94" s="749"/>
      <c r="CZW94" s="750"/>
      <c r="CZX94" s="1094"/>
      <c r="CZY94" s="749"/>
      <c r="CZZ94" s="750"/>
      <c r="DAA94" s="1094"/>
      <c r="DAB94" s="749"/>
      <c r="DAC94" s="750"/>
      <c r="DAD94" s="1094"/>
      <c r="DAE94" s="749"/>
      <c r="DAF94" s="750"/>
      <c r="DAG94" s="1094"/>
      <c r="DAH94" s="749"/>
      <c r="DAI94" s="750"/>
      <c r="DAJ94" s="1094"/>
      <c r="DAK94" s="749"/>
      <c r="DAL94" s="750"/>
      <c r="DAM94" s="1094"/>
      <c r="DAN94" s="749"/>
      <c r="DAO94" s="750"/>
      <c r="DAP94" s="1094"/>
      <c r="DAQ94" s="749"/>
      <c r="DAR94" s="750"/>
      <c r="DAS94" s="1094"/>
      <c r="DAT94" s="749"/>
      <c r="DAU94" s="750"/>
      <c r="DAV94" s="1094"/>
      <c r="DAW94" s="749"/>
      <c r="DAX94" s="750"/>
      <c r="DAY94" s="1094"/>
      <c r="DAZ94" s="749"/>
      <c r="DBA94" s="750"/>
      <c r="DBB94" s="1094"/>
      <c r="DBC94" s="749"/>
      <c r="DBD94" s="750"/>
      <c r="DBE94" s="1094"/>
      <c r="DBF94" s="749"/>
      <c r="DBG94" s="750"/>
      <c r="DBH94" s="1094"/>
      <c r="DBI94" s="749"/>
      <c r="DBJ94" s="750"/>
      <c r="DBK94" s="1094"/>
      <c r="DBL94" s="749"/>
      <c r="DBM94" s="750"/>
      <c r="DBN94" s="1094"/>
      <c r="DBO94" s="749"/>
      <c r="DBP94" s="750"/>
      <c r="DBQ94" s="1094"/>
      <c r="DBR94" s="749"/>
      <c r="DBS94" s="750"/>
      <c r="DBT94" s="1094"/>
      <c r="DBU94" s="749"/>
      <c r="DBV94" s="750"/>
      <c r="DBW94" s="1094"/>
      <c r="DBX94" s="749"/>
      <c r="DBY94" s="750"/>
      <c r="DBZ94" s="1094"/>
      <c r="DCA94" s="749"/>
      <c r="DCB94" s="750"/>
      <c r="DCC94" s="1094"/>
      <c r="DCD94" s="749"/>
      <c r="DCE94" s="750"/>
      <c r="DCF94" s="1094"/>
      <c r="DCG94" s="749"/>
      <c r="DCH94" s="750"/>
      <c r="DCI94" s="1094"/>
      <c r="DCJ94" s="749"/>
      <c r="DCK94" s="750"/>
      <c r="DCL94" s="1094"/>
      <c r="DCM94" s="749"/>
      <c r="DCN94" s="750"/>
      <c r="DCO94" s="1094"/>
      <c r="DCP94" s="749"/>
      <c r="DCQ94" s="750"/>
      <c r="DCR94" s="1094"/>
      <c r="DCS94" s="749"/>
      <c r="DCT94" s="750"/>
      <c r="DCU94" s="1094"/>
      <c r="DCV94" s="749"/>
      <c r="DCW94" s="750"/>
      <c r="DCX94" s="1094"/>
      <c r="DCY94" s="749"/>
      <c r="DCZ94" s="750"/>
      <c r="DDA94" s="1094"/>
      <c r="DDB94" s="749"/>
      <c r="DDC94" s="750"/>
      <c r="DDD94" s="1094"/>
      <c r="DDE94" s="749"/>
      <c r="DDF94" s="750"/>
      <c r="DDG94" s="1094"/>
      <c r="DDH94" s="749"/>
      <c r="DDI94" s="750"/>
      <c r="DDJ94" s="1094"/>
      <c r="DDK94" s="749"/>
      <c r="DDL94" s="750"/>
      <c r="DDM94" s="1094"/>
      <c r="DDN94" s="749"/>
      <c r="DDO94" s="750"/>
      <c r="DDP94" s="1094"/>
      <c r="DDQ94" s="749"/>
      <c r="DDR94" s="750"/>
      <c r="DDS94" s="1094"/>
      <c r="DDT94" s="749"/>
      <c r="DDU94" s="750"/>
      <c r="DDV94" s="1094"/>
      <c r="DDW94" s="749"/>
      <c r="DDX94" s="750"/>
      <c r="DDY94" s="1094"/>
      <c r="DDZ94" s="749"/>
      <c r="DEA94" s="750"/>
      <c r="DEB94" s="1094"/>
      <c r="DEC94" s="749"/>
      <c r="DED94" s="750"/>
      <c r="DEE94" s="1094"/>
      <c r="DEF94" s="749"/>
      <c r="DEG94" s="750"/>
      <c r="DEH94" s="1094"/>
      <c r="DEI94" s="749"/>
      <c r="DEJ94" s="750"/>
      <c r="DEK94" s="1094"/>
      <c r="DEL94" s="749"/>
      <c r="DEM94" s="750"/>
      <c r="DEN94" s="1094"/>
      <c r="DEO94" s="749"/>
      <c r="DEP94" s="750"/>
      <c r="DEQ94" s="1094"/>
      <c r="DER94" s="749"/>
      <c r="DES94" s="750"/>
      <c r="DET94" s="1094"/>
      <c r="DEU94" s="749"/>
      <c r="DEV94" s="750"/>
      <c r="DEW94" s="1094"/>
      <c r="DEX94" s="749"/>
      <c r="DEY94" s="750"/>
      <c r="DEZ94" s="1094"/>
      <c r="DFA94" s="749"/>
      <c r="DFB94" s="750"/>
      <c r="DFC94" s="1094"/>
      <c r="DFD94" s="749"/>
      <c r="DFE94" s="750"/>
      <c r="DFF94" s="1094"/>
      <c r="DFG94" s="749"/>
      <c r="DFH94" s="750"/>
      <c r="DFI94" s="1094"/>
      <c r="DFJ94" s="749"/>
      <c r="DFK94" s="750"/>
      <c r="DFL94" s="1094"/>
      <c r="DFM94" s="749"/>
      <c r="DFN94" s="750"/>
      <c r="DFO94" s="1094"/>
      <c r="DFP94" s="749"/>
      <c r="DFQ94" s="750"/>
      <c r="DFR94" s="1094"/>
      <c r="DFS94" s="749"/>
      <c r="DFT94" s="750"/>
      <c r="DFU94" s="1094"/>
      <c r="DFV94" s="749"/>
      <c r="DFW94" s="750"/>
      <c r="DFX94" s="1094"/>
      <c r="DFY94" s="749"/>
      <c r="DFZ94" s="750"/>
      <c r="DGA94" s="1094"/>
      <c r="DGB94" s="749"/>
      <c r="DGC94" s="750"/>
      <c r="DGD94" s="1094"/>
      <c r="DGE94" s="749"/>
      <c r="DGF94" s="750"/>
      <c r="DGG94" s="1094"/>
      <c r="DGH94" s="749"/>
      <c r="DGI94" s="750"/>
      <c r="DGJ94" s="1094"/>
      <c r="DGK94" s="749"/>
      <c r="DGL94" s="750"/>
      <c r="DGM94" s="1094"/>
      <c r="DGN94" s="749"/>
      <c r="DGO94" s="750"/>
      <c r="DGP94" s="1094"/>
      <c r="DGQ94" s="749"/>
      <c r="DGR94" s="750"/>
      <c r="DGS94" s="1094"/>
      <c r="DGT94" s="749"/>
      <c r="DGU94" s="750"/>
      <c r="DGV94" s="1094"/>
      <c r="DGW94" s="749"/>
      <c r="DGX94" s="750"/>
      <c r="DGY94" s="1094"/>
      <c r="DGZ94" s="749"/>
      <c r="DHA94" s="750"/>
      <c r="DHB94" s="1094"/>
      <c r="DHC94" s="749"/>
      <c r="DHD94" s="750"/>
      <c r="DHE94" s="1094"/>
      <c r="DHF94" s="749"/>
      <c r="DHG94" s="750"/>
      <c r="DHH94" s="1094"/>
      <c r="DHI94" s="749"/>
      <c r="DHJ94" s="750"/>
      <c r="DHK94" s="1094"/>
      <c r="DHL94" s="749"/>
      <c r="DHM94" s="750"/>
      <c r="DHN94" s="1094"/>
      <c r="DHO94" s="749"/>
      <c r="DHP94" s="750"/>
      <c r="DHQ94" s="1094"/>
      <c r="DHR94" s="749"/>
      <c r="DHS94" s="750"/>
      <c r="DHT94" s="1094"/>
      <c r="DHU94" s="749"/>
      <c r="DHV94" s="750"/>
      <c r="DHW94" s="1094"/>
      <c r="DHX94" s="749"/>
      <c r="DHY94" s="750"/>
      <c r="DHZ94" s="1094"/>
      <c r="DIA94" s="749"/>
      <c r="DIB94" s="750"/>
      <c r="DIC94" s="1094"/>
      <c r="DID94" s="749"/>
      <c r="DIE94" s="750"/>
      <c r="DIF94" s="1094"/>
      <c r="DIG94" s="749"/>
      <c r="DIH94" s="750"/>
      <c r="DII94" s="1094"/>
      <c r="DIJ94" s="749"/>
      <c r="DIK94" s="750"/>
      <c r="DIL94" s="1094"/>
      <c r="DIM94" s="749"/>
      <c r="DIN94" s="750"/>
      <c r="DIO94" s="1094"/>
      <c r="DIP94" s="749"/>
      <c r="DIQ94" s="750"/>
      <c r="DIR94" s="1094"/>
      <c r="DIS94" s="749"/>
      <c r="DIT94" s="750"/>
      <c r="DIU94" s="1094"/>
      <c r="DIV94" s="749"/>
      <c r="DIW94" s="750"/>
      <c r="DIX94" s="1094"/>
      <c r="DIY94" s="749"/>
      <c r="DIZ94" s="750"/>
      <c r="DJA94" s="1094"/>
      <c r="DJB94" s="749"/>
      <c r="DJC94" s="750"/>
      <c r="DJD94" s="1094"/>
      <c r="DJE94" s="749"/>
      <c r="DJF94" s="750"/>
      <c r="DJG94" s="1094"/>
      <c r="DJH94" s="749"/>
      <c r="DJI94" s="750"/>
      <c r="DJJ94" s="1094"/>
      <c r="DJK94" s="749"/>
      <c r="DJL94" s="750"/>
      <c r="DJM94" s="1094"/>
      <c r="DJN94" s="749"/>
      <c r="DJO94" s="750"/>
      <c r="DJP94" s="1094"/>
      <c r="DJQ94" s="749"/>
      <c r="DJR94" s="750"/>
      <c r="DJS94" s="1094"/>
      <c r="DJT94" s="749"/>
      <c r="DJU94" s="750"/>
      <c r="DJV94" s="1094"/>
      <c r="DJW94" s="749"/>
      <c r="DJX94" s="750"/>
      <c r="DJY94" s="1094"/>
      <c r="DJZ94" s="749"/>
      <c r="DKA94" s="750"/>
      <c r="DKB94" s="1094"/>
      <c r="DKC94" s="749"/>
      <c r="DKD94" s="750"/>
      <c r="DKE94" s="1094"/>
      <c r="DKF94" s="749"/>
      <c r="DKG94" s="750"/>
      <c r="DKH94" s="1094"/>
      <c r="DKI94" s="749"/>
      <c r="DKJ94" s="750"/>
      <c r="DKK94" s="1094"/>
      <c r="DKL94" s="749"/>
      <c r="DKM94" s="750"/>
      <c r="DKN94" s="1094"/>
      <c r="DKO94" s="749"/>
      <c r="DKP94" s="750"/>
      <c r="DKQ94" s="1094"/>
      <c r="DKR94" s="749"/>
      <c r="DKS94" s="750"/>
      <c r="DKT94" s="1094"/>
      <c r="DKU94" s="749"/>
      <c r="DKV94" s="750"/>
      <c r="DKW94" s="1094"/>
      <c r="DKX94" s="749"/>
      <c r="DKY94" s="750"/>
      <c r="DKZ94" s="1094"/>
      <c r="DLA94" s="749"/>
      <c r="DLB94" s="750"/>
      <c r="DLC94" s="1094"/>
      <c r="DLD94" s="749"/>
      <c r="DLE94" s="750"/>
      <c r="DLF94" s="1094"/>
      <c r="DLG94" s="749"/>
      <c r="DLH94" s="750"/>
      <c r="DLI94" s="1094"/>
      <c r="DLJ94" s="749"/>
      <c r="DLK94" s="750"/>
      <c r="DLL94" s="1094"/>
      <c r="DLM94" s="749"/>
      <c r="DLN94" s="750"/>
      <c r="DLO94" s="1094"/>
      <c r="DLP94" s="749"/>
      <c r="DLQ94" s="750"/>
      <c r="DLR94" s="1094"/>
      <c r="DLS94" s="749"/>
      <c r="DLT94" s="750"/>
      <c r="DLU94" s="1094"/>
      <c r="DLV94" s="749"/>
      <c r="DLW94" s="750"/>
      <c r="DLX94" s="1094"/>
      <c r="DLY94" s="749"/>
      <c r="DLZ94" s="750"/>
      <c r="DMA94" s="1094"/>
      <c r="DMB94" s="749"/>
      <c r="DMC94" s="750"/>
      <c r="DMD94" s="1094"/>
      <c r="DME94" s="749"/>
      <c r="DMF94" s="750"/>
      <c r="DMG94" s="1094"/>
      <c r="DMH94" s="749"/>
      <c r="DMI94" s="750"/>
      <c r="DMJ94" s="1094"/>
      <c r="DMK94" s="749"/>
      <c r="DML94" s="750"/>
      <c r="DMM94" s="1094"/>
      <c r="DMN94" s="749"/>
      <c r="DMO94" s="750"/>
      <c r="DMP94" s="1094"/>
      <c r="DMQ94" s="749"/>
      <c r="DMR94" s="750"/>
      <c r="DMS94" s="1094"/>
      <c r="DMT94" s="749"/>
      <c r="DMU94" s="750"/>
      <c r="DMV94" s="1094"/>
      <c r="DMW94" s="749"/>
      <c r="DMX94" s="750"/>
      <c r="DMY94" s="1094"/>
      <c r="DMZ94" s="749"/>
      <c r="DNA94" s="750"/>
      <c r="DNB94" s="1094"/>
      <c r="DNC94" s="749"/>
      <c r="DND94" s="750"/>
      <c r="DNE94" s="1094"/>
      <c r="DNF94" s="749"/>
      <c r="DNG94" s="750"/>
      <c r="DNH94" s="1094"/>
      <c r="DNI94" s="749"/>
      <c r="DNJ94" s="750"/>
      <c r="DNK94" s="1094"/>
      <c r="DNL94" s="749"/>
      <c r="DNM94" s="750"/>
      <c r="DNN94" s="1094"/>
      <c r="DNO94" s="749"/>
      <c r="DNP94" s="750"/>
      <c r="DNQ94" s="1094"/>
      <c r="DNR94" s="749"/>
      <c r="DNS94" s="750"/>
      <c r="DNT94" s="1094"/>
      <c r="DNU94" s="749"/>
      <c r="DNV94" s="750"/>
      <c r="DNW94" s="1094"/>
      <c r="DNX94" s="749"/>
      <c r="DNY94" s="750"/>
      <c r="DNZ94" s="1094"/>
      <c r="DOA94" s="749"/>
      <c r="DOB94" s="750"/>
      <c r="DOC94" s="1094"/>
      <c r="DOD94" s="749"/>
      <c r="DOE94" s="750"/>
      <c r="DOF94" s="1094"/>
      <c r="DOG94" s="749"/>
      <c r="DOH94" s="750"/>
      <c r="DOI94" s="1094"/>
      <c r="DOJ94" s="749"/>
      <c r="DOK94" s="750"/>
      <c r="DOL94" s="1094"/>
      <c r="DOM94" s="749"/>
      <c r="DON94" s="750"/>
      <c r="DOO94" s="1094"/>
      <c r="DOP94" s="749"/>
      <c r="DOQ94" s="750"/>
      <c r="DOR94" s="1094"/>
      <c r="DOS94" s="749"/>
      <c r="DOT94" s="750"/>
      <c r="DOU94" s="1094"/>
      <c r="DOV94" s="749"/>
      <c r="DOW94" s="750"/>
      <c r="DOX94" s="1094"/>
      <c r="DOY94" s="749"/>
      <c r="DOZ94" s="750"/>
      <c r="DPA94" s="1094"/>
      <c r="DPB94" s="749"/>
      <c r="DPC94" s="750"/>
      <c r="DPD94" s="1094"/>
      <c r="DPE94" s="749"/>
      <c r="DPF94" s="750"/>
      <c r="DPG94" s="1094"/>
      <c r="DPH94" s="749"/>
      <c r="DPI94" s="750"/>
      <c r="DPJ94" s="1094"/>
      <c r="DPK94" s="749"/>
      <c r="DPL94" s="750"/>
      <c r="DPM94" s="1094"/>
      <c r="DPN94" s="749"/>
      <c r="DPO94" s="750"/>
      <c r="DPP94" s="1094"/>
      <c r="DPQ94" s="749"/>
      <c r="DPR94" s="750"/>
      <c r="DPS94" s="1094"/>
      <c r="DPT94" s="749"/>
      <c r="DPU94" s="750"/>
      <c r="DPV94" s="1094"/>
      <c r="DPW94" s="749"/>
      <c r="DPX94" s="750"/>
      <c r="DPY94" s="1094"/>
      <c r="DPZ94" s="749"/>
      <c r="DQA94" s="750"/>
      <c r="DQB94" s="1094"/>
      <c r="DQC94" s="749"/>
      <c r="DQD94" s="750"/>
      <c r="DQE94" s="1094"/>
      <c r="DQF94" s="749"/>
      <c r="DQG94" s="750"/>
      <c r="DQH94" s="1094"/>
      <c r="DQI94" s="749"/>
      <c r="DQJ94" s="750"/>
      <c r="DQK94" s="1094"/>
      <c r="DQL94" s="749"/>
      <c r="DQM94" s="750"/>
      <c r="DQN94" s="1094"/>
      <c r="DQO94" s="749"/>
      <c r="DQP94" s="750"/>
      <c r="DQQ94" s="1094"/>
      <c r="DQR94" s="749"/>
      <c r="DQS94" s="750"/>
      <c r="DQT94" s="1094"/>
      <c r="DQU94" s="749"/>
      <c r="DQV94" s="750"/>
      <c r="DQW94" s="1094"/>
      <c r="DQX94" s="749"/>
      <c r="DQY94" s="750"/>
      <c r="DQZ94" s="1094"/>
      <c r="DRA94" s="749"/>
      <c r="DRB94" s="750"/>
      <c r="DRC94" s="1094"/>
      <c r="DRD94" s="749"/>
      <c r="DRE94" s="750"/>
      <c r="DRF94" s="1094"/>
      <c r="DRG94" s="749"/>
      <c r="DRH94" s="750"/>
      <c r="DRI94" s="1094"/>
      <c r="DRJ94" s="749"/>
      <c r="DRK94" s="750"/>
      <c r="DRL94" s="1094"/>
      <c r="DRM94" s="749"/>
      <c r="DRN94" s="750"/>
      <c r="DRO94" s="1094"/>
      <c r="DRP94" s="749"/>
      <c r="DRQ94" s="750"/>
      <c r="DRR94" s="1094"/>
      <c r="DRS94" s="749"/>
      <c r="DRT94" s="750"/>
      <c r="DRU94" s="1094"/>
      <c r="DRV94" s="749"/>
      <c r="DRW94" s="750"/>
      <c r="DRX94" s="1094"/>
      <c r="DRY94" s="749"/>
      <c r="DRZ94" s="750"/>
      <c r="DSA94" s="1094"/>
      <c r="DSB94" s="749"/>
      <c r="DSC94" s="750"/>
      <c r="DSD94" s="1094"/>
      <c r="DSE94" s="749"/>
      <c r="DSF94" s="750"/>
      <c r="DSG94" s="1094"/>
      <c r="DSH94" s="749"/>
      <c r="DSI94" s="750"/>
      <c r="DSJ94" s="1094"/>
      <c r="DSK94" s="749"/>
      <c r="DSL94" s="750"/>
      <c r="DSM94" s="1094"/>
      <c r="DSN94" s="749"/>
      <c r="DSO94" s="750"/>
      <c r="DSP94" s="1094"/>
      <c r="DSQ94" s="749"/>
      <c r="DSR94" s="750"/>
      <c r="DSS94" s="1094"/>
      <c r="DST94" s="749"/>
      <c r="DSU94" s="750"/>
      <c r="DSV94" s="1094"/>
      <c r="DSW94" s="749"/>
      <c r="DSX94" s="750"/>
      <c r="DSY94" s="1094"/>
      <c r="DSZ94" s="749"/>
      <c r="DTA94" s="750"/>
      <c r="DTB94" s="1094"/>
      <c r="DTC94" s="749"/>
      <c r="DTD94" s="750"/>
      <c r="DTE94" s="1094"/>
      <c r="DTF94" s="749"/>
      <c r="DTG94" s="750"/>
      <c r="DTH94" s="1094"/>
      <c r="DTI94" s="749"/>
      <c r="DTJ94" s="750"/>
      <c r="DTK94" s="1094"/>
      <c r="DTL94" s="749"/>
      <c r="DTM94" s="750"/>
      <c r="DTN94" s="1094"/>
      <c r="DTO94" s="749"/>
      <c r="DTP94" s="750"/>
      <c r="DTQ94" s="1094"/>
      <c r="DTR94" s="749"/>
      <c r="DTS94" s="750"/>
      <c r="DTT94" s="1094"/>
      <c r="DTU94" s="749"/>
      <c r="DTV94" s="750"/>
      <c r="DTW94" s="1094"/>
      <c r="DTX94" s="749"/>
      <c r="DTY94" s="750"/>
      <c r="DTZ94" s="1094"/>
      <c r="DUA94" s="749"/>
      <c r="DUB94" s="750"/>
      <c r="DUC94" s="1094"/>
      <c r="DUD94" s="749"/>
      <c r="DUE94" s="750"/>
      <c r="DUF94" s="1094"/>
      <c r="DUG94" s="749"/>
      <c r="DUH94" s="750"/>
      <c r="DUI94" s="1094"/>
      <c r="DUJ94" s="749"/>
      <c r="DUK94" s="750"/>
      <c r="DUL94" s="1094"/>
      <c r="DUM94" s="749"/>
      <c r="DUN94" s="750"/>
      <c r="DUO94" s="1094"/>
      <c r="DUP94" s="749"/>
      <c r="DUQ94" s="750"/>
      <c r="DUR94" s="1094"/>
      <c r="DUS94" s="749"/>
      <c r="DUT94" s="750"/>
      <c r="DUU94" s="1094"/>
      <c r="DUV94" s="749"/>
      <c r="DUW94" s="750"/>
      <c r="DUX94" s="1094"/>
      <c r="DUY94" s="749"/>
      <c r="DUZ94" s="750"/>
      <c r="DVA94" s="1094"/>
      <c r="DVB94" s="749"/>
      <c r="DVC94" s="750"/>
      <c r="DVD94" s="1094"/>
      <c r="DVE94" s="749"/>
      <c r="DVF94" s="750"/>
      <c r="DVG94" s="1094"/>
      <c r="DVH94" s="749"/>
      <c r="DVI94" s="750"/>
      <c r="DVJ94" s="1094"/>
      <c r="DVK94" s="749"/>
      <c r="DVL94" s="750"/>
      <c r="DVM94" s="1094"/>
      <c r="DVN94" s="749"/>
      <c r="DVO94" s="750"/>
      <c r="DVP94" s="1094"/>
      <c r="DVQ94" s="749"/>
      <c r="DVR94" s="750"/>
      <c r="DVS94" s="1094"/>
      <c r="DVT94" s="749"/>
      <c r="DVU94" s="750"/>
      <c r="DVV94" s="1094"/>
      <c r="DVW94" s="749"/>
      <c r="DVX94" s="750"/>
      <c r="DVY94" s="1094"/>
      <c r="DVZ94" s="749"/>
      <c r="DWA94" s="750"/>
      <c r="DWB94" s="1094"/>
      <c r="DWC94" s="749"/>
      <c r="DWD94" s="750"/>
      <c r="DWE94" s="1094"/>
      <c r="DWF94" s="749"/>
      <c r="DWG94" s="750"/>
      <c r="DWH94" s="1094"/>
      <c r="DWI94" s="749"/>
      <c r="DWJ94" s="750"/>
      <c r="DWK94" s="1094"/>
      <c r="DWL94" s="749"/>
      <c r="DWM94" s="750"/>
      <c r="DWN94" s="1094"/>
      <c r="DWO94" s="749"/>
      <c r="DWP94" s="750"/>
      <c r="DWQ94" s="1094"/>
      <c r="DWR94" s="749"/>
      <c r="DWS94" s="750"/>
      <c r="DWT94" s="1094"/>
      <c r="DWU94" s="749"/>
      <c r="DWV94" s="750"/>
      <c r="DWW94" s="1094"/>
      <c r="DWX94" s="749"/>
      <c r="DWY94" s="750"/>
      <c r="DWZ94" s="1094"/>
      <c r="DXA94" s="749"/>
      <c r="DXB94" s="750"/>
      <c r="DXC94" s="1094"/>
      <c r="DXD94" s="749"/>
      <c r="DXE94" s="750"/>
      <c r="DXF94" s="1094"/>
      <c r="DXG94" s="749"/>
      <c r="DXH94" s="750"/>
      <c r="DXI94" s="1094"/>
      <c r="DXJ94" s="749"/>
      <c r="DXK94" s="750"/>
      <c r="DXL94" s="1094"/>
      <c r="DXM94" s="749"/>
      <c r="DXN94" s="750"/>
      <c r="DXO94" s="1094"/>
      <c r="DXP94" s="749"/>
      <c r="DXQ94" s="750"/>
      <c r="DXR94" s="1094"/>
      <c r="DXS94" s="749"/>
      <c r="DXT94" s="750"/>
      <c r="DXU94" s="1094"/>
      <c r="DXV94" s="749"/>
      <c r="DXW94" s="750"/>
      <c r="DXX94" s="1094"/>
      <c r="DXY94" s="749"/>
      <c r="DXZ94" s="750"/>
      <c r="DYA94" s="1094"/>
      <c r="DYB94" s="749"/>
      <c r="DYC94" s="750"/>
      <c r="DYD94" s="1094"/>
      <c r="DYE94" s="749"/>
      <c r="DYF94" s="750"/>
      <c r="DYG94" s="1094"/>
      <c r="DYH94" s="749"/>
      <c r="DYI94" s="750"/>
      <c r="DYJ94" s="1094"/>
      <c r="DYK94" s="749"/>
      <c r="DYL94" s="750"/>
      <c r="DYM94" s="1094"/>
      <c r="DYN94" s="749"/>
      <c r="DYO94" s="750"/>
      <c r="DYP94" s="1094"/>
      <c r="DYQ94" s="749"/>
      <c r="DYR94" s="750"/>
      <c r="DYS94" s="1094"/>
      <c r="DYT94" s="749"/>
      <c r="DYU94" s="750"/>
      <c r="DYV94" s="1094"/>
      <c r="DYW94" s="749"/>
      <c r="DYX94" s="750"/>
      <c r="DYY94" s="1094"/>
      <c r="DYZ94" s="749"/>
      <c r="DZA94" s="750"/>
      <c r="DZB94" s="1094"/>
      <c r="DZC94" s="749"/>
      <c r="DZD94" s="750"/>
      <c r="DZE94" s="1094"/>
      <c r="DZF94" s="749"/>
      <c r="DZG94" s="750"/>
      <c r="DZH94" s="1094"/>
      <c r="DZI94" s="749"/>
      <c r="DZJ94" s="750"/>
      <c r="DZK94" s="1094"/>
      <c r="DZL94" s="749"/>
      <c r="DZM94" s="750"/>
      <c r="DZN94" s="1094"/>
      <c r="DZO94" s="749"/>
      <c r="DZP94" s="750"/>
      <c r="DZQ94" s="1094"/>
      <c r="DZR94" s="749"/>
      <c r="DZS94" s="750"/>
      <c r="DZT94" s="1094"/>
      <c r="DZU94" s="749"/>
      <c r="DZV94" s="750"/>
      <c r="DZW94" s="1094"/>
      <c r="DZX94" s="749"/>
      <c r="DZY94" s="750"/>
      <c r="DZZ94" s="1094"/>
      <c r="EAA94" s="749"/>
      <c r="EAB94" s="750"/>
      <c r="EAC94" s="1094"/>
      <c r="EAD94" s="749"/>
      <c r="EAE94" s="750"/>
      <c r="EAF94" s="1094"/>
      <c r="EAG94" s="749"/>
      <c r="EAH94" s="750"/>
      <c r="EAI94" s="1094"/>
      <c r="EAJ94" s="749"/>
      <c r="EAK94" s="750"/>
      <c r="EAL94" s="1094"/>
      <c r="EAM94" s="749"/>
      <c r="EAN94" s="750"/>
      <c r="EAO94" s="1094"/>
      <c r="EAP94" s="749"/>
      <c r="EAQ94" s="750"/>
      <c r="EAR94" s="1094"/>
      <c r="EAS94" s="749"/>
      <c r="EAT94" s="750"/>
      <c r="EAU94" s="1094"/>
      <c r="EAV94" s="749"/>
      <c r="EAW94" s="750"/>
      <c r="EAX94" s="1094"/>
      <c r="EAY94" s="749"/>
      <c r="EAZ94" s="750"/>
      <c r="EBA94" s="1094"/>
      <c r="EBB94" s="749"/>
      <c r="EBC94" s="750"/>
      <c r="EBD94" s="1094"/>
      <c r="EBE94" s="749"/>
      <c r="EBF94" s="750"/>
      <c r="EBG94" s="1094"/>
      <c r="EBH94" s="749"/>
      <c r="EBI94" s="750"/>
      <c r="EBJ94" s="1094"/>
      <c r="EBK94" s="749"/>
      <c r="EBL94" s="750"/>
      <c r="EBM94" s="1094"/>
      <c r="EBN94" s="749"/>
      <c r="EBO94" s="750"/>
      <c r="EBP94" s="1094"/>
      <c r="EBQ94" s="749"/>
      <c r="EBR94" s="750"/>
      <c r="EBS94" s="1094"/>
      <c r="EBT94" s="749"/>
      <c r="EBU94" s="750"/>
      <c r="EBV94" s="1094"/>
      <c r="EBW94" s="749"/>
      <c r="EBX94" s="750"/>
      <c r="EBY94" s="1094"/>
      <c r="EBZ94" s="749"/>
      <c r="ECA94" s="750"/>
      <c r="ECB94" s="1094"/>
      <c r="ECC94" s="749"/>
      <c r="ECD94" s="750"/>
      <c r="ECE94" s="1094"/>
      <c r="ECF94" s="749"/>
      <c r="ECG94" s="750"/>
      <c r="ECH94" s="1094"/>
      <c r="ECI94" s="749"/>
      <c r="ECJ94" s="750"/>
      <c r="ECK94" s="1094"/>
      <c r="ECL94" s="749"/>
      <c r="ECM94" s="750"/>
      <c r="ECN94" s="1094"/>
      <c r="ECO94" s="749"/>
      <c r="ECP94" s="750"/>
      <c r="ECQ94" s="1094"/>
      <c r="ECR94" s="749"/>
      <c r="ECS94" s="750"/>
      <c r="ECT94" s="1094"/>
      <c r="ECU94" s="749"/>
      <c r="ECV94" s="750"/>
      <c r="ECW94" s="1094"/>
      <c r="ECX94" s="749"/>
      <c r="ECY94" s="750"/>
      <c r="ECZ94" s="1094"/>
      <c r="EDA94" s="749"/>
      <c r="EDB94" s="750"/>
      <c r="EDC94" s="1094"/>
      <c r="EDD94" s="749"/>
      <c r="EDE94" s="750"/>
      <c r="EDF94" s="1094"/>
      <c r="EDG94" s="749"/>
      <c r="EDH94" s="750"/>
      <c r="EDI94" s="1094"/>
      <c r="EDJ94" s="749"/>
      <c r="EDK94" s="750"/>
      <c r="EDL94" s="1094"/>
      <c r="EDM94" s="749"/>
      <c r="EDN94" s="750"/>
      <c r="EDO94" s="1094"/>
      <c r="EDP94" s="749"/>
      <c r="EDQ94" s="750"/>
      <c r="EDR94" s="1094"/>
      <c r="EDS94" s="749"/>
      <c r="EDT94" s="750"/>
      <c r="EDU94" s="1094"/>
      <c r="EDV94" s="749"/>
      <c r="EDW94" s="750"/>
      <c r="EDX94" s="1094"/>
      <c r="EDY94" s="749"/>
      <c r="EDZ94" s="750"/>
      <c r="EEA94" s="1094"/>
      <c r="EEB94" s="749"/>
      <c r="EEC94" s="750"/>
      <c r="EED94" s="1094"/>
      <c r="EEE94" s="749"/>
      <c r="EEF94" s="750"/>
      <c r="EEG94" s="1094"/>
      <c r="EEH94" s="749"/>
      <c r="EEI94" s="750"/>
      <c r="EEJ94" s="1094"/>
      <c r="EEK94" s="749"/>
      <c r="EEL94" s="750"/>
      <c r="EEM94" s="1094"/>
      <c r="EEN94" s="749"/>
      <c r="EEO94" s="750"/>
      <c r="EEP94" s="1094"/>
      <c r="EEQ94" s="749"/>
      <c r="EER94" s="750"/>
      <c r="EES94" s="1094"/>
      <c r="EET94" s="749"/>
      <c r="EEU94" s="750"/>
      <c r="EEV94" s="1094"/>
      <c r="EEW94" s="749"/>
      <c r="EEX94" s="750"/>
      <c r="EEY94" s="1094"/>
      <c r="EEZ94" s="749"/>
      <c r="EFA94" s="750"/>
      <c r="EFB94" s="1094"/>
      <c r="EFC94" s="749"/>
      <c r="EFD94" s="750"/>
      <c r="EFE94" s="1094"/>
      <c r="EFF94" s="749"/>
      <c r="EFG94" s="750"/>
      <c r="EFH94" s="1094"/>
      <c r="EFI94" s="749"/>
      <c r="EFJ94" s="750"/>
      <c r="EFK94" s="1094"/>
      <c r="EFL94" s="749"/>
      <c r="EFM94" s="750"/>
      <c r="EFN94" s="1094"/>
      <c r="EFO94" s="749"/>
      <c r="EFP94" s="750"/>
      <c r="EFQ94" s="1094"/>
      <c r="EFR94" s="749"/>
      <c r="EFS94" s="750"/>
      <c r="EFT94" s="1094"/>
      <c r="EFU94" s="749"/>
      <c r="EFV94" s="750"/>
      <c r="EFW94" s="1094"/>
      <c r="EFX94" s="749"/>
      <c r="EFY94" s="750"/>
      <c r="EFZ94" s="1094"/>
      <c r="EGA94" s="749"/>
      <c r="EGB94" s="750"/>
      <c r="EGC94" s="1094"/>
      <c r="EGD94" s="749"/>
      <c r="EGE94" s="750"/>
      <c r="EGF94" s="1094"/>
      <c r="EGG94" s="749"/>
      <c r="EGH94" s="750"/>
      <c r="EGI94" s="1094"/>
      <c r="EGJ94" s="749"/>
      <c r="EGK94" s="750"/>
      <c r="EGL94" s="1094"/>
      <c r="EGM94" s="749"/>
      <c r="EGN94" s="750"/>
      <c r="EGO94" s="1094"/>
      <c r="EGP94" s="749"/>
      <c r="EGQ94" s="750"/>
      <c r="EGR94" s="1094"/>
      <c r="EGS94" s="749"/>
      <c r="EGT94" s="750"/>
      <c r="EGU94" s="1094"/>
      <c r="EGV94" s="749"/>
      <c r="EGW94" s="750"/>
      <c r="EGX94" s="1094"/>
      <c r="EGY94" s="749"/>
      <c r="EGZ94" s="750"/>
      <c r="EHA94" s="1094"/>
      <c r="EHB94" s="749"/>
      <c r="EHC94" s="750"/>
      <c r="EHD94" s="1094"/>
      <c r="EHE94" s="749"/>
      <c r="EHF94" s="750"/>
      <c r="EHG94" s="1094"/>
      <c r="EHH94" s="749"/>
      <c r="EHI94" s="750"/>
      <c r="EHJ94" s="1094"/>
      <c r="EHK94" s="749"/>
      <c r="EHL94" s="750"/>
      <c r="EHM94" s="1094"/>
      <c r="EHN94" s="749"/>
      <c r="EHO94" s="750"/>
      <c r="EHP94" s="1094"/>
      <c r="EHQ94" s="749"/>
      <c r="EHR94" s="750"/>
      <c r="EHS94" s="1094"/>
      <c r="EHT94" s="749"/>
      <c r="EHU94" s="750"/>
      <c r="EHV94" s="1094"/>
      <c r="EHW94" s="749"/>
      <c r="EHX94" s="750"/>
      <c r="EHY94" s="1094"/>
      <c r="EHZ94" s="749"/>
      <c r="EIA94" s="750"/>
      <c r="EIB94" s="1094"/>
      <c r="EIC94" s="749"/>
      <c r="EID94" s="750"/>
      <c r="EIE94" s="1094"/>
      <c r="EIF94" s="749"/>
      <c r="EIG94" s="750"/>
      <c r="EIH94" s="1094"/>
      <c r="EII94" s="749"/>
      <c r="EIJ94" s="750"/>
      <c r="EIK94" s="1094"/>
      <c r="EIL94" s="749"/>
      <c r="EIM94" s="750"/>
      <c r="EIN94" s="1094"/>
      <c r="EIO94" s="749"/>
      <c r="EIP94" s="750"/>
      <c r="EIQ94" s="1094"/>
      <c r="EIR94" s="749"/>
      <c r="EIS94" s="750"/>
      <c r="EIT94" s="1094"/>
      <c r="EIU94" s="749"/>
      <c r="EIV94" s="750"/>
      <c r="EIW94" s="1094"/>
      <c r="EIX94" s="749"/>
      <c r="EIY94" s="750"/>
      <c r="EIZ94" s="1094"/>
      <c r="EJA94" s="749"/>
      <c r="EJB94" s="750"/>
      <c r="EJC94" s="1094"/>
      <c r="EJD94" s="749"/>
      <c r="EJE94" s="750"/>
      <c r="EJF94" s="1094"/>
      <c r="EJG94" s="749"/>
      <c r="EJH94" s="750"/>
      <c r="EJI94" s="1094"/>
      <c r="EJJ94" s="749"/>
      <c r="EJK94" s="750"/>
      <c r="EJL94" s="1094"/>
      <c r="EJM94" s="749"/>
      <c r="EJN94" s="750"/>
      <c r="EJO94" s="1094"/>
      <c r="EJP94" s="749"/>
      <c r="EJQ94" s="750"/>
      <c r="EJR94" s="1094"/>
      <c r="EJS94" s="749"/>
      <c r="EJT94" s="750"/>
      <c r="EJU94" s="1094"/>
      <c r="EJV94" s="749"/>
      <c r="EJW94" s="750"/>
      <c r="EJX94" s="1094"/>
      <c r="EJY94" s="749"/>
      <c r="EJZ94" s="750"/>
      <c r="EKA94" s="1094"/>
      <c r="EKB94" s="749"/>
      <c r="EKC94" s="750"/>
      <c r="EKD94" s="1094"/>
      <c r="EKE94" s="749"/>
      <c r="EKF94" s="750"/>
      <c r="EKG94" s="1094"/>
      <c r="EKH94" s="749"/>
      <c r="EKI94" s="750"/>
      <c r="EKJ94" s="1094"/>
      <c r="EKK94" s="749"/>
      <c r="EKL94" s="750"/>
      <c r="EKM94" s="1094"/>
      <c r="EKN94" s="749"/>
      <c r="EKO94" s="750"/>
      <c r="EKP94" s="1094"/>
      <c r="EKQ94" s="749"/>
      <c r="EKR94" s="750"/>
      <c r="EKS94" s="1094"/>
      <c r="EKT94" s="749"/>
      <c r="EKU94" s="750"/>
      <c r="EKV94" s="1094"/>
      <c r="EKW94" s="749"/>
      <c r="EKX94" s="750"/>
      <c r="EKY94" s="1094"/>
      <c r="EKZ94" s="749"/>
      <c r="ELA94" s="750"/>
      <c r="ELB94" s="1094"/>
      <c r="ELC94" s="749"/>
      <c r="ELD94" s="750"/>
      <c r="ELE94" s="1094"/>
      <c r="ELF94" s="749"/>
      <c r="ELG94" s="750"/>
      <c r="ELH94" s="1094"/>
      <c r="ELI94" s="749"/>
      <c r="ELJ94" s="750"/>
      <c r="ELK94" s="1094"/>
      <c r="ELL94" s="749"/>
      <c r="ELM94" s="750"/>
      <c r="ELN94" s="1094"/>
      <c r="ELO94" s="749"/>
      <c r="ELP94" s="750"/>
      <c r="ELQ94" s="1094"/>
      <c r="ELR94" s="749"/>
      <c r="ELS94" s="750"/>
      <c r="ELT94" s="1094"/>
      <c r="ELU94" s="749"/>
      <c r="ELV94" s="750"/>
      <c r="ELW94" s="1094"/>
      <c r="ELX94" s="749"/>
      <c r="ELY94" s="750"/>
      <c r="ELZ94" s="1094"/>
      <c r="EMA94" s="749"/>
      <c r="EMB94" s="750"/>
      <c r="EMC94" s="1094"/>
      <c r="EMD94" s="749"/>
      <c r="EME94" s="750"/>
      <c r="EMF94" s="1094"/>
      <c r="EMG94" s="749"/>
      <c r="EMH94" s="750"/>
      <c r="EMI94" s="1094"/>
      <c r="EMJ94" s="749"/>
      <c r="EMK94" s="750"/>
      <c r="EML94" s="1094"/>
      <c r="EMM94" s="749"/>
      <c r="EMN94" s="750"/>
      <c r="EMO94" s="1094"/>
      <c r="EMP94" s="749"/>
      <c r="EMQ94" s="750"/>
      <c r="EMR94" s="1094"/>
      <c r="EMS94" s="749"/>
      <c r="EMT94" s="750"/>
      <c r="EMU94" s="1094"/>
      <c r="EMV94" s="749"/>
      <c r="EMW94" s="750"/>
      <c r="EMX94" s="1094"/>
      <c r="EMY94" s="749"/>
      <c r="EMZ94" s="750"/>
      <c r="ENA94" s="1094"/>
      <c r="ENB94" s="749"/>
      <c r="ENC94" s="750"/>
      <c r="END94" s="1094"/>
      <c r="ENE94" s="749"/>
      <c r="ENF94" s="750"/>
      <c r="ENG94" s="1094"/>
      <c r="ENH94" s="749"/>
      <c r="ENI94" s="750"/>
      <c r="ENJ94" s="1094"/>
      <c r="ENK94" s="749"/>
      <c r="ENL94" s="750"/>
      <c r="ENM94" s="1094"/>
      <c r="ENN94" s="749"/>
      <c r="ENO94" s="750"/>
      <c r="ENP94" s="1094"/>
      <c r="ENQ94" s="749"/>
      <c r="ENR94" s="750"/>
      <c r="ENS94" s="1094"/>
      <c r="ENT94" s="749"/>
      <c r="ENU94" s="750"/>
      <c r="ENV94" s="1094"/>
      <c r="ENW94" s="749"/>
      <c r="ENX94" s="750"/>
      <c r="ENY94" s="1094"/>
      <c r="ENZ94" s="749"/>
      <c r="EOA94" s="750"/>
      <c r="EOB94" s="1094"/>
      <c r="EOC94" s="749"/>
      <c r="EOD94" s="750"/>
      <c r="EOE94" s="1094"/>
      <c r="EOF94" s="749"/>
      <c r="EOG94" s="750"/>
      <c r="EOH94" s="1094"/>
      <c r="EOI94" s="749"/>
      <c r="EOJ94" s="750"/>
      <c r="EOK94" s="1094"/>
      <c r="EOL94" s="749"/>
      <c r="EOM94" s="750"/>
      <c r="EON94" s="1094"/>
      <c r="EOO94" s="749"/>
      <c r="EOP94" s="750"/>
      <c r="EOQ94" s="1094"/>
      <c r="EOR94" s="749"/>
      <c r="EOS94" s="750"/>
      <c r="EOT94" s="1094"/>
      <c r="EOU94" s="749"/>
      <c r="EOV94" s="750"/>
      <c r="EOW94" s="1094"/>
      <c r="EOX94" s="749"/>
      <c r="EOY94" s="750"/>
      <c r="EOZ94" s="1094"/>
      <c r="EPA94" s="749"/>
      <c r="EPB94" s="750"/>
      <c r="EPC94" s="1094"/>
      <c r="EPD94" s="749"/>
      <c r="EPE94" s="750"/>
      <c r="EPF94" s="1094"/>
      <c r="EPG94" s="749"/>
      <c r="EPH94" s="750"/>
      <c r="EPI94" s="1094"/>
      <c r="EPJ94" s="749"/>
      <c r="EPK94" s="750"/>
      <c r="EPL94" s="1094"/>
      <c r="EPM94" s="749"/>
      <c r="EPN94" s="750"/>
      <c r="EPO94" s="1094"/>
      <c r="EPP94" s="749"/>
      <c r="EPQ94" s="750"/>
      <c r="EPR94" s="1094"/>
      <c r="EPS94" s="749"/>
      <c r="EPT94" s="750"/>
      <c r="EPU94" s="1094"/>
      <c r="EPV94" s="749"/>
      <c r="EPW94" s="750"/>
      <c r="EPX94" s="1094"/>
      <c r="EPY94" s="749"/>
      <c r="EPZ94" s="750"/>
      <c r="EQA94" s="1094"/>
      <c r="EQB94" s="749"/>
      <c r="EQC94" s="750"/>
      <c r="EQD94" s="1094"/>
      <c r="EQE94" s="749"/>
      <c r="EQF94" s="750"/>
      <c r="EQG94" s="1094"/>
      <c r="EQH94" s="749"/>
      <c r="EQI94" s="750"/>
      <c r="EQJ94" s="1094"/>
      <c r="EQK94" s="749"/>
      <c r="EQL94" s="750"/>
      <c r="EQM94" s="1094"/>
      <c r="EQN94" s="749"/>
      <c r="EQO94" s="750"/>
      <c r="EQP94" s="1094"/>
      <c r="EQQ94" s="749"/>
      <c r="EQR94" s="750"/>
      <c r="EQS94" s="1094"/>
      <c r="EQT94" s="749"/>
      <c r="EQU94" s="750"/>
      <c r="EQV94" s="1094"/>
      <c r="EQW94" s="749"/>
      <c r="EQX94" s="750"/>
      <c r="EQY94" s="1094"/>
      <c r="EQZ94" s="749"/>
      <c r="ERA94" s="750"/>
      <c r="ERB94" s="1094"/>
      <c r="ERC94" s="749"/>
      <c r="ERD94" s="750"/>
      <c r="ERE94" s="1094"/>
      <c r="ERF94" s="749"/>
      <c r="ERG94" s="750"/>
      <c r="ERH94" s="1094"/>
      <c r="ERI94" s="749"/>
      <c r="ERJ94" s="750"/>
      <c r="ERK94" s="1094"/>
      <c r="ERL94" s="749"/>
      <c r="ERM94" s="750"/>
      <c r="ERN94" s="1094"/>
      <c r="ERO94" s="749"/>
      <c r="ERP94" s="750"/>
      <c r="ERQ94" s="1094"/>
      <c r="ERR94" s="749"/>
      <c r="ERS94" s="750"/>
      <c r="ERT94" s="1094"/>
      <c r="ERU94" s="749"/>
      <c r="ERV94" s="750"/>
      <c r="ERW94" s="1094"/>
      <c r="ERX94" s="749"/>
      <c r="ERY94" s="750"/>
      <c r="ERZ94" s="1094"/>
      <c r="ESA94" s="749"/>
      <c r="ESB94" s="750"/>
      <c r="ESC94" s="1094"/>
      <c r="ESD94" s="749"/>
      <c r="ESE94" s="750"/>
      <c r="ESF94" s="1094"/>
      <c r="ESG94" s="749"/>
      <c r="ESH94" s="750"/>
      <c r="ESI94" s="1094"/>
      <c r="ESJ94" s="749"/>
      <c r="ESK94" s="750"/>
      <c r="ESL94" s="1094"/>
      <c r="ESM94" s="749"/>
      <c r="ESN94" s="750"/>
      <c r="ESO94" s="1094"/>
      <c r="ESP94" s="749"/>
      <c r="ESQ94" s="750"/>
      <c r="ESR94" s="1094"/>
      <c r="ESS94" s="749"/>
      <c r="EST94" s="750"/>
      <c r="ESU94" s="1094"/>
      <c r="ESV94" s="749"/>
      <c r="ESW94" s="750"/>
      <c r="ESX94" s="1094"/>
      <c r="ESY94" s="749"/>
      <c r="ESZ94" s="750"/>
      <c r="ETA94" s="1094"/>
      <c r="ETB94" s="749"/>
      <c r="ETC94" s="750"/>
      <c r="ETD94" s="1094"/>
      <c r="ETE94" s="749"/>
      <c r="ETF94" s="750"/>
      <c r="ETG94" s="1094"/>
      <c r="ETH94" s="749"/>
      <c r="ETI94" s="750"/>
      <c r="ETJ94" s="1094"/>
      <c r="ETK94" s="749"/>
      <c r="ETL94" s="750"/>
      <c r="ETM94" s="1094"/>
      <c r="ETN94" s="749"/>
      <c r="ETO94" s="750"/>
      <c r="ETP94" s="1094"/>
      <c r="ETQ94" s="749"/>
      <c r="ETR94" s="750"/>
      <c r="ETS94" s="1094"/>
      <c r="ETT94" s="749"/>
      <c r="ETU94" s="750"/>
      <c r="ETV94" s="1094"/>
      <c r="ETW94" s="749"/>
      <c r="ETX94" s="750"/>
      <c r="ETY94" s="1094"/>
      <c r="ETZ94" s="749"/>
      <c r="EUA94" s="750"/>
      <c r="EUB94" s="1094"/>
      <c r="EUC94" s="749"/>
      <c r="EUD94" s="750"/>
      <c r="EUE94" s="1094"/>
      <c r="EUF94" s="749"/>
      <c r="EUG94" s="750"/>
      <c r="EUH94" s="1094"/>
      <c r="EUI94" s="749"/>
      <c r="EUJ94" s="750"/>
      <c r="EUK94" s="1094"/>
      <c r="EUL94" s="749"/>
      <c r="EUM94" s="750"/>
      <c r="EUN94" s="1094"/>
      <c r="EUO94" s="749"/>
      <c r="EUP94" s="750"/>
      <c r="EUQ94" s="1094"/>
      <c r="EUR94" s="749"/>
      <c r="EUS94" s="750"/>
      <c r="EUT94" s="1094"/>
      <c r="EUU94" s="749"/>
      <c r="EUV94" s="750"/>
      <c r="EUW94" s="1094"/>
      <c r="EUX94" s="749"/>
      <c r="EUY94" s="750"/>
      <c r="EUZ94" s="1094"/>
      <c r="EVA94" s="749"/>
      <c r="EVB94" s="750"/>
      <c r="EVC94" s="1094"/>
      <c r="EVD94" s="749"/>
      <c r="EVE94" s="750"/>
      <c r="EVF94" s="1094"/>
      <c r="EVG94" s="749"/>
      <c r="EVH94" s="750"/>
      <c r="EVI94" s="1094"/>
      <c r="EVJ94" s="749"/>
      <c r="EVK94" s="750"/>
      <c r="EVL94" s="1094"/>
      <c r="EVM94" s="749"/>
      <c r="EVN94" s="750"/>
      <c r="EVO94" s="1094"/>
      <c r="EVP94" s="749"/>
      <c r="EVQ94" s="750"/>
      <c r="EVR94" s="1094"/>
      <c r="EVS94" s="749"/>
      <c r="EVT94" s="750"/>
      <c r="EVU94" s="1094"/>
      <c r="EVV94" s="749"/>
      <c r="EVW94" s="750"/>
      <c r="EVX94" s="1094"/>
      <c r="EVY94" s="749"/>
      <c r="EVZ94" s="750"/>
      <c r="EWA94" s="1094"/>
      <c r="EWB94" s="749"/>
      <c r="EWC94" s="750"/>
      <c r="EWD94" s="1094"/>
      <c r="EWE94" s="749"/>
      <c r="EWF94" s="750"/>
      <c r="EWG94" s="1094"/>
      <c r="EWH94" s="749"/>
      <c r="EWI94" s="750"/>
      <c r="EWJ94" s="1094"/>
      <c r="EWK94" s="749"/>
      <c r="EWL94" s="750"/>
      <c r="EWM94" s="1094"/>
      <c r="EWN94" s="749"/>
      <c r="EWO94" s="750"/>
      <c r="EWP94" s="1094"/>
      <c r="EWQ94" s="749"/>
      <c r="EWR94" s="750"/>
      <c r="EWS94" s="1094"/>
      <c r="EWT94" s="749"/>
      <c r="EWU94" s="750"/>
      <c r="EWV94" s="1094"/>
      <c r="EWW94" s="749"/>
      <c r="EWX94" s="750"/>
      <c r="EWY94" s="1094"/>
      <c r="EWZ94" s="749"/>
      <c r="EXA94" s="750"/>
      <c r="EXB94" s="1094"/>
      <c r="EXC94" s="749"/>
      <c r="EXD94" s="750"/>
      <c r="EXE94" s="1094"/>
      <c r="EXF94" s="749"/>
      <c r="EXG94" s="750"/>
      <c r="EXH94" s="1094"/>
      <c r="EXI94" s="749"/>
      <c r="EXJ94" s="750"/>
      <c r="EXK94" s="1094"/>
      <c r="EXL94" s="749"/>
      <c r="EXM94" s="750"/>
      <c r="EXN94" s="1094"/>
      <c r="EXO94" s="749"/>
      <c r="EXP94" s="750"/>
      <c r="EXQ94" s="1094"/>
      <c r="EXR94" s="749"/>
      <c r="EXS94" s="750"/>
      <c r="EXT94" s="1094"/>
      <c r="EXU94" s="749"/>
      <c r="EXV94" s="750"/>
      <c r="EXW94" s="1094"/>
      <c r="EXX94" s="749"/>
      <c r="EXY94" s="750"/>
      <c r="EXZ94" s="1094"/>
      <c r="EYA94" s="749"/>
      <c r="EYB94" s="750"/>
      <c r="EYC94" s="1094"/>
      <c r="EYD94" s="749"/>
      <c r="EYE94" s="750"/>
      <c r="EYF94" s="1094"/>
      <c r="EYG94" s="749"/>
      <c r="EYH94" s="750"/>
      <c r="EYI94" s="1094"/>
      <c r="EYJ94" s="749"/>
      <c r="EYK94" s="750"/>
      <c r="EYL94" s="1094"/>
      <c r="EYM94" s="749"/>
      <c r="EYN94" s="750"/>
      <c r="EYO94" s="1094"/>
      <c r="EYP94" s="749"/>
      <c r="EYQ94" s="750"/>
      <c r="EYR94" s="1094"/>
      <c r="EYS94" s="749"/>
      <c r="EYT94" s="750"/>
      <c r="EYU94" s="1094"/>
      <c r="EYV94" s="749"/>
      <c r="EYW94" s="750"/>
      <c r="EYX94" s="1094"/>
      <c r="EYY94" s="749"/>
      <c r="EYZ94" s="750"/>
      <c r="EZA94" s="1094"/>
      <c r="EZB94" s="749"/>
      <c r="EZC94" s="750"/>
      <c r="EZD94" s="1094"/>
      <c r="EZE94" s="749"/>
      <c r="EZF94" s="750"/>
      <c r="EZG94" s="1094"/>
      <c r="EZH94" s="749"/>
      <c r="EZI94" s="750"/>
      <c r="EZJ94" s="1094"/>
      <c r="EZK94" s="749"/>
      <c r="EZL94" s="750"/>
      <c r="EZM94" s="1094"/>
      <c r="EZN94" s="749"/>
      <c r="EZO94" s="750"/>
      <c r="EZP94" s="1094"/>
      <c r="EZQ94" s="749"/>
      <c r="EZR94" s="750"/>
      <c r="EZS94" s="1094"/>
      <c r="EZT94" s="749"/>
      <c r="EZU94" s="750"/>
      <c r="EZV94" s="1094"/>
      <c r="EZW94" s="749"/>
      <c r="EZX94" s="750"/>
      <c r="EZY94" s="1094"/>
      <c r="EZZ94" s="749"/>
      <c r="FAA94" s="750"/>
      <c r="FAB94" s="1094"/>
      <c r="FAC94" s="749"/>
      <c r="FAD94" s="750"/>
      <c r="FAE94" s="1094"/>
      <c r="FAF94" s="749"/>
      <c r="FAG94" s="750"/>
      <c r="FAH94" s="1094"/>
      <c r="FAI94" s="749"/>
      <c r="FAJ94" s="750"/>
      <c r="FAK94" s="1094"/>
      <c r="FAL94" s="749"/>
      <c r="FAM94" s="750"/>
      <c r="FAN94" s="1094"/>
      <c r="FAO94" s="749"/>
      <c r="FAP94" s="750"/>
      <c r="FAQ94" s="1094"/>
      <c r="FAR94" s="749"/>
      <c r="FAS94" s="750"/>
      <c r="FAT94" s="1094"/>
      <c r="FAU94" s="749"/>
      <c r="FAV94" s="750"/>
      <c r="FAW94" s="1094"/>
      <c r="FAX94" s="749"/>
      <c r="FAY94" s="750"/>
      <c r="FAZ94" s="1094"/>
      <c r="FBA94" s="749"/>
      <c r="FBB94" s="750"/>
      <c r="FBC94" s="1094"/>
      <c r="FBD94" s="749"/>
      <c r="FBE94" s="750"/>
      <c r="FBF94" s="1094"/>
      <c r="FBG94" s="749"/>
      <c r="FBH94" s="750"/>
      <c r="FBI94" s="1094"/>
      <c r="FBJ94" s="749"/>
      <c r="FBK94" s="750"/>
      <c r="FBL94" s="1094"/>
      <c r="FBM94" s="749"/>
      <c r="FBN94" s="750"/>
      <c r="FBO94" s="1094"/>
      <c r="FBP94" s="749"/>
      <c r="FBQ94" s="750"/>
      <c r="FBR94" s="1094"/>
      <c r="FBS94" s="749"/>
      <c r="FBT94" s="750"/>
      <c r="FBU94" s="1094"/>
      <c r="FBV94" s="749"/>
      <c r="FBW94" s="750"/>
      <c r="FBX94" s="1094"/>
      <c r="FBY94" s="749"/>
      <c r="FBZ94" s="750"/>
      <c r="FCA94" s="1094"/>
      <c r="FCB94" s="749"/>
      <c r="FCC94" s="750"/>
      <c r="FCD94" s="1094"/>
      <c r="FCE94" s="749"/>
      <c r="FCF94" s="750"/>
      <c r="FCG94" s="1094"/>
      <c r="FCH94" s="749"/>
      <c r="FCI94" s="750"/>
      <c r="FCJ94" s="1094"/>
      <c r="FCK94" s="749"/>
      <c r="FCL94" s="750"/>
      <c r="FCM94" s="1094"/>
      <c r="FCN94" s="749"/>
      <c r="FCO94" s="750"/>
      <c r="FCP94" s="1094"/>
      <c r="FCQ94" s="749"/>
      <c r="FCR94" s="750"/>
      <c r="FCS94" s="1094"/>
      <c r="FCT94" s="749"/>
      <c r="FCU94" s="750"/>
      <c r="FCV94" s="1094"/>
      <c r="FCW94" s="749"/>
      <c r="FCX94" s="750"/>
      <c r="FCY94" s="1094"/>
      <c r="FCZ94" s="749"/>
      <c r="FDA94" s="750"/>
      <c r="FDB94" s="1094"/>
      <c r="FDC94" s="749"/>
      <c r="FDD94" s="750"/>
      <c r="FDE94" s="1094"/>
      <c r="FDF94" s="749"/>
      <c r="FDG94" s="750"/>
      <c r="FDH94" s="1094"/>
      <c r="FDI94" s="749"/>
      <c r="FDJ94" s="750"/>
      <c r="FDK94" s="1094"/>
      <c r="FDL94" s="749"/>
      <c r="FDM94" s="750"/>
      <c r="FDN94" s="1094"/>
      <c r="FDO94" s="749"/>
      <c r="FDP94" s="750"/>
      <c r="FDQ94" s="1094"/>
      <c r="FDR94" s="749"/>
      <c r="FDS94" s="750"/>
      <c r="FDT94" s="1094"/>
      <c r="FDU94" s="749"/>
      <c r="FDV94" s="750"/>
      <c r="FDW94" s="1094"/>
      <c r="FDX94" s="749"/>
      <c r="FDY94" s="750"/>
      <c r="FDZ94" s="1094"/>
      <c r="FEA94" s="749"/>
      <c r="FEB94" s="750"/>
      <c r="FEC94" s="1094"/>
      <c r="FED94" s="749"/>
      <c r="FEE94" s="750"/>
      <c r="FEF94" s="1094"/>
      <c r="FEG94" s="749"/>
      <c r="FEH94" s="750"/>
      <c r="FEI94" s="1094"/>
      <c r="FEJ94" s="749"/>
      <c r="FEK94" s="750"/>
      <c r="FEL94" s="1094"/>
      <c r="FEM94" s="749"/>
      <c r="FEN94" s="750"/>
      <c r="FEO94" s="1094"/>
      <c r="FEP94" s="749"/>
      <c r="FEQ94" s="750"/>
      <c r="FER94" s="1094"/>
      <c r="FES94" s="749"/>
      <c r="FET94" s="750"/>
      <c r="FEU94" s="1094"/>
      <c r="FEV94" s="749"/>
      <c r="FEW94" s="750"/>
      <c r="FEX94" s="1094"/>
      <c r="FEY94" s="749"/>
      <c r="FEZ94" s="750"/>
      <c r="FFA94" s="1094"/>
      <c r="FFB94" s="749"/>
      <c r="FFC94" s="750"/>
      <c r="FFD94" s="1094"/>
      <c r="FFE94" s="749"/>
      <c r="FFF94" s="750"/>
      <c r="FFG94" s="1094"/>
      <c r="FFH94" s="749"/>
      <c r="FFI94" s="750"/>
      <c r="FFJ94" s="1094"/>
      <c r="FFK94" s="749"/>
      <c r="FFL94" s="750"/>
      <c r="FFM94" s="1094"/>
      <c r="FFN94" s="749"/>
      <c r="FFO94" s="750"/>
      <c r="FFP94" s="1094"/>
      <c r="FFQ94" s="749"/>
      <c r="FFR94" s="750"/>
      <c r="FFS94" s="1094"/>
      <c r="FFT94" s="749"/>
      <c r="FFU94" s="750"/>
      <c r="FFV94" s="1094"/>
      <c r="FFW94" s="749"/>
      <c r="FFX94" s="750"/>
      <c r="FFY94" s="1094"/>
      <c r="FFZ94" s="749"/>
      <c r="FGA94" s="750"/>
      <c r="FGB94" s="1094"/>
      <c r="FGC94" s="749"/>
      <c r="FGD94" s="750"/>
      <c r="FGE94" s="1094"/>
      <c r="FGF94" s="749"/>
      <c r="FGG94" s="750"/>
      <c r="FGH94" s="1094"/>
      <c r="FGI94" s="749"/>
      <c r="FGJ94" s="750"/>
      <c r="FGK94" s="1094"/>
      <c r="FGL94" s="749"/>
      <c r="FGM94" s="750"/>
      <c r="FGN94" s="1094"/>
      <c r="FGO94" s="749"/>
      <c r="FGP94" s="750"/>
      <c r="FGQ94" s="1094"/>
      <c r="FGR94" s="749"/>
      <c r="FGS94" s="750"/>
      <c r="FGT94" s="1094"/>
      <c r="FGU94" s="749"/>
      <c r="FGV94" s="750"/>
      <c r="FGW94" s="1094"/>
      <c r="FGX94" s="749"/>
      <c r="FGY94" s="750"/>
      <c r="FGZ94" s="1094"/>
      <c r="FHA94" s="749"/>
      <c r="FHB94" s="750"/>
      <c r="FHC94" s="1094"/>
      <c r="FHD94" s="749"/>
      <c r="FHE94" s="750"/>
      <c r="FHF94" s="1094"/>
      <c r="FHG94" s="749"/>
      <c r="FHH94" s="750"/>
      <c r="FHI94" s="1094"/>
      <c r="FHJ94" s="749"/>
      <c r="FHK94" s="750"/>
      <c r="FHL94" s="1094"/>
      <c r="FHM94" s="749"/>
      <c r="FHN94" s="750"/>
      <c r="FHO94" s="1094"/>
      <c r="FHP94" s="749"/>
      <c r="FHQ94" s="750"/>
      <c r="FHR94" s="1094"/>
      <c r="FHS94" s="749"/>
      <c r="FHT94" s="750"/>
      <c r="FHU94" s="1094"/>
      <c r="FHV94" s="749"/>
      <c r="FHW94" s="750"/>
      <c r="FHX94" s="1094"/>
      <c r="FHY94" s="749"/>
      <c r="FHZ94" s="750"/>
      <c r="FIA94" s="1094"/>
      <c r="FIB94" s="749"/>
      <c r="FIC94" s="750"/>
      <c r="FID94" s="1094"/>
      <c r="FIE94" s="749"/>
      <c r="FIF94" s="750"/>
      <c r="FIG94" s="1094"/>
      <c r="FIH94" s="749"/>
      <c r="FII94" s="750"/>
      <c r="FIJ94" s="1094"/>
      <c r="FIK94" s="749"/>
      <c r="FIL94" s="750"/>
      <c r="FIM94" s="1094"/>
      <c r="FIN94" s="749"/>
      <c r="FIO94" s="750"/>
      <c r="FIP94" s="1094"/>
      <c r="FIQ94" s="749"/>
      <c r="FIR94" s="750"/>
      <c r="FIS94" s="1094"/>
      <c r="FIT94" s="749"/>
      <c r="FIU94" s="750"/>
      <c r="FIV94" s="1094"/>
      <c r="FIW94" s="749"/>
      <c r="FIX94" s="750"/>
      <c r="FIY94" s="1094"/>
      <c r="FIZ94" s="749"/>
      <c r="FJA94" s="750"/>
      <c r="FJB94" s="1094"/>
      <c r="FJC94" s="749"/>
      <c r="FJD94" s="750"/>
      <c r="FJE94" s="1094"/>
      <c r="FJF94" s="749"/>
      <c r="FJG94" s="750"/>
      <c r="FJH94" s="1094"/>
      <c r="FJI94" s="749"/>
      <c r="FJJ94" s="750"/>
      <c r="FJK94" s="1094"/>
      <c r="FJL94" s="749"/>
      <c r="FJM94" s="750"/>
      <c r="FJN94" s="1094"/>
      <c r="FJO94" s="749"/>
      <c r="FJP94" s="750"/>
      <c r="FJQ94" s="1094"/>
      <c r="FJR94" s="749"/>
      <c r="FJS94" s="750"/>
      <c r="FJT94" s="1094"/>
      <c r="FJU94" s="749"/>
      <c r="FJV94" s="750"/>
      <c r="FJW94" s="1094"/>
      <c r="FJX94" s="749"/>
      <c r="FJY94" s="750"/>
      <c r="FJZ94" s="1094"/>
      <c r="FKA94" s="749"/>
      <c r="FKB94" s="750"/>
      <c r="FKC94" s="1094"/>
      <c r="FKD94" s="749"/>
      <c r="FKE94" s="750"/>
      <c r="FKF94" s="1094"/>
      <c r="FKG94" s="749"/>
      <c r="FKH94" s="750"/>
      <c r="FKI94" s="1094"/>
      <c r="FKJ94" s="749"/>
      <c r="FKK94" s="750"/>
      <c r="FKL94" s="1094"/>
      <c r="FKM94" s="749"/>
      <c r="FKN94" s="750"/>
      <c r="FKO94" s="1094"/>
      <c r="FKP94" s="749"/>
      <c r="FKQ94" s="750"/>
      <c r="FKR94" s="1094"/>
      <c r="FKS94" s="749"/>
      <c r="FKT94" s="750"/>
      <c r="FKU94" s="1094"/>
      <c r="FKV94" s="749"/>
      <c r="FKW94" s="750"/>
      <c r="FKX94" s="1094"/>
      <c r="FKY94" s="749"/>
      <c r="FKZ94" s="750"/>
      <c r="FLA94" s="1094"/>
      <c r="FLB94" s="749"/>
      <c r="FLC94" s="750"/>
      <c r="FLD94" s="1094"/>
      <c r="FLE94" s="749"/>
      <c r="FLF94" s="750"/>
      <c r="FLG94" s="1094"/>
      <c r="FLH94" s="749"/>
      <c r="FLI94" s="750"/>
      <c r="FLJ94" s="1094"/>
      <c r="FLK94" s="749"/>
      <c r="FLL94" s="750"/>
      <c r="FLM94" s="1094"/>
      <c r="FLN94" s="749"/>
      <c r="FLO94" s="750"/>
      <c r="FLP94" s="1094"/>
      <c r="FLQ94" s="749"/>
      <c r="FLR94" s="750"/>
      <c r="FLS94" s="1094"/>
      <c r="FLT94" s="749"/>
      <c r="FLU94" s="750"/>
      <c r="FLV94" s="1094"/>
      <c r="FLW94" s="749"/>
      <c r="FLX94" s="750"/>
      <c r="FLY94" s="1094"/>
      <c r="FLZ94" s="749"/>
      <c r="FMA94" s="750"/>
      <c r="FMB94" s="1094"/>
      <c r="FMC94" s="749"/>
      <c r="FMD94" s="750"/>
      <c r="FME94" s="1094"/>
      <c r="FMF94" s="749"/>
      <c r="FMG94" s="750"/>
      <c r="FMH94" s="1094"/>
      <c r="FMI94" s="749"/>
      <c r="FMJ94" s="750"/>
      <c r="FMK94" s="1094"/>
      <c r="FML94" s="749"/>
      <c r="FMM94" s="750"/>
      <c r="FMN94" s="1094"/>
      <c r="FMO94" s="749"/>
      <c r="FMP94" s="750"/>
      <c r="FMQ94" s="1094"/>
      <c r="FMR94" s="749"/>
      <c r="FMS94" s="750"/>
      <c r="FMT94" s="1094"/>
      <c r="FMU94" s="749"/>
      <c r="FMV94" s="750"/>
      <c r="FMW94" s="1094"/>
      <c r="FMX94" s="749"/>
      <c r="FMY94" s="750"/>
      <c r="FMZ94" s="1094"/>
      <c r="FNA94" s="749"/>
      <c r="FNB94" s="750"/>
      <c r="FNC94" s="1094"/>
      <c r="FND94" s="749"/>
      <c r="FNE94" s="750"/>
      <c r="FNF94" s="1094"/>
      <c r="FNG94" s="749"/>
      <c r="FNH94" s="750"/>
      <c r="FNI94" s="1094"/>
      <c r="FNJ94" s="749"/>
      <c r="FNK94" s="750"/>
      <c r="FNL94" s="1094"/>
      <c r="FNM94" s="749"/>
      <c r="FNN94" s="750"/>
      <c r="FNO94" s="1094"/>
      <c r="FNP94" s="749"/>
      <c r="FNQ94" s="750"/>
      <c r="FNR94" s="1094"/>
      <c r="FNS94" s="749"/>
      <c r="FNT94" s="750"/>
      <c r="FNU94" s="1094"/>
      <c r="FNV94" s="749"/>
      <c r="FNW94" s="750"/>
      <c r="FNX94" s="1094"/>
      <c r="FNY94" s="749"/>
      <c r="FNZ94" s="750"/>
      <c r="FOA94" s="1094"/>
      <c r="FOB94" s="749"/>
      <c r="FOC94" s="750"/>
      <c r="FOD94" s="1094"/>
      <c r="FOE94" s="749"/>
      <c r="FOF94" s="750"/>
      <c r="FOG94" s="1094"/>
      <c r="FOH94" s="749"/>
      <c r="FOI94" s="750"/>
      <c r="FOJ94" s="1094"/>
      <c r="FOK94" s="749"/>
      <c r="FOL94" s="750"/>
      <c r="FOM94" s="1094"/>
      <c r="FON94" s="749"/>
      <c r="FOO94" s="750"/>
      <c r="FOP94" s="1094"/>
      <c r="FOQ94" s="749"/>
      <c r="FOR94" s="750"/>
      <c r="FOS94" s="1094"/>
      <c r="FOT94" s="749"/>
      <c r="FOU94" s="750"/>
      <c r="FOV94" s="1094"/>
      <c r="FOW94" s="749"/>
      <c r="FOX94" s="750"/>
      <c r="FOY94" s="1094"/>
      <c r="FOZ94" s="749"/>
      <c r="FPA94" s="750"/>
      <c r="FPB94" s="1094"/>
      <c r="FPC94" s="749"/>
      <c r="FPD94" s="750"/>
      <c r="FPE94" s="1094"/>
      <c r="FPF94" s="749"/>
      <c r="FPG94" s="750"/>
      <c r="FPH94" s="1094"/>
      <c r="FPI94" s="749"/>
      <c r="FPJ94" s="750"/>
      <c r="FPK94" s="1094"/>
      <c r="FPL94" s="749"/>
      <c r="FPM94" s="750"/>
      <c r="FPN94" s="1094"/>
      <c r="FPO94" s="749"/>
      <c r="FPP94" s="750"/>
      <c r="FPQ94" s="1094"/>
      <c r="FPR94" s="749"/>
      <c r="FPS94" s="750"/>
      <c r="FPT94" s="1094"/>
      <c r="FPU94" s="749"/>
      <c r="FPV94" s="750"/>
      <c r="FPW94" s="1094"/>
      <c r="FPX94" s="749"/>
      <c r="FPY94" s="750"/>
      <c r="FPZ94" s="1094"/>
      <c r="FQA94" s="749"/>
      <c r="FQB94" s="750"/>
      <c r="FQC94" s="1094"/>
      <c r="FQD94" s="749"/>
      <c r="FQE94" s="750"/>
      <c r="FQF94" s="1094"/>
      <c r="FQG94" s="749"/>
      <c r="FQH94" s="750"/>
      <c r="FQI94" s="1094"/>
      <c r="FQJ94" s="749"/>
      <c r="FQK94" s="750"/>
      <c r="FQL94" s="1094"/>
      <c r="FQM94" s="749"/>
      <c r="FQN94" s="750"/>
      <c r="FQO94" s="1094"/>
      <c r="FQP94" s="749"/>
      <c r="FQQ94" s="750"/>
      <c r="FQR94" s="1094"/>
      <c r="FQS94" s="749"/>
      <c r="FQT94" s="750"/>
      <c r="FQU94" s="1094"/>
      <c r="FQV94" s="749"/>
      <c r="FQW94" s="750"/>
      <c r="FQX94" s="1094"/>
      <c r="FQY94" s="749"/>
      <c r="FQZ94" s="750"/>
      <c r="FRA94" s="1094"/>
      <c r="FRB94" s="749"/>
      <c r="FRC94" s="750"/>
      <c r="FRD94" s="1094"/>
      <c r="FRE94" s="749"/>
      <c r="FRF94" s="750"/>
      <c r="FRG94" s="1094"/>
      <c r="FRH94" s="749"/>
      <c r="FRI94" s="750"/>
      <c r="FRJ94" s="1094"/>
      <c r="FRK94" s="749"/>
      <c r="FRL94" s="750"/>
      <c r="FRM94" s="1094"/>
      <c r="FRN94" s="749"/>
      <c r="FRO94" s="750"/>
      <c r="FRP94" s="1094"/>
      <c r="FRQ94" s="749"/>
      <c r="FRR94" s="750"/>
      <c r="FRS94" s="1094"/>
      <c r="FRT94" s="749"/>
      <c r="FRU94" s="750"/>
      <c r="FRV94" s="1094"/>
      <c r="FRW94" s="749"/>
      <c r="FRX94" s="750"/>
      <c r="FRY94" s="1094"/>
      <c r="FRZ94" s="749"/>
      <c r="FSA94" s="750"/>
      <c r="FSB94" s="1094"/>
      <c r="FSC94" s="749"/>
      <c r="FSD94" s="750"/>
      <c r="FSE94" s="1094"/>
      <c r="FSF94" s="749"/>
      <c r="FSG94" s="750"/>
      <c r="FSH94" s="1094"/>
      <c r="FSI94" s="749"/>
      <c r="FSJ94" s="750"/>
      <c r="FSK94" s="1094"/>
      <c r="FSL94" s="749"/>
      <c r="FSM94" s="750"/>
      <c r="FSN94" s="1094"/>
      <c r="FSO94" s="749"/>
      <c r="FSP94" s="750"/>
      <c r="FSQ94" s="1094"/>
      <c r="FSR94" s="749"/>
      <c r="FSS94" s="750"/>
      <c r="FST94" s="1094"/>
      <c r="FSU94" s="749"/>
      <c r="FSV94" s="750"/>
      <c r="FSW94" s="1094"/>
      <c r="FSX94" s="749"/>
      <c r="FSY94" s="750"/>
      <c r="FSZ94" s="1094"/>
      <c r="FTA94" s="749"/>
      <c r="FTB94" s="750"/>
      <c r="FTC94" s="1094"/>
      <c r="FTD94" s="749"/>
      <c r="FTE94" s="750"/>
      <c r="FTF94" s="1094"/>
      <c r="FTG94" s="749"/>
      <c r="FTH94" s="750"/>
      <c r="FTI94" s="1094"/>
      <c r="FTJ94" s="749"/>
      <c r="FTK94" s="750"/>
      <c r="FTL94" s="1094"/>
      <c r="FTM94" s="749"/>
      <c r="FTN94" s="750"/>
      <c r="FTO94" s="1094"/>
      <c r="FTP94" s="749"/>
      <c r="FTQ94" s="750"/>
      <c r="FTR94" s="1094"/>
      <c r="FTS94" s="749"/>
      <c r="FTT94" s="750"/>
      <c r="FTU94" s="1094"/>
      <c r="FTV94" s="749"/>
      <c r="FTW94" s="750"/>
      <c r="FTX94" s="1094"/>
      <c r="FTY94" s="749"/>
      <c r="FTZ94" s="750"/>
      <c r="FUA94" s="1094"/>
      <c r="FUB94" s="749"/>
      <c r="FUC94" s="750"/>
      <c r="FUD94" s="1094"/>
      <c r="FUE94" s="749"/>
      <c r="FUF94" s="750"/>
      <c r="FUG94" s="1094"/>
      <c r="FUH94" s="749"/>
      <c r="FUI94" s="750"/>
      <c r="FUJ94" s="1094"/>
      <c r="FUK94" s="749"/>
      <c r="FUL94" s="750"/>
      <c r="FUM94" s="1094"/>
      <c r="FUN94" s="749"/>
      <c r="FUO94" s="750"/>
      <c r="FUP94" s="1094"/>
      <c r="FUQ94" s="749"/>
      <c r="FUR94" s="750"/>
      <c r="FUS94" s="1094"/>
      <c r="FUT94" s="749"/>
      <c r="FUU94" s="750"/>
      <c r="FUV94" s="1094"/>
      <c r="FUW94" s="749"/>
      <c r="FUX94" s="750"/>
      <c r="FUY94" s="1094"/>
      <c r="FUZ94" s="749"/>
      <c r="FVA94" s="750"/>
      <c r="FVB94" s="1094"/>
      <c r="FVC94" s="749"/>
      <c r="FVD94" s="750"/>
      <c r="FVE94" s="1094"/>
      <c r="FVF94" s="749"/>
      <c r="FVG94" s="750"/>
      <c r="FVH94" s="1094"/>
      <c r="FVI94" s="749"/>
      <c r="FVJ94" s="750"/>
      <c r="FVK94" s="1094"/>
      <c r="FVL94" s="749"/>
      <c r="FVM94" s="750"/>
      <c r="FVN94" s="1094"/>
      <c r="FVO94" s="749"/>
      <c r="FVP94" s="750"/>
      <c r="FVQ94" s="1094"/>
      <c r="FVR94" s="749"/>
      <c r="FVS94" s="750"/>
      <c r="FVT94" s="1094"/>
      <c r="FVU94" s="749"/>
      <c r="FVV94" s="750"/>
      <c r="FVW94" s="1094"/>
      <c r="FVX94" s="749"/>
      <c r="FVY94" s="750"/>
      <c r="FVZ94" s="1094"/>
      <c r="FWA94" s="749"/>
      <c r="FWB94" s="750"/>
      <c r="FWC94" s="1094"/>
      <c r="FWD94" s="749"/>
      <c r="FWE94" s="750"/>
      <c r="FWF94" s="1094"/>
      <c r="FWG94" s="749"/>
      <c r="FWH94" s="750"/>
      <c r="FWI94" s="1094"/>
      <c r="FWJ94" s="749"/>
      <c r="FWK94" s="750"/>
      <c r="FWL94" s="1094"/>
      <c r="FWM94" s="749"/>
      <c r="FWN94" s="750"/>
      <c r="FWO94" s="1094"/>
      <c r="FWP94" s="749"/>
      <c r="FWQ94" s="750"/>
      <c r="FWR94" s="1094"/>
      <c r="FWS94" s="749"/>
      <c r="FWT94" s="750"/>
      <c r="FWU94" s="1094"/>
      <c r="FWV94" s="749"/>
      <c r="FWW94" s="750"/>
      <c r="FWX94" s="1094"/>
      <c r="FWY94" s="749"/>
      <c r="FWZ94" s="750"/>
      <c r="FXA94" s="1094"/>
      <c r="FXB94" s="749"/>
      <c r="FXC94" s="750"/>
      <c r="FXD94" s="1094"/>
      <c r="FXE94" s="749"/>
      <c r="FXF94" s="750"/>
      <c r="FXG94" s="1094"/>
      <c r="FXH94" s="749"/>
      <c r="FXI94" s="750"/>
      <c r="FXJ94" s="1094"/>
      <c r="FXK94" s="749"/>
      <c r="FXL94" s="750"/>
      <c r="FXM94" s="1094"/>
      <c r="FXN94" s="749"/>
      <c r="FXO94" s="750"/>
      <c r="FXP94" s="1094"/>
      <c r="FXQ94" s="749"/>
      <c r="FXR94" s="750"/>
      <c r="FXS94" s="1094"/>
      <c r="FXT94" s="749"/>
      <c r="FXU94" s="750"/>
      <c r="FXV94" s="1094"/>
      <c r="FXW94" s="749"/>
      <c r="FXX94" s="750"/>
      <c r="FXY94" s="1094"/>
      <c r="FXZ94" s="749"/>
      <c r="FYA94" s="750"/>
      <c r="FYB94" s="1094"/>
      <c r="FYC94" s="749"/>
      <c r="FYD94" s="750"/>
      <c r="FYE94" s="1094"/>
      <c r="FYF94" s="749"/>
      <c r="FYG94" s="750"/>
      <c r="FYH94" s="1094"/>
      <c r="FYI94" s="749"/>
      <c r="FYJ94" s="750"/>
      <c r="FYK94" s="1094"/>
      <c r="FYL94" s="749"/>
      <c r="FYM94" s="750"/>
      <c r="FYN94" s="1094"/>
      <c r="FYO94" s="749"/>
      <c r="FYP94" s="750"/>
      <c r="FYQ94" s="1094"/>
      <c r="FYR94" s="749"/>
      <c r="FYS94" s="750"/>
      <c r="FYT94" s="1094"/>
      <c r="FYU94" s="749"/>
      <c r="FYV94" s="750"/>
      <c r="FYW94" s="1094"/>
      <c r="FYX94" s="749"/>
      <c r="FYY94" s="750"/>
      <c r="FYZ94" s="1094"/>
      <c r="FZA94" s="749"/>
      <c r="FZB94" s="750"/>
      <c r="FZC94" s="1094"/>
      <c r="FZD94" s="749"/>
      <c r="FZE94" s="750"/>
      <c r="FZF94" s="1094"/>
      <c r="FZG94" s="749"/>
      <c r="FZH94" s="750"/>
      <c r="FZI94" s="1094"/>
      <c r="FZJ94" s="749"/>
      <c r="FZK94" s="750"/>
      <c r="FZL94" s="1094"/>
      <c r="FZM94" s="749"/>
      <c r="FZN94" s="750"/>
      <c r="FZO94" s="1094"/>
      <c r="FZP94" s="749"/>
      <c r="FZQ94" s="750"/>
      <c r="FZR94" s="1094"/>
      <c r="FZS94" s="749"/>
      <c r="FZT94" s="750"/>
      <c r="FZU94" s="1094"/>
      <c r="FZV94" s="749"/>
      <c r="FZW94" s="750"/>
      <c r="FZX94" s="1094"/>
      <c r="FZY94" s="749"/>
      <c r="FZZ94" s="750"/>
      <c r="GAA94" s="1094"/>
      <c r="GAB94" s="749"/>
      <c r="GAC94" s="750"/>
      <c r="GAD94" s="1094"/>
      <c r="GAE94" s="749"/>
      <c r="GAF94" s="750"/>
      <c r="GAG94" s="1094"/>
      <c r="GAH94" s="749"/>
      <c r="GAI94" s="750"/>
      <c r="GAJ94" s="1094"/>
      <c r="GAK94" s="749"/>
      <c r="GAL94" s="750"/>
      <c r="GAM94" s="1094"/>
      <c r="GAN94" s="749"/>
      <c r="GAO94" s="750"/>
      <c r="GAP94" s="1094"/>
      <c r="GAQ94" s="749"/>
      <c r="GAR94" s="750"/>
      <c r="GAS94" s="1094"/>
      <c r="GAT94" s="749"/>
      <c r="GAU94" s="750"/>
      <c r="GAV94" s="1094"/>
      <c r="GAW94" s="749"/>
      <c r="GAX94" s="750"/>
      <c r="GAY94" s="1094"/>
      <c r="GAZ94" s="749"/>
      <c r="GBA94" s="750"/>
      <c r="GBB94" s="1094"/>
      <c r="GBC94" s="749"/>
      <c r="GBD94" s="750"/>
      <c r="GBE94" s="1094"/>
      <c r="GBF94" s="749"/>
      <c r="GBG94" s="750"/>
      <c r="GBH94" s="1094"/>
      <c r="GBI94" s="749"/>
      <c r="GBJ94" s="750"/>
      <c r="GBK94" s="1094"/>
      <c r="GBL94" s="749"/>
      <c r="GBM94" s="750"/>
      <c r="GBN94" s="1094"/>
      <c r="GBO94" s="749"/>
      <c r="GBP94" s="750"/>
      <c r="GBQ94" s="1094"/>
      <c r="GBR94" s="749"/>
      <c r="GBS94" s="750"/>
      <c r="GBT94" s="1094"/>
      <c r="GBU94" s="749"/>
      <c r="GBV94" s="750"/>
      <c r="GBW94" s="1094"/>
      <c r="GBX94" s="749"/>
      <c r="GBY94" s="750"/>
      <c r="GBZ94" s="1094"/>
      <c r="GCA94" s="749"/>
      <c r="GCB94" s="750"/>
      <c r="GCC94" s="1094"/>
      <c r="GCD94" s="749"/>
      <c r="GCE94" s="750"/>
      <c r="GCF94" s="1094"/>
      <c r="GCG94" s="749"/>
      <c r="GCH94" s="750"/>
      <c r="GCI94" s="1094"/>
      <c r="GCJ94" s="749"/>
      <c r="GCK94" s="750"/>
      <c r="GCL94" s="1094"/>
      <c r="GCM94" s="749"/>
      <c r="GCN94" s="750"/>
      <c r="GCO94" s="1094"/>
      <c r="GCP94" s="749"/>
      <c r="GCQ94" s="750"/>
      <c r="GCR94" s="1094"/>
      <c r="GCS94" s="749"/>
      <c r="GCT94" s="750"/>
      <c r="GCU94" s="1094"/>
      <c r="GCV94" s="749"/>
      <c r="GCW94" s="750"/>
      <c r="GCX94" s="1094"/>
      <c r="GCY94" s="749"/>
      <c r="GCZ94" s="750"/>
      <c r="GDA94" s="1094"/>
      <c r="GDB94" s="749"/>
      <c r="GDC94" s="750"/>
      <c r="GDD94" s="1094"/>
      <c r="GDE94" s="749"/>
      <c r="GDF94" s="750"/>
      <c r="GDG94" s="1094"/>
      <c r="GDH94" s="749"/>
      <c r="GDI94" s="750"/>
      <c r="GDJ94" s="1094"/>
      <c r="GDK94" s="749"/>
      <c r="GDL94" s="750"/>
      <c r="GDM94" s="1094"/>
      <c r="GDN94" s="749"/>
      <c r="GDO94" s="750"/>
      <c r="GDP94" s="1094"/>
      <c r="GDQ94" s="749"/>
      <c r="GDR94" s="750"/>
      <c r="GDS94" s="1094"/>
      <c r="GDT94" s="749"/>
      <c r="GDU94" s="750"/>
      <c r="GDV94" s="1094"/>
      <c r="GDW94" s="749"/>
      <c r="GDX94" s="750"/>
      <c r="GDY94" s="1094"/>
      <c r="GDZ94" s="749"/>
      <c r="GEA94" s="750"/>
      <c r="GEB94" s="1094"/>
      <c r="GEC94" s="749"/>
      <c r="GED94" s="750"/>
      <c r="GEE94" s="1094"/>
      <c r="GEF94" s="749"/>
      <c r="GEG94" s="750"/>
      <c r="GEH94" s="1094"/>
      <c r="GEI94" s="749"/>
      <c r="GEJ94" s="750"/>
      <c r="GEK94" s="1094"/>
      <c r="GEL94" s="749"/>
      <c r="GEM94" s="750"/>
      <c r="GEN94" s="1094"/>
      <c r="GEO94" s="749"/>
      <c r="GEP94" s="750"/>
      <c r="GEQ94" s="1094"/>
      <c r="GER94" s="749"/>
      <c r="GES94" s="750"/>
      <c r="GET94" s="1094"/>
      <c r="GEU94" s="749"/>
      <c r="GEV94" s="750"/>
      <c r="GEW94" s="1094"/>
      <c r="GEX94" s="749"/>
      <c r="GEY94" s="750"/>
      <c r="GEZ94" s="1094"/>
      <c r="GFA94" s="749"/>
      <c r="GFB94" s="750"/>
      <c r="GFC94" s="1094"/>
      <c r="GFD94" s="749"/>
      <c r="GFE94" s="750"/>
      <c r="GFF94" s="1094"/>
      <c r="GFG94" s="749"/>
      <c r="GFH94" s="750"/>
      <c r="GFI94" s="1094"/>
      <c r="GFJ94" s="749"/>
      <c r="GFK94" s="750"/>
      <c r="GFL94" s="1094"/>
      <c r="GFM94" s="749"/>
      <c r="GFN94" s="750"/>
      <c r="GFO94" s="1094"/>
      <c r="GFP94" s="749"/>
      <c r="GFQ94" s="750"/>
      <c r="GFR94" s="1094"/>
      <c r="GFS94" s="749"/>
      <c r="GFT94" s="750"/>
      <c r="GFU94" s="1094"/>
      <c r="GFV94" s="749"/>
      <c r="GFW94" s="750"/>
      <c r="GFX94" s="1094"/>
      <c r="GFY94" s="749"/>
      <c r="GFZ94" s="750"/>
      <c r="GGA94" s="1094"/>
      <c r="GGB94" s="749"/>
      <c r="GGC94" s="750"/>
      <c r="GGD94" s="1094"/>
      <c r="GGE94" s="749"/>
      <c r="GGF94" s="750"/>
      <c r="GGG94" s="1094"/>
      <c r="GGH94" s="749"/>
      <c r="GGI94" s="750"/>
      <c r="GGJ94" s="1094"/>
      <c r="GGK94" s="749"/>
      <c r="GGL94" s="750"/>
      <c r="GGM94" s="1094"/>
      <c r="GGN94" s="749"/>
      <c r="GGO94" s="750"/>
      <c r="GGP94" s="1094"/>
      <c r="GGQ94" s="749"/>
      <c r="GGR94" s="750"/>
      <c r="GGS94" s="1094"/>
      <c r="GGT94" s="749"/>
      <c r="GGU94" s="750"/>
      <c r="GGV94" s="1094"/>
      <c r="GGW94" s="749"/>
      <c r="GGX94" s="750"/>
      <c r="GGY94" s="1094"/>
      <c r="GGZ94" s="749"/>
      <c r="GHA94" s="750"/>
      <c r="GHB94" s="1094"/>
      <c r="GHC94" s="749"/>
      <c r="GHD94" s="750"/>
      <c r="GHE94" s="1094"/>
      <c r="GHF94" s="749"/>
      <c r="GHG94" s="750"/>
      <c r="GHH94" s="1094"/>
      <c r="GHI94" s="749"/>
      <c r="GHJ94" s="750"/>
      <c r="GHK94" s="1094"/>
      <c r="GHL94" s="749"/>
      <c r="GHM94" s="750"/>
      <c r="GHN94" s="1094"/>
      <c r="GHO94" s="749"/>
      <c r="GHP94" s="750"/>
      <c r="GHQ94" s="1094"/>
      <c r="GHR94" s="749"/>
      <c r="GHS94" s="750"/>
      <c r="GHT94" s="1094"/>
      <c r="GHU94" s="749"/>
      <c r="GHV94" s="750"/>
      <c r="GHW94" s="1094"/>
      <c r="GHX94" s="749"/>
      <c r="GHY94" s="750"/>
      <c r="GHZ94" s="1094"/>
      <c r="GIA94" s="749"/>
      <c r="GIB94" s="750"/>
      <c r="GIC94" s="1094"/>
      <c r="GID94" s="749"/>
      <c r="GIE94" s="750"/>
      <c r="GIF94" s="1094"/>
      <c r="GIG94" s="749"/>
      <c r="GIH94" s="750"/>
      <c r="GII94" s="1094"/>
      <c r="GIJ94" s="749"/>
      <c r="GIK94" s="750"/>
      <c r="GIL94" s="1094"/>
      <c r="GIM94" s="749"/>
      <c r="GIN94" s="750"/>
      <c r="GIO94" s="1094"/>
      <c r="GIP94" s="749"/>
      <c r="GIQ94" s="750"/>
      <c r="GIR94" s="1094"/>
      <c r="GIS94" s="749"/>
      <c r="GIT94" s="750"/>
      <c r="GIU94" s="1094"/>
      <c r="GIV94" s="749"/>
      <c r="GIW94" s="750"/>
      <c r="GIX94" s="1094"/>
      <c r="GIY94" s="749"/>
      <c r="GIZ94" s="750"/>
      <c r="GJA94" s="1094"/>
      <c r="GJB94" s="749"/>
      <c r="GJC94" s="750"/>
      <c r="GJD94" s="1094"/>
      <c r="GJE94" s="749"/>
      <c r="GJF94" s="750"/>
      <c r="GJG94" s="1094"/>
      <c r="GJH94" s="749"/>
      <c r="GJI94" s="750"/>
      <c r="GJJ94" s="1094"/>
      <c r="GJK94" s="749"/>
      <c r="GJL94" s="750"/>
      <c r="GJM94" s="1094"/>
      <c r="GJN94" s="749"/>
      <c r="GJO94" s="750"/>
      <c r="GJP94" s="1094"/>
      <c r="GJQ94" s="749"/>
      <c r="GJR94" s="750"/>
      <c r="GJS94" s="1094"/>
      <c r="GJT94" s="749"/>
      <c r="GJU94" s="750"/>
      <c r="GJV94" s="1094"/>
      <c r="GJW94" s="749"/>
      <c r="GJX94" s="750"/>
      <c r="GJY94" s="1094"/>
      <c r="GJZ94" s="749"/>
      <c r="GKA94" s="750"/>
      <c r="GKB94" s="1094"/>
      <c r="GKC94" s="749"/>
      <c r="GKD94" s="750"/>
      <c r="GKE94" s="1094"/>
      <c r="GKF94" s="749"/>
      <c r="GKG94" s="750"/>
      <c r="GKH94" s="1094"/>
      <c r="GKI94" s="749"/>
      <c r="GKJ94" s="750"/>
      <c r="GKK94" s="1094"/>
      <c r="GKL94" s="749"/>
      <c r="GKM94" s="750"/>
      <c r="GKN94" s="1094"/>
      <c r="GKO94" s="749"/>
      <c r="GKP94" s="750"/>
      <c r="GKQ94" s="1094"/>
      <c r="GKR94" s="749"/>
      <c r="GKS94" s="750"/>
      <c r="GKT94" s="1094"/>
      <c r="GKU94" s="749"/>
      <c r="GKV94" s="750"/>
      <c r="GKW94" s="1094"/>
      <c r="GKX94" s="749"/>
      <c r="GKY94" s="750"/>
      <c r="GKZ94" s="1094"/>
      <c r="GLA94" s="749"/>
      <c r="GLB94" s="750"/>
      <c r="GLC94" s="1094"/>
      <c r="GLD94" s="749"/>
      <c r="GLE94" s="750"/>
      <c r="GLF94" s="1094"/>
      <c r="GLG94" s="749"/>
      <c r="GLH94" s="750"/>
      <c r="GLI94" s="1094"/>
      <c r="GLJ94" s="749"/>
      <c r="GLK94" s="750"/>
      <c r="GLL94" s="1094"/>
      <c r="GLM94" s="749"/>
      <c r="GLN94" s="750"/>
      <c r="GLO94" s="1094"/>
      <c r="GLP94" s="749"/>
      <c r="GLQ94" s="750"/>
      <c r="GLR94" s="1094"/>
      <c r="GLS94" s="749"/>
      <c r="GLT94" s="750"/>
      <c r="GLU94" s="1094"/>
      <c r="GLV94" s="749"/>
      <c r="GLW94" s="750"/>
      <c r="GLX94" s="1094"/>
      <c r="GLY94" s="749"/>
      <c r="GLZ94" s="750"/>
      <c r="GMA94" s="1094"/>
      <c r="GMB94" s="749"/>
      <c r="GMC94" s="750"/>
      <c r="GMD94" s="1094"/>
      <c r="GME94" s="749"/>
      <c r="GMF94" s="750"/>
      <c r="GMG94" s="1094"/>
      <c r="GMH94" s="749"/>
      <c r="GMI94" s="750"/>
      <c r="GMJ94" s="1094"/>
      <c r="GMK94" s="749"/>
      <c r="GML94" s="750"/>
      <c r="GMM94" s="1094"/>
      <c r="GMN94" s="749"/>
      <c r="GMO94" s="750"/>
      <c r="GMP94" s="1094"/>
      <c r="GMQ94" s="749"/>
      <c r="GMR94" s="750"/>
      <c r="GMS94" s="1094"/>
      <c r="GMT94" s="749"/>
      <c r="GMU94" s="750"/>
      <c r="GMV94" s="1094"/>
      <c r="GMW94" s="749"/>
      <c r="GMX94" s="750"/>
      <c r="GMY94" s="1094"/>
      <c r="GMZ94" s="749"/>
      <c r="GNA94" s="750"/>
      <c r="GNB94" s="1094"/>
      <c r="GNC94" s="749"/>
      <c r="GND94" s="750"/>
      <c r="GNE94" s="1094"/>
      <c r="GNF94" s="749"/>
      <c r="GNG94" s="750"/>
      <c r="GNH94" s="1094"/>
      <c r="GNI94" s="749"/>
      <c r="GNJ94" s="750"/>
      <c r="GNK94" s="1094"/>
      <c r="GNL94" s="749"/>
      <c r="GNM94" s="750"/>
      <c r="GNN94" s="1094"/>
      <c r="GNO94" s="749"/>
      <c r="GNP94" s="750"/>
      <c r="GNQ94" s="1094"/>
      <c r="GNR94" s="749"/>
      <c r="GNS94" s="750"/>
      <c r="GNT94" s="1094"/>
      <c r="GNU94" s="749"/>
      <c r="GNV94" s="750"/>
      <c r="GNW94" s="1094"/>
      <c r="GNX94" s="749"/>
      <c r="GNY94" s="750"/>
      <c r="GNZ94" s="1094"/>
      <c r="GOA94" s="749"/>
      <c r="GOB94" s="750"/>
      <c r="GOC94" s="1094"/>
      <c r="GOD94" s="749"/>
      <c r="GOE94" s="750"/>
      <c r="GOF94" s="1094"/>
      <c r="GOG94" s="749"/>
      <c r="GOH94" s="750"/>
      <c r="GOI94" s="1094"/>
      <c r="GOJ94" s="749"/>
      <c r="GOK94" s="750"/>
      <c r="GOL94" s="1094"/>
      <c r="GOM94" s="749"/>
      <c r="GON94" s="750"/>
      <c r="GOO94" s="1094"/>
      <c r="GOP94" s="749"/>
      <c r="GOQ94" s="750"/>
      <c r="GOR94" s="1094"/>
      <c r="GOS94" s="749"/>
      <c r="GOT94" s="750"/>
      <c r="GOU94" s="1094"/>
      <c r="GOV94" s="749"/>
      <c r="GOW94" s="750"/>
      <c r="GOX94" s="1094"/>
      <c r="GOY94" s="749"/>
      <c r="GOZ94" s="750"/>
      <c r="GPA94" s="1094"/>
      <c r="GPB94" s="749"/>
      <c r="GPC94" s="750"/>
      <c r="GPD94" s="1094"/>
      <c r="GPE94" s="749"/>
      <c r="GPF94" s="750"/>
      <c r="GPG94" s="1094"/>
      <c r="GPH94" s="749"/>
      <c r="GPI94" s="750"/>
      <c r="GPJ94" s="1094"/>
      <c r="GPK94" s="749"/>
      <c r="GPL94" s="750"/>
      <c r="GPM94" s="1094"/>
      <c r="GPN94" s="749"/>
      <c r="GPO94" s="750"/>
      <c r="GPP94" s="1094"/>
      <c r="GPQ94" s="749"/>
      <c r="GPR94" s="750"/>
      <c r="GPS94" s="1094"/>
      <c r="GPT94" s="749"/>
      <c r="GPU94" s="750"/>
      <c r="GPV94" s="1094"/>
      <c r="GPW94" s="749"/>
      <c r="GPX94" s="750"/>
      <c r="GPY94" s="1094"/>
      <c r="GPZ94" s="749"/>
      <c r="GQA94" s="750"/>
      <c r="GQB94" s="1094"/>
      <c r="GQC94" s="749"/>
      <c r="GQD94" s="750"/>
      <c r="GQE94" s="1094"/>
      <c r="GQF94" s="749"/>
      <c r="GQG94" s="750"/>
      <c r="GQH94" s="1094"/>
      <c r="GQI94" s="749"/>
      <c r="GQJ94" s="750"/>
      <c r="GQK94" s="1094"/>
      <c r="GQL94" s="749"/>
      <c r="GQM94" s="750"/>
      <c r="GQN94" s="1094"/>
      <c r="GQO94" s="749"/>
      <c r="GQP94" s="750"/>
      <c r="GQQ94" s="1094"/>
      <c r="GQR94" s="749"/>
      <c r="GQS94" s="750"/>
      <c r="GQT94" s="1094"/>
      <c r="GQU94" s="749"/>
      <c r="GQV94" s="750"/>
      <c r="GQW94" s="1094"/>
      <c r="GQX94" s="749"/>
      <c r="GQY94" s="750"/>
      <c r="GQZ94" s="1094"/>
      <c r="GRA94" s="749"/>
      <c r="GRB94" s="750"/>
      <c r="GRC94" s="1094"/>
      <c r="GRD94" s="749"/>
      <c r="GRE94" s="750"/>
      <c r="GRF94" s="1094"/>
      <c r="GRG94" s="749"/>
      <c r="GRH94" s="750"/>
      <c r="GRI94" s="1094"/>
      <c r="GRJ94" s="749"/>
      <c r="GRK94" s="750"/>
      <c r="GRL94" s="1094"/>
      <c r="GRM94" s="749"/>
      <c r="GRN94" s="750"/>
      <c r="GRO94" s="1094"/>
      <c r="GRP94" s="749"/>
      <c r="GRQ94" s="750"/>
      <c r="GRR94" s="1094"/>
      <c r="GRS94" s="749"/>
      <c r="GRT94" s="750"/>
      <c r="GRU94" s="1094"/>
      <c r="GRV94" s="749"/>
      <c r="GRW94" s="750"/>
      <c r="GRX94" s="1094"/>
      <c r="GRY94" s="749"/>
      <c r="GRZ94" s="750"/>
      <c r="GSA94" s="1094"/>
      <c r="GSB94" s="749"/>
      <c r="GSC94" s="750"/>
      <c r="GSD94" s="1094"/>
      <c r="GSE94" s="749"/>
      <c r="GSF94" s="750"/>
      <c r="GSG94" s="1094"/>
      <c r="GSH94" s="749"/>
      <c r="GSI94" s="750"/>
      <c r="GSJ94" s="1094"/>
      <c r="GSK94" s="749"/>
      <c r="GSL94" s="750"/>
      <c r="GSM94" s="1094"/>
      <c r="GSN94" s="749"/>
      <c r="GSO94" s="750"/>
      <c r="GSP94" s="1094"/>
      <c r="GSQ94" s="749"/>
      <c r="GSR94" s="750"/>
      <c r="GSS94" s="1094"/>
      <c r="GST94" s="749"/>
      <c r="GSU94" s="750"/>
      <c r="GSV94" s="1094"/>
      <c r="GSW94" s="749"/>
      <c r="GSX94" s="750"/>
      <c r="GSY94" s="1094"/>
      <c r="GSZ94" s="749"/>
      <c r="GTA94" s="750"/>
      <c r="GTB94" s="1094"/>
      <c r="GTC94" s="749"/>
      <c r="GTD94" s="750"/>
      <c r="GTE94" s="1094"/>
      <c r="GTF94" s="749"/>
      <c r="GTG94" s="750"/>
      <c r="GTH94" s="1094"/>
      <c r="GTI94" s="749"/>
      <c r="GTJ94" s="750"/>
      <c r="GTK94" s="1094"/>
      <c r="GTL94" s="749"/>
      <c r="GTM94" s="750"/>
      <c r="GTN94" s="1094"/>
      <c r="GTO94" s="749"/>
      <c r="GTP94" s="750"/>
      <c r="GTQ94" s="1094"/>
      <c r="GTR94" s="749"/>
      <c r="GTS94" s="750"/>
      <c r="GTT94" s="1094"/>
      <c r="GTU94" s="749"/>
      <c r="GTV94" s="750"/>
      <c r="GTW94" s="1094"/>
      <c r="GTX94" s="749"/>
      <c r="GTY94" s="750"/>
      <c r="GTZ94" s="1094"/>
      <c r="GUA94" s="749"/>
      <c r="GUB94" s="750"/>
      <c r="GUC94" s="1094"/>
      <c r="GUD94" s="749"/>
      <c r="GUE94" s="750"/>
      <c r="GUF94" s="1094"/>
      <c r="GUG94" s="749"/>
      <c r="GUH94" s="750"/>
      <c r="GUI94" s="1094"/>
      <c r="GUJ94" s="749"/>
      <c r="GUK94" s="750"/>
      <c r="GUL94" s="1094"/>
      <c r="GUM94" s="749"/>
      <c r="GUN94" s="750"/>
      <c r="GUO94" s="1094"/>
      <c r="GUP94" s="749"/>
      <c r="GUQ94" s="750"/>
      <c r="GUR94" s="1094"/>
      <c r="GUS94" s="749"/>
      <c r="GUT94" s="750"/>
      <c r="GUU94" s="1094"/>
      <c r="GUV94" s="749"/>
      <c r="GUW94" s="750"/>
      <c r="GUX94" s="1094"/>
      <c r="GUY94" s="749"/>
      <c r="GUZ94" s="750"/>
      <c r="GVA94" s="1094"/>
      <c r="GVB94" s="749"/>
      <c r="GVC94" s="750"/>
      <c r="GVD94" s="1094"/>
      <c r="GVE94" s="749"/>
      <c r="GVF94" s="750"/>
      <c r="GVG94" s="1094"/>
      <c r="GVH94" s="749"/>
      <c r="GVI94" s="750"/>
      <c r="GVJ94" s="1094"/>
      <c r="GVK94" s="749"/>
      <c r="GVL94" s="750"/>
      <c r="GVM94" s="1094"/>
      <c r="GVN94" s="749"/>
      <c r="GVO94" s="750"/>
      <c r="GVP94" s="1094"/>
      <c r="GVQ94" s="749"/>
      <c r="GVR94" s="750"/>
      <c r="GVS94" s="1094"/>
      <c r="GVT94" s="749"/>
      <c r="GVU94" s="750"/>
      <c r="GVV94" s="1094"/>
      <c r="GVW94" s="749"/>
      <c r="GVX94" s="750"/>
      <c r="GVY94" s="1094"/>
      <c r="GVZ94" s="749"/>
      <c r="GWA94" s="750"/>
      <c r="GWB94" s="1094"/>
      <c r="GWC94" s="749"/>
      <c r="GWD94" s="750"/>
      <c r="GWE94" s="1094"/>
      <c r="GWF94" s="749"/>
      <c r="GWG94" s="750"/>
      <c r="GWH94" s="1094"/>
      <c r="GWI94" s="749"/>
      <c r="GWJ94" s="750"/>
      <c r="GWK94" s="1094"/>
      <c r="GWL94" s="749"/>
      <c r="GWM94" s="750"/>
      <c r="GWN94" s="1094"/>
      <c r="GWO94" s="749"/>
      <c r="GWP94" s="750"/>
      <c r="GWQ94" s="1094"/>
      <c r="GWR94" s="749"/>
      <c r="GWS94" s="750"/>
      <c r="GWT94" s="1094"/>
      <c r="GWU94" s="749"/>
      <c r="GWV94" s="750"/>
      <c r="GWW94" s="1094"/>
      <c r="GWX94" s="749"/>
      <c r="GWY94" s="750"/>
      <c r="GWZ94" s="1094"/>
      <c r="GXA94" s="749"/>
      <c r="GXB94" s="750"/>
      <c r="GXC94" s="1094"/>
      <c r="GXD94" s="749"/>
      <c r="GXE94" s="750"/>
      <c r="GXF94" s="1094"/>
      <c r="GXG94" s="749"/>
      <c r="GXH94" s="750"/>
      <c r="GXI94" s="1094"/>
      <c r="GXJ94" s="749"/>
      <c r="GXK94" s="750"/>
      <c r="GXL94" s="1094"/>
      <c r="GXM94" s="749"/>
      <c r="GXN94" s="750"/>
      <c r="GXO94" s="1094"/>
      <c r="GXP94" s="749"/>
      <c r="GXQ94" s="750"/>
      <c r="GXR94" s="1094"/>
      <c r="GXS94" s="749"/>
      <c r="GXT94" s="750"/>
      <c r="GXU94" s="1094"/>
      <c r="GXV94" s="749"/>
      <c r="GXW94" s="750"/>
      <c r="GXX94" s="1094"/>
      <c r="GXY94" s="749"/>
      <c r="GXZ94" s="750"/>
      <c r="GYA94" s="1094"/>
      <c r="GYB94" s="749"/>
      <c r="GYC94" s="750"/>
      <c r="GYD94" s="1094"/>
      <c r="GYE94" s="749"/>
      <c r="GYF94" s="750"/>
      <c r="GYG94" s="1094"/>
      <c r="GYH94" s="749"/>
      <c r="GYI94" s="750"/>
      <c r="GYJ94" s="1094"/>
      <c r="GYK94" s="749"/>
      <c r="GYL94" s="750"/>
      <c r="GYM94" s="1094"/>
      <c r="GYN94" s="749"/>
      <c r="GYO94" s="750"/>
      <c r="GYP94" s="1094"/>
      <c r="GYQ94" s="749"/>
      <c r="GYR94" s="750"/>
      <c r="GYS94" s="1094"/>
      <c r="GYT94" s="749"/>
      <c r="GYU94" s="750"/>
      <c r="GYV94" s="1094"/>
      <c r="GYW94" s="749"/>
      <c r="GYX94" s="750"/>
      <c r="GYY94" s="1094"/>
      <c r="GYZ94" s="749"/>
      <c r="GZA94" s="750"/>
      <c r="GZB94" s="1094"/>
      <c r="GZC94" s="749"/>
      <c r="GZD94" s="750"/>
      <c r="GZE94" s="1094"/>
      <c r="GZF94" s="749"/>
      <c r="GZG94" s="750"/>
      <c r="GZH94" s="1094"/>
      <c r="GZI94" s="749"/>
      <c r="GZJ94" s="750"/>
      <c r="GZK94" s="1094"/>
      <c r="GZL94" s="749"/>
      <c r="GZM94" s="750"/>
      <c r="GZN94" s="1094"/>
      <c r="GZO94" s="749"/>
      <c r="GZP94" s="750"/>
      <c r="GZQ94" s="1094"/>
      <c r="GZR94" s="749"/>
      <c r="GZS94" s="750"/>
      <c r="GZT94" s="1094"/>
      <c r="GZU94" s="749"/>
      <c r="GZV94" s="750"/>
      <c r="GZW94" s="1094"/>
      <c r="GZX94" s="749"/>
      <c r="GZY94" s="750"/>
      <c r="GZZ94" s="1094"/>
      <c r="HAA94" s="749"/>
      <c r="HAB94" s="750"/>
      <c r="HAC94" s="1094"/>
      <c r="HAD94" s="749"/>
      <c r="HAE94" s="750"/>
      <c r="HAF94" s="1094"/>
      <c r="HAG94" s="749"/>
      <c r="HAH94" s="750"/>
      <c r="HAI94" s="1094"/>
      <c r="HAJ94" s="749"/>
      <c r="HAK94" s="750"/>
      <c r="HAL94" s="1094"/>
      <c r="HAM94" s="749"/>
      <c r="HAN94" s="750"/>
      <c r="HAO94" s="1094"/>
      <c r="HAP94" s="749"/>
      <c r="HAQ94" s="750"/>
      <c r="HAR94" s="1094"/>
      <c r="HAS94" s="749"/>
      <c r="HAT94" s="750"/>
      <c r="HAU94" s="1094"/>
      <c r="HAV94" s="749"/>
      <c r="HAW94" s="750"/>
      <c r="HAX94" s="1094"/>
      <c r="HAY94" s="749"/>
      <c r="HAZ94" s="750"/>
      <c r="HBA94" s="1094"/>
      <c r="HBB94" s="749"/>
      <c r="HBC94" s="750"/>
      <c r="HBD94" s="1094"/>
      <c r="HBE94" s="749"/>
      <c r="HBF94" s="750"/>
      <c r="HBG94" s="1094"/>
      <c r="HBH94" s="749"/>
      <c r="HBI94" s="750"/>
      <c r="HBJ94" s="1094"/>
      <c r="HBK94" s="749"/>
      <c r="HBL94" s="750"/>
      <c r="HBM94" s="1094"/>
      <c r="HBN94" s="749"/>
      <c r="HBO94" s="750"/>
      <c r="HBP94" s="1094"/>
      <c r="HBQ94" s="749"/>
      <c r="HBR94" s="750"/>
      <c r="HBS94" s="1094"/>
      <c r="HBT94" s="749"/>
      <c r="HBU94" s="750"/>
      <c r="HBV94" s="1094"/>
      <c r="HBW94" s="749"/>
      <c r="HBX94" s="750"/>
      <c r="HBY94" s="1094"/>
      <c r="HBZ94" s="749"/>
      <c r="HCA94" s="750"/>
      <c r="HCB94" s="1094"/>
      <c r="HCC94" s="749"/>
      <c r="HCD94" s="750"/>
      <c r="HCE94" s="1094"/>
      <c r="HCF94" s="749"/>
      <c r="HCG94" s="750"/>
      <c r="HCH94" s="1094"/>
      <c r="HCI94" s="749"/>
      <c r="HCJ94" s="750"/>
      <c r="HCK94" s="1094"/>
      <c r="HCL94" s="749"/>
      <c r="HCM94" s="750"/>
      <c r="HCN94" s="1094"/>
      <c r="HCO94" s="749"/>
      <c r="HCP94" s="750"/>
      <c r="HCQ94" s="1094"/>
      <c r="HCR94" s="749"/>
      <c r="HCS94" s="750"/>
      <c r="HCT94" s="1094"/>
      <c r="HCU94" s="749"/>
      <c r="HCV94" s="750"/>
      <c r="HCW94" s="1094"/>
      <c r="HCX94" s="749"/>
      <c r="HCY94" s="750"/>
      <c r="HCZ94" s="1094"/>
      <c r="HDA94" s="749"/>
      <c r="HDB94" s="750"/>
      <c r="HDC94" s="1094"/>
      <c r="HDD94" s="749"/>
      <c r="HDE94" s="750"/>
      <c r="HDF94" s="1094"/>
      <c r="HDG94" s="749"/>
      <c r="HDH94" s="750"/>
      <c r="HDI94" s="1094"/>
      <c r="HDJ94" s="749"/>
      <c r="HDK94" s="750"/>
      <c r="HDL94" s="1094"/>
      <c r="HDM94" s="749"/>
      <c r="HDN94" s="750"/>
      <c r="HDO94" s="1094"/>
      <c r="HDP94" s="749"/>
      <c r="HDQ94" s="750"/>
      <c r="HDR94" s="1094"/>
      <c r="HDS94" s="749"/>
      <c r="HDT94" s="750"/>
      <c r="HDU94" s="1094"/>
      <c r="HDV94" s="749"/>
      <c r="HDW94" s="750"/>
      <c r="HDX94" s="1094"/>
      <c r="HDY94" s="749"/>
      <c r="HDZ94" s="750"/>
      <c r="HEA94" s="1094"/>
      <c r="HEB94" s="749"/>
      <c r="HEC94" s="750"/>
      <c r="HED94" s="1094"/>
      <c r="HEE94" s="749"/>
      <c r="HEF94" s="750"/>
      <c r="HEG94" s="1094"/>
      <c r="HEH94" s="749"/>
      <c r="HEI94" s="750"/>
      <c r="HEJ94" s="1094"/>
      <c r="HEK94" s="749"/>
      <c r="HEL94" s="750"/>
      <c r="HEM94" s="1094"/>
      <c r="HEN94" s="749"/>
      <c r="HEO94" s="750"/>
      <c r="HEP94" s="1094"/>
      <c r="HEQ94" s="749"/>
      <c r="HER94" s="750"/>
      <c r="HES94" s="1094"/>
      <c r="HET94" s="749"/>
      <c r="HEU94" s="750"/>
      <c r="HEV94" s="1094"/>
      <c r="HEW94" s="749"/>
      <c r="HEX94" s="750"/>
      <c r="HEY94" s="1094"/>
      <c r="HEZ94" s="749"/>
      <c r="HFA94" s="750"/>
      <c r="HFB94" s="1094"/>
      <c r="HFC94" s="749"/>
      <c r="HFD94" s="750"/>
      <c r="HFE94" s="1094"/>
      <c r="HFF94" s="749"/>
      <c r="HFG94" s="750"/>
      <c r="HFH94" s="1094"/>
      <c r="HFI94" s="749"/>
      <c r="HFJ94" s="750"/>
      <c r="HFK94" s="1094"/>
      <c r="HFL94" s="749"/>
      <c r="HFM94" s="750"/>
      <c r="HFN94" s="1094"/>
      <c r="HFO94" s="749"/>
      <c r="HFP94" s="750"/>
      <c r="HFQ94" s="1094"/>
      <c r="HFR94" s="749"/>
      <c r="HFS94" s="750"/>
      <c r="HFT94" s="1094"/>
      <c r="HFU94" s="749"/>
      <c r="HFV94" s="750"/>
      <c r="HFW94" s="1094"/>
      <c r="HFX94" s="749"/>
      <c r="HFY94" s="750"/>
      <c r="HFZ94" s="1094"/>
      <c r="HGA94" s="749"/>
      <c r="HGB94" s="750"/>
      <c r="HGC94" s="1094"/>
      <c r="HGD94" s="749"/>
      <c r="HGE94" s="750"/>
      <c r="HGF94" s="1094"/>
      <c r="HGG94" s="749"/>
      <c r="HGH94" s="750"/>
      <c r="HGI94" s="1094"/>
      <c r="HGJ94" s="749"/>
      <c r="HGK94" s="750"/>
      <c r="HGL94" s="1094"/>
      <c r="HGM94" s="749"/>
      <c r="HGN94" s="750"/>
      <c r="HGO94" s="1094"/>
      <c r="HGP94" s="749"/>
      <c r="HGQ94" s="750"/>
      <c r="HGR94" s="1094"/>
      <c r="HGS94" s="749"/>
      <c r="HGT94" s="750"/>
      <c r="HGU94" s="1094"/>
      <c r="HGV94" s="749"/>
      <c r="HGW94" s="750"/>
      <c r="HGX94" s="1094"/>
      <c r="HGY94" s="749"/>
      <c r="HGZ94" s="750"/>
      <c r="HHA94" s="1094"/>
      <c r="HHB94" s="749"/>
      <c r="HHC94" s="750"/>
      <c r="HHD94" s="1094"/>
      <c r="HHE94" s="749"/>
      <c r="HHF94" s="750"/>
      <c r="HHG94" s="1094"/>
      <c r="HHH94" s="749"/>
      <c r="HHI94" s="750"/>
      <c r="HHJ94" s="1094"/>
      <c r="HHK94" s="749"/>
      <c r="HHL94" s="750"/>
      <c r="HHM94" s="1094"/>
      <c r="HHN94" s="749"/>
      <c r="HHO94" s="750"/>
      <c r="HHP94" s="1094"/>
      <c r="HHQ94" s="749"/>
      <c r="HHR94" s="750"/>
      <c r="HHS94" s="1094"/>
      <c r="HHT94" s="749"/>
      <c r="HHU94" s="750"/>
      <c r="HHV94" s="1094"/>
      <c r="HHW94" s="749"/>
      <c r="HHX94" s="750"/>
      <c r="HHY94" s="1094"/>
      <c r="HHZ94" s="749"/>
      <c r="HIA94" s="750"/>
      <c r="HIB94" s="1094"/>
      <c r="HIC94" s="749"/>
      <c r="HID94" s="750"/>
      <c r="HIE94" s="1094"/>
      <c r="HIF94" s="749"/>
      <c r="HIG94" s="750"/>
      <c r="HIH94" s="1094"/>
      <c r="HII94" s="749"/>
      <c r="HIJ94" s="750"/>
      <c r="HIK94" s="1094"/>
      <c r="HIL94" s="749"/>
      <c r="HIM94" s="750"/>
      <c r="HIN94" s="1094"/>
      <c r="HIO94" s="749"/>
      <c r="HIP94" s="750"/>
      <c r="HIQ94" s="1094"/>
      <c r="HIR94" s="749"/>
      <c r="HIS94" s="750"/>
      <c r="HIT94" s="1094"/>
      <c r="HIU94" s="749"/>
      <c r="HIV94" s="750"/>
      <c r="HIW94" s="1094"/>
      <c r="HIX94" s="749"/>
      <c r="HIY94" s="750"/>
      <c r="HIZ94" s="1094"/>
      <c r="HJA94" s="749"/>
      <c r="HJB94" s="750"/>
      <c r="HJC94" s="1094"/>
      <c r="HJD94" s="749"/>
      <c r="HJE94" s="750"/>
      <c r="HJF94" s="1094"/>
      <c r="HJG94" s="749"/>
      <c r="HJH94" s="750"/>
      <c r="HJI94" s="1094"/>
      <c r="HJJ94" s="749"/>
      <c r="HJK94" s="750"/>
      <c r="HJL94" s="1094"/>
      <c r="HJM94" s="749"/>
      <c r="HJN94" s="750"/>
      <c r="HJO94" s="1094"/>
      <c r="HJP94" s="749"/>
      <c r="HJQ94" s="750"/>
      <c r="HJR94" s="1094"/>
      <c r="HJS94" s="749"/>
      <c r="HJT94" s="750"/>
      <c r="HJU94" s="1094"/>
      <c r="HJV94" s="749"/>
      <c r="HJW94" s="750"/>
      <c r="HJX94" s="1094"/>
      <c r="HJY94" s="749"/>
      <c r="HJZ94" s="750"/>
      <c r="HKA94" s="1094"/>
      <c r="HKB94" s="749"/>
      <c r="HKC94" s="750"/>
      <c r="HKD94" s="1094"/>
      <c r="HKE94" s="749"/>
      <c r="HKF94" s="750"/>
      <c r="HKG94" s="1094"/>
      <c r="HKH94" s="749"/>
      <c r="HKI94" s="750"/>
      <c r="HKJ94" s="1094"/>
      <c r="HKK94" s="749"/>
      <c r="HKL94" s="750"/>
      <c r="HKM94" s="1094"/>
      <c r="HKN94" s="749"/>
      <c r="HKO94" s="750"/>
      <c r="HKP94" s="1094"/>
      <c r="HKQ94" s="749"/>
      <c r="HKR94" s="750"/>
      <c r="HKS94" s="1094"/>
      <c r="HKT94" s="749"/>
      <c r="HKU94" s="750"/>
      <c r="HKV94" s="1094"/>
      <c r="HKW94" s="749"/>
      <c r="HKX94" s="750"/>
      <c r="HKY94" s="1094"/>
      <c r="HKZ94" s="749"/>
      <c r="HLA94" s="750"/>
      <c r="HLB94" s="1094"/>
      <c r="HLC94" s="749"/>
      <c r="HLD94" s="750"/>
      <c r="HLE94" s="1094"/>
      <c r="HLF94" s="749"/>
      <c r="HLG94" s="750"/>
      <c r="HLH94" s="1094"/>
      <c r="HLI94" s="749"/>
      <c r="HLJ94" s="750"/>
      <c r="HLK94" s="1094"/>
      <c r="HLL94" s="749"/>
      <c r="HLM94" s="750"/>
      <c r="HLN94" s="1094"/>
      <c r="HLO94" s="749"/>
      <c r="HLP94" s="750"/>
      <c r="HLQ94" s="1094"/>
      <c r="HLR94" s="749"/>
      <c r="HLS94" s="750"/>
      <c r="HLT94" s="1094"/>
      <c r="HLU94" s="749"/>
      <c r="HLV94" s="750"/>
      <c r="HLW94" s="1094"/>
      <c r="HLX94" s="749"/>
      <c r="HLY94" s="750"/>
      <c r="HLZ94" s="1094"/>
      <c r="HMA94" s="749"/>
      <c r="HMB94" s="750"/>
      <c r="HMC94" s="1094"/>
      <c r="HMD94" s="749"/>
      <c r="HME94" s="750"/>
      <c r="HMF94" s="1094"/>
      <c r="HMG94" s="749"/>
      <c r="HMH94" s="750"/>
      <c r="HMI94" s="1094"/>
      <c r="HMJ94" s="749"/>
      <c r="HMK94" s="750"/>
      <c r="HML94" s="1094"/>
      <c r="HMM94" s="749"/>
      <c r="HMN94" s="750"/>
      <c r="HMO94" s="1094"/>
      <c r="HMP94" s="749"/>
      <c r="HMQ94" s="750"/>
      <c r="HMR94" s="1094"/>
      <c r="HMS94" s="749"/>
      <c r="HMT94" s="750"/>
      <c r="HMU94" s="1094"/>
      <c r="HMV94" s="749"/>
      <c r="HMW94" s="750"/>
      <c r="HMX94" s="1094"/>
      <c r="HMY94" s="749"/>
      <c r="HMZ94" s="750"/>
      <c r="HNA94" s="1094"/>
      <c r="HNB94" s="749"/>
      <c r="HNC94" s="750"/>
      <c r="HND94" s="1094"/>
      <c r="HNE94" s="749"/>
      <c r="HNF94" s="750"/>
      <c r="HNG94" s="1094"/>
      <c r="HNH94" s="749"/>
      <c r="HNI94" s="750"/>
      <c r="HNJ94" s="1094"/>
      <c r="HNK94" s="749"/>
      <c r="HNL94" s="750"/>
      <c r="HNM94" s="1094"/>
      <c r="HNN94" s="749"/>
      <c r="HNO94" s="750"/>
      <c r="HNP94" s="1094"/>
      <c r="HNQ94" s="749"/>
      <c r="HNR94" s="750"/>
      <c r="HNS94" s="1094"/>
      <c r="HNT94" s="749"/>
      <c r="HNU94" s="750"/>
      <c r="HNV94" s="1094"/>
      <c r="HNW94" s="749"/>
      <c r="HNX94" s="750"/>
      <c r="HNY94" s="1094"/>
      <c r="HNZ94" s="749"/>
      <c r="HOA94" s="750"/>
      <c r="HOB94" s="1094"/>
      <c r="HOC94" s="749"/>
      <c r="HOD94" s="750"/>
      <c r="HOE94" s="1094"/>
      <c r="HOF94" s="749"/>
      <c r="HOG94" s="750"/>
      <c r="HOH94" s="1094"/>
      <c r="HOI94" s="749"/>
      <c r="HOJ94" s="750"/>
      <c r="HOK94" s="1094"/>
      <c r="HOL94" s="749"/>
      <c r="HOM94" s="750"/>
      <c r="HON94" s="1094"/>
      <c r="HOO94" s="749"/>
      <c r="HOP94" s="750"/>
      <c r="HOQ94" s="1094"/>
      <c r="HOR94" s="749"/>
      <c r="HOS94" s="750"/>
      <c r="HOT94" s="1094"/>
      <c r="HOU94" s="749"/>
      <c r="HOV94" s="750"/>
      <c r="HOW94" s="1094"/>
      <c r="HOX94" s="749"/>
      <c r="HOY94" s="750"/>
      <c r="HOZ94" s="1094"/>
      <c r="HPA94" s="749"/>
      <c r="HPB94" s="750"/>
      <c r="HPC94" s="1094"/>
      <c r="HPD94" s="749"/>
      <c r="HPE94" s="750"/>
      <c r="HPF94" s="1094"/>
      <c r="HPG94" s="749"/>
      <c r="HPH94" s="750"/>
      <c r="HPI94" s="1094"/>
      <c r="HPJ94" s="749"/>
      <c r="HPK94" s="750"/>
      <c r="HPL94" s="1094"/>
      <c r="HPM94" s="749"/>
      <c r="HPN94" s="750"/>
      <c r="HPO94" s="1094"/>
      <c r="HPP94" s="749"/>
      <c r="HPQ94" s="750"/>
      <c r="HPR94" s="1094"/>
      <c r="HPS94" s="749"/>
      <c r="HPT94" s="750"/>
      <c r="HPU94" s="1094"/>
      <c r="HPV94" s="749"/>
      <c r="HPW94" s="750"/>
      <c r="HPX94" s="1094"/>
      <c r="HPY94" s="749"/>
      <c r="HPZ94" s="750"/>
      <c r="HQA94" s="1094"/>
      <c r="HQB94" s="749"/>
      <c r="HQC94" s="750"/>
      <c r="HQD94" s="1094"/>
      <c r="HQE94" s="749"/>
      <c r="HQF94" s="750"/>
      <c r="HQG94" s="1094"/>
      <c r="HQH94" s="749"/>
      <c r="HQI94" s="750"/>
      <c r="HQJ94" s="1094"/>
      <c r="HQK94" s="749"/>
      <c r="HQL94" s="750"/>
      <c r="HQM94" s="1094"/>
      <c r="HQN94" s="749"/>
      <c r="HQO94" s="750"/>
      <c r="HQP94" s="1094"/>
      <c r="HQQ94" s="749"/>
      <c r="HQR94" s="750"/>
      <c r="HQS94" s="1094"/>
      <c r="HQT94" s="749"/>
      <c r="HQU94" s="750"/>
      <c r="HQV94" s="1094"/>
      <c r="HQW94" s="749"/>
      <c r="HQX94" s="750"/>
      <c r="HQY94" s="1094"/>
      <c r="HQZ94" s="749"/>
      <c r="HRA94" s="750"/>
      <c r="HRB94" s="1094"/>
      <c r="HRC94" s="749"/>
      <c r="HRD94" s="750"/>
      <c r="HRE94" s="1094"/>
      <c r="HRF94" s="749"/>
      <c r="HRG94" s="750"/>
      <c r="HRH94" s="1094"/>
      <c r="HRI94" s="749"/>
      <c r="HRJ94" s="750"/>
      <c r="HRK94" s="1094"/>
      <c r="HRL94" s="749"/>
      <c r="HRM94" s="750"/>
      <c r="HRN94" s="1094"/>
      <c r="HRO94" s="749"/>
      <c r="HRP94" s="750"/>
      <c r="HRQ94" s="1094"/>
      <c r="HRR94" s="749"/>
      <c r="HRS94" s="750"/>
      <c r="HRT94" s="1094"/>
      <c r="HRU94" s="749"/>
      <c r="HRV94" s="750"/>
      <c r="HRW94" s="1094"/>
      <c r="HRX94" s="749"/>
      <c r="HRY94" s="750"/>
      <c r="HRZ94" s="1094"/>
      <c r="HSA94" s="749"/>
      <c r="HSB94" s="750"/>
      <c r="HSC94" s="1094"/>
      <c r="HSD94" s="749"/>
      <c r="HSE94" s="750"/>
      <c r="HSF94" s="1094"/>
      <c r="HSG94" s="749"/>
      <c r="HSH94" s="750"/>
      <c r="HSI94" s="1094"/>
      <c r="HSJ94" s="749"/>
      <c r="HSK94" s="750"/>
      <c r="HSL94" s="1094"/>
      <c r="HSM94" s="749"/>
      <c r="HSN94" s="750"/>
      <c r="HSO94" s="1094"/>
      <c r="HSP94" s="749"/>
      <c r="HSQ94" s="750"/>
      <c r="HSR94" s="1094"/>
      <c r="HSS94" s="749"/>
      <c r="HST94" s="750"/>
      <c r="HSU94" s="1094"/>
      <c r="HSV94" s="749"/>
      <c r="HSW94" s="750"/>
      <c r="HSX94" s="1094"/>
      <c r="HSY94" s="749"/>
      <c r="HSZ94" s="750"/>
      <c r="HTA94" s="1094"/>
      <c r="HTB94" s="749"/>
      <c r="HTC94" s="750"/>
      <c r="HTD94" s="1094"/>
      <c r="HTE94" s="749"/>
      <c r="HTF94" s="750"/>
      <c r="HTG94" s="1094"/>
      <c r="HTH94" s="749"/>
      <c r="HTI94" s="750"/>
      <c r="HTJ94" s="1094"/>
      <c r="HTK94" s="749"/>
      <c r="HTL94" s="750"/>
      <c r="HTM94" s="1094"/>
      <c r="HTN94" s="749"/>
      <c r="HTO94" s="750"/>
      <c r="HTP94" s="1094"/>
      <c r="HTQ94" s="749"/>
      <c r="HTR94" s="750"/>
      <c r="HTS94" s="1094"/>
      <c r="HTT94" s="749"/>
      <c r="HTU94" s="750"/>
      <c r="HTV94" s="1094"/>
      <c r="HTW94" s="749"/>
      <c r="HTX94" s="750"/>
      <c r="HTY94" s="1094"/>
      <c r="HTZ94" s="749"/>
      <c r="HUA94" s="750"/>
      <c r="HUB94" s="1094"/>
      <c r="HUC94" s="749"/>
      <c r="HUD94" s="750"/>
      <c r="HUE94" s="1094"/>
      <c r="HUF94" s="749"/>
      <c r="HUG94" s="750"/>
      <c r="HUH94" s="1094"/>
      <c r="HUI94" s="749"/>
      <c r="HUJ94" s="750"/>
      <c r="HUK94" s="1094"/>
      <c r="HUL94" s="749"/>
      <c r="HUM94" s="750"/>
      <c r="HUN94" s="1094"/>
      <c r="HUO94" s="749"/>
      <c r="HUP94" s="750"/>
      <c r="HUQ94" s="1094"/>
      <c r="HUR94" s="749"/>
      <c r="HUS94" s="750"/>
      <c r="HUT94" s="1094"/>
      <c r="HUU94" s="749"/>
      <c r="HUV94" s="750"/>
      <c r="HUW94" s="1094"/>
      <c r="HUX94" s="749"/>
      <c r="HUY94" s="750"/>
      <c r="HUZ94" s="1094"/>
      <c r="HVA94" s="749"/>
      <c r="HVB94" s="750"/>
      <c r="HVC94" s="1094"/>
      <c r="HVD94" s="749"/>
      <c r="HVE94" s="750"/>
      <c r="HVF94" s="1094"/>
      <c r="HVG94" s="749"/>
      <c r="HVH94" s="750"/>
      <c r="HVI94" s="1094"/>
      <c r="HVJ94" s="749"/>
      <c r="HVK94" s="750"/>
      <c r="HVL94" s="1094"/>
      <c r="HVM94" s="749"/>
      <c r="HVN94" s="750"/>
      <c r="HVO94" s="1094"/>
      <c r="HVP94" s="749"/>
      <c r="HVQ94" s="750"/>
      <c r="HVR94" s="1094"/>
      <c r="HVS94" s="749"/>
      <c r="HVT94" s="750"/>
      <c r="HVU94" s="1094"/>
      <c r="HVV94" s="749"/>
      <c r="HVW94" s="750"/>
      <c r="HVX94" s="1094"/>
      <c r="HVY94" s="749"/>
      <c r="HVZ94" s="750"/>
      <c r="HWA94" s="1094"/>
      <c r="HWB94" s="749"/>
      <c r="HWC94" s="750"/>
      <c r="HWD94" s="1094"/>
      <c r="HWE94" s="749"/>
      <c r="HWF94" s="750"/>
      <c r="HWG94" s="1094"/>
      <c r="HWH94" s="749"/>
      <c r="HWI94" s="750"/>
      <c r="HWJ94" s="1094"/>
      <c r="HWK94" s="749"/>
      <c r="HWL94" s="750"/>
      <c r="HWM94" s="1094"/>
      <c r="HWN94" s="749"/>
      <c r="HWO94" s="750"/>
      <c r="HWP94" s="1094"/>
      <c r="HWQ94" s="749"/>
      <c r="HWR94" s="750"/>
      <c r="HWS94" s="1094"/>
      <c r="HWT94" s="749"/>
      <c r="HWU94" s="750"/>
      <c r="HWV94" s="1094"/>
      <c r="HWW94" s="749"/>
      <c r="HWX94" s="750"/>
      <c r="HWY94" s="1094"/>
      <c r="HWZ94" s="749"/>
      <c r="HXA94" s="750"/>
      <c r="HXB94" s="1094"/>
      <c r="HXC94" s="749"/>
      <c r="HXD94" s="750"/>
      <c r="HXE94" s="1094"/>
      <c r="HXF94" s="749"/>
      <c r="HXG94" s="750"/>
      <c r="HXH94" s="1094"/>
      <c r="HXI94" s="749"/>
      <c r="HXJ94" s="750"/>
      <c r="HXK94" s="1094"/>
      <c r="HXL94" s="749"/>
      <c r="HXM94" s="750"/>
      <c r="HXN94" s="1094"/>
      <c r="HXO94" s="749"/>
      <c r="HXP94" s="750"/>
      <c r="HXQ94" s="1094"/>
      <c r="HXR94" s="749"/>
      <c r="HXS94" s="750"/>
      <c r="HXT94" s="1094"/>
      <c r="HXU94" s="749"/>
      <c r="HXV94" s="750"/>
      <c r="HXW94" s="1094"/>
      <c r="HXX94" s="749"/>
      <c r="HXY94" s="750"/>
      <c r="HXZ94" s="1094"/>
      <c r="HYA94" s="749"/>
      <c r="HYB94" s="750"/>
      <c r="HYC94" s="1094"/>
      <c r="HYD94" s="749"/>
      <c r="HYE94" s="750"/>
      <c r="HYF94" s="1094"/>
      <c r="HYG94" s="749"/>
      <c r="HYH94" s="750"/>
      <c r="HYI94" s="1094"/>
      <c r="HYJ94" s="749"/>
      <c r="HYK94" s="750"/>
      <c r="HYL94" s="1094"/>
      <c r="HYM94" s="749"/>
      <c r="HYN94" s="750"/>
      <c r="HYO94" s="1094"/>
      <c r="HYP94" s="749"/>
      <c r="HYQ94" s="750"/>
      <c r="HYR94" s="1094"/>
      <c r="HYS94" s="749"/>
      <c r="HYT94" s="750"/>
      <c r="HYU94" s="1094"/>
      <c r="HYV94" s="749"/>
      <c r="HYW94" s="750"/>
      <c r="HYX94" s="1094"/>
      <c r="HYY94" s="749"/>
      <c r="HYZ94" s="750"/>
      <c r="HZA94" s="1094"/>
      <c r="HZB94" s="749"/>
      <c r="HZC94" s="750"/>
      <c r="HZD94" s="1094"/>
      <c r="HZE94" s="749"/>
      <c r="HZF94" s="750"/>
      <c r="HZG94" s="1094"/>
      <c r="HZH94" s="749"/>
      <c r="HZI94" s="750"/>
      <c r="HZJ94" s="1094"/>
      <c r="HZK94" s="749"/>
      <c r="HZL94" s="750"/>
      <c r="HZM94" s="1094"/>
      <c r="HZN94" s="749"/>
      <c r="HZO94" s="750"/>
      <c r="HZP94" s="1094"/>
      <c r="HZQ94" s="749"/>
      <c r="HZR94" s="750"/>
      <c r="HZS94" s="1094"/>
      <c r="HZT94" s="749"/>
      <c r="HZU94" s="750"/>
      <c r="HZV94" s="1094"/>
      <c r="HZW94" s="749"/>
      <c r="HZX94" s="750"/>
      <c r="HZY94" s="1094"/>
      <c r="HZZ94" s="749"/>
      <c r="IAA94" s="750"/>
      <c r="IAB94" s="1094"/>
      <c r="IAC94" s="749"/>
      <c r="IAD94" s="750"/>
      <c r="IAE94" s="1094"/>
      <c r="IAF94" s="749"/>
      <c r="IAG94" s="750"/>
      <c r="IAH94" s="1094"/>
      <c r="IAI94" s="749"/>
      <c r="IAJ94" s="750"/>
      <c r="IAK94" s="1094"/>
      <c r="IAL94" s="749"/>
      <c r="IAM94" s="750"/>
      <c r="IAN94" s="1094"/>
      <c r="IAO94" s="749"/>
      <c r="IAP94" s="750"/>
      <c r="IAQ94" s="1094"/>
      <c r="IAR94" s="749"/>
      <c r="IAS94" s="750"/>
      <c r="IAT94" s="1094"/>
      <c r="IAU94" s="749"/>
      <c r="IAV94" s="750"/>
      <c r="IAW94" s="1094"/>
      <c r="IAX94" s="749"/>
      <c r="IAY94" s="750"/>
      <c r="IAZ94" s="1094"/>
      <c r="IBA94" s="749"/>
      <c r="IBB94" s="750"/>
      <c r="IBC94" s="1094"/>
      <c r="IBD94" s="749"/>
      <c r="IBE94" s="750"/>
      <c r="IBF94" s="1094"/>
      <c r="IBG94" s="749"/>
      <c r="IBH94" s="750"/>
      <c r="IBI94" s="1094"/>
      <c r="IBJ94" s="749"/>
      <c r="IBK94" s="750"/>
      <c r="IBL94" s="1094"/>
      <c r="IBM94" s="749"/>
      <c r="IBN94" s="750"/>
      <c r="IBO94" s="1094"/>
      <c r="IBP94" s="749"/>
      <c r="IBQ94" s="750"/>
      <c r="IBR94" s="1094"/>
      <c r="IBS94" s="749"/>
      <c r="IBT94" s="750"/>
      <c r="IBU94" s="1094"/>
      <c r="IBV94" s="749"/>
      <c r="IBW94" s="750"/>
      <c r="IBX94" s="1094"/>
      <c r="IBY94" s="749"/>
      <c r="IBZ94" s="750"/>
      <c r="ICA94" s="1094"/>
      <c r="ICB94" s="749"/>
      <c r="ICC94" s="750"/>
      <c r="ICD94" s="1094"/>
      <c r="ICE94" s="749"/>
      <c r="ICF94" s="750"/>
      <c r="ICG94" s="1094"/>
      <c r="ICH94" s="749"/>
      <c r="ICI94" s="750"/>
      <c r="ICJ94" s="1094"/>
      <c r="ICK94" s="749"/>
      <c r="ICL94" s="750"/>
      <c r="ICM94" s="1094"/>
      <c r="ICN94" s="749"/>
      <c r="ICO94" s="750"/>
      <c r="ICP94" s="1094"/>
      <c r="ICQ94" s="749"/>
      <c r="ICR94" s="750"/>
      <c r="ICS94" s="1094"/>
      <c r="ICT94" s="749"/>
      <c r="ICU94" s="750"/>
      <c r="ICV94" s="1094"/>
      <c r="ICW94" s="749"/>
      <c r="ICX94" s="750"/>
      <c r="ICY94" s="1094"/>
      <c r="ICZ94" s="749"/>
      <c r="IDA94" s="750"/>
      <c r="IDB94" s="1094"/>
      <c r="IDC94" s="749"/>
      <c r="IDD94" s="750"/>
      <c r="IDE94" s="1094"/>
      <c r="IDF94" s="749"/>
      <c r="IDG94" s="750"/>
      <c r="IDH94" s="1094"/>
      <c r="IDI94" s="749"/>
      <c r="IDJ94" s="750"/>
      <c r="IDK94" s="1094"/>
      <c r="IDL94" s="749"/>
      <c r="IDM94" s="750"/>
      <c r="IDN94" s="1094"/>
      <c r="IDO94" s="749"/>
      <c r="IDP94" s="750"/>
      <c r="IDQ94" s="1094"/>
      <c r="IDR94" s="749"/>
      <c r="IDS94" s="750"/>
      <c r="IDT94" s="1094"/>
      <c r="IDU94" s="749"/>
      <c r="IDV94" s="750"/>
      <c r="IDW94" s="1094"/>
      <c r="IDX94" s="749"/>
      <c r="IDY94" s="750"/>
      <c r="IDZ94" s="1094"/>
      <c r="IEA94" s="749"/>
      <c r="IEB94" s="750"/>
      <c r="IEC94" s="1094"/>
      <c r="IED94" s="749"/>
      <c r="IEE94" s="750"/>
      <c r="IEF94" s="1094"/>
      <c r="IEG94" s="749"/>
      <c r="IEH94" s="750"/>
      <c r="IEI94" s="1094"/>
      <c r="IEJ94" s="749"/>
      <c r="IEK94" s="750"/>
      <c r="IEL94" s="1094"/>
      <c r="IEM94" s="749"/>
      <c r="IEN94" s="750"/>
      <c r="IEO94" s="1094"/>
      <c r="IEP94" s="749"/>
      <c r="IEQ94" s="750"/>
      <c r="IER94" s="1094"/>
      <c r="IES94" s="749"/>
      <c r="IET94" s="750"/>
      <c r="IEU94" s="1094"/>
      <c r="IEV94" s="749"/>
      <c r="IEW94" s="750"/>
      <c r="IEX94" s="1094"/>
      <c r="IEY94" s="749"/>
      <c r="IEZ94" s="750"/>
      <c r="IFA94" s="1094"/>
      <c r="IFB94" s="749"/>
      <c r="IFC94" s="750"/>
      <c r="IFD94" s="1094"/>
      <c r="IFE94" s="749"/>
      <c r="IFF94" s="750"/>
      <c r="IFG94" s="1094"/>
      <c r="IFH94" s="749"/>
      <c r="IFI94" s="750"/>
      <c r="IFJ94" s="1094"/>
      <c r="IFK94" s="749"/>
      <c r="IFL94" s="750"/>
      <c r="IFM94" s="1094"/>
      <c r="IFN94" s="749"/>
      <c r="IFO94" s="750"/>
      <c r="IFP94" s="1094"/>
      <c r="IFQ94" s="749"/>
      <c r="IFR94" s="750"/>
      <c r="IFS94" s="1094"/>
      <c r="IFT94" s="749"/>
      <c r="IFU94" s="750"/>
      <c r="IFV94" s="1094"/>
      <c r="IFW94" s="749"/>
      <c r="IFX94" s="750"/>
      <c r="IFY94" s="1094"/>
      <c r="IFZ94" s="749"/>
      <c r="IGA94" s="750"/>
      <c r="IGB94" s="1094"/>
      <c r="IGC94" s="749"/>
      <c r="IGD94" s="750"/>
      <c r="IGE94" s="1094"/>
      <c r="IGF94" s="749"/>
      <c r="IGG94" s="750"/>
      <c r="IGH94" s="1094"/>
      <c r="IGI94" s="749"/>
      <c r="IGJ94" s="750"/>
      <c r="IGK94" s="1094"/>
      <c r="IGL94" s="749"/>
      <c r="IGM94" s="750"/>
      <c r="IGN94" s="1094"/>
      <c r="IGO94" s="749"/>
      <c r="IGP94" s="750"/>
      <c r="IGQ94" s="1094"/>
      <c r="IGR94" s="749"/>
      <c r="IGS94" s="750"/>
      <c r="IGT94" s="1094"/>
      <c r="IGU94" s="749"/>
      <c r="IGV94" s="750"/>
      <c r="IGW94" s="1094"/>
      <c r="IGX94" s="749"/>
      <c r="IGY94" s="750"/>
      <c r="IGZ94" s="1094"/>
      <c r="IHA94" s="749"/>
      <c r="IHB94" s="750"/>
      <c r="IHC94" s="1094"/>
      <c r="IHD94" s="749"/>
      <c r="IHE94" s="750"/>
      <c r="IHF94" s="1094"/>
      <c r="IHG94" s="749"/>
      <c r="IHH94" s="750"/>
      <c r="IHI94" s="1094"/>
      <c r="IHJ94" s="749"/>
      <c r="IHK94" s="750"/>
      <c r="IHL94" s="1094"/>
      <c r="IHM94" s="749"/>
      <c r="IHN94" s="750"/>
      <c r="IHO94" s="1094"/>
      <c r="IHP94" s="749"/>
      <c r="IHQ94" s="750"/>
      <c r="IHR94" s="1094"/>
      <c r="IHS94" s="749"/>
      <c r="IHT94" s="750"/>
      <c r="IHU94" s="1094"/>
      <c r="IHV94" s="749"/>
      <c r="IHW94" s="750"/>
      <c r="IHX94" s="1094"/>
      <c r="IHY94" s="749"/>
      <c r="IHZ94" s="750"/>
      <c r="IIA94" s="1094"/>
      <c r="IIB94" s="749"/>
      <c r="IIC94" s="750"/>
      <c r="IID94" s="1094"/>
      <c r="IIE94" s="749"/>
      <c r="IIF94" s="750"/>
      <c r="IIG94" s="1094"/>
      <c r="IIH94" s="749"/>
      <c r="III94" s="750"/>
      <c r="IIJ94" s="1094"/>
      <c r="IIK94" s="749"/>
      <c r="IIL94" s="750"/>
      <c r="IIM94" s="1094"/>
      <c r="IIN94" s="749"/>
      <c r="IIO94" s="750"/>
      <c r="IIP94" s="1094"/>
      <c r="IIQ94" s="749"/>
      <c r="IIR94" s="750"/>
      <c r="IIS94" s="1094"/>
      <c r="IIT94" s="749"/>
      <c r="IIU94" s="750"/>
      <c r="IIV94" s="1094"/>
      <c r="IIW94" s="749"/>
      <c r="IIX94" s="750"/>
      <c r="IIY94" s="1094"/>
      <c r="IIZ94" s="749"/>
      <c r="IJA94" s="750"/>
      <c r="IJB94" s="1094"/>
      <c r="IJC94" s="749"/>
      <c r="IJD94" s="750"/>
      <c r="IJE94" s="1094"/>
      <c r="IJF94" s="749"/>
      <c r="IJG94" s="750"/>
      <c r="IJH94" s="1094"/>
      <c r="IJI94" s="749"/>
      <c r="IJJ94" s="750"/>
      <c r="IJK94" s="1094"/>
      <c r="IJL94" s="749"/>
      <c r="IJM94" s="750"/>
      <c r="IJN94" s="1094"/>
      <c r="IJO94" s="749"/>
      <c r="IJP94" s="750"/>
      <c r="IJQ94" s="1094"/>
      <c r="IJR94" s="749"/>
      <c r="IJS94" s="750"/>
      <c r="IJT94" s="1094"/>
      <c r="IJU94" s="749"/>
      <c r="IJV94" s="750"/>
      <c r="IJW94" s="1094"/>
      <c r="IJX94" s="749"/>
      <c r="IJY94" s="750"/>
      <c r="IJZ94" s="1094"/>
      <c r="IKA94" s="749"/>
      <c r="IKB94" s="750"/>
      <c r="IKC94" s="1094"/>
      <c r="IKD94" s="749"/>
      <c r="IKE94" s="750"/>
      <c r="IKF94" s="1094"/>
      <c r="IKG94" s="749"/>
      <c r="IKH94" s="750"/>
      <c r="IKI94" s="1094"/>
      <c r="IKJ94" s="749"/>
      <c r="IKK94" s="750"/>
      <c r="IKL94" s="1094"/>
      <c r="IKM94" s="749"/>
      <c r="IKN94" s="750"/>
      <c r="IKO94" s="1094"/>
      <c r="IKP94" s="749"/>
      <c r="IKQ94" s="750"/>
      <c r="IKR94" s="1094"/>
      <c r="IKS94" s="749"/>
      <c r="IKT94" s="750"/>
      <c r="IKU94" s="1094"/>
      <c r="IKV94" s="749"/>
      <c r="IKW94" s="750"/>
      <c r="IKX94" s="1094"/>
      <c r="IKY94" s="749"/>
      <c r="IKZ94" s="750"/>
      <c r="ILA94" s="1094"/>
      <c r="ILB94" s="749"/>
      <c r="ILC94" s="750"/>
      <c r="ILD94" s="1094"/>
      <c r="ILE94" s="749"/>
      <c r="ILF94" s="750"/>
      <c r="ILG94" s="1094"/>
      <c r="ILH94" s="749"/>
      <c r="ILI94" s="750"/>
      <c r="ILJ94" s="1094"/>
      <c r="ILK94" s="749"/>
      <c r="ILL94" s="750"/>
      <c r="ILM94" s="1094"/>
      <c r="ILN94" s="749"/>
      <c r="ILO94" s="750"/>
      <c r="ILP94" s="1094"/>
      <c r="ILQ94" s="749"/>
      <c r="ILR94" s="750"/>
      <c r="ILS94" s="1094"/>
      <c r="ILT94" s="749"/>
      <c r="ILU94" s="750"/>
      <c r="ILV94" s="1094"/>
      <c r="ILW94" s="749"/>
      <c r="ILX94" s="750"/>
      <c r="ILY94" s="1094"/>
      <c r="ILZ94" s="749"/>
      <c r="IMA94" s="750"/>
      <c r="IMB94" s="1094"/>
      <c r="IMC94" s="749"/>
      <c r="IMD94" s="750"/>
      <c r="IME94" s="1094"/>
      <c r="IMF94" s="749"/>
      <c r="IMG94" s="750"/>
      <c r="IMH94" s="1094"/>
      <c r="IMI94" s="749"/>
      <c r="IMJ94" s="750"/>
      <c r="IMK94" s="1094"/>
      <c r="IML94" s="749"/>
      <c r="IMM94" s="750"/>
      <c r="IMN94" s="1094"/>
      <c r="IMO94" s="749"/>
      <c r="IMP94" s="750"/>
      <c r="IMQ94" s="1094"/>
      <c r="IMR94" s="749"/>
      <c r="IMS94" s="750"/>
      <c r="IMT94" s="1094"/>
      <c r="IMU94" s="749"/>
      <c r="IMV94" s="750"/>
      <c r="IMW94" s="1094"/>
      <c r="IMX94" s="749"/>
      <c r="IMY94" s="750"/>
      <c r="IMZ94" s="1094"/>
      <c r="INA94" s="749"/>
      <c r="INB94" s="750"/>
      <c r="INC94" s="1094"/>
      <c r="IND94" s="749"/>
      <c r="INE94" s="750"/>
      <c r="INF94" s="1094"/>
      <c r="ING94" s="749"/>
      <c r="INH94" s="750"/>
      <c r="INI94" s="1094"/>
      <c r="INJ94" s="749"/>
      <c r="INK94" s="750"/>
      <c r="INL94" s="1094"/>
      <c r="INM94" s="749"/>
      <c r="INN94" s="750"/>
      <c r="INO94" s="1094"/>
      <c r="INP94" s="749"/>
      <c r="INQ94" s="750"/>
      <c r="INR94" s="1094"/>
      <c r="INS94" s="749"/>
      <c r="INT94" s="750"/>
      <c r="INU94" s="1094"/>
      <c r="INV94" s="749"/>
      <c r="INW94" s="750"/>
      <c r="INX94" s="1094"/>
      <c r="INY94" s="749"/>
      <c r="INZ94" s="750"/>
      <c r="IOA94" s="1094"/>
      <c r="IOB94" s="749"/>
      <c r="IOC94" s="750"/>
      <c r="IOD94" s="1094"/>
      <c r="IOE94" s="749"/>
      <c r="IOF94" s="750"/>
      <c r="IOG94" s="1094"/>
      <c r="IOH94" s="749"/>
      <c r="IOI94" s="750"/>
      <c r="IOJ94" s="1094"/>
      <c r="IOK94" s="749"/>
      <c r="IOL94" s="750"/>
      <c r="IOM94" s="1094"/>
      <c r="ION94" s="749"/>
      <c r="IOO94" s="750"/>
      <c r="IOP94" s="1094"/>
      <c r="IOQ94" s="749"/>
      <c r="IOR94" s="750"/>
      <c r="IOS94" s="1094"/>
      <c r="IOT94" s="749"/>
      <c r="IOU94" s="750"/>
      <c r="IOV94" s="1094"/>
      <c r="IOW94" s="749"/>
      <c r="IOX94" s="750"/>
      <c r="IOY94" s="1094"/>
      <c r="IOZ94" s="749"/>
      <c r="IPA94" s="750"/>
      <c r="IPB94" s="1094"/>
      <c r="IPC94" s="749"/>
      <c r="IPD94" s="750"/>
      <c r="IPE94" s="1094"/>
      <c r="IPF94" s="749"/>
      <c r="IPG94" s="750"/>
      <c r="IPH94" s="1094"/>
      <c r="IPI94" s="749"/>
      <c r="IPJ94" s="750"/>
      <c r="IPK94" s="1094"/>
      <c r="IPL94" s="749"/>
      <c r="IPM94" s="750"/>
      <c r="IPN94" s="1094"/>
      <c r="IPO94" s="749"/>
      <c r="IPP94" s="750"/>
      <c r="IPQ94" s="1094"/>
      <c r="IPR94" s="749"/>
      <c r="IPS94" s="750"/>
      <c r="IPT94" s="1094"/>
      <c r="IPU94" s="749"/>
      <c r="IPV94" s="750"/>
      <c r="IPW94" s="1094"/>
      <c r="IPX94" s="749"/>
      <c r="IPY94" s="750"/>
      <c r="IPZ94" s="1094"/>
      <c r="IQA94" s="749"/>
      <c r="IQB94" s="750"/>
      <c r="IQC94" s="1094"/>
      <c r="IQD94" s="749"/>
      <c r="IQE94" s="750"/>
      <c r="IQF94" s="1094"/>
      <c r="IQG94" s="749"/>
      <c r="IQH94" s="750"/>
      <c r="IQI94" s="1094"/>
      <c r="IQJ94" s="749"/>
      <c r="IQK94" s="750"/>
      <c r="IQL94" s="1094"/>
      <c r="IQM94" s="749"/>
      <c r="IQN94" s="750"/>
      <c r="IQO94" s="1094"/>
      <c r="IQP94" s="749"/>
      <c r="IQQ94" s="750"/>
      <c r="IQR94" s="1094"/>
      <c r="IQS94" s="749"/>
      <c r="IQT94" s="750"/>
      <c r="IQU94" s="1094"/>
      <c r="IQV94" s="749"/>
      <c r="IQW94" s="750"/>
      <c r="IQX94" s="1094"/>
      <c r="IQY94" s="749"/>
      <c r="IQZ94" s="750"/>
      <c r="IRA94" s="1094"/>
      <c r="IRB94" s="749"/>
      <c r="IRC94" s="750"/>
      <c r="IRD94" s="1094"/>
      <c r="IRE94" s="749"/>
      <c r="IRF94" s="750"/>
      <c r="IRG94" s="1094"/>
      <c r="IRH94" s="749"/>
      <c r="IRI94" s="750"/>
      <c r="IRJ94" s="1094"/>
      <c r="IRK94" s="749"/>
      <c r="IRL94" s="750"/>
      <c r="IRM94" s="1094"/>
      <c r="IRN94" s="749"/>
      <c r="IRO94" s="750"/>
      <c r="IRP94" s="1094"/>
      <c r="IRQ94" s="749"/>
      <c r="IRR94" s="750"/>
      <c r="IRS94" s="1094"/>
      <c r="IRT94" s="749"/>
      <c r="IRU94" s="750"/>
      <c r="IRV94" s="1094"/>
      <c r="IRW94" s="749"/>
      <c r="IRX94" s="750"/>
      <c r="IRY94" s="1094"/>
      <c r="IRZ94" s="749"/>
      <c r="ISA94" s="750"/>
      <c r="ISB94" s="1094"/>
      <c r="ISC94" s="749"/>
      <c r="ISD94" s="750"/>
      <c r="ISE94" s="1094"/>
      <c r="ISF94" s="749"/>
      <c r="ISG94" s="750"/>
      <c r="ISH94" s="1094"/>
      <c r="ISI94" s="749"/>
      <c r="ISJ94" s="750"/>
      <c r="ISK94" s="1094"/>
      <c r="ISL94" s="749"/>
      <c r="ISM94" s="750"/>
      <c r="ISN94" s="1094"/>
      <c r="ISO94" s="749"/>
      <c r="ISP94" s="750"/>
      <c r="ISQ94" s="1094"/>
      <c r="ISR94" s="749"/>
      <c r="ISS94" s="750"/>
      <c r="IST94" s="1094"/>
      <c r="ISU94" s="749"/>
      <c r="ISV94" s="750"/>
      <c r="ISW94" s="1094"/>
      <c r="ISX94" s="749"/>
      <c r="ISY94" s="750"/>
      <c r="ISZ94" s="1094"/>
      <c r="ITA94" s="749"/>
      <c r="ITB94" s="750"/>
      <c r="ITC94" s="1094"/>
      <c r="ITD94" s="749"/>
      <c r="ITE94" s="750"/>
      <c r="ITF94" s="1094"/>
      <c r="ITG94" s="749"/>
      <c r="ITH94" s="750"/>
      <c r="ITI94" s="1094"/>
      <c r="ITJ94" s="749"/>
      <c r="ITK94" s="750"/>
      <c r="ITL94" s="1094"/>
      <c r="ITM94" s="749"/>
      <c r="ITN94" s="750"/>
      <c r="ITO94" s="1094"/>
      <c r="ITP94" s="749"/>
      <c r="ITQ94" s="750"/>
      <c r="ITR94" s="1094"/>
      <c r="ITS94" s="749"/>
      <c r="ITT94" s="750"/>
      <c r="ITU94" s="1094"/>
      <c r="ITV94" s="749"/>
      <c r="ITW94" s="750"/>
      <c r="ITX94" s="1094"/>
      <c r="ITY94" s="749"/>
      <c r="ITZ94" s="750"/>
      <c r="IUA94" s="1094"/>
      <c r="IUB94" s="749"/>
      <c r="IUC94" s="750"/>
      <c r="IUD94" s="1094"/>
      <c r="IUE94" s="749"/>
      <c r="IUF94" s="750"/>
      <c r="IUG94" s="1094"/>
      <c r="IUH94" s="749"/>
      <c r="IUI94" s="750"/>
      <c r="IUJ94" s="1094"/>
      <c r="IUK94" s="749"/>
      <c r="IUL94" s="750"/>
      <c r="IUM94" s="1094"/>
      <c r="IUN94" s="749"/>
      <c r="IUO94" s="750"/>
      <c r="IUP94" s="1094"/>
      <c r="IUQ94" s="749"/>
      <c r="IUR94" s="750"/>
      <c r="IUS94" s="1094"/>
      <c r="IUT94" s="749"/>
      <c r="IUU94" s="750"/>
      <c r="IUV94" s="1094"/>
      <c r="IUW94" s="749"/>
      <c r="IUX94" s="750"/>
      <c r="IUY94" s="1094"/>
      <c r="IUZ94" s="749"/>
      <c r="IVA94" s="750"/>
      <c r="IVB94" s="1094"/>
      <c r="IVC94" s="749"/>
      <c r="IVD94" s="750"/>
      <c r="IVE94" s="1094"/>
      <c r="IVF94" s="749"/>
      <c r="IVG94" s="750"/>
      <c r="IVH94" s="1094"/>
      <c r="IVI94" s="749"/>
      <c r="IVJ94" s="750"/>
      <c r="IVK94" s="1094"/>
      <c r="IVL94" s="749"/>
      <c r="IVM94" s="750"/>
      <c r="IVN94" s="1094"/>
      <c r="IVO94" s="749"/>
      <c r="IVP94" s="750"/>
      <c r="IVQ94" s="1094"/>
      <c r="IVR94" s="749"/>
      <c r="IVS94" s="750"/>
      <c r="IVT94" s="1094"/>
      <c r="IVU94" s="749"/>
      <c r="IVV94" s="750"/>
      <c r="IVW94" s="1094"/>
      <c r="IVX94" s="749"/>
      <c r="IVY94" s="750"/>
      <c r="IVZ94" s="1094"/>
      <c r="IWA94" s="749"/>
      <c r="IWB94" s="750"/>
      <c r="IWC94" s="1094"/>
      <c r="IWD94" s="749"/>
      <c r="IWE94" s="750"/>
      <c r="IWF94" s="1094"/>
      <c r="IWG94" s="749"/>
      <c r="IWH94" s="750"/>
      <c r="IWI94" s="1094"/>
      <c r="IWJ94" s="749"/>
      <c r="IWK94" s="750"/>
      <c r="IWL94" s="1094"/>
      <c r="IWM94" s="749"/>
      <c r="IWN94" s="750"/>
      <c r="IWO94" s="1094"/>
      <c r="IWP94" s="749"/>
      <c r="IWQ94" s="750"/>
      <c r="IWR94" s="1094"/>
      <c r="IWS94" s="749"/>
      <c r="IWT94" s="750"/>
      <c r="IWU94" s="1094"/>
      <c r="IWV94" s="749"/>
      <c r="IWW94" s="750"/>
      <c r="IWX94" s="1094"/>
      <c r="IWY94" s="749"/>
      <c r="IWZ94" s="750"/>
      <c r="IXA94" s="1094"/>
      <c r="IXB94" s="749"/>
      <c r="IXC94" s="750"/>
      <c r="IXD94" s="1094"/>
      <c r="IXE94" s="749"/>
      <c r="IXF94" s="750"/>
      <c r="IXG94" s="1094"/>
      <c r="IXH94" s="749"/>
      <c r="IXI94" s="750"/>
      <c r="IXJ94" s="1094"/>
      <c r="IXK94" s="749"/>
      <c r="IXL94" s="750"/>
      <c r="IXM94" s="1094"/>
      <c r="IXN94" s="749"/>
      <c r="IXO94" s="750"/>
      <c r="IXP94" s="1094"/>
      <c r="IXQ94" s="749"/>
      <c r="IXR94" s="750"/>
      <c r="IXS94" s="1094"/>
      <c r="IXT94" s="749"/>
      <c r="IXU94" s="750"/>
      <c r="IXV94" s="1094"/>
      <c r="IXW94" s="749"/>
      <c r="IXX94" s="750"/>
      <c r="IXY94" s="1094"/>
      <c r="IXZ94" s="749"/>
      <c r="IYA94" s="750"/>
      <c r="IYB94" s="1094"/>
      <c r="IYC94" s="749"/>
      <c r="IYD94" s="750"/>
      <c r="IYE94" s="1094"/>
      <c r="IYF94" s="749"/>
      <c r="IYG94" s="750"/>
      <c r="IYH94" s="1094"/>
      <c r="IYI94" s="749"/>
      <c r="IYJ94" s="750"/>
      <c r="IYK94" s="1094"/>
      <c r="IYL94" s="749"/>
      <c r="IYM94" s="750"/>
      <c r="IYN94" s="1094"/>
      <c r="IYO94" s="749"/>
      <c r="IYP94" s="750"/>
      <c r="IYQ94" s="1094"/>
      <c r="IYR94" s="749"/>
      <c r="IYS94" s="750"/>
      <c r="IYT94" s="1094"/>
      <c r="IYU94" s="749"/>
      <c r="IYV94" s="750"/>
      <c r="IYW94" s="1094"/>
      <c r="IYX94" s="749"/>
      <c r="IYY94" s="750"/>
      <c r="IYZ94" s="1094"/>
      <c r="IZA94" s="749"/>
      <c r="IZB94" s="750"/>
      <c r="IZC94" s="1094"/>
      <c r="IZD94" s="749"/>
      <c r="IZE94" s="750"/>
      <c r="IZF94" s="1094"/>
      <c r="IZG94" s="749"/>
      <c r="IZH94" s="750"/>
      <c r="IZI94" s="1094"/>
      <c r="IZJ94" s="749"/>
      <c r="IZK94" s="750"/>
      <c r="IZL94" s="1094"/>
      <c r="IZM94" s="749"/>
      <c r="IZN94" s="750"/>
      <c r="IZO94" s="1094"/>
      <c r="IZP94" s="749"/>
      <c r="IZQ94" s="750"/>
      <c r="IZR94" s="1094"/>
      <c r="IZS94" s="749"/>
      <c r="IZT94" s="750"/>
      <c r="IZU94" s="1094"/>
      <c r="IZV94" s="749"/>
      <c r="IZW94" s="750"/>
      <c r="IZX94" s="1094"/>
      <c r="IZY94" s="749"/>
      <c r="IZZ94" s="750"/>
      <c r="JAA94" s="1094"/>
      <c r="JAB94" s="749"/>
      <c r="JAC94" s="750"/>
      <c r="JAD94" s="1094"/>
      <c r="JAE94" s="749"/>
      <c r="JAF94" s="750"/>
      <c r="JAG94" s="1094"/>
      <c r="JAH94" s="749"/>
      <c r="JAI94" s="750"/>
      <c r="JAJ94" s="1094"/>
      <c r="JAK94" s="749"/>
      <c r="JAL94" s="750"/>
      <c r="JAM94" s="1094"/>
      <c r="JAN94" s="749"/>
      <c r="JAO94" s="750"/>
      <c r="JAP94" s="1094"/>
      <c r="JAQ94" s="749"/>
      <c r="JAR94" s="750"/>
      <c r="JAS94" s="1094"/>
      <c r="JAT94" s="749"/>
      <c r="JAU94" s="750"/>
      <c r="JAV94" s="1094"/>
      <c r="JAW94" s="749"/>
      <c r="JAX94" s="750"/>
      <c r="JAY94" s="1094"/>
      <c r="JAZ94" s="749"/>
      <c r="JBA94" s="750"/>
      <c r="JBB94" s="1094"/>
      <c r="JBC94" s="749"/>
      <c r="JBD94" s="750"/>
      <c r="JBE94" s="1094"/>
      <c r="JBF94" s="749"/>
      <c r="JBG94" s="750"/>
      <c r="JBH94" s="1094"/>
      <c r="JBI94" s="749"/>
      <c r="JBJ94" s="750"/>
      <c r="JBK94" s="1094"/>
      <c r="JBL94" s="749"/>
      <c r="JBM94" s="750"/>
      <c r="JBN94" s="1094"/>
      <c r="JBO94" s="749"/>
      <c r="JBP94" s="750"/>
      <c r="JBQ94" s="1094"/>
      <c r="JBR94" s="749"/>
      <c r="JBS94" s="750"/>
      <c r="JBT94" s="1094"/>
      <c r="JBU94" s="749"/>
      <c r="JBV94" s="750"/>
      <c r="JBW94" s="1094"/>
      <c r="JBX94" s="749"/>
      <c r="JBY94" s="750"/>
      <c r="JBZ94" s="1094"/>
      <c r="JCA94" s="749"/>
      <c r="JCB94" s="750"/>
      <c r="JCC94" s="1094"/>
      <c r="JCD94" s="749"/>
      <c r="JCE94" s="750"/>
      <c r="JCF94" s="1094"/>
      <c r="JCG94" s="749"/>
      <c r="JCH94" s="750"/>
      <c r="JCI94" s="1094"/>
      <c r="JCJ94" s="749"/>
      <c r="JCK94" s="750"/>
      <c r="JCL94" s="1094"/>
      <c r="JCM94" s="749"/>
      <c r="JCN94" s="750"/>
      <c r="JCO94" s="1094"/>
      <c r="JCP94" s="749"/>
      <c r="JCQ94" s="750"/>
      <c r="JCR94" s="1094"/>
      <c r="JCS94" s="749"/>
      <c r="JCT94" s="750"/>
      <c r="JCU94" s="1094"/>
      <c r="JCV94" s="749"/>
      <c r="JCW94" s="750"/>
      <c r="JCX94" s="1094"/>
      <c r="JCY94" s="749"/>
      <c r="JCZ94" s="750"/>
      <c r="JDA94" s="1094"/>
      <c r="JDB94" s="749"/>
      <c r="JDC94" s="750"/>
      <c r="JDD94" s="1094"/>
      <c r="JDE94" s="749"/>
      <c r="JDF94" s="750"/>
      <c r="JDG94" s="1094"/>
      <c r="JDH94" s="749"/>
      <c r="JDI94" s="750"/>
      <c r="JDJ94" s="1094"/>
      <c r="JDK94" s="749"/>
      <c r="JDL94" s="750"/>
      <c r="JDM94" s="1094"/>
      <c r="JDN94" s="749"/>
      <c r="JDO94" s="750"/>
      <c r="JDP94" s="1094"/>
      <c r="JDQ94" s="749"/>
      <c r="JDR94" s="750"/>
      <c r="JDS94" s="1094"/>
      <c r="JDT94" s="749"/>
      <c r="JDU94" s="750"/>
      <c r="JDV94" s="1094"/>
      <c r="JDW94" s="749"/>
      <c r="JDX94" s="750"/>
      <c r="JDY94" s="1094"/>
      <c r="JDZ94" s="749"/>
      <c r="JEA94" s="750"/>
      <c r="JEB94" s="1094"/>
      <c r="JEC94" s="749"/>
      <c r="JED94" s="750"/>
      <c r="JEE94" s="1094"/>
      <c r="JEF94" s="749"/>
      <c r="JEG94" s="750"/>
      <c r="JEH94" s="1094"/>
      <c r="JEI94" s="749"/>
      <c r="JEJ94" s="750"/>
      <c r="JEK94" s="1094"/>
      <c r="JEL94" s="749"/>
      <c r="JEM94" s="750"/>
      <c r="JEN94" s="1094"/>
      <c r="JEO94" s="749"/>
      <c r="JEP94" s="750"/>
      <c r="JEQ94" s="1094"/>
      <c r="JER94" s="749"/>
      <c r="JES94" s="750"/>
      <c r="JET94" s="1094"/>
      <c r="JEU94" s="749"/>
      <c r="JEV94" s="750"/>
      <c r="JEW94" s="1094"/>
      <c r="JEX94" s="749"/>
      <c r="JEY94" s="750"/>
      <c r="JEZ94" s="1094"/>
      <c r="JFA94" s="749"/>
      <c r="JFB94" s="750"/>
      <c r="JFC94" s="1094"/>
      <c r="JFD94" s="749"/>
      <c r="JFE94" s="750"/>
      <c r="JFF94" s="1094"/>
      <c r="JFG94" s="749"/>
      <c r="JFH94" s="750"/>
      <c r="JFI94" s="1094"/>
      <c r="JFJ94" s="749"/>
      <c r="JFK94" s="750"/>
      <c r="JFL94" s="1094"/>
      <c r="JFM94" s="749"/>
      <c r="JFN94" s="750"/>
      <c r="JFO94" s="1094"/>
      <c r="JFP94" s="749"/>
      <c r="JFQ94" s="750"/>
      <c r="JFR94" s="1094"/>
      <c r="JFS94" s="749"/>
      <c r="JFT94" s="750"/>
      <c r="JFU94" s="1094"/>
      <c r="JFV94" s="749"/>
      <c r="JFW94" s="750"/>
      <c r="JFX94" s="1094"/>
      <c r="JFY94" s="749"/>
      <c r="JFZ94" s="750"/>
      <c r="JGA94" s="1094"/>
      <c r="JGB94" s="749"/>
      <c r="JGC94" s="750"/>
      <c r="JGD94" s="1094"/>
      <c r="JGE94" s="749"/>
      <c r="JGF94" s="750"/>
      <c r="JGG94" s="1094"/>
      <c r="JGH94" s="749"/>
      <c r="JGI94" s="750"/>
      <c r="JGJ94" s="1094"/>
      <c r="JGK94" s="749"/>
      <c r="JGL94" s="750"/>
      <c r="JGM94" s="1094"/>
      <c r="JGN94" s="749"/>
      <c r="JGO94" s="750"/>
      <c r="JGP94" s="1094"/>
      <c r="JGQ94" s="749"/>
      <c r="JGR94" s="750"/>
      <c r="JGS94" s="1094"/>
      <c r="JGT94" s="749"/>
      <c r="JGU94" s="750"/>
      <c r="JGV94" s="1094"/>
      <c r="JGW94" s="749"/>
      <c r="JGX94" s="750"/>
      <c r="JGY94" s="1094"/>
      <c r="JGZ94" s="749"/>
      <c r="JHA94" s="750"/>
      <c r="JHB94" s="1094"/>
      <c r="JHC94" s="749"/>
      <c r="JHD94" s="750"/>
      <c r="JHE94" s="1094"/>
      <c r="JHF94" s="749"/>
      <c r="JHG94" s="750"/>
      <c r="JHH94" s="1094"/>
      <c r="JHI94" s="749"/>
      <c r="JHJ94" s="750"/>
      <c r="JHK94" s="1094"/>
      <c r="JHL94" s="749"/>
      <c r="JHM94" s="750"/>
      <c r="JHN94" s="1094"/>
      <c r="JHO94" s="749"/>
      <c r="JHP94" s="750"/>
      <c r="JHQ94" s="1094"/>
      <c r="JHR94" s="749"/>
      <c r="JHS94" s="750"/>
      <c r="JHT94" s="1094"/>
      <c r="JHU94" s="749"/>
      <c r="JHV94" s="750"/>
      <c r="JHW94" s="1094"/>
      <c r="JHX94" s="749"/>
      <c r="JHY94" s="750"/>
      <c r="JHZ94" s="1094"/>
      <c r="JIA94" s="749"/>
      <c r="JIB94" s="750"/>
      <c r="JIC94" s="1094"/>
      <c r="JID94" s="749"/>
      <c r="JIE94" s="750"/>
      <c r="JIF94" s="1094"/>
      <c r="JIG94" s="749"/>
      <c r="JIH94" s="750"/>
      <c r="JII94" s="1094"/>
      <c r="JIJ94" s="749"/>
      <c r="JIK94" s="750"/>
      <c r="JIL94" s="1094"/>
      <c r="JIM94" s="749"/>
      <c r="JIN94" s="750"/>
      <c r="JIO94" s="1094"/>
      <c r="JIP94" s="749"/>
      <c r="JIQ94" s="750"/>
      <c r="JIR94" s="1094"/>
      <c r="JIS94" s="749"/>
      <c r="JIT94" s="750"/>
      <c r="JIU94" s="1094"/>
      <c r="JIV94" s="749"/>
      <c r="JIW94" s="750"/>
      <c r="JIX94" s="1094"/>
      <c r="JIY94" s="749"/>
      <c r="JIZ94" s="750"/>
      <c r="JJA94" s="1094"/>
      <c r="JJB94" s="749"/>
      <c r="JJC94" s="750"/>
      <c r="JJD94" s="1094"/>
      <c r="JJE94" s="749"/>
      <c r="JJF94" s="750"/>
      <c r="JJG94" s="1094"/>
      <c r="JJH94" s="749"/>
      <c r="JJI94" s="750"/>
      <c r="JJJ94" s="1094"/>
      <c r="JJK94" s="749"/>
      <c r="JJL94" s="750"/>
      <c r="JJM94" s="1094"/>
      <c r="JJN94" s="749"/>
      <c r="JJO94" s="750"/>
      <c r="JJP94" s="1094"/>
      <c r="JJQ94" s="749"/>
      <c r="JJR94" s="750"/>
      <c r="JJS94" s="1094"/>
      <c r="JJT94" s="749"/>
      <c r="JJU94" s="750"/>
      <c r="JJV94" s="1094"/>
      <c r="JJW94" s="749"/>
      <c r="JJX94" s="750"/>
      <c r="JJY94" s="1094"/>
      <c r="JJZ94" s="749"/>
      <c r="JKA94" s="750"/>
      <c r="JKB94" s="1094"/>
      <c r="JKC94" s="749"/>
      <c r="JKD94" s="750"/>
      <c r="JKE94" s="1094"/>
      <c r="JKF94" s="749"/>
      <c r="JKG94" s="750"/>
      <c r="JKH94" s="1094"/>
      <c r="JKI94" s="749"/>
      <c r="JKJ94" s="750"/>
      <c r="JKK94" s="1094"/>
      <c r="JKL94" s="749"/>
      <c r="JKM94" s="750"/>
      <c r="JKN94" s="1094"/>
      <c r="JKO94" s="749"/>
      <c r="JKP94" s="750"/>
      <c r="JKQ94" s="1094"/>
      <c r="JKR94" s="749"/>
      <c r="JKS94" s="750"/>
      <c r="JKT94" s="1094"/>
      <c r="JKU94" s="749"/>
      <c r="JKV94" s="750"/>
      <c r="JKW94" s="1094"/>
      <c r="JKX94" s="749"/>
      <c r="JKY94" s="750"/>
      <c r="JKZ94" s="1094"/>
      <c r="JLA94" s="749"/>
      <c r="JLB94" s="750"/>
      <c r="JLC94" s="1094"/>
      <c r="JLD94" s="749"/>
      <c r="JLE94" s="750"/>
      <c r="JLF94" s="1094"/>
      <c r="JLG94" s="749"/>
      <c r="JLH94" s="750"/>
      <c r="JLI94" s="1094"/>
      <c r="JLJ94" s="749"/>
      <c r="JLK94" s="750"/>
      <c r="JLL94" s="1094"/>
      <c r="JLM94" s="749"/>
      <c r="JLN94" s="750"/>
      <c r="JLO94" s="1094"/>
      <c r="JLP94" s="749"/>
      <c r="JLQ94" s="750"/>
      <c r="JLR94" s="1094"/>
      <c r="JLS94" s="749"/>
      <c r="JLT94" s="750"/>
      <c r="JLU94" s="1094"/>
      <c r="JLV94" s="749"/>
      <c r="JLW94" s="750"/>
      <c r="JLX94" s="1094"/>
      <c r="JLY94" s="749"/>
      <c r="JLZ94" s="750"/>
      <c r="JMA94" s="1094"/>
      <c r="JMB94" s="749"/>
      <c r="JMC94" s="750"/>
      <c r="JMD94" s="1094"/>
      <c r="JME94" s="749"/>
      <c r="JMF94" s="750"/>
      <c r="JMG94" s="1094"/>
      <c r="JMH94" s="749"/>
      <c r="JMI94" s="750"/>
      <c r="JMJ94" s="1094"/>
      <c r="JMK94" s="749"/>
      <c r="JML94" s="750"/>
      <c r="JMM94" s="1094"/>
      <c r="JMN94" s="749"/>
      <c r="JMO94" s="750"/>
      <c r="JMP94" s="1094"/>
      <c r="JMQ94" s="749"/>
      <c r="JMR94" s="750"/>
      <c r="JMS94" s="1094"/>
      <c r="JMT94" s="749"/>
      <c r="JMU94" s="750"/>
      <c r="JMV94" s="1094"/>
      <c r="JMW94" s="749"/>
      <c r="JMX94" s="750"/>
      <c r="JMY94" s="1094"/>
      <c r="JMZ94" s="749"/>
      <c r="JNA94" s="750"/>
      <c r="JNB94" s="1094"/>
      <c r="JNC94" s="749"/>
      <c r="JND94" s="750"/>
      <c r="JNE94" s="1094"/>
      <c r="JNF94" s="749"/>
      <c r="JNG94" s="750"/>
      <c r="JNH94" s="1094"/>
      <c r="JNI94" s="749"/>
      <c r="JNJ94" s="750"/>
      <c r="JNK94" s="1094"/>
      <c r="JNL94" s="749"/>
      <c r="JNM94" s="750"/>
      <c r="JNN94" s="1094"/>
      <c r="JNO94" s="749"/>
      <c r="JNP94" s="750"/>
      <c r="JNQ94" s="1094"/>
      <c r="JNR94" s="749"/>
      <c r="JNS94" s="750"/>
      <c r="JNT94" s="1094"/>
      <c r="JNU94" s="749"/>
      <c r="JNV94" s="750"/>
      <c r="JNW94" s="1094"/>
      <c r="JNX94" s="749"/>
      <c r="JNY94" s="750"/>
      <c r="JNZ94" s="1094"/>
      <c r="JOA94" s="749"/>
      <c r="JOB94" s="750"/>
      <c r="JOC94" s="1094"/>
      <c r="JOD94" s="749"/>
      <c r="JOE94" s="750"/>
      <c r="JOF94" s="1094"/>
      <c r="JOG94" s="749"/>
      <c r="JOH94" s="750"/>
      <c r="JOI94" s="1094"/>
      <c r="JOJ94" s="749"/>
      <c r="JOK94" s="750"/>
      <c r="JOL94" s="1094"/>
      <c r="JOM94" s="749"/>
      <c r="JON94" s="750"/>
      <c r="JOO94" s="1094"/>
      <c r="JOP94" s="749"/>
      <c r="JOQ94" s="750"/>
      <c r="JOR94" s="1094"/>
      <c r="JOS94" s="749"/>
      <c r="JOT94" s="750"/>
      <c r="JOU94" s="1094"/>
      <c r="JOV94" s="749"/>
      <c r="JOW94" s="750"/>
      <c r="JOX94" s="1094"/>
      <c r="JOY94" s="749"/>
      <c r="JOZ94" s="750"/>
      <c r="JPA94" s="1094"/>
      <c r="JPB94" s="749"/>
      <c r="JPC94" s="750"/>
      <c r="JPD94" s="1094"/>
      <c r="JPE94" s="749"/>
      <c r="JPF94" s="750"/>
      <c r="JPG94" s="1094"/>
      <c r="JPH94" s="749"/>
      <c r="JPI94" s="750"/>
      <c r="JPJ94" s="1094"/>
      <c r="JPK94" s="749"/>
      <c r="JPL94" s="750"/>
      <c r="JPM94" s="1094"/>
      <c r="JPN94" s="749"/>
      <c r="JPO94" s="750"/>
      <c r="JPP94" s="1094"/>
      <c r="JPQ94" s="749"/>
      <c r="JPR94" s="750"/>
      <c r="JPS94" s="1094"/>
      <c r="JPT94" s="749"/>
      <c r="JPU94" s="750"/>
      <c r="JPV94" s="1094"/>
      <c r="JPW94" s="749"/>
      <c r="JPX94" s="750"/>
      <c r="JPY94" s="1094"/>
      <c r="JPZ94" s="749"/>
      <c r="JQA94" s="750"/>
      <c r="JQB94" s="1094"/>
      <c r="JQC94" s="749"/>
      <c r="JQD94" s="750"/>
      <c r="JQE94" s="1094"/>
      <c r="JQF94" s="749"/>
      <c r="JQG94" s="750"/>
      <c r="JQH94" s="1094"/>
      <c r="JQI94" s="749"/>
      <c r="JQJ94" s="750"/>
      <c r="JQK94" s="1094"/>
      <c r="JQL94" s="749"/>
      <c r="JQM94" s="750"/>
      <c r="JQN94" s="1094"/>
      <c r="JQO94" s="749"/>
      <c r="JQP94" s="750"/>
      <c r="JQQ94" s="1094"/>
      <c r="JQR94" s="749"/>
      <c r="JQS94" s="750"/>
      <c r="JQT94" s="1094"/>
      <c r="JQU94" s="749"/>
      <c r="JQV94" s="750"/>
      <c r="JQW94" s="1094"/>
      <c r="JQX94" s="749"/>
      <c r="JQY94" s="750"/>
      <c r="JQZ94" s="1094"/>
      <c r="JRA94" s="749"/>
      <c r="JRB94" s="750"/>
      <c r="JRC94" s="1094"/>
      <c r="JRD94" s="749"/>
      <c r="JRE94" s="750"/>
      <c r="JRF94" s="1094"/>
      <c r="JRG94" s="749"/>
      <c r="JRH94" s="750"/>
      <c r="JRI94" s="1094"/>
      <c r="JRJ94" s="749"/>
      <c r="JRK94" s="750"/>
      <c r="JRL94" s="1094"/>
      <c r="JRM94" s="749"/>
      <c r="JRN94" s="750"/>
      <c r="JRO94" s="1094"/>
      <c r="JRP94" s="749"/>
      <c r="JRQ94" s="750"/>
      <c r="JRR94" s="1094"/>
      <c r="JRS94" s="749"/>
      <c r="JRT94" s="750"/>
      <c r="JRU94" s="1094"/>
      <c r="JRV94" s="749"/>
      <c r="JRW94" s="750"/>
      <c r="JRX94" s="1094"/>
      <c r="JRY94" s="749"/>
      <c r="JRZ94" s="750"/>
      <c r="JSA94" s="1094"/>
      <c r="JSB94" s="749"/>
      <c r="JSC94" s="750"/>
      <c r="JSD94" s="1094"/>
      <c r="JSE94" s="749"/>
      <c r="JSF94" s="750"/>
      <c r="JSG94" s="1094"/>
      <c r="JSH94" s="749"/>
      <c r="JSI94" s="750"/>
      <c r="JSJ94" s="1094"/>
      <c r="JSK94" s="749"/>
      <c r="JSL94" s="750"/>
      <c r="JSM94" s="1094"/>
      <c r="JSN94" s="749"/>
      <c r="JSO94" s="750"/>
      <c r="JSP94" s="1094"/>
      <c r="JSQ94" s="749"/>
      <c r="JSR94" s="750"/>
      <c r="JSS94" s="1094"/>
      <c r="JST94" s="749"/>
      <c r="JSU94" s="750"/>
      <c r="JSV94" s="1094"/>
      <c r="JSW94" s="749"/>
      <c r="JSX94" s="750"/>
      <c r="JSY94" s="1094"/>
      <c r="JSZ94" s="749"/>
      <c r="JTA94" s="750"/>
      <c r="JTB94" s="1094"/>
      <c r="JTC94" s="749"/>
      <c r="JTD94" s="750"/>
      <c r="JTE94" s="1094"/>
      <c r="JTF94" s="749"/>
      <c r="JTG94" s="750"/>
      <c r="JTH94" s="1094"/>
      <c r="JTI94" s="749"/>
      <c r="JTJ94" s="750"/>
      <c r="JTK94" s="1094"/>
      <c r="JTL94" s="749"/>
      <c r="JTM94" s="750"/>
      <c r="JTN94" s="1094"/>
      <c r="JTO94" s="749"/>
      <c r="JTP94" s="750"/>
      <c r="JTQ94" s="1094"/>
      <c r="JTR94" s="749"/>
      <c r="JTS94" s="750"/>
      <c r="JTT94" s="1094"/>
      <c r="JTU94" s="749"/>
      <c r="JTV94" s="750"/>
      <c r="JTW94" s="1094"/>
      <c r="JTX94" s="749"/>
      <c r="JTY94" s="750"/>
      <c r="JTZ94" s="1094"/>
      <c r="JUA94" s="749"/>
      <c r="JUB94" s="750"/>
      <c r="JUC94" s="1094"/>
      <c r="JUD94" s="749"/>
      <c r="JUE94" s="750"/>
      <c r="JUF94" s="1094"/>
      <c r="JUG94" s="749"/>
      <c r="JUH94" s="750"/>
      <c r="JUI94" s="1094"/>
      <c r="JUJ94" s="749"/>
      <c r="JUK94" s="750"/>
      <c r="JUL94" s="1094"/>
      <c r="JUM94" s="749"/>
      <c r="JUN94" s="750"/>
      <c r="JUO94" s="1094"/>
      <c r="JUP94" s="749"/>
      <c r="JUQ94" s="750"/>
      <c r="JUR94" s="1094"/>
      <c r="JUS94" s="749"/>
      <c r="JUT94" s="750"/>
      <c r="JUU94" s="1094"/>
      <c r="JUV94" s="749"/>
      <c r="JUW94" s="750"/>
      <c r="JUX94" s="1094"/>
      <c r="JUY94" s="749"/>
      <c r="JUZ94" s="750"/>
      <c r="JVA94" s="1094"/>
      <c r="JVB94" s="749"/>
      <c r="JVC94" s="750"/>
      <c r="JVD94" s="1094"/>
      <c r="JVE94" s="749"/>
      <c r="JVF94" s="750"/>
      <c r="JVG94" s="1094"/>
      <c r="JVH94" s="749"/>
      <c r="JVI94" s="750"/>
      <c r="JVJ94" s="1094"/>
      <c r="JVK94" s="749"/>
      <c r="JVL94" s="750"/>
      <c r="JVM94" s="1094"/>
      <c r="JVN94" s="749"/>
      <c r="JVO94" s="750"/>
      <c r="JVP94" s="1094"/>
      <c r="JVQ94" s="749"/>
      <c r="JVR94" s="750"/>
      <c r="JVS94" s="1094"/>
      <c r="JVT94" s="749"/>
      <c r="JVU94" s="750"/>
      <c r="JVV94" s="1094"/>
      <c r="JVW94" s="749"/>
      <c r="JVX94" s="750"/>
      <c r="JVY94" s="1094"/>
      <c r="JVZ94" s="749"/>
      <c r="JWA94" s="750"/>
      <c r="JWB94" s="1094"/>
      <c r="JWC94" s="749"/>
      <c r="JWD94" s="750"/>
      <c r="JWE94" s="1094"/>
      <c r="JWF94" s="749"/>
      <c r="JWG94" s="750"/>
      <c r="JWH94" s="1094"/>
      <c r="JWI94" s="749"/>
      <c r="JWJ94" s="750"/>
      <c r="JWK94" s="1094"/>
      <c r="JWL94" s="749"/>
      <c r="JWM94" s="750"/>
      <c r="JWN94" s="1094"/>
      <c r="JWO94" s="749"/>
      <c r="JWP94" s="750"/>
      <c r="JWQ94" s="1094"/>
      <c r="JWR94" s="749"/>
      <c r="JWS94" s="750"/>
      <c r="JWT94" s="1094"/>
      <c r="JWU94" s="749"/>
      <c r="JWV94" s="750"/>
      <c r="JWW94" s="1094"/>
      <c r="JWX94" s="749"/>
      <c r="JWY94" s="750"/>
      <c r="JWZ94" s="1094"/>
      <c r="JXA94" s="749"/>
      <c r="JXB94" s="750"/>
      <c r="JXC94" s="1094"/>
      <c r="JXD94" s="749"/>
      <c r="JXE94" s="750"/>
      <c r="JXF94" s="1094"/>
      <c r="JXG94" s="749"/>
      <c r="JXH94" s="750"/>
      <c r="JXI94" s="1094"/>
      <c r="JXJ94" s="749"/>
      <c r="JXK94" s="750"/>
      <c r="JXL94" s="1094"/>
      <c r="JXM94" s="749"/>
      <c r="JXN94" s="750"/>
      <c r="JXO94" s="1094"/>
      <c r="JXP94" s="749"/>
      <c r="JXQ94" s="750"/>
      <c r="JXR94" s="1094"/>
      <c r="JXS94" s="749"/>
      <c r="JXT94" s="750"/>
      <c r="JXU94" s="1094"/>
      <c r="JXV94" s="749"/>
      <c r="JXW94" s="750"/>
      <c r="JXX94" s="1094"/>
      <c r="JXY94" s="749"/>
      <c r="JXZ94" s="750"/>
      <c r="JYA94" s="1094"/>
      <c r="JYB94" s="749"/>
      <c r="JYC94" s="750"/>
      <c r="JYD94" s="1094"/>
      <c r="JYE94" s="749"/>
      <c r="JYF94" s="750"/>
      <c r="JYG94" s="1094"/>
      <c r="JYH94" s="749"/>
      <c r="JYI94" s="750"/>
      <c r="JYJ94" s="1094"/>
      <c r="JYK94" s="749"/>
      <c r="JYL94" s="750"/>
      <c r="JYM94" s="1094"/>
      <c r="JYN94" s="749"/>
      <c r="JYO94" s="750"/>
      <c r="JYP94" s="1094"/>
      <c r="JYQ94" s="749"/>
      <c r="JYR94" s="750"/>
      <c r="JYS94" s="1094"/>
      <c r="JYT94" s="749"/>
      <c r="JYU94" s="750"/>
      <c r="JYV94" s="1094"/>
      <c r="JYW94" s="749"/>
      <c r="JYX94" s="750"/>
      <c r="JYY94" s="1094"/>
      <c r="JYZ94" s="749"/>
      <c r="JZA94" s="750"/>
      <c r="JZB94" s="1094"/>
      <c r="JZC94" s="749"/>
      <c r="JZD94" s="750"/>
      <c r="JZE94" s="1094"/>
      <c r="JZF94" s="749"/>
      <c r="JZG94" s="750"/>
      <c r="JZH94" s="1094"/>
      <c r="JZI94" s="749"/>
      <c r="JZJ94" s="750"/>
      <c r="JZK94" s="1094"/>
      <c r="JZL94" s="749"/>
      <c r="JZM94" s="750"/>
      <c r="JZN94" s="1094"/>
      <c r="JZO94" s="749"/>
      <c r="JZP94" s="750"/>
      <c r="JZQ94" s="1094"/>
      <c r="JZR94" s="749"/>
      <c r="JZS94" s="750"/>
      <c r="JZT94" s="1094"/>
      <c r="JZU94" s="749"/>
      <c r="JZV94" s="750"/>
      <c r="JZW94" s="1094"/>
      <c r="JZX94" s="749"/>
      <c r="JZY94" s="750"/>
      <c r="JZZ94" s="1094"/>
      <c r="KAA94" s="749"/>
      <c r="KAB94" s="750"/>
      <c r="KAC94" s="1094"/>
      <c r="KAD94" s="749"/>
      <c r="KAE94" s="750"/>
      <c r="KAF94" s="1094"/>
      <c r="KAG94" s="749"/>
      <c r="KAH94" s="750"/>
      <c r="KAI94" s="1094"/>
      <c r="KAJ94" s="749"/>
      <c r="KAK94" s="750"/>
      <c r="KAL94" s="1094"/>
      <c r="KAM94" s="749"/>
      <c r="KAN94" s="750"/>
      <c r="KAO94" s="1094"/>
      <c r="KAP94" s="749"/>
      <c r="KAQ94" s="750"/>
      <c r="KAR94" s="1094"/>
      <c r="KAS94" s="749"/>
      <c r="KAT94" s="750"/>
      <c r="KAU94" s="1094"/>
      <c r="KAV94" s="749"/>
      <c r="KAW94" s="750"/>
      <c r="KAX94" s="1094"/>
      <c r="KAY94" s="749"/>
      <c r="KAZ94" s="750"/>
      <c r="KBA94" s="1094"/>
      <c r="KBB94" s="749"/>
      <c r="KBC94" s="750"/>
      <c r="KBD94" s="1094"/>
      <c r="KBE94" s="749"/>
      <c r="KBF94" s="750"/>
      <c r="KBG94" s="1094"/>
      <c r="KBH94" s="749"/>
      <c r="KBI94" s="750"/>
      <c r="KBJ94" s="1094"/>
      <c r="KBK94" s="749"/>
      <c r="KBL94" s="750"/>
      <c r="KBM94" s="1094"/>
      <c r="KBN94" s="749"/>
      <c r="KBO94" s="750"/>
      <c r="KBP94" s="1094"/>
      <c r="KBQ94" s="749"/>
      <c r="KBR94" s="750"/>
      <c r="KBS94" s="1094"/>
      <c r="KBT94" s="749"/>
      <c r="KBU94" s="750"/>
      <c r="KBV94" s="1094"/>
      <c r="KBW94" s="749"/>
      <c r="KBX94" s="750"/>
      <c r="KBY94" s="1094"/>
      <c r="KBZ94" s="749"/>
      <c r="KCA94" s="750"/>
      <c r="KCB94" s="1094"/>
      <c r="KCC94" s="749"/>
      <c r="KCD94" s="750"/>
      <c r="KCE94" s="1094"/>
      <c r="KCF94" s="749"/>
      <c r="KCG94" s="750"/>
      <c r="KCH94" s="1094"/>
      <c r="KCI94" s="749"/>
      <c r="KCJ94" s="750"/>
      <c r="KCK94" s="1094"/>
      <c r="KCL94" s="749"/>
      <c r="KCM94" s="750"/>
      <c r="KCN94" s="1094"/>
      <c r="KCO94" s="749"/>
      <c r="KCP94" s="750"/>
      <c r="KCQ94" s="1094"/>
      <c r="KCR94" s="749"/>
      <c r="KCS94" s="750"/>
      <c r="KCT94" s="1094"/>
      <c r="KCU94" s="749"/>
      <c r="KCV94" s="750"/>
      <c r="KCW94" s="1094"/>
      <c r="KCX94" s="749"/>
      <c r="KCY94" s="750"/>
      <c r="KCZ94" s="1094"/>
      <c r="KDA94" s="749"/>
      <c r="KDB94" s="750"/>
      <c r="KDC94" s="1094"/>
      <c r="KDD94" s="749"/>
      <c r="KDE94" s="750"/>
      <c r="KDF94" s="1094"/>
      <c r="KDG94" s="749"/>
      <c r="KDH94" s="750"/>
      <c r="KDI94" s="1094"/>
      <c r="KDJ94" s="749"/>
      <c r="KDK94" s="750"/>
      <c r="KDL94" s="1094"/>
      <c r="KDM94" s="749"/>
      <c r="KDN94" s="750"/>
      <c r="KDO94" s="1094"/>
      <c r="KDP94" s="749"/>
      <c r="KDQ94" s="750"/>
      <c r="KDR94" s="1094"/>
      <c r="KDS94" s="749"/>
      <c r="KDT94" s="750"/>
      <c r="KDU94" s="1094"/>
      <c r="KDV94" s="749"/>
      <c r="KDW94" s="750"/>
      <c r="KDX94" s="1094"/>
      <c r="KDY94" s="749"/>
      <c r="KDZ94" s="750"/>
      <c r="KEA94" s="1094"/>
      <c r="KEB94" s="749"/>
      <c r="KEC94" s="750"/>
      <c r="KED94" s="1094"/>
      <c r="KEE94" s="749"/>
      <c r="KEF94" s="750"/>
      <c r="KEG94" s="1094"/>
      <c r="KEH94" s="749"/>
      <c r="KEI94" s="750"/>
      <c r="KEJ94" s="1094"/>
      <c r="KEK94" s="749"/>
      <c r="KEL94" s="750"/>
      <c r="KEM94" s="1094"/>
      <c r="KEN94" s="749"/>
      <c r="KEO94" s="750"/>
      <c r="KEP94" s="1094"/>
      <c r="KEQ94" s="749"/>
      <c r="KER94" s="750"/>
      <c r="KES94" s="1094"/>
      <c r="KET94" s="749"/>
      <c r="KEU94" s="750"/>
      <c r="KEV94" s="1094"/>
      <c r="KEW94" s="749"/>
      <c r="KEX94" s="750"/>
      <c r="KEY94" s="1094"/>
      <c r="KEZ94" s="749"/>
      <c r="KFA94" s="750"/>
      <c r="KFB94" s="1094"/>
      <c r="KFC94" s="749"/>
      <c r="KFD94" s="750"/>
      <c r="KFE94" s="1094"/>
      <c r="KFF94" s="749"/>
      <c r="KFG94" s="750"/>
      <c r="KFH94" s="1094"/>
      <c r="KFI94" s="749"/>
      <c r="KFJ94" s="750"/>
      <c r="KFK94" s="1094"/>
      <c r="KFL94" s="749"/>
      <c r="KFM94" s="750"/>
      <c r="KFN94" s="1094"/>
      <c r="KFO94" s="749"/>
      <c r="KFP94" s="750"/>
      <c r="KFQ94" s="1094"/>
      <c r="KFR94" s="749"/>
      <c r="KFS94" s="750"/>
      <c r="KFT94" s="1094"/>
      <c r="KFU94" s="749"/>
      <c r="KFV94" s="750"/>
      <c r="KFW94" s="1094"/>
      <c r="KFX94" s="749"/>
      <c r="KFY94" s="750"/>
      <c r="KFZ94" s="1094"/>
      <c r="KGA94" s="749"/>
      <c r="KGB94" s="750"/>
      <c r="KGC94" s="1094"/>
      <c r="KGD94" s="749"/>
      <c r="KGE94" s="750"/>
      <c r="KGF94" s="1094"/>
      <c r="KGG94" s="749"/>
      <c r="KGH94" s="750"/>
      <c r="KGI94" s="1094"/>
      <c r="KGJ94" s="749"/>
      <c r="KGK94" s="750"/>
      <c r="KGL94" s="1094"/>
      <c r="KGM94" s="749"/>
      <c r="KGN94" s="750"/>
      <c r="KGO94" s="1094"/>
      <c r="KGP94" s="749"/>
      <c r="KGQ94" s="750"/>
      <c r="KGR94" s="1094"/>
      <c r="KGS94" s="749"/>
      <c r="KGT94" s="750"/>
      <c r="KGU94" s="1094"/>
      <c r="KGV94" s="749"/>
      <c r="KGW94" s="750"/>
      <c r="KGX94" s="1094"/>
      <c r="KGY94" s="749"/>
      <c r="KGZ94" s="750"/>
      <c r="KHA94" s="1094"/>
      <c r="KHB94" s="749"/>
      <c r="KHC94" s="750"/>
      <c r="KHD94" s="1094"/>
      <c r="KHE94" s="749"/>
      <c r="KHF94" s="750"/>
      <c r="KHG94" s="1094"/>
      <c r="KHH94" s="749"/>
      <c r="KHI94" s="750"/>
      <c r="KHJ94" s="1094"/>
      <c r="KHK94" s="749"/>
      <c r="KHL94" s="750"/>
      <c r="KHM94" s="1094"/>
      <c r="KHN94" s="749"/>
      <c r="KHO94" s="750"/>
      <c r="KHP94" s="1094"/>
      <c r="KHQ94" s="749"/>
      <c r="KHR94" s="750"/>
      <c r="KHS94" s="1094"/>
      <c r="KHT94" s="749"/>
      <c r="KHU94" s="750"/>
      <c r="KHV94" s="1094"/>
      <c r="KHW94" s="749"/>
      <c r="KHX94" s="750"/>
      <c r="KHY94" s="1094"/>
      <c r="KHZ94" s="749"/>
      <c r="KIA94" s="750"/>
      <c r="KIB94" s="1094"/>
      <c r="KIC94" s="749"/>
      <c r="KID94" s="750"/>
      <c r="KIE94" s="1094"/>
      <c r="KIF94" s="749"/>
      <c r="KIG94" s="750"/>
      <c r="KIH94" s="1094"/>
      <c r="KII94" s="749"/>
      <c r="KIJ94" s="750"/>
      <c r="KIK94" s="1094"/>
      <c r="KIL94" s="749"/>
      <c r="KIM94" s="750"/>
      <c r="KIN94" s="1094"/>
      <c r="KIO94" s="749"/>
      <c r="KIP94" s="750"/>
      <c r="KIQ94" s="1094"/>
      <c r="KIR94" s="749"/>
      <c r="KIS94" s="750"/>
      <c r="KIT94" s="1094"/>
      <c r="KIU94" s="749"/>
      <c r="KIV94" s="750"/>
      <c r="KIW94" s="1094"/>
      <c r="KIX94" s="749"/>
      <c r="KIY94" s="750"/>
      <c r="KIZ94" s="1094"/>
      <c r="KJA94" s="749"/>
      <c r="KJB94" s="750"/>
      <c r="KJC94" s="1094"/>
      <c r="KJD94" s="749"/>
      <c r="KJE94" s="750"/>
      <c r="KJF94" s="1094"/>
      <c r="KJG94" s="749"/>
      <c r="KJH94" s="750"/>
      <c r="KJI94" s="1094"/>
      <c r="KJJ94" s="749"/>
      <c r="KJK94" s="750"/>
      <c r="KJL94" s="1094"/>
      <c r="KJM94" s="749"/>
      <c r="KJN94" s="750"/>
      <c r="KJO94" s="1094"/>
      <c r="KJP94" s="749"/>
      <c r="KJQ94" s="750"/>
      <c r="KJR94" s="1094"/>
      <c r="KJS94" s="749"/>
      <c r="KJT94" s="750"/>
      <c r="KJU94" s="1094"/>
      <c r="KJV94" s="749"/>
      <c r="KJW94" s="750"/>
      <c r="KJX94" s="1094"/>
      <c r="KJY94" s="749"/>
      <c r="KJZ94" s="750"/>
      <c r="KKA94" s="1094"/>
      <c r="KKB94" s="749"/>
      <c r="KKC94" s="750"/>
      <c r="KKD94" s="1094"/>
      <c r="KKE94" s="749"/>
      <c r="KKF94" s="750"/>
      <c r="KKG94" s="1094"/>
      <c r="KKH94" s="749"/>
      <c r="KKI94" s="750"/>
      <c r="KKJ94" s="1094"/>
      <c r="KKK94" s="749"/>
      <c r="KKL94" s="750"/>
      <c r="KKM94" s="1094"/>
      <c r="KKN94" s="749"/>
      <c r="KKO94" s="750"/>
      <c r="KKP94" s="1094"/>
      <c r="KKQ94" s="749"/>
      <c r="KKR94" s="750"/>
      <c r="KKS94" s="1094"/>
      <c r="KKT94" s="749"/>
      <c r="KKU94" s="750"/>
      <c r="KKV94" s="1094"/>
      <c r="KKW94" s="749"/>
      <c r="KKX94" s="750"/>
      <c r="KKY94" s="1094"/>
      <c r="KKZ94" s="749"/>
      <c r="KLA94" s="750"/>
      <c r="KLB94" s="1094"/>
      <c r="KLC94" s="749"/>
      <c r="KLD94" s="750"/>
      <c r="KLE94" s="1094"/>
      <c r="KLF94" s="749"/>
      <c r="KLG94" s="750"/>
      <c r="KLH94" s="1094"/>
      <c r="KLI94" s="749"/>
      <c r="KLJ94" s="750"/>
      <c r="KLK94" s="1094"/>
      <c r="KLL94" s="749"/>
      <c r="KLM94" s="750"/>
      <c r="KLN94" s="1094"/>
      <c r="KLO94" s="749"/>
      <c r="KLP94" s="750"/>
      <c r="KLQ94" s="1094"/>
      <c r="KLR94" s="749"/>
      <c r="KLS94" s="750"/>
      <c r="KLT94" s="1094"/>
      <c r="KLU94" s="749"/>
      <c r="KLV94" s="750"/>
      <c r="KLW94" s="1094"/>
      <c r="KLX94" s="749"/>
      <c r="KLY94" s="750"/>
      <c r="KLZ94" s="1094"/>
      <c r="KMA94" s="749"/>
      <c r="KMB94" s="750"/>
      <c r="KMC94" s="1094"/>
      <c r="KMD94" s="749"/>
      <c r="KME94" s="750"/>
      <c r="KMF94" s="1094"/>
      <c r="KMG94" s="749"/>
      <c r="KMH94" s="750"/>
      <c r="KMI94" s="1094"/>
      <c r="KMJ94" s="749"/>
      <c r="KMK94" s="750"/>
      <c r="KML94" s="1094"/>
      <c r="KMM94" s="749"/>
      <c r="KMN94" s="750"/>
      <c r="KMO94" s="1094"/>
      <c r="KMP94" s="749"/>
      <c r="KMQ94" s="750"/>
      <c r="KMR94" s="1094"/>
      <c r="KMS94" s="749"/>
      <c r="KMT94" s="750"/>
      <c r="KMU94" s="1094"/>
      <c r="KMV94" s="749"/>
      <c r="KMW94" s="750"/>
      <c r="KMX94" s="1094"/>
      <c r="KMY94" s="749"/>
      <c r="KMZ94" s="750"/>
      <c r="KNA94" s="1094"/>
      <c r="KNB94" s="749"/>
      <c r="KNC94" s="750"/>
      <c r="KND94" s="1094"/>
      <c r="KNE94" s="749"/>
      <c r="KNF94" s="750"/>
      <c r="KNG94" s="1094"/>
      <c r="KNH94" s="749"/>
      <c r="KNI94" s="750"/>
      <c r="KNJ94" s="1094"/>
      <c r="KNK94" s="749"/>
      <c r="KNL94" s="750"/>
      <c r="KNM94" s="1094"/>
      <c r="KNN94" s="749"/>
      <c r="KNO94" s="750"/>
      <c r="KNP94" s="1094"/>
      <c r="KNQ94" s="749"/>
      <c r="KNR94" s="750"/>
      <c r="KNS94" s="1094"/>
      <c r="KNT94" s="749"/>
      <c r="KNU94" s="750"/>
      <c r="KNV94" s="1094"/>
      <c r="KNW94" s="749"/>
      <c r="KNX94" s="750"/>
      <c r="KNY94" s="1094"/>
      <c r="KNZ94" s="749"/>
      <c r="KOA94" s="750"/>
      <c r="KOB94" s="1094"/>
      <c r="KOC94" s="749"/>
      <c r="KOD94" s="750"/>
      <c r="KOE94" s="1094"/>
      <c r="KOF94" s="749"/>
      <c r="KOG94" s="750"/>
      <c r="KOH94" s="1094"/>
      <c r="KOI94" s="749"/>
      <c r="KOJ94" s="750"/>
      <c r="KOK94" s="1094"/>
      <c r="KOL94" s="749"/>
      <c r="KOM94" s="750"/>
      <c r="KON94" s="1094"/>
      <c r="KOO94" s="749"/>
      <c r="KOP94" s="750"/>
      <c r="KOQ94" s="1094"/>
      <c r="KOR94" s="749"/>
      <c r="KOS94" s="750"/>
      <c r="KOT94" s="1094"/>
      <c r="KOU94" s="749"/>
      <c r="KOV94" s="750"/>
      <c r="KOW94" s="1094"/>
      <c r="KOX94" s="749"/>
      <c r="KOY94" s="750"/>
      <c r="KOZ94" s="1094"/>
      <c r="KPA94" s="749"/>
      <c r="KPB94" s="750"/>
      <c r="KPC94" s="1094"/>
      <c r="KPD94" s="749"/>
      <c r="KPE94" s="750"/>
      <c r="KPF94" s="1094"/>
      <c r="KPG94" s="749"/>
      <c r="KPH94" s="750"/>
      <c r="KPI94" s="1094"/>
      <c r="KPJ94" s="749"/>
      <c r="KPK94" s="750"/>
      <c r="KPL94" s="1094"/>
      <c r="KPM94" s="749"/>
      <c r="KPN94" s="750"/>
      <c r="KPO94" s="1094"/>
      <c r="KPP94" s="749"/>
      <c r="KPQ94" s="750"/>
      <c r="KPR94" s="1094"/>
      <c r="KPS94" s="749"/>
      <c r="KPT94" s="750"/>
      <c r="KPU94" s="1094"/>
      <c r="KPV94" s="749"/>
      <c r="KPW94" s="750"/>
      <c r="KPX94" s="1094"/>
      <c r="KPY94" s="749"/>
      <c r="KPZ94" s="750"/>
      <c r="KQA94" s="1094"/>
      <c r="KQB94" s="749"/>
      <c r="KQC94" s="750"/>
      <c r="KQD94" s="1094"/>
      <c r="KQE94" s="749"/>
      <c r="KQF94" s="750"/>
      <c r="KQG94" s="1094"/>
      <c r="KQH94" s="749"/>
      <c r="KQI94" s="750"/>
      <c r="KQJ94" s="1094"/>
      <c r="KQK94" s="749"/>
      <c r="KQL94" s="750"/>
      <c r="KQM94" s="1094"/>
      <c r="KQN94" s="749"/>
      <c r="KQO94" s="750"/>
      <c r="KQP94" s="1094"/>
      <c r="KQQ94" s="749"/>
      <c r="KQR94" s="750"/>
      <c r="KQS94" s="1094"/>
      <c r="KQT94" s="749"/>
      <c r="KQU94" s="750"/>
      <c r="KQV94" s="1094"/>
      <c r="KQW94" s="749"/>
      <c r="KQX94" s="750"/>
      <c r="KQY94" s="1094"/>
      <c r="KQZ94" s="749"/>
      <c r="KRA94" s="750"/>
      <c r="KRB94" s="1094"/>
      <c r="KRC94" s="749"/>
      <c r="KRD94" s="750"/>
      <c r="KRE94" s="1094"/>
      <c r="KRF94" s="749"/>
      <c r="KRG94" s="750"/>
      <c r="KRH94" s="1094"/>
      <c r="KRI94" s="749"/>
      <c r="KRJ94" s="750"/>
      <c r="KRK94" s="1094"/>
      <c r="KRL94" s="749"/>
      <c r="KRM94" s="750"/>
      <c r="KRN94" s="1094"/>
      <c r="KRO94" s="749"/>
      <c r="KRP94" s="750"/>
      <c r="KRQ94" s="1094"/>
      <c r="KRR94" s="749"/>
      <c r="KRS94" s="750"/>
      <c r="KRT94" s="1094"/>
      <c r="KRU94" s="749"/>
      <c r="KRV94" s="750"/>
      <c r="KRW94" s="1094"/>
      <c r="KRX94" s="749"/>
      <c r="KRY94" s="750"/>
      <c r="KRZ94" s="1094"/>
      <c r="KSA94" s="749"/>
      <c r="KSB94" s="750"/>
      <c r="KSC94" s="1094"/>
      <c r="KSD94" s="749"/>
      <c r="KSE94" s="750"/>
      <c r="KSF94" s="1094"/>
      <c r="KSG94" s="749"/>
      <c r="KSH94" s="750"/>
      <c r="KSI94" s="1094"/>
      <c r="KSJ94" s="749"/>
      <c r="KSK94" s="750"/>
      <c r="KSL94" s="1094"/>
      <c r="KSM94" s="749"/>
      <c r="KSN94" s="750"/>
      <c r="KSO94" s="1094"/>
      <c r="KSP94" s="749"/>
      <c r="KSQ94" s="750"/>
      <c r="KSR94" s="1094"/>
      <c r="KSS94" s="749"/>
      <c r="KST94" s="750"/>
      <c r="KSU94" s="1094"/>
      <c r="KSV94" s="749"/>
      <c r="KSW94" s="750"/>
      <c r="KSX94" s="1094"/>
      <c r="KSY94" s="749"/>
      <c r="KSZ94" s="750"/>
      <c r="KTA94" s="1094"/>
      <c r="KTB94" s="749"/>
      <c r="KTC94" s="750"/>
      <c r="KTD94" s="1094"/>
      <c r="KTE94" s="749"/>
      <c r="KTF94" s="750"/>
      <c r="KTG94" s="1094"/>
      <c r="KTH94" s="749"/>
      <c r="KTI94" s="750"/>
      <c r="KTJ94" s="1094"/>
      <c r="KTK94" s="749"/>
      <c r="KTL94" s="750"/>
      <c r="KTM94" s="1094"/>
      <c r="KTN94" s="749"/>
      <c r="KTO94" s="750"/>
      <c r="KTP94" s="1094"/>
      <c r="KTQ94" s="749"/>
      <c r="KTR94" s="750"/>
      <c r="KTS94" s="1094"/>
      <c r="KTT94" s="749"/>
      <c r="KTU94" s="750"/>
      <c r="KTV94" s="1094"/>
      <c r="KTW94" s="749"/>
      <c r="KTX94" s="750"/>
      <c r="KTY94" s="1094"/>
      <c r="KTZ94" s="749"/>
      <c r="KUA94" s="750"/>
      <c r="KUB94" s="1094"/>
      <c r="KUC94" s="749"/>
      <c r="KUD94" s="750"/>
      <c r="KUE94" s="1094"/>
      <c r="KUF94" s="749"/>
      <c r="KUG94" s="750"/>
      <c r="KUH94" s="1094"/>
      <c r="KUI94" s="749"/>
      <c r="KUJ94" s="750"/>
      <c r="KUK94" s="1094"/>
      <c r="KUL94" s="749"/>
      <c r="KUM94" s="750"/>
      <c r="KUN94" s="1094"/>
      <c r="KUO94" s="749"/>
      <c r="KUP94" s="750"/>
      <c r="KUQ94" s="1094"/>
      <c r="KUR94" s="749"/>
      <c r="KUS94" s="750"/>
      <c r="KUT94" s="1094"/>
      <c r="KUU94" s="749"/>
      <c r="KUV94" s="750"/>
      <c r="KUW94" s="1094"/>
      <c r="KUX94" s="749"/>
      <c r="KUY94" s="750"/>
      <c r="KUZ94" s="1094"/>
      <c r="KVA94" s="749"/>
      <c r="KVB94" s="750"/>
      <c r="KVC94" s="1094"/>
      <c r="KVD94" s="749"/>
      <c r="KVE94" s="750"/>
      <c r="KVF94" s="1094"/>
      <c r="KVG94" s="749"/>
      <c r="KVH94" s="750"/>
      <c r="KVI94" s="1094"/>
      <c r="KVJ94" s="749"/>
      <c r="KVK94" s="750"/>
      <c r="KVL94" s="1094"/>
      <c r="KVM94" s="749"/>
      <c r="KVN94" s="750"/>
      <c r="KVO94" s="1094"/>
      <c r="KVP94" s="749"/>
      <c r="KVQ94" s="750"/>
      <c r="KVR94" s="1094"/>
      <c r="KVS94" s="749"/>
      <c r="KVT94" s="750"/>
      <c r="KVU94" s="1094"/>
      <c r="KVV94" s="749"/>
      <c r="KVW94" s="750"/>
      <c r="KVX94" s="1094"/>
      <c r="KVY94" s="749"/>
      <c r="KVZ94" s="750"/>
      <c r="KWA94" s="1094"/>
      <c r="KWB94" s="749"/>
      <c r="KWC94" s="750"/>
      <c r="KWD94" s="1094"/>
      <c r="KWE94" s="749"/>
      <c r="KWF94" s="750"/>
      <c r="KWG94" s="1094"/>
      <c r="KWH94" s="749"/>
      <c r="KWI94" s="750"/>
      <c r="KWJ94" s="1094"/>
      <c r="KWK94" s="749"/>
      <c r="KWL94" s="750"/>
      <c r="KWM94" s="1094"/>
      <c r="KWN94" s="749"/>
      <c r="KWO94" s="750"/>
      <c r="KWP94" s="1094"/>
      <c r="KWQ94" s="749"/>
      <c r="KWR94" s="750"/>
      <c r="KWS94" s="1094"/>
      <c r="KWT94" s="749"/>
      <c r="KWU94" s="750"/>
      <c r="KWV94" s="1094"/>
      <c r="KWW94" s="749"/>
      <c r="KWX94" s="750"/>
      <c r="KWY94" s="1094"/>
      <c r="KWZ94" s="749"/>
      <c r="KXA94" s="750"/>
      <c r="KXB94" s="1094"/>
      <c r="KXC94" s="749"/>
      <c r="KXD94" s="750"/>
      <c r="KXE94" s="1094"/>
      <c r="KXF94" s="749"/>
      <c r="KXG94" s="750"/>
      <c r="KXH94" s="1094"/>
      <c r="KXI94" s="749"/>
      <c r="KXJ94" s="750"/>
      <c r="KXK94" s="1094"/>
      <c r="KXL94" s="749"/>
      <c r="KXM94" s="750"/>
      <c r="KXN94" s="1094"/>
      <c r="KXO94" s="749"/>
      <c r="KXP94" s="750"/>
      <c r="KXQ94" s="1094"/>
      <c r="KXR94" s="749"/>
      <c r="KXS94" s="750"/>
      <c r="KXT94" s="1094"/>
      <c r="KXU94" s="749"/>
      <c r="KXV94" s="750"/>
      <c r="KXW94" s="1094"/>
      <c r="KXX94" s="749"/>
      <c r="KXY94" s="750"/>
      <c r="KXZ94" s="1094"/>
      <c r="KYA94" s="749"/>
      <c r="KYB94" s="750"/>
      <c r="KYC94" s="1094"/>
      <c r="KYD94" s="749"/>
      <c r="KYE94" s="750"/>
      <c r="KYF94" s="1094"/>
      <c r="KYG94" s="749"/>
      <c r="KYH94" s="750"/>
      <c r="KYI94" s="1094"/>
      <c r="KYJ94" s="749"/>
      <c r="KYK94" s="750"/>
      <c r="KYL94" s="1094"/>
      <c r="KYM94" s="749"/>
      <c r="KYN94" s="750"/>
      <c r="KYO94" s="1094"/>
      <c r="KYP94" s="749"/>
      <c r="KYQ94" s="750"/>
      <c r="KYR94" s="1094"/>
      <c r="KYS94" s="749"/>
      <c r="KYT94" s="750"/>
      <c r="KYU94" s="1094"/>
      <c r="KYV94" s="749"/>
      <c r="KYW94" s="750"/>
      <c r="KYX94" s="1094"/>
      <c r="KYY94" s="749"/>
      <c r="KYZ94" s="750"/>
      <c r="KZA94" s="1094"/>
      <c r="KZB94" s="749"/>
      <c r="KZC94" s="750"/>
      <c r="KZD94" s="1094"/>
      <c r="KZE94" s="749"/>
      <c r="KZF94" s="750"/>
      <c r="KZG94" s="1094"/>
      <c r="KZH94" s="749"/>
      <c r="KZI94" s="750"/>
      <c r="KZJ94" s="1094"/>
      <c r="KZK94" s="749"/>
      <c r="KZL94" s="750"/>
      <c r="KZM94" s="1094"/>
      <c r="KZN94" s="749"/>
      <c r="KZO94" s="750"/>
      <c r="KZP94" s="1094"/>
      <c r="KZQ94" s="749"/>
      <c r="KZR94" s="750"/>
      <c r="KZS94" s="1094"/>
      <c r="KZT94" s="749"/>
      <c r="KZU94" s="750"/>
      <c r="KZV94" s="1094"/>
      <c r="KZW94" s="749"/>
      <c r="KZX94" s="750"/>
      <c r="KZY94" s="1094"/>
      <c r="KZZ94" s="749"/>
      <c r="LAA94" s="750"/>
      <c r="LAB94" s="1094"/>
      <c r="LAC94" s="749"/>
      <c r="LAD94" s="750"/>
      <c r="LAE94" s="1094"/>
      <c r="LAF94" s="749"/>
      <c r="LAG94" s="750"/>
      <c r="LAH94" s="1094"/>
      <c r="LAI94" s="749"/>
      <c r="LAJ94" s="750"/>
      <c r="LAK94" s="1094"/>
      <c r="LAL94" s="749"/>
      <c r="LAM94" s="750"/>
      <c r="LAN94" s="1094"/>
      <c r="LAO94" s="749"/>
      <c r="LAP94" s="750"/>
      <c r="LAQ94" s="1094"/>
      <c r="LAR94" s="749"/>
      <c r="LAS94" s="750"/>
      <c r="LAT94" s="1094"/>
      <c r="LAU94" s="749"/>
      <c r="LAV94" s="750"/>
      <c r="LAW94" s="1094"/>
      <c r="LAX94" s="749"/>
      <c r="LAY94" s="750"/>
      <c r="LAZ94" s="1094"/>
      <c r="LBA94" s="749"/>
      <c r="LBB94" s="750"/>
      <c r="LBC94" s="1094"/>
      <c r="LBD94" s="749"/>
      <c r="LBE94" s="750"/>
      <c r="LBF94" s="1094"/>
      <c r="LBG94" s="749"/>
      <c r="LBH94" s="750"/>
      <c r="LBI94" s="1094"/>
      <c r="LBJ94" s="749"/>
      <c r="LBK94" s="750"/>
      <c r="LBL94" s="1094"/>
      <c r="LBM94" s="749"/>
      <c r="LBN94" s="750"/>
      <c r="LBO94" s="1094"/>
      <c r="LBP94" s="749"/>
      <c r="LBQ94" s="750"/>
      <c r="LBR94" s="1094"/>
      <c r="LBS94" s="749"/>
      <c r="LBT94" s="750"/>
      <c r="LBU94" s="1094"/>
      <c r="LBV94" s="749"/>
      <c r="LBW94" s="750"/>
      <c r="LBX94" s="1094"/>
      <c r="LBY94" s="749"/>
      <c r="LBZ94" s="750"/>
      <c r="LCA94" s="1094"/>
      <c r="LCB94" s="749"/>
      <c r="LCC94" s="750"/>
      <c r="LCD94" s="1094"/>
      <c r="LCE94" s="749"/>
      <c r="LCF94" s="750"/>
      <c r="LCG94" s="1094"/>
      <c r="LCH94" s="749"/>
      <c r="LCI94" s="750"/>
      <c r="LCJ94" s="1094"/>
      <c r="LCK94" s="749"/>
      <c r="LCL94" s="750"/>
      <c r="LCM94" s="1094"/>
      <c r="LCN94" s="749"/>
      <c r="LCO94" s="750"/>
      <c r="LCP94" s="1094"/>
      <c r="LCQ94" s="749"/>
      <c r="LCR94" s="750"/>
      <c r="LCS94" s="1094"/>
      <c r="LCT94" s="749"/>
      <c r="LCU94" s="750"/>
      <c r="LCV94" s="1094"/>
      <c r="LCW94" s="749"/>
      <c r="LCX94" s="750"/>
      <c r="LCY94" s="1094"/>
      <c r="LCZ94" s="749"/>
      <c r="LDA94" s="750"/>
      <c r="LDB94" s="1094"/>
      <c r="LDC94" s="749"/>
      <c r="LDD94" s="750"/>
      <c r="LDE94" s="1094"/>
      <c r="LDF94" s="749"/>
      <c r="LDG94" s="750"/>
      <c r="LDH94" s="1094"/>
      <c r="LDI94" s="749"/>
      <c r="LDJ94" s="750"/>
      <c r="LDK94" s="1094"/>
      <c r="LDL94" s="749"/>
      <c r="LDM94" s="750"/>
      <c r="LDN94" s="1094"/>
      <c r="LDO94" s="749"/>
      <c r="LDP94" s="750"/>
      <c r="LDQ94" s="1094"/>
      <c r="LDR94" s="749"/>
      <c r="LDS94" s="750"/>
      <c r="LDT94" s="1094"/>
      <c r="LDU94" s="749"/>
      <c r="LDV94" s="750"/>
      <c r="LDW94" s="1094"/>
      <c r="LDX94" s="749"/>
      <c r="LDY94" s="750"/>
      <c r="LDZ94" s="1094"/>
      <c r="LEA94" s="749"/>
      <c r="LEB94" s="750"/>
      <c r="LEC94" s="1094"/>
      <c r="LED94" s="749"/>
      <c r="LEE94" s="750"/>
      <c r="LEF94" s="1094"/>
      <c r="LEG94" s="749"/>
      <c r="LEH94" s="750"/>
      <c r="LEI94" s="1094"/>
      <c r="LEJ94" s="749"/>
      <c r="LEK94" s="750"/>
      <c r="LEL94" s="1094"/>
      <c r="LEM94" s="749"/>
      <c r="LEN94" s="750"/>
      <c r="LEO94" s="1094"/>
      <c r="LEP94" s="749"/>
      <c r="LEQ94" s="750"/>
      <c r="LER94" s="1094"/>
      <c r="LES94" s="749"/>
      <c r="LET94" s="750"/>
      <c r="LEU94" s="1094"/>
      <c r="LEV94" s="749"/>
      <c r="LEW94" s="750"/>
      <c r="LEX94" s="1094"/>
      <c r="LEY94" s="749"/>
      <c r="LEZ94" s="750"/>
      <c r="LFA94" s="1094"/>
      <c r="LFB94" s="749"/>
      <c r="LFC94" s="750"/>
      <c r="LFD94" s="1094"/>
      <c r="LFE94" s="749"/>
      <c r="LFF94" s="750"/>
      <c r="LFG94" s="1094"/>
      <c r="LFH94" s="749"/>
      <c r="LFI94" s="750"/>
      <c r="LFJ94" s="1094"/>
      <c r="LFK94" s="749"/>
      <c r="LFL94" s="750"/>
      <c r="LFM94" s="1094"/>
      <c r="LFN94" s="749"/>
      <c r="LFO94" s="750"/>
      <c r="LFP94" s="1094"/>
      <c r="LFQ94" s="749"/>
      <c r="LFR94" s="750"/>
      <c r="LFS94" s="1094"/>
      <c r="LFT94" s="749"/>
      <c r="LFU94" s="750"/>
      <c r="LFV94" s="1094"/>
      <c r="LFW94" s="749"/>
      <c r="LFX94" s="750"/>
      <c r="LFY94" s="1094"/>
      <c r="LFZ94" s="749"/>
      <c r="LGA94" s="750"/>
      <c r="LGB94" s="1094"/>
      <c r="LGC94" s="749"/>
      <c r="LGD94" s="750"/>
      <c r="LGE94" s="1094"/>
      <c r="LGF94" s="749"/>
      <c r="LGG94" s="750"/>
      <c r="LGH94" s="1094"/>
      <c r="LGI94" s="749"/>
      <c r="LGJ94" s="750"/>
      <c r="LGK94" s="1094"/>
      <c r="LGL94" s="749"/>
      <c r="LGM94" s="750"/>
      <c r="LGN94" s="1094"/>
      <c r="LGO94" s="749"/>
      <c r="LGP94" s="750"/>
      <c r="LGQ94" s="1094"/>
      <c r="LGR94" s="749"/>
      <c r="LGS94" s="750"/>
      <c r="LGT94" s="1094"/>
      <c r="LGU94" s="749"/>
      <c r="LGV94" s="750"/>
      <c r="LGW94" s="1094"/>
      <c r="LGX94" s="749"/>
      <c r="LGY94" s="750"/>
      <c r="LGZ94" s="1094"/>
      <c r="LHA94" s="749"/>
      <c r="LHB94" s="750"/>
      <c r="LHC94" s="1094"/>
      <c r="LHD94" s="749"/>
      <c r="LHE94" s="750"/>
      <c r="LHF94" s="1094"/>
      <c r="LHG94" s="749"/>
      <c r="LHH94" s="750"/>
      <c r="LHI94" s="1094"/>
      <c r="LHJ94" s="749"/>
      <c r="LHK94" s="750"/>
      <c r="LHL94" s="1094"/>
      <c r="LHM94" s="749"/>
      <c r="LHN94" s="750"/>
      <c r="LHO94" s="1094"/>
      <c r="LHP94" s="749"/>
      <c r="LHQ94" s="750"/>
      <c r="LHR94" s="1094"/>
      <c r="LHS94" s="749"/>
      <c r="LHT94" s="750"/>
      <c r="LHU94" s="1094"/>
      <c r="LHV94" s="749"/>
      <c r="LHW94" s="750"/>
      <c r="LHX94" s="1094"/>
      <c r="LHY94" s="749"/>
      <c r="LHZ94" s="750"/>
      <c r="LIA94" s="1094"/>
      <c r="LIB94" s="749"/>
      <c r="LIC94" s="750"/>
      <c r="LID94" s="1094"/>
      <c r="LIE94" s="749"/>
      <c r="LIF94" s="750"/>
      <c r="LIG94" s="1094"/>
      <c r="LIH94" s="749"/>
      <c r="LII94" s="750"/>
      <c r="LIJ94" s="1094"/>
      <c r="LIK94" s="749"/>
      <c r="LIL94" s="750"/>
      <c r="LIM94" s="1094"/>
      <c r="LIN94" s="749"/>
      <c r="LIO94" s="750"/>
      <c r="LIP94" s="1094"/>
      <c r="LIQ94" s="749"/>
      <c r="LIR94" s="750"/>
      <c r="LIS94" s="1094"/>
      <c r="LIT94" s="749"/>
      <c r="LIU94" s="750"/>
      <c r="LIV94" s="1094"/>
      <c r="LIW94" s="749"/>
      <c r="LIX94" s="750"/>
      <c r="LIY94" s="1094"/>
      <c r="LIZ94" s="749"/>
      <c r="LJA94" s="750"/>
      <c r="LJB94" s="1094"/>
      <c r="LJC94" s="749"/>
      <c r="LJD94" s="750"/>
      <c r="LJE94" s="1094"/>
      <c r="LJF94" s="749"/>
      <c r="LJG94" s="750"/>
      <c r="LJH94" s="1094"/>
      <c r="LJI94" s="749"/>
      <c r="LJJ94" s="750"/>
      <c r="LJK94" s="1094"/>
      <c r="LJL94" s="749"/>
      <c r="LJM94" s="750"/>
      <c r="LJN94" s="1094"/>
      <c r="LJO94" s="749"/>
      <c r="LJP94" s="750"/>
      <c r="LJQ94" s="1094"/>
      <c r="LJR94" s="749"/>
      <c r="LJS94" s="750"/>
      <c r="LJT94" s="1094"/>
      <c r="LJU94" s="749"/>
      <c r="LJV94" s="750"/>
      <c r="LJW94" s="1094"/>
      <c r="LJX94" s="749"/>
      <c r="LJY94" s="750"/>
      <c r="LJZ94" s="1094"/>
      <c r="LKA94" s="749"/>
      <c r="LKB94" s="750"/>
      <c r="LKC94" s="1094"/>
      <c r="LKD94" s="749"/>
      <c r="LKE94" s="750"/>
      <c r="LKF94" s="1094"/>
      <c r="LKG94" s="749"/>
      <c r="LKH94" s="750"/>
      <c r="LKI94" s="1094"/>
      <c r="LKJ94" s="749"/>
      <c r="LKK94" s="750"/>
      <c r="LKL94" s="1094"/>
      <c r="LKM94" s="749"/>
      <c r="LKN94" s="750"/>
      <c r="LKO94" s="1094"/>
      <c r="LKP94" s="749"/>
      <c r="LKQ94" s="750"/>
      <c r="LKR94" s="1094"/>
      <c r="LKS94" s="749"/>
      <c r="LKT94" s="750"/>
      <c r="LKU94" s="1094"/>
      <c r="LKV94" s="749"/>
      <c r="LKW94" s="750"/>
      <c r="LKX94" s="1094"/>
      <c r="LKY94" s="749"/>
      <c r="LKZ94" s="750"/>
      <c r="LLA94" s="1094"/>
      <c r="LLB94" s="749"/>
      <c r="LLC94" s="750"/>
      <c r="LLD94" s="1094"/>
      <c r="LLE94" s="749"/>
      <c r="LLF94" s="750"/>
      <c r="LLG94" s="1094"/>
      <c r="LLH94" s="749"/>
      <c r="LLI94" s="750"/>
      <c r="LLJ94" s="1094"/>
      <c r="LLK94" s="749"/>
      <c r="LLL94" s="750"/>
      <c r="LLM94" s="1094"/>
      <c r="LLN94" s="749"/>
      <c r="LLO94" s="750"/>
      <c r="LLP94" s="1094"/>
      <c r="LLQ94" s="749"/>
      <c r="LLR94" s="750"/>
      <c r="LLS94" s="1094"/>
      <c r="LLT94" s="749"/>
      <c r="LLU94" s="750"/>
      <c r="LLV94" s="1094"/>
      <c r="LLW94" s="749"/>
      <c r="LLX94" s="750"/>
      <c r="LLY94" s="1094"/>
      <c r="LLZ94" s="749"/>
      <c r="LMA94" s="750"/>
      <c r="LMB94" s="1094"/>
      <c r="LMC94" s="749"/>
      <c r="LMD94" s="750"/>
      <c r="LME94" s="1094"/>
      <c r="LMF94" s="749"/>
      <c r="LMG94" s="750"/>
      <c r="LMH94" s="1094"/>
      <c r="LMI94" s="749"/>
      <c r="LMJ94" s="750"/>
      <c r="LMK94" s="1094"/>
      <c r="LML94" s="749"/>
      <c r="LMM94" s="750"/>
      <c r="LMN94" s="1094"/>
      <c r="LMO94" s="749"/>
      <c r="LMP94" s="750"/>
      <c r="LMQ94" s="1094"/>
      <c r="LMR94" s="749"/>
      <c r="LMS94" s="750"/>
      <c r="LMT94" s="1094"/>
      <c r="LMU94" s="749"/>
      <c r="LMV94" s="750"/>
      <c r="LMW94" s="1094"/>
      <c r="LMX94" s="749"/>
      <c r="LMY94" s="750"/>
      <c r="LMZ94" s="1094"/>
      <c r="LNA94" s="749"/>
      <c r="LNB94" s="750"/>
      <c r="LNC94" s="1094"/>
      <c r="LND94" s="749"/>
      <c r="LNE94" s="750"/>
      <c r="LNF94" s="1094"/>
      <c r="LNG94" s="749"/>
      <c r="LNH94" s="750"/>
      <c r="LNI94" s="1094"/>
      <c r="LNJ94" s="749"/>
      <c r="LNK94" s="750"/>
      <c r="LNL94" s="1094"/>
      <c r="LNM94" s="749"/>
      <c r="LNN94" s="750"/>
      <c r="LNO94" s="1094"/>
      <c r="LNP94" s="749"/>
      <c r="LNQ94" s="750"/>
      <c r="LNR94" s="1094"/>
      <c r="LNS94" s="749"/>
      <c r="LNT94" s="750"/>
      <c r="LNU94" s="1094"/>
      <c r="LNV94" s="749"/>
      <c r="LNW94" s="750"/>
      <c r="LNX94" s="1094"/>
      <c r="LNY94" s="749"/>
      <c r="LNZ94" s="750"/>
      <c r="LOA94" s="1094"/>
      <c r="LOB94" s="749"/>
      <c r="LOC94" s="750"/>
      <c r="LOD94" s="1094"/>
      <c r="LOE94" s="749"/>
      <c r="LOF94" s="750"/>
      <c r="LOG94" s="1094"/>
      <c r="LOH94" s="749"/>
      <c r="LOI94" s="750"/>
      <c r="LOJ94" s="1094"/>
      <c r="LOK94" s="749"/>
      <c r="LOL94" s="750"/>
      <c r="LOM94" s="1094"/>
      <c r="LON94" s="749"/>
      <c r="LOO94" s="750"/>
      <c r="LOP94" s="1094"/>
      <c r="LOQ94" s="749"/>
      <c r="LOR94" s="750"/>
      <c r="LOS94" s="1094"/>
      <c r="LOT94" s="749"/>
      <c r="LOU94" s="750"/>
      <c r="LOV94" s="1094"/>
      <c r="LOW94" s="749"/>
      <c r="LOX94" s="750"/>
      <c r="LOY94" s="1094"/>
      <c r="LOZ94" s="749"/>
      <c r="LPA94" s="750"/>
      <c r="LPB94" s="1094"/>
      <c r="LPC94" s="749"/>
      <c r="LPD94" s="750"/>
      <c r="LPE94" s="1094"/>
      <c r="LPF94" s="749"/>
      <c r="LPG94" s="750"/>
      <c r="LPH94" s="1094"/>
      <c r="LPI94" s="749"/>
      <c r="LPJ94" s="750"/>
      <c r="LPK94" s="1094"/>
      <c r="LPL94" s="749"/>
      <c r="LPM94" s="750"/>
      <c r="LPN94" s="1094"/>
      <c r="LPO94" s="749"/>
      <c r="LPP94" s="750"/>
      <c r="LPQ94" s="1094"/>
      <c r="LPR94" s="749"/>
      <c r="LPS94" s="750"/>
      <c r="LPT94" s="1094"/>
      <c r="LPU94" s="749"/>
      <c r="LPV94" s="750"/>
      <c r="LPW94" s="1094"/>
      <c r="LPX94" s="749"/>
      <c r="LPY94" s="750"/>
      <c r="LPZ94" s="1094"/>
      <c r="LQA94" s="749"/>
      <c r="LQB94" s="750"/>
      <c r="LQC94" s="1094"/>
      <c r="LQD94" s="749"/>
      <c r="LQE94" s="750"/>
      <c r="LQF94" s="1094"/>
      <c r="LQG94" s="749"/>
      <c r="LQH94" s="750"/>
      <c r="LQI94" s="1094"/>
      <c r="LQJ94" s="749"/>
      <c r="LQK94" s="750"/>
      <c r="LQL94" s="1094"/>
      <c r="LQM94" s="749"/>
      <c r="LQN94" s="750"/>
      <c r="LQO94" s="1094"/>
      <c r="LQP94" s="749"/>
      <c r="LQQ94" s="750"/>
      <c r="LQR94" s="1094"/>
      <c r="LQS94" s="749"/>
      <c r="LQT94" s="750"/>
      <c r="LQU94" s="1094"/>
      <c r="LQV94" s="749"/>
      <c r="LQW94" s="750"/>
      <c r="LQX94" s="1094"/>
      <c r="LQY94" s="749"/>
      <c r="LQZ94" s="750"/>
      <c r="LRA94" s="1094"/>
      <c r="LRB94" s="749"/>
      <c r="LRC94" s="750"/>
      <c r="LRD94" s="1094"/>
      <c r="LRE94" s="749"/>
      <c r="LRF94" s="750"/>
      <c r="LRG94" s="1094"/>
      <c r="LRH94" s="749"/>
      <c r="LRI94" s="750"/>
      <c r="LRJ94" s="1094"/>
      <c r="LRK94" s="749"/>
      <c r="LRL94" s="750"/>
      <c r="LRM94" s="1094"/>
      <c r="LRN94" s="749"/>
      <c r="LRO94" s="750"/>
      <c r="LRP94" s="1094"/>
      <c r="LRQ94" s="749"/>
      <c r="LRR94" s="750"/>
      <c r="LRS94" s="1094"/>
      <c r="LRT94" s="749"/>
      <c r="LRU94" s="750"/>
      <c r="LRV94" s="1094"/>
      <c r="LRW94" s="749"/>
      <c r="LRX94" s="750"/>
      <c r="LRY94" s="1094"/>
      <c r="LRZ94" s="749"/>
      <c r="LSA94" s="750"/>
      <c r="LSB94" s="1094"/>
      <c r="LSC94" s="749"/>
      <c r="LSD94" s="750"/>
      <c r="LSE94" s="1094"/>
      <c r="LSF94" s="749"/>
      <c r="LSG94" s="750"/>
      <c r="LSH94" s="1094"/>
      <c r="LSI94" s="749"/>
      <c r="LSJ94" s="750"/>
      <c r="LSK94" s="1094"/>
      <c r="LSL94" s="749"/>
      <c r="LSM94" s="750"/>
      <c r="LSN94" s="1094"/>
      <c r="LSO94" s="749"/>
      <c r="LSP94" s="750"/>
      <c r="LSQ94" s="1094"/>
      <c r="LSR94" s="749"/>
      <c r="LSS94" s="750"/>
      <c r="LST94" s="1094"/>
      <c r="LSU94" s="749"/>
      <c r="LSV94" s="750"/>
      <c r="LSW94" s="1094"/>
      <c r="LSX94" s="749"/>
      <c r="LSY94" s="750"/>
      <c r="LSZ94" s="1094"/>
      <c r="LTA94" s="749"/>
      <c r="LTB94" s="750"/>
      <c r="LTC94" s="1094"/>
      <c r="LTD94" s="749"/>
      <c r="LTE94" s="750"/>
      <c r="LTF94" s="1094"/>
      <c r="LTG94" s="749"/>
      <c r="LTH94" s="750"/>
      <c r="LTI94" s="1094"/>
      <c r="LTJ94" s="749"/>
      <c r="LTK94" s="750"/>
      <c r="LTL94" s="1094"/>
      <c r="LTM94" s="749"/>
      <c r="LTN94" s="750"/>
      <c r="LTO94" s="1094"/>
      <c r="LTP94" s="749"/>
      <c r="LTQ94" s="750"/>
      <c r="LTR94" s="1094"/>
      <c r="LTS94" s="749"/>
      <c r="LTT94" s="750"/>
      <c r="LTU94" s="1094"/>
      <c r="LTV94" s="749"/>
      <c r="LTW94" s="750"/>
      <c r="LTX94" s="1094"/>
      <c r="LTY94" s="749"/>
      <c r="LTZ94" s="750"/>
      <c r="LUA94" s="1094"/>
      <c r="LUB94" s="749"/>
      <c r="LUC94" s="750"/>
      <c r="LUD94" s="1094"/>
      <c r="LUE94" s="749"/>
      <c r="LUF94" s="750"/>
      <c r="LUG94" s="1094"/>
      <c r="LUH94" s="749"/>
      <c r="LUI94" s="750"/>
      <c r="LUJ94" s="1094"/>
      <c r="LUK94" s="749"/>
      <c r="LUL94" s="750"/>
      <c r="LUM94" s="1094"/>
      <c r="LUN94" s="749"/>
      <c r="LUO94" s="750"/>
      <c r="LUP94" s="1094"/>
      <c r="LUQ94" s="749"/>
      <c r="LUR94" s="750"/>
      <c r="LUS94" s="1094"/>
      <c r="LUT94" s="749"/>
      <c r="LUU94" s="750"/>
      <c r="LUV94" s="1094"/>
      <c r="LUW94" s="749"/>
      <c r="LUX94" s="750"/>
      <c r="LUY94" s="1094"/>
      <c r="LUZ94" s="749"/>
      <c r="LVA94" s="750"/>
      <c r="LVB94" s="1094"/>
      <c r="LVC94" s="749"/>
      <c r="LVD94" s="750"/>
      <c r="LVE94" s="1094"/>
      <c r="LVF94" s="749"/>
      <c r="LVG94" s="750"/>
      <c r="LVH94" s="1094"/>
      <c r="LVI94" s="749"/>
      <c r="LVJ94" s="750"/>
      <c r="LVK94" s="1094"/>
      <c r="LVL94" s="749"/>
      <c r="LVM94" s="750"/>
      <c r="LVN94" s="1094"/>
      <c r="LVO94" s="749"/>
      <c r="LVP94" s="750"/>
      <c r="LVQ94" s="1094"/>
      <c r="LVR94" s="749"/>
      <c r="LVS94" s="750"/>
      <c r="LVT94" s="1094"/>
      <c r="LVU94" s="749"/>
      <c r="LVV94" s="750"/>
      <c r="LVW94" s="1094"/>
      <c r="LVX94" s="749"/>
      <c r="LVY94" s="750"/>
      <c r="LVZ94" s="1094"/>
      <c r="LWA94" s="749"/>
      <c r="LWB94" s="750"/>
      <c r="LWC94" s="1094"/>
      <c r="LWD94" s="749"/>
      <c r="LWE94" s="750"/>
      <c r="LWF94" s="1094"/>
      <c r="LWG94" s="749"/>
      <c r="LWH94" s="750"/>
      <c r="LWI94" s="1094"/>
      <c r="LWJ94" s="749"/>
      <c r="LWK94" s="750"/>
      <c r="LWL94" s="1094"/>
      <c r="LWM94" s="749"/>
      <c r="LWN94" s="750"/>
      <c r="LWO94" s="1094"/>
      <c r="LWP94" s="749"/>
      <c r="LWQ94" s="750"/>
      <c r="LWR94" s="1094"/>
      <c r="LWS94" s="749"/>
      <c r="LWT94" s="750"/>
      <c r="LWU94" s="1094"/>
      <c r="LWV94" s="749"/>
      <c r="LWW94" s="750"/>
      <c r="LWX94" s="1094"/>
      <c r="LWY94" s="749"/>
      <c r="LWZ94" s="750"/>
      <c r="LXA94" s="1094"/>
      <c r="LXB94" s="749"/>
      <c r="LXC94" s="750"/>
      <c r="LXD94" s="1094"/>
      <c r="LXE94" s="749"/>
      <c r="LXF94" s="750"/>
      <c r="LXG94" s="1094"/>
      <c r="LXH94" s="749"/>
      <c r="LXI94" s="750"/>
      <c r="LXJ94" s="1094"/>
      <c r="LXK94" s="749"/>
      <c r="LXL94" s="750"/>
      <c r="LXM94" s="1094"/>
      <c r="LXN94" s="749"/>
      <c r="LXO94" s="750"/>
      <c r="LXP94" s="1094"/>
      <c r="LXQ94" s="749"/>
      <c r="LXR94" s="750"/>
      <c r="LXS94" s="1094"/>
      <c r="LXT94" s="749"/>
      <c r="LXU94" s="750"/>
      <c r="LXV94" s="1094"/>
      <c r="LXW94" s="749"/>
      <c r="LXX94" s="750"/>
      <c r="LXY94" s="1094"/>
      <c r="LXZ94" s="749"/>
      <c r="LYA94" s="750"/>
      <c r="LYB94" s="1094"/>
      <c r="LYC94" s="749"/>
      <c r="LYD94" s="750"/>
      <c r="LYE94" s="1094"/>
      <c r="LYF94" s="749"/>
      <c r="LYG94" s="750"/>
      <c r="LYH94" s="1094"/>
      <c r="LYI94" s="749"/>
      <c r="LYJ94" s="750"/>
      <c r="LYK94" s="1094"/>
      <c r="LYL94" s="749"/>
      <c r="LYM94" s="750"/>
      <c r="LYN94" s="1094"/>
      <c r="LYO94" s="749"/>
      <c r="LYP94" s="750"/>
      <c r="LYQ94" s="1094"/>
      <c r="LYR94" s="749"/>
      <c r="LYS94" s="750"/>
      <c r="LYT94" s="1094"/>
      <c r="LYU94" s="749"/>
      <c r="LYV94" s="750"/>
      <c r="LYW94" s="1094"/>
      <c r="LYX94" s="749"/>
      <c r="LYY94" s="750"/>
      <c r="LYZ94" s="1094"/>
      <c r="LZA94" s="749"/>
      <c r="LZB94" s="750"/>
      <c r="LZC94" s="1094"/>
      <c r="LZD94" s="749"/>
      <c r="LZE94" s="750"/>
      <c r="LZF94" s="1094"/>
      <c r="LZG94" s="749"/>
      <c r="LZH94" s="750"/>
      <c r="LZI94" s="1094"/>
      <c r="LZJ94" s="749"/>
      <c r="LZK94" s="750"/>
      <c r="LZL94" s="1094"/>
      <c r="LZM94" s="749"/>
      <c r="LZN94" s="750"/>
      <c r="LZO94" s="1094"/>
      <c r="LZP94" s="749"/>
      <c r="LZQ94" s="750"/>
      <c r="LZR94" s="1094"/>
      <c r="LZS94" s="749"/>
      <c r="LZT94" s="750"/>
      <c r="LZU94" s="1094"/>
      <c r="LZV94" s="749"/>
      <c r="LZW94" s="750"/>
      <c r="LZX94" s="1094"/>
      <c r="LZY94" s="749"/>
      <c r="LZZ94" s="750"/>
      <c r="MAA94" s="1094"/>
      <c r="MAB94" s="749"/>
      <c r="MAC94" s="750"/>
      <c r="MAD94" s="1094"/>
      <c r="MAE94" s="749"/>
      <c r="MAF94" s="750"/>
      <c r="MAG94" s="1094"/>
      <c r="MAH94" s="749"/>
      <c r="MAI94" s="750"/>
      <c r="MAJ94" s="1094"/>
      <c r="MAK94" s="749"/>
      <c r="MAL94" s="750"/>
      <c r="MAM94" s="1094"/>
      <c r="MAN94" s="749"/>
      <c r="MAO94" s="750"/>
      <c r="MAP94" s="1094"/>
      <c r="MAQ94" s="749"/>
      <c r="MAR94" s="750"/>
      <c r="MAS94" s="1094"/>
      <c r="MAT94" s="749"/>
      <c r="MAU94" s="750"/>
      <c r="MAV94" s="1094"/>
      <c r="MAW94" s="749"/>
      <c r="MAX94" s="750"/>
      <c r="MAY94" s="1094"/>
      <c r="MAZ94" s="749"/>
      <c r="MBA94" s="750"/>
      <c r="MBB94" s="1094"/>
      <c r="MBC94" s="749"/>
      <c r="MBD94" s="750"/>
      <c r="MBE94" s="1094"/>
      <c r="MBF94" s="749"/>
      <c r="MBG94" s="750"/>
      <c r="MBH94" s="1094"/>
      <c r="MBI94" s="749"/>
      <c r="MBJ94" s="750"/>
      <c r="MBK94" s="1094"/>
      <c r="MBL94" s="749"/>
      <c r="MBM94" s="750"/>
      <c r="MBN94" s="1094"/>
      <c r="MBO94" s="749"/>
      <c r="MBP94" s="750"/>
      <c r="MBQ94" s="1094"/>
      <c r="MBR94" s="749"/>
      <c r="MBS94" s="750"/>
      <c r="MBT94" s="1094"/>
      <c r="MBU94" s="749"/>
      <c r="MBV94" s="750"/>
      <c r="MBW94" s="1094"/>
      <c r="MBX94" s="749"/>
      <c r="MBY94" s="750"/>
      <c r="MBZ94" s="1094"/>
      <c r="MCA94" s="749"/>
      <c r="MCB94" s="750"/>
      <c r="MCC94" s="1094"/>
      <c r="MCD94" s="749"/>
      <c r="MCE94" s="750"/>
      <c r="MCF94" s="1094"/>
      <c r="MCG94" s="749"/>
      <c r="MCH94" s="750"/>
      <c r="MCI94" s="1094"/>
      <c r="MCJ94" s="749"/>
      <c r="MCK94" s="750"/>
      <c r="MCL94" s="1094"/>
      <c r="MCM94" s="749"/>
      <c r="MCN94" s="750"/>
      <c r="MCO94" s="1094"/>
      <c r="MCP94" s="749"/>
      <c r="MCQ94" s="750"/>
      <c r="MCR94" s="1094"/>
      <c r="MCS94" s="749"/>
      <c r="MCT94" s="750"/>
      <c r="MCU94" s="1094"/>
      <c r="MCV94" s="749"/>
      <c r="MCW94" s="750"/>
      <c r="MCX94" s="1094"/>
      <c r="MCY94" s="749"/>
      <c r="MCZ94" s="750"/>
      <c r="MDA94" s="1094"/>
      <c r="MDB94" s="749"/>
      <c r="MDC94" s="750"/>
      <c r="MDD94" s="1094"/>
      <c r="MDE94" s="749"/>
      <c r="MDF94" s="750"/>
      <c r="MDG94" s="1094"/>
      <c r="MDH94" s="749"/>
      <c r="MDI94" s="750"/>
      <c r="MDJ94" s="1094"/>
      <c r="MDK94" s="749"/>
      <c r="MDL94" s="750"/>
      <c r="MDM94" s="1094"/>
      <c r="MDN94" s="749"/>
      <c r="MDO94" s="750"/>
      <c r="MDP94" s="1094"/>
      <c r="MDQ94" s="749"/>
      <c r="MDR94" s="750"/>
      <c r="MDS94" s="1094"/>
      <c r="MDT94" s="749"/>
      <c r="MDU94" s="750"/>
      <c r="MDV94" s="1094"/>
      <c r="MDW94" s="749"/>
      <c r="MDX94" s="750"/>
      <c r="MDY94" s="1094"/>
      <c r="MDZ94" s="749"/>
      <c r="MEA94" s="750"/>
      <c r="MEB94" s="1094"/>
      <c r="MEC94" s="749"/>
      <c r="MED94" s="750"/>
      <c r="MEE94" s="1094"/>
      <c r="MEF94" s="749"/>
      <c r="MEG94" s="750"/>
      <c r="MEH94" s="1094"/>
      <c r="MEI94" s="749"/>
      <c r="MEJ94" s="750"/>
      <c r="MEK94" s="1094"/>
      <c r="MEL94" s="749"/>
      <c r="MEM94" s="750"/>
      <c r="MEN94" s="1094"/>
      <c r="MEO94" s="749"/>
      <c r="MEP94" s="750"/>
      <c r="MEQ94" s="1094"/>
      <c r="MER94" s="749"/>
      <c r="MES94" s="750"/>
      <c r="MET94" s="1094"/>
      <c r="MEU94" s="749"/>
      <c r="MEV94" s="750"/>
      <c r="MEW94" s="1094"/>
      <c r="MEX94" s="749"/>
      <c r="MEY94" s="750"/>
      <c r="MEZ94" s="1094"/>
      <c r="MFA94" s="749"/>
      <c r="MFB94" s="750"/>
      <c r="MFC94" s="1094"/>
      <c r="MFD94" s="749"/>
      <c r="MFE94" s="750"/>
      <c r="MFF94" s="1094"/>
      <c r="MFG94" s="749"/>
      <c r="MFH94" s="750"/>
      <c r="MFI94" s="1094"/>
      <c r="MFJ94" s="749"/>
      <c r="MFK94" s="750"/>
      <c r="MFL94" s="1094"/>
      <c r="MFM94" s="749"/>
      <c r="MFN94" s="750"/>
      <c r="MFO94" s="1094"/>
      <c r="MFP94" s="749"/>
      <c r="MFQ94" s="750"/>
      <c r="MFR94" s="1094"/>
      <c r="MFS94" s="749"/>
      <c r="MFT94" s="750"/>
      <c r="MFU94" s="1094"/>
      <c r="MFV94" s="749"/>
      <c r="MFW94" s="750"/>
      <c r="MFX94" s="1094"/>
      <c r="MFY94" s="749"/>
      <c r="MFZ94" s="750"/>
      <c r="MGA94" s="1094"/>
      <c r="MGB94" s="749"/>
      <c r="MGC94" s="750"/>
      <c r="MGD94" s="1094"/>
      <c r="MGE94" s="749"/>
      <c r="MGF94" s="750"/>
      <c r="MGG94" s="1094"/>
      <c r="MGH94" s="749"/>
      <c r="MGI94" s="750"/>
      <c r="MGJ94" s="1094"/>
      <c r="MGK94" s="749"/>
      <c r="MGL94" s="750"/>
      <c r="MGM94" s="1094"/>
      <c r="MGN94" s="749"/>
      <c r="MGO94" s="750"/>
      <c r="MGP94" s="1094"/>
      <c r="MGQ94" s="749"/>
      <c r="MGR94" s="750"/>
      <c r="MGS94" s="1094"/>
      <c r="MGT94" s="749"/>
      <c r="MGU94" s="750"/>
      <c r="MGV94" s="1094"/>
      <c r="MGW94" s="749"/>
      <c r="MGX94" s="750"/>
      <c r="MGY94" s="1094"/>
      <c r="MGZ94" s="749"/>
      <c r="MHA94" s="750"/>
      <c r="MHB94" s="1094"/>
      <c r="MHC94" s="749"/>
      <c r="MHD94" s="750"/>
      <c r="MHE94" s="1094"/>
      <c r="MHF94" s="749"/>
      <c r="MHG94" s="750"/>
      <c r="MHH94" s="1094"/>
      <c r="MHI94" s="749"/>
      <c r="MHJ94" s="750"/>
      <c r="MHK94" s="1094"/>
      <c r="MHL94" s="749"/>
      <c r="MHM94" s="750"/>
      <c r="MHN94" s="1094"/>
      <c r="MHO94" s="749"/>
      <c r="MHP94" s="750"/>
      <c r="MHQ94" s="1094"/>
      <c r="MHR94" s="749"/>
      <c r="MHS94" s="750"/>
      <c r="MHT94" s="1094"/>
      <c r="MHU94" s="749"/>
      <c r="MHV94" s="750"/>
      <c r="MHW94" s="1094"/>
      <c r="MHX94" s="749"/>
      <c r="MHY94" s="750"/>
      <c r="MHZ94" s="1094"/>
      <c r="MIA94" s="749"/>
      <c r="MIB94" s="750"/>
      <c r="MIC94" s="1094"/>
      <c r="MID94" s="749"/>
      <c r="MIE94" s="750"/>
      <c r="MIF94" s="1094"/>
      <c r="MIG94" s="749"/>
      <c r="MIH94" s="750"/>
      <c r="MII94" s="1094"/>
      <c r="MIJ94" s="749"/>
      <c r="MIK94" s="750"/>
      <c r="MIL94" s="1094"/>
      <c r="MIM94" s="749"/>
      <c r="MIN94" s="750"/>
      <c r="MIO94" s="1094"/>
      <c r="MIP94" s="749"/>
      <c r="MIQ94" s="750"/>
      <c r="MIR94" s="1094"/>
      <c r="MIS94" s="749"/>
      <c r="MIT94" s="750"/>
      <c r="MIU94" s="1094"/>
      <c r="MIV94" s="749"/>
      <c r="MIW94" s="750"/>
      <c r="MIX94" s="1094"/>
      <c r="MIY94" s="749"/>
      <c r="MIZ94" s="750"/>
      <c r="MJA94" s="1094"/>
      <c r="MJB94" s="749"/>
      <c r="MJC94" s="750"/>
      <c r="MJD94" s="1094"/>
      <c r="MJE94" s="749"/>
      <c r="MJF94" s="750"/>
      <c r="MJG94" s="1094"/>
      <c r="MJH94" s="749"/>
      <c r="MJI94" s="750"/>
      <c r="MJJ94" s="1094"/>
      <c r="MJK94" s="749"/>
      <c r="MJL94" s="750"/>
      <c r="MJM94" s="1094"/>
      <c r="MJN94" s="749"/>
      <c r="MJO94" s="750"/>
      <c r="MJP94" s="1094"/>
      <c r="MJQ94" s="749"/>
      <c r="MJR94" s="750"/>
      <c r="MJS94" s="1094"/>
      <c r="MJT94" s="749"/>
      <c r="MJU94" s="750"/>
      <c r="MJV94" s="1094"/>
      <c r="MJW94" s="749"/>
      <c r="MJX94" s="750"/>
      <c r="MJY94" s="1094"/>
      <c r="MJZ94" s="749"/>
      <c r="MKA94" s="750"/>
      <c r="MKB94" s="1094"/>
      <c r="MKC94" s="749"/>
      <c r="MKD94" s="750"/>
      <c r="MKE94" s="1094"/>
      <c r="MKF94" s="749"/>
      <c r="MKG94" s="750"/>
      <c r="MKH94" s="1094"/>
      <c r="MKI94" s="749"/>
      <c r="MKJ94" s="750"/>
      <c r="MKK94" s="1094"/>
      <c r="MKL94" s="749"/>
      <c r="MKM94" s="750"/>
      <c r="MKN94" s="1094"/>
      <c r="MKO94" s="749"/>
      <c r="MKP94" s="750"/>
      <c r="MKQ94" s="1094"/>
      <c r="MKR94" s="749"/>
      <c r="MKS94" s="750"/>
      <c r="MKT94" s="1094"/>
      <c r="MKU94" s="749"/>
      <c r="MKV94" s="750"/>
      <c r="MKW94" s="1094"/>
      <c r="MKX94" s="749"/>
      <c r="MKY94" s="750"/>
      <c r="MKZ94" s="1094"/>
      <c r="MLA94" s="749"/>
      <c r="MLB94" s="750"/>
      <c r="MLC94" s="1094"/>
      <c r="MLD94" s="749"/>
      <c r="MLE94" s="750"/>
      <c r="MLF94" s="1094"/>
      <c r="MLG94" s="749"/>
      <c r="MLH94" s="750"/>
      <c r="MLI94" s="1094"/>
      <c r="MLJ94" s="749"/>
      <c r="MLK94" s="750"/>
      <c r="MLL94" s="1094"/>
      <c r="MLM94" s="749"/>
      <c r="MLN94" s="750"/>
      <c r="MLO94" s="1094"/>
      <c r="MLP94" s="749"/>
      <c r="MLQ94" s="750"/>
      <c r="MLR94" s="1094"/>
      <c r="MLS94" s="749"/>
      <c r="MLT94" s="750"/>
      <c r="MLU94" s="1094"/>
      <c r="MLV94" s="749"/>
      <c r="MLW94" s="750"/>
      <c r="MLX94" s="1094"/>
      <c r="MLY94" s="749"/>
      <c r="MLZ94" s="750"/>
      <c r="MMA94" s="1094"/>
      <c r="MMB94" s="749"/>
      <c r="MMC94" s="750"/>
      <c r="MMD94" s="1094"/>
      <c r="MME94" s="749"/>
      <c r="MMF94" s="750"/>
      <c r="MMG94" s="1094"/>
      <c r="MMH94" s="749"/>
      <c r="MMI94" s="750"/>
      <c r="MMJ94" s="1094"/>
      <c r="MMK94" s="749"/>
      <c r="MML94" s="750"/>
      <c r="MMM94" s="1094"/>
      <c r="MMN94" s="749"/>
      <c r="MMO94" s="750"/>
      <c r="MMP94" s="1094"/>
      <c r="MMQ94" s="749"/>
      <c r="MMR94" s="750"/>
      <c r="MMS94" s="1094"/>
      <c r="MMT94" s="749"/>
      <c r="MMU94" s="750"/>
      <c r="MMV94" s="1094"/>
      <c r="MMW94" s="749"/>
      <c r="MMX94" s="750"/>
      <c r="MMY94" s="1094"/>
      <c r="MMZ94" s="749"/>
      <c r="MNA94" s="750"/>
      <c r="MNB94" s="1094"/>
      <c r="MNC94" s="749"/>
      <c r="MND94" s="750"/>
      <c r="MNE94" s="1094"/>
      <c r="MNF94" s="749"/>
      <c r="MNG94" s="750"/>
      <c r="MNH94" s="1094"/>
      <c r="MNI94" s="749"/>
      <c r="MNJ94" s="750"/>
      <c r="MNK94" s="1094"/>
      <c r="MNL94" s="749"/>
      <c r="MNM94" s="750"/>
      <c r="MNN94" s="1094"/>
      <c r="MNO94" s="749"/>
      <c r="MNP94" s="750"/>
      <c r="MNQ94" s="1094"/>
      <c r="MNR94" s="749"/>
      <c r="MNS94" s="750"/>
      <c r="MNT94" s="1094"/>
      <c r="MNU94" s="749"/>
      <c r="MNV94" s="750"/>
      <c r="MNW94" s="1094"/>
      <c r="MNX94" s="749"/>
      <c r="MNY94" s="750"/>
      <c r="MNZ94" s="1094"/>
      <c r="MOA94" s="749"/>
      <c r="MOB94" s="750"/>
      <c r="MOC94" s="1094"/>
      <c r="MOD94" s="749"/>
      <c r="MOE94" s="750"/>
      <c r="MOF94" s="1094"/>
      <c r="MOG94" s="749"/>
      <c r="MOH94" s="750"/>
      <c r="MOI94" s="1094"/>
      <c r="MOJ94" s="749"/>
      <c r="MOK94" s="750"/>
      <c r="MOL94" s="1094"/>
      <c r="MOM94" s="749"/>
      <c r="MON94" s="750"/>
      <c r="MOO94" s="1094"/>
      <c r="MOP94" s="749"/>
      <c r="MOQ94" s="750"/>
      <c r="MOR94" s="1094"/>
      <c r="MOS94" s="749"/>
      <c r="MOT94" s="750"/>
      <c r="MOU94" s="1094"/>
      <c r="MOV94" s="749"/>
      <c r="MOW94" s="750"/>
      <c r="MOX94" s="1094"/>
      <c r="MOY94" s="749"/>
      <c r="MOZ94" s="750"/>
      <c r="MPA94" s="1094"/>
      <c r="MPB94" s="749"/>
      <c r="MPC94" s="750"/>
      <c r="MPD94" s="1094"/>
      <c r="MPE94" s="749"/>
      <c r="MPF94" s="750"/>
      <c r="MPG94" s="1094"/>
      <c r="MPH94" s="749"/>
      <c r="MPI94" s="750"/>
      <c r="MPJ94" s="1094"/>
      <c r="MPK94" s="749"/>
      <c r="MPL94" s="750"/>
      <c r="MPM94" s="1094"/>
      <c r="MPN94" s="749"/>
      <c r="MPO94" s="750"/>
      <c r="MPP94" s="1094"/>
      <c r="MPQ94" s="749"/>
      <c r="MPR94" s="750"/>
      <c r="MPS94" s="1094"/>
      <c r="MPT94" s="749"/>
      <c r="MPU94" s="750"/>
      <c r="MPV94" s="1094"/>
      <c r="MPW94" s="749"/>
      <c r="MPX94" s="750"/>
      <c r="MPY94" s="1094"/>
      <c r="MPZ94" s="749"/>
      <c r="MQA94" s="750"/>
      <c r="MQB94" s="1094"/>
      <c r="MQC94" s="749"/>
      <c r="MQD94" s="750"/>
      <c r="MQE94" s="1094"/>
      <c r="MQF94" s="749"/>
      <c r="MQG94" s="750"/>
      <c r="MQH94" s="1094"/>
      <c r="MQI94" s="749"/>
      <c r="MQJ94" s="750"/>
      <c r="MQK94" s="1094"/>
      <c r="MQL94" s="749"/>
      <c r="MQM94" s="750"/>
      <c r="MQN94" s="1094"/>
      <c r="MQO94" s="749"/>
      <c r="MQP94" s="750"/>
      <c r="MQQ94" s="1094"/>
      <c r="MQR94" s="749"/>
      <c r="MQS94" s="750"/>
      <c r="MQT94" s="1094"/>
      <c r="MQU94" s="749"/>
      <c r="MQV94" s="750"/>
      <c r="MQW94" s="1094"/>
      <c r="MQX94" s="749"/>
      <c r="MQY94" s="750"/>
      <c r="MQZ94" s="1094"/>
      <c r="MRA94" s="749"/>
      <c r="MRB94" s="750"/>
      <c r="MRC94" s="1094"/>
      <c r="MRD94" s="749"/>
      <c r="MRE94" s="750"/>
      <c r="MRF94" s="1094"/>
      <c r="MRG94" s="749"/>
      <c r="MRH94" s="750"/>
      <c r="MRI94" s="1094"/>
      <c r="MRJ94" s="749"/>
      <c r="MRK94" s="750"/>
      <c r="MRL94" s="1094"/>
      <c r="MRM94" s="749"/>
      <c r="MRN94" s="750"/>
      <c r="MRO94" s="1094"/>
      <c r="MRP94" s="749"/>
      <c r="MRQ94" s="750"/>
      <c r="MRR94" s="1094"/>
      <c r="MRS94" s="749"/>
      <c r="MRT94" s="750"/>
      <c r="MRU94" s="1094"/>
      <c r="MRV94" s="749"/>
      <c r="MRW94" s="750"/>
      <c r="MRX94" s="1094"/>
      <c r="MRY94" s="749"/>
      <c r="MRZ94" s="750"/>
      <c r="MSA94" s="1094"/>
      <c r="MSB94" s="749"/>
      <c r="MSC94" s="750"/>
      <c r="MSD94" s="1094"/>
      <c r="MSE94" s="749"/>
      <c r="MSF94" s="750"/>
      <c r="MSG94" s="1094"/>
      <c r="MSH94" s="749"/>
      <c r="MSI94" s="750"/>
      <c r="MSJ94" s="1094"/>
      <c r="MSK94" s="749"/>
      <c r="MSL94" s="750"/>
      <c r="MSM94" s="1094"/>
      <c r="MSN94" s="749"/>
      <c r="MSO94" s="750"/>
      <c r="MSP94" s="1094"/>
      <c r="MSQ94" s="749"/>
      <c r="MSR94" s="750"/>
      <c r="MSS94" s="1094"/>
      <c r="MST94" s="749"/>
      <c r="MSU94" s="750"/>
      <c r="MSV94" s="1094"/>
      <c r="MSW94" s="749"/>
      <c r="MSX94" s="750"/>
      <c r="MSY94" s="1094"/>
      <c r="MSZ94" s="749"/>
      <c r="MTA94" s="750"/>
      <c r="MTB94" s="1094"/>
      <c r="MTC94" s="749"/>
      <c r="MTD94" s="750"/>
      <c r="MTE94" s="1094"/>
      <c r="MTF94" s="749"/>
      <c r="MTG94" s="750"/>
      <c r="MTH94" s="1094"/>
      <c r="MTI94" s="749"/>
      <c r="MTJ94" s="750"/>
      <c r="MTK94" s="1094"/>
      <c r="MTL94" s="749"/>
      <c r="MTM94" s="750"/>
      <c r="MTN94" s="1094"/>
      <c r="MTO94" s="749"/>
      <c r="MTP94" s="750"/>
      <c r="MTQ94" s="1094"/>
      <c r="MTR94" s="749"/>
      <c r="MTS94" s="750"/>
      <c r="MTT94" s="1094"/>
      <c r="MTU94" s="749"/>
      <c r="MTV94" s="750"/>
      <c r="MTW94" s="1094"/>
      <c r="MTX94" s="749"/>
      <c r="MTY94" s="750"/>
      <c r="MTZ94" s="1094"/>
      <c r="MUA94" s="749"/>
      <c r="MUB94" s="750"/>
      <c r="MUC94" s="1094"/>
      <c r="MUD94" s="749"/>
      <c r="MUE94" s="750"/>
      <c r="MUF94" s="1094"/>
      <c r="MUG94" s="749"/>
      <c r="MUH94" s="750"/>
      <c r="MUI94" s="1094"/>
      <c r="MUJ94" s="749"/>
      <c r="MUK94" s="750"/>
      <c r="MUL94" s="1094"/>
      <c r="MUM94" s="749"/>
      <c r="MUN94" s="750"/>
      <c r="MUO94" s="1094"/>
      <c r="MUP94" s="749"/>
      <c r="MUQ94" s="750"/>
      <c r="MUR94" s="1094"/>
      <c r="MUS94" s="749"/>
      <c r="MUT94" s="750"/>
      <c r="MUU94" s="1094"/>
      <c r="MUV94" s="749"/>
      <c r="MUW94" s="750"/>
      <c r="MUX94" s="1094"/>
      <c r="MUY94" s="749"/>
      <c r="MUZ94" s="750"/>
      <c r="MVA94" s="1094"/>
      <c r="MVB94" s="749"/>
      <c r="MVC94" s="750"/>
      <c r="MVD94" s="1094"/>
      <c r="MVE94" s="749"/>
      <c r="MVF94" s="750"/>
      <c r="MVG94" s="1094"/>
      <c r="MVH94" s="749"/>
      <c r="MVI94" s="750"/>
      <c r="MVJ94" s="1094"/>
      <c r="MVK94" s="749"/>
      <c r="MVL94" s="750"/>
      <c r="MVM94" s="1094"/>
      <c r="MVN94" s="749"/>
      <c r="MVO94" s="750"/>
      <c r="MVP94" s="1094"/>
      <c r="MVQ94" s="749"/>
      <c r="MVR94" s="750"/>
      <c r="MVS94" s="1094"/>
      <c r="MVT94" s="749"/>
      <c r="MVU94" s="750"/>
      <c r="MVV94" s="1094"/>
      <c r="MVW94" s="749"/>
      <c r="MVX94" s="750"/>
      <c r="MVY94" s="1094"/>
      <c r="MVZ94" s="749"/>
      <c r="MWA94" s="750"/>
      <c r="MWB94" s="1094"/>
      <c r="MWC94" s="749"/>
      <c r="MWD94" s="750"/>
      <c r="MWE94" s="1094"/>
      <c r="MWF94" s="749"/>
      <c r="MWG94" s="750"/>
      <c r="MWH94" s="1094"/>
      <c r="MWI94" s="749"/>
      <c r="MWJ94" s="750"/>
      <c r="MWK94" s="1094"/>
      <c r="MWL94" s="749"/>
      <c r="MWM94" s="750"/>
      <c r="MWN94" s="1094"/>
      <c r="MWO94" s="749"/>
      <c r="MWP94" s="750"/>
      <c r="MWQ94" s="1094"/>
      <c r="MWR94" s="749"/>
      <c r="MWS94" s="750"/>
      <c r="MWT94" s="1094"/>
      <c r="MWU94" s="749"/>
      <c r="MWV94" s="750"/>
      <c r="MWW94" s="1094"/>
      <c r="MWX94" s="749"/>
      <c r="MWY94" s="750"/>
      <c r="MWZ94" s="1094"/>
      <c r="MXA94" s="749"/>
      <c r="MXB94" s="750"/>
      <c r="MXC94" s="1094"/>
      <c r="MXD94" s="749"/>
      <c r="MXE94" s="750"/>
      <c r="MXF94" s="1094"/>
      <c r="MXG94" s="749"/>
      <c r="MXH94" s="750"/>
      <c r="MXI94" s="1094"/>
      <c r="MXJ94" s="749"/>
      <c r="MXK94" s="750"/>
      <c r="MXL94" s="1094"/>
      <c r="MXM94" s="749"/>
      <c r="MXN94" s="750"/>
      <c r="MXO94" s="1094"/>
      <c r="MXP94" s="749"/>
      <c r="MXQ94" s="750"/>
      <c r="MXR94" s="1094"/>
      <c r="MXS94" s="749"/>
      <c r="MXT94" s="750"/>
      <c r="MXU94" s="1094"/>
      <c r="MXV94" s="749"/>
      <c r="MXW94" s="750"/>
      <c r="MXX94" s="1094"/>
      <c r="MXY94" s="749"/>
      <c r="MXZ94" s="750"/>
      <c r="MYA94" s="1094"/>
      <c r="MYB94" s="749"/>
      <c r="MYC94" s="750"/>
      <c r="MYD94" s="1094"/>
      <c r="MYE94" s="749"/>
      <c r="MYF94" s="750"/>
      <c r="MYG94" s="1094"/>
      <c r="MYH94" s="749"/>
      <c r="MYI94" s="750"/>
      <c r="MYJ94" s="1094"/>
      <c r="MYK94" s="749"/>
      <c r="MYL94" s="750"/>
      <c r="MYM94" s="1094"/>
      <c r="MYN94" s="749"/>
      <c r="MYO94" s="750"/>
      <c r="MYP94" s="1094"/>
      <c r="MYQ94" s="749"/>
      <c r="MYR94" s="750"/>
      <c r="MYS94" s="1094"/>
      <c r="MYT94" s="749"/>
      <c r="MYU94" s="750"/>
      <c r="MYV94" s="1094"/>
      <c r="MYW94" s="749"/>
      <c r="MYX94" s="750"/>
      <c r="MYY94" s="1094"/>
      <c r="MYZ94" s="749"/>
      <c r="MZA94" s="750"/>
      <c r="MZB94" s="1094"/>
      <c r="MZC94" s="749"/>
      <c r="MZD94" s="750"/>
      <c r="MZE94" s="1094"/>
      <c r="MZF94" s="749"/>
      <c r="MZG94" s="750"/>
      <c r="MZH94" s="1094"/>
      <c r="MZI94" s="749"/>
      <c r="MZJ94" s="750"/>
      <c r="MZK94" s="1094"/>
      <c r="MZL94" s="749"/>
      <c r="MZM94" s="750"/>
      <c r="MZN94" s="1094"/>
      <c r="MZO94" s="749"/>
      <c r="MZP94" s="750"/>
      <c r="MZQ94" s="1094"/>
      <c r="MZR94" s="749"/>
      <c r="MZS94" s="750"/>
      <c r="MZT94" s="1094"/>
      <c r="MZU94" s="749"/>
      <c r="MZV94" s="750"/>
      <c r="MZW94" s="1094"/>
      <c r="MZX94" s="749"/>
      <c r="MZY94" s="750"/>
      <c r="MZZ94" s="1094"/>
      <c r="NAA94" s="749"/>
      <c r="NAB94" s="750"/>
      <c r="NAC94" s="1094"/>
      <c r="NAD94" s="749"/>
      <c r="NAE94" s="750"/>
      <c r="NAF94" s="1094"/>
      <c r="NAG94" s="749"/>
      <c r="NAH94" s="750"/>
      <c r="NAI94" s="1094"/>
      <c r="NAJ94" s="749"/>
      <c r="NAK94" s="750"/>
      <c r="NAL94" s="1094"/>
      <c r="NAM94" s="749"/>
      <c r="NAN94" s="750"/>
      <c r="NAO94" s="1094"/>
      <c r="NAP94" s="749"/>
      <c r="NAQ94" s="750"/>
      <c r="NAR94" s="1094"/>
      <c r="NAS94" s="749"/>
      <c r="NAT94" s="750"/>
      <c r="NAU94" s="1094"/>
      <c r="NAV94" s="749"/>
      <c r="NAW94" s="750"/>
      <c r="NAX94" s="1094"/>
      <c r="NAY94" s="749"/>
      <c r="NAZ94" s="750"/>
      <c r="NBA94" s="1094"/>
      <c r="NBB94" s="749"/>
      <c r="NBC94" s="750"/>
      <c r="NBD94" s="1094"/>
      <c r="NBE94" s="749"/>
      <c r="NBF94" s="750"/>
      <c r="NBG94" s="1094"/>
      <c r="NBH94" s="749"/>
      <c r="NBI94" s="750"/>
      <c r="NBJ94" s="1094"/>
      <c r="NBK94" s="749"/>
      <c r="NBL94" s="750"/>
      <c r="NBM94" s="1094"/>
      <c r="NBN94" s="749"/>
      <c r="NBO94" s="750"/>
      <c r="NBP94" s="1094"/>
      <c r="NBQ94" s="749"/>
      <c r="NBR94" s="750"/>
      <c r="NBS94" s="1094"/>
      <c r="NBT94" s="749"/>
      <c r="NBU94" s="750"/>
      <c r="NBV94" s="1094"/>
      <c r="NBW94" s="749"/>
      <c r="NBX94" s="750"/>
      <c r="NBY94" s="1094"/>
      <c r="NBZ94" s="749"/>
      <c r="NCA94" s="750"/>
      <c r="NCB94" s="1094"/>
      <c r="NCC94" s="749"/>
      <c r="NCD94" s="750"/>
      <c r="NCE94" s="1094"/>
      <c r="NCF94" s="749"/>
      <c r="NCG94" s="750"/>
      <c r="NCH94" s="1094"/>
      <c r="NCI94" s="749"/>
      <c r="NCJ94" s="750"/>
      <c r="NCK94" s="1094"/>
      <c r="NCL94" s="749"/>
      <c r="NCM94" s="750"/>
      <c r="NCN94" s="1094"/>
      <c r="NCO94" s="749"/>
      <c r="NCP94" s="750"/>
      <c r="NCQ94" s="1094"/>
      <c r="NCR94" s="749"/>
      <c r="NCS94" s="750"/>
      <c r="NCT94" s="1094"/>
      <c r="NCU94" s="749"/>
      <c r="NCV94" s="750"/>
      <c r="NCW94" s="1094"/>
      <c r="NCX94" s="749"/>
      <c r="NCY94" s="750"/>
      <c r="NCZ94" s="1094"/>
      <c r="NDA94" s="749"/>
      <c r="NDB94" s="750"/>
      <c r="NDC94" s="1094"/>
      <c r="NDD94" s="749"/>
      <c r="NDE94" s="750"/>
      <c r="NDF94" s="1094"/>
      <c r="NDG94" s="749"/>
      <c r="NDH94" s="750"/>
      <c r="NDI94" s="1094"/>
      <c r="NDJ94" s="749"/>
      <c r="NDK94" s="750"/>
      <c r="NDL94" s="1094"/>
      <c r="NDM94" s="749"/>
      <c r="NDN94" s="750"/>
      <c r="NDO94" s="1094"/>
      <c r="NDP94" s="749"/>
      <c r="NDQ94" s="750"/>
      <c r="NDR94" s="1094"/>
      <c r="NDS94" s="749"/>
      <c r="NDT94" s="750"/>
      <c r="NDU94" s="1094"/>
      <c r="NDV94" s="749"/>
      <c r="NDW94" s="750"/>
      <c r="NDX94" s="1094"/>
      <c r="NDY94" s="749"/>
      <c r="NDZ94" s="750"/>
      <c r="NEA94" s="1094"/>
      <c r="NEB94" s="749"/>
      <c r="NEC94" s="750"/>
      <c r="NED94" s="1094"/>
      <c r="NEE94" s="749"/>
      <c r="NEF94" s="750"/>
      <c r="NEG94" s="1094"/>
      <c r="NEH94" s="749"/>
      <c r="NEI94" s="750"/>
      <c r="NEJ94" s="1094"/>
      <c r="NEK94" s="749"/>
      <c r="NEL94" s="750"/>
      <c r="NEM94" s="1094"/>
      <c r="NEN94" s="749"/>
      <c r="NEO94" s="750"/>
      <c r="NEP94" s="1094"/>
      <c r="NEQ94" s="749"/>
      <c r="NER94" s="750"/>
      <c r="NES94" s="1094"/>
      <c r="NET94" s="749"/>
      <c r="NEU94" s="750"/>
      <c r="NEV94" s="1094"/>
      <c r="NEW94" s="749"/>
      <c r="NEX94" s="750"/>
      <c r="NEY94" s="1094"/>
      <c r="NEZ94" s="749"/>
      <c r="NFA94" s="750"/>
      <c r="NFB94" s="1094"/>
      <c r="NFC94" s="749"/>
      <c r="NFD94" s="750"/>
      <c r="NFE94" s="1094"/>
      <c r="NFF94" s="749"/>
      <c r="NFG94" s="750"/>
      <c r="NFH94" s="1094"/>
      <c r="NFI94" s="749"/>
      <c r="NFJ94" s="750"/>
      <c r="NFK94" s="1094"/>
      <c r="NFL94" s="749"/>
      <c r="NFM94" s="750"/>
      <c r="NFN94" s="1094"/>
      <c r="NFO94" s="749"/>
      <c r="NFP94" s="750"/>
      <c r="NFQ94" s="1094"/>
      <c r="NFR94" s="749"/>
      <c r="NFS94" s="750"/>
      <c r="NFT94" s="1094"/>
      <c r="NFU94" s="749"/>
      <c r="NFV94" s="750"/>
      <c r="NFW94" s="1094"/>
      <c r="NFX94" s="749"/>
      <c r="NFY94" s="750"/>
      <c r="NFZ94" s="1094"/>
      <c r="NGA94" s="749"/>
      <c r="NGB94" s="750"/>
      <c r="NGC94" s="1094"/>
      <c r="NGD94" s="749"/>
      <c r="NGE94" s="750"/>
      <c r="NGF94" s="1094"/>
      <c r="NGG94" s="749"/>
      <c r="NGH94" s="750"/>
      <c r="NGI94" s="1094"/>
      <c r="NGJ94" s="749"/>
      <c r="NGK94" s="750"/>
      <c r="NGL94" s="1094"/>
      <c r="NGM94" s="749"/>
      <c r="NGN94" s="750"/>
      <c r="NGO94" s="1094"/>
      <c r="NGP94" s="749"/>
      <c r="NGQ94" s="750"/>
      <c r="NGR94" s="1094"/>
      <c r="NGS94" s="749"/>
      <c r="NGT94" s="750"/>
      <c r="NGU94" s="1094"/>
      <c r="NGV94" s="749"/>
      <c r="NGW94" s="750"/>
      <c r="NGX94" s="1094"/>
      <c r="NGY94" s="749"/>
      <c r="NGZ94" s="750"/>
      <c r="NHA94" s="1094"/>
      <c r="NHB94" s="749"/>
      <c r="NHC94" s="750"/>
      <c r="NHD94" s="1094"/>
      <c r="NHE94" s="749"/>
      <c r="NHF94" s="750"/>
      <c r="NHG94" s="1094"/>
      <c r="NHH94" s="749"/>
      <c r="NHI94" s="750"/>
      <c r="NHJ94" s="1094"/>
      <c r="NHK94" s="749"/>
      <c r="NHL94" s="750"/>
      <c r="NHM94" s="1094"/>
      <c r="NHN94" s="749"/>
      <c r="NHO94" s="750"/>
      <c r="NHP94" s="1094"/>
      <c r="NHQ94" s="749"/>
      <c r="NHR94" s="750"/>
      <c r="NHS94" s="1094"/>
      <c r="NHT94" s="749"/>
      <c r="NHU94" s="750"/>
      <c r="NHV94" s="1094"/>
      <c r="NHW94" s="749"/>
      <c r="NHX94" s="750"/>
      <c r="NHY94" s="1094"/>
      <c r="NHZ94" s="749"/>
      <c r="NIA94" s="750"/>
      <c r="NIB94" s="1094"/>
      <c r="NIC94" s="749"/>
      <c r="NID94" s="750"/>
      <c r="NIE94" s="1094"/>
      <c r="NIF94" s="749"/>
      <c r="NIG94" s="750"/>
      <c r="NIH94" s="1094"/>
      <c r="NII94" s="749"/>
      <c r="NIJ94" s="750"/>
      <c r="NIK94" s="1094"/>
      <c r="NIL94" s="749"/>
      <c r="NIM94" s="750"/>
      <c r="NIN94" s="1094"/>
      <c r="NIO94" s="749"/>
      <c r="NIP94" s="750"/>
      <c r="NIQ94" s="1094"/>
      <c r="NIR94" s="749"/>
      <c r="NIS94" s="750"/>
      <c r="NIT94" s="1094"/>
      <c r="NIU94" s="749"/>
      <c r="NIV94" s="750"/>
      <c r="NIW94" s="1094"/>
      <c r="NIX94" s="749"/>
      <c r="NIY94" s="750"/>
      <c r="NIZ94" s="1094"/>
      <c r="NJA94" s="749"/>
      <c r="NJB94" s="750"/>
      <c r="NJC94" s="1094"/>
      <c r="NJD94" s="749"/>
      <c r="NJE94" s="750"/>
      <c r="NJF94" s="1094"/>
      <c r="NJG94" s="749"/>
      <c r="NJH94" s="750"/>
      <c r="NJI94" s="1094"/>
      <c r="NJJ94" s="749"/>
      <c r="NJK94" s="750"/>
      <c r="NJL94" s="1094"/>
      <c r="NJM94" s="749"/>
      <c r="NJN94" s="750"/>
      <c r="NJO94" s="1094"/>
      <c r="NJP94" s="749"/>
      <c r="NJQ94" s="750"/>
      <c r="NJR94" s="1094"/>
      <c r="NJS94" s="749"/>
      <c r="NJT94" s="750"/>
      <c r="NJU94" s="1094"/>
      <c r="NJV94" s="749"/>
      <c r="NJW94" s="750"/>
      <c r="NJX94" s="1094"/>
      <c r="NJY94" s="749"/>
      <c r="NJZ94" s="750"/>
      <c r="NKA94" s="1094"/>
      <c r="NKB94" s="749"/>
      <c r="NKC94" s="750"/>
      <c r="NKD94" s="1094"/>
      <c r="NKE94" s="749"/>
      <c r="NKF94" s="750"/>
      <c r="NKG94" s="1094"/>
      <c r="NKH94" s="749"/>
      <c r="NKI94" s="750"/>
      <c r="NKJ94" s="1094"/>
      <c r="NKK94" s="749"/>
      <c r="NKL94" s="750"/>
      <c r="NKM94" s="1094"/>
      <c r="NKN94" s="749"/>
      <c r="NKO94" s="750"/>
      <c r="NKP94" s="1094"/>
      <c r="NKQ94" s="749"/>
      <c r="NKR94" s="750"/>
      <c r="NKS94" s="1094"/>
      <c r="NKT94" s="749"/>
      <c r="NKU94" s="750"/>
      <c r="NKV94" s="1094"/>
      <c r="NKW94" s="749"/>
      <c r="NKX94" s="750"/>
      <c r="NKY94" s="1094"/>
      <c r="NKZ94" s="749"/>
      <c r="NLA94" s="750"/>
      <c r="NLB94" s="1094"/>
      <c r="NLC94" s="749"/>
      <c r="NLD94" s="750"/>
      <c r="NLE94" s="1094"/>
      <c r="NLF94" s="749"/>
      <c r="NLG94" s="750"/>
      <c r="NLH94" s="1094"/>
      <c r="NLI94" s="749"/>
      <c r="NLJ94" s="750"/>
      <c r="NLK94" s="1094"/>
      <c r="NLL94" s="749"/>
      <c r="NLM94" s="750"/>
      <c r="NLN94" s="1094"/>
      <c r="NLO94" s="749"/>
      <c r="NLP94" s="750"/>
      <c r="NLQ94" s="1094"/>
      <c r="NLR94" s="749"/>
      <c r="NLS94" s="750"/>
      <c r="NLT94" s="1094"/>
      <c r="NLU94" s="749"/>
      <c r="NLV94" s="750"/>
      <c r="NLW94" s="1094"/>
      <c r="NLX94" s="749"/>
      <c r="NLY94" s="750"/>
      <c r="NLZ94" s="1094"/>
      <c r="NMA94" s="749"/>
      <c r="NMB94" s="750"/>
      <c r="NMC94" s="1094"/>
      <c r="NMD94" s="749"/>
      <c r="NME94" s="750"/>
      <c r="NMF94" s="1094"/>
      <c r="NMG94" s="749"/>
      <c r="NMH94" s="750"/>
      <c r="NMI94" s="1094"/>
      <c r="NMJ94" s="749"/>
      <c r="NMK94" s="750"/>
      <c r="NML94" s="1094"/>
      <c r="NMM94" s="749"/>
      <c r="NMN94" s="750"/>
      <c r="NMO94" s="1094"/>
      <c r="NMP94" s="749"/>
      <c r="NMQ94" s="750"/>
      <c r="NMR94" s="1094"/>
      <c r="NMS94" s="749"/>
      <c r="NMT94" s="750"/>
      <c r="NMU94" s="1094"/>
      <c r="NMV94" s="749"/>
      <c r="NMW94" s="750"/>
      <c r="NMX94" s="1094"/>
      <c r="NMY94" s="749"/>
      <c r="NMZ94" s="750"/>
      <c r="NNA94" s="1094"/>
      <c r="NNB94" s="749"/>
      <c r="NNC94" s="750"/>
      <c r="NND94" s="1094"/>
      <c r="NNE94" s="749"/>
      <c r="NNF94" s="750"/>
      <c r="NNG94" s="1094"/>
      <c r="NNH94" s="749"/>
      <c r="NNI94" s="750"/>
      <c r="NNJ94" s="1094"/>
      <c r="NNK94" s="749"/>
      <c r="NNL94" s="750"/>
      <c r="NNM94" s="1094"/>
      <c r="NNN94" s="749"/>
      <c r="NNO94" s="750"/>
      <c r="NNP94" s="1094"/>
      <c r="NNQ94" s="749"/>
      <c r="NNR94" s="750"/>
      <c r="NNS94" s="1094"/>
      <c r="NNT94" s="749"/>
      <c r="NNU94" s="750"/>
      <c r="NNV94" s="1094"/>
      <c r="NNW94" s="749"/>
      <c r="NNX94" s="750"/>
      <c r="NNY94" s="1094"/>
      <c r="NNZ94" s="749"/>
      <c r="NOA94" s="750"/>
      <c r="NOB94" s="1094"/>
      <c r="NOC94" s="749"/>
      <c r="NOD94" s="750"/>
      <c r="NOE94" s="1094"/>
      <c r="NOF94" s="749"/>
      <c r="NOG94" s="750"/>
      <c r="NOH94" s="1094"/>
      <c r="NOI94" s="749"/>
      <c r="NOJ94" s="750"/>
      <c r="NOK94" s="1094"/>
      <c r="NOL94" s="749"/>
      <c r="NOM94" s="750"/>
      <c r="NON94" s="1094"/>
      <c r="NOO94" s="749"/>
      <c r="NOP94" s="750"/>
      <c r="NOQ94" s="1094"/>
      <c r="NOR94" s="749"/>
      <c r="NOS94" s="750"/>
      <c r="NOT94" s="1094"/>
      <c r="NOU94" s="749"/>
      <c r="NOV94" s="750"/>
      <c r="NOW94" s="1094"/>
      <c r="NOX94" s="749"/>
      <c r="NOY94" s="750"/>
      <c r="NOZ94" s="1094"/>
      <c r="NPA94" s="749"/>
      <c r="NPB94" s="750"/>
      <c r="NPC94" s="1094"/>
      <c r="NPD94" s="749"/>
      <c r="NPE94" s="750"/>
      <c r="NPF94" s="1094"/>
      <c r="NPG94" s="749"/>
      <c r="NPH94" s="750"/>
      <c r="NPI94" s="1094"/>
      <c r="NPJ94" s="749"/>
      <c r="NPK94" s="750"/>
      <c r="NPL94" s="1094"/>
      <c r="NPM94" s="749"/>
      <c r="NPN94" s="750"/>
      <c r="NPO94" s="1094"/>
      <c r="NPP94" s="749"/>
      <c r="NPQ94" s="750"/>
      <c r="NPR94" s="1094"/>
      <c r="NPS94" s="749"/>
      <c r="NPT94" s="750"/>
      <c r="NPU94" s="1094"/>
      <c r="NPV94" s="749"/>
      <c r="NPW94" s="750"/>
      <c r="NPX94" s="1094"/>
      <c r="NPY94" s="749"/>
      <c r="NPZ94" s="750"/>
      <c r="NQA94" s="1094"/>
      <c r="NQB94" s="749"/>
      <c r="NQC94" s="750"/>
      <c r="NQD94" s="1094"/>
      <c r="NQE94" s="749"/>
      <c r="NQF94" s="750"/>
      <c r="NQG94" s="1094"/>
      <c r="NQH94" s="749"/>
      <c r="NQI94" s="750"/>
      <c r="NQJ94" s="1094"/>
      <c r="NQK94" s="749"/>
      <c r="NQL94" s="750"/>
      <c r="NQM94" s="1094"/>
      <c r="NQN94" s="749"/>
      <c r="NQO94" s="750"/>
      <c r="NQP94" s="1094"/>
      <c r="NQQ94" s="749"/>
      <c r="NQR94" s="750"/>
      <c r="NQS94" s="1094"/>
      <c r="NQT94" s="749"/>
      <c r="NQU94" s="750"/>
      <c r="NQV94" s="1094"/>
      <c r="NQW94" s="749"/>
      <c r="NQX94" s="750"/>
      <c r="NQY94" s="1094"/>
      <c r="NQZ94" s="749"/>
      <c r="NRA94" s="750"/>
      <c r="NRB94" s="1094"/>
      <c r="NRC94" s="749"/>
      <c r="NRD94" s="750"/>
      <c r="NRE94" s="1094"/>
      <c r="NRF94" s="749"/>
      <c r="NRG94" s="750"/>
      <c r="NRH94" s="1094"/>
      <c r="NRI94" s="749"/>
      <c r="NRJ94" s="750"/>
      <c r="NRK94" s="1094"/>
      <c r="NRL94" s="749"/>
      <c r="NRM94" s="750"/>
      <c r="NRN94" s="1094"/>
      <c r="NRO94" s="749"/>
      <c r="NRP94" s="750"/>
      <c r="NRQ94" s="1094"/>
      <c r="NRR94" s="749"/>
      <c r="NRS94" s="750"/>
      <c r="NRT94" s="1094"/>
      <c r="NRU94" s="749"/>
      <c r="NRV94" s="750"/>
      <c r="NRW94" s="1094"/>
      <c r="NRX94" s="749"/>
      <c r="NRY94" s="750"/>
      <c r="NRZ94" s="1094"/>
      <c r="NSA94" s="749"/>
      <c r="NSB94" s="750"/>
      <c r="NSC94" s="1094"/>
      <c r="NSD94" s="749"/>
      <c r="NSE94" s="750"/>
      <c r="NSF94" s="1094"/>
      <c r="NSG94" s="749"/>
      <c r="NSH94" s="750"/>
      <c r="NSI94" s="1094"/>
      <c r="NSJ94" s="749"/>
      <c r="NSK94" s="750"/>
      <c r="NSL94" s="1094"/>
      <c r="NSM94" s="749"/>
      <c r="NSN94" s="750"/>
      <c r="NSO94" s="1094"/>
      <c r="NSP94" s="749"/>
      <c r="NSQ94" s="750"/>
      <c r="NSR94" s="1094"/>
      <c r="NSS94" s="749"/>
      <c r="NST94" s="750"/>
      <c r="NSU94" s="1094"/>
      <c r="NSV94" s="749"/>
      <c r="NSW94" s="750"/>
      <c r="NSX94" s="1094"/>
      <c r="NSY94" s="749"/>
      <c r="NSZ94" s="750"/>
      <c r="NTA94" s="1094"/>
      <c r="NTB94" s="749"/>
      <c r="NTC94" s="750"/>
      <c r="NTD94" s="1094"/>
      <c r="NTE94" s="749"/>
      <c r="NTF94" s="750"/>
      <c r="NTG94" s="1094"/>
      <c r="NTH94" s="749"/>
      <c r="NTI94" s="750"/>
      <c r="NTJ94" s="1094"/>
      <c r="NTK94" s="749"/>
      <c r="NTL94" s="750"/>
      <c r="NTM94" s="1094"/>
      <c r="NTN94" s="749"/>
      <c r="NTO94" s="750"/>
      <c r="NTP94" s="1094"/>
      <c r="NTQ94" s="749"/>
      <c r="NTR94" s="750"/>
      <c r="NTS94" s="1094"/>
      <c r="NTT94" s="749"/>
      <c r="NTU94" s="750"/>
      <c r="NTV94" s="1094"/>
      <c r="NTW94" s="749"/>
      <c r="NTX94" s="750"/>
      <c r="NTY94" s="1094"/>
      <c r="NTZ94" s="749"/>
      <c r="NUA94" s="750"/>
      <c r="NUB94" s="1094"/>
      <c r="NUC94" s="749"/>
      <c r="NUD94" s="750"/>
      <c r="NUE94" s="1094"/>
      <c r="NUF94" s="749"/>
      <c r="NUG94" s="750"/>
      <c r="NUH94" s="1094"/>
      <c r="NUI94" s="749"/>
      <c r="NUJ94" s="750"/>
      <c r="NUK94" s="1094"/>
      <c r="NUL94" s="749"/>
      <c r="NUM94" s="750"/>
      <c r="NUN94" s="1094"/>
      <c r="NUO94" s="749"/>
      <c r="NUP94" s="750"/>
      <c r="NUQ94" s="1094"/>
      <c r="NUR94" s="749"/>
      <c r="NUS94" s="750"/>
      <c r="NUT94" s="1094"/>
      <c r="NUU94" s="749"/>
      <c r="NUV94" s="750"/>
      <c r="NUW94" s="1094"/>
      <c r="NUX94" s="749"/>
      <c r="NUY94" s="750"/>
      <c r="NUZ94" s="1094"/>
      <c r="NVA94" s="749"/>
      <c r="NVB94" s="750"/>
      <c r="NVC94" s="1094"/>
      <c r="NVD94" s="749"/>
      <c r="NVE94" s="750"/>
      <c r="NVF94" s="1094"/>
      <c r="NVG94" s="749"/>
      <c r="NVH94" s="750"/>
      <c r="NVI94" s="1094"/>
      <c r="NVJ94" s="749"/>
      <c r="NVK94" s="750"/>
      <c r="NVL94" s="1094"/>
      <c r="NVM94" s="749"/>
      <c r="NVN94" s="750"/>
      <c r="NVO94" s="1094"/>
      <c r="NVP94" s="749"/>
      <c r="NVQ94" s="750"/>
      <c r="NVR94" s="1094"/>
      <c r="NVS94" s="749"/>
      <c r="NVT94" s="750"/>
      <c r="NVU94" s="1094"/>
      <c r="NVV94" s="749"/>
      <c r="NVW94" s="750"/>
      <c r="NVX94" s="1094"/>
      <c r="NVY94" s="749"/>
      <c r="NVZ94" s="750"/>
      <c r="NWA94" s="1094"/>
      <c r="NWB94" s="749"/>
      <c r="NWC94" s="750"/>
      <c r="NWD94" s="1094"/>
      <c r="NWE94" s="749"/>
      <c r="NWF94" s="750"/>
      <c r="NWG94" s="1094"/>
      <c r="NWH94" s="749"/>
      <c r="NWI94" s="750"/>
      <c r="NWJ94" s="1094"/>
      <c r="NWK94" s="749"/>
      <c r="NWL94" s="750"/>
      <c r="NWM94" s="1094"/>
      <c r="NWN94" s="749"/>
      <c r="NWO94" s="750"/>
      <c r="NWP94" s="1094"/>
      <c r="NWQ94" s="749"/>
      <c r="NWR94" s="750"/>
      <c r="NWS94" s="1094"/>
      <c r="NWT94" s="749"/>
      <c r="NWU94" s="750"/>
      <c r="NWV94" s="1094"/>
      <c r="NWW94" s="749"/>
      <c r="NWX94" s="750"/>
      <c r="NWY94" s="1094"/>
      <c r="NWZ94" s="749"/>
      <c r="NXA94" s="750"/>
      <c r="NXB94" s="1094"/>
      <c r="NXC94" s="749"/>
      <c r="NXD94" s="750"/>
      <c r="NXE94" s="1094"/>
      <c r="NXF94" s="749"/>
      <c r="NXG94" s="750"/>
      <c r="NXH94" s="1094"/>
      <c r="NXI94" s="749"/>
      <c r="NXJ94" s="750"/>
      <c r="NXK94" s="1094"/>
      <c r="NXL94" s="749"/>
      <c r="NXM94" s="750"/>
      <c r="NXN94" s="1094"/>
      <c r="NXO94" s="749"/>
      <c r="NXP94" s="750"/>
      <c r="NXQ94" s="1094"/>
      <c r="NXR94" s="749"/>
      <c r="NXS94" s="750"/>
      <c r="NXT94" s="1094"/>
      <c r="NXU94" s="749"/>
      <c r="NXV94" s="750"/>
      <c r="NXW94" s="1094"/>
      <c r="NXX94" s="749"/>
      <c r="NXY94" s="750"/>
      <c r="NXZ94" s="1094"/>
      <c r="NYA94" s="749"/>
      <c r="NYB94" s="750"/>
      <c r="NYC94" s="1094"/>
      <c r="NYD94" s="749"/>
      <c r="NYE94" s="750"/>
      <c r="NYF94" s="1094"/>
      <c r="NYG94" s="749"/>
      <c r="NYH94" s="750"/>
      <c r="NYI94" s="1094"/>
      <c r="NYJ94" s="749"/>
      <c r="NYK94" s="750"/>
      <c r="NYL94" s="1094"/>
      <c r="NYM94" s="749"/>
      <c r="NYN94" s="750"/>
      <c r="NYO94" s="1094"/>
      <c r="NYP94" s="749"/>
      <c r="NYQ94" s="750"/>
      <c r="NYR94" s="1094"/>
      <c r="NYS94" s="749"/>
      <c r="NYT94" s="750"/>
      <c r="NYU94" s="1094"/>
      <c r="NYV94" s="749"/>
      <c r="NYW94" s="750"/>
      <c r="NYX94" s="1094"/>
      <c r="NYY94" s="749"/>
      <c r="NYZ94" s="750"/>
      <c r="NZA94" s="1094"/>
      <c r="NZB94" s="749"/>
      <c r="NZC94" s="750"/>
      <c r="NZD94" s="1094"/>
      <c r="NZE94" s="749"/>
      <c r="NZF94" s="750"/>
      <c r="NZG94" s="1094"/>
      <c r="NZH94" s="749"/>
      <c r="NZI94" s="750"/>
      <c r="NZJ94" s="1094"/>
      <c r="NZK94" s="749"/>
      <c r="NZL94" s="750"/>
      <c r="NZM94" s="1094"/>
      <c r="NZN94" s="749"/>
      <c r="NZO94" s="750"/>
      <c r="NZP94" s="1094"/>
      <c r="NZQ94" s="749"/>
      <c r="NZR94" s="750"/>
      <c r="NZS94" s="1094"/>
      <c r="NZT94" s="749"/>
      <c r="NZU94" s="750"/>
      <c r="NZV94" s="1094"/>
      <c r="NZW94" s="749"/>
      <c r="NZX94" s="750"/>
      <c r="NZY94" s="1094"/>
      <c r="NZZ94" s="749"/>
      <c r="OAA94" s="750"/>
      <c r="OAB94" s="1094"/>
      <c r="OAC94" s="749"/>
      <c r="OAD94" s="750"/>
      <c r="OAE94" s="1094"/>
      <c r="OAF94" s="749"/>
      <c r="OAG94" s="750"/>
      <c r="OAH94" s="1094"/>
      <c r="OAI94" s="749"/>
      <c r="OAJ94" s="750"/>
      <c r="OAK94" s="1094"/>
      <c r="OAL94" s="749"/>
      <c r="OAM94" s="750"/>
      <c r="OAN94" s="1094"/>
      <c r="OAO94" s="749"/>
      <c r="OAP94" s="750"/>
      <c r="OAQ94" s="1094"/>
      <c r="OAR94" s="749"/>
      <c r="OAS94" s="750"/>
      <c r="OAT94" s="1094"/>
      <c r="OAU94" s="749"/>
      <c r="OAV94" s="750"/>
      <c r="OAW94" s="1094"/>
      <c r="OAX94" s="749"/>
      <c r="OAY94" s="750"/>
      <c r="OAZ94" s="1094"/>
      <c r="OBA94" s="749"/>
      <c r="OBB94" s="750"/>
      <c r="OBC94" s="1094"/>
      <c r="OBD94" s="749"/>
      <c r="OBE94" s="750"/>
      <c r="OBF94" s="1094"/>
      <c r="OBG94" s="749"/>
      <c r="OBH94" s="750"/>
      <c r="OBI94" s="1094"/>
      <c r="OBJ94" s="749"/>
      <c r="OBK94" s="750"/>
      <c r="OBL94" s="1094"/>
      <c r="OBM94" s="749"/>
      <c r="OBN94" s="750"/>
      <c r="OBO94" s="1094"/>
      <c r="OBP94" s="749"/>
      <c r="OBQ94" s="750"/>
      <c r="OBR94" s="1094"/>
      <c r="OBS94" s="749"/>
      <c r="OBT94" s="750"/>
      <c r="OBU94" s="1094"/>
      <c r="OBV94" s="749"/>
      <c r="OBW94" s="750"/>
      <c r="OBX94" s="1094"/>
      <c r="OBY94" s="749"/>
      <c r="OBZ94" s="750"/>
      <c r="OCA94" s="1094"/>
      <c r="OCB94" s="749"/>
      <c r="OCC94" s="750"/>
      <c r="OCD94" s="1094"/>
      <c r="OCE94" s="749"/>
      <c r="OCF94" s="750"/>
      <c r="OCG94" s="1094"/>
      <c r="OCH94" s="749"/>
      <c r="OCI94" s="750"/>
      <c r="OCJ94" s="1094"/>
      <c r="OCK94" s="749"/>
      <c r="OCL94" s="750"/>
      <c r="OCM94" s="1094"/>
      <c r="OCN94" s="749"/>
      <c r="OCO94" s="750"/>
      <c r="OCP94" s="1094"/>
      <c r="OCQ94" s="749"/>
      <c r="OCR94" s="750"/>
      <c r="OCS94" s="1094"/>
      <c r="OCT94" s="749"/>
      <c r="OCU94" s="750"/>
      <c r="OCV94" s="1094"/>
      <c r="OCW94" s="749"/>
      <c r="OCX94" s="750"/>
      <c r="OCY94" s="1094"/>
      <c r="OCZ94" s="749"/>
      <c r="ODA94" s="750"/>
      <c r="ODB94" s="1094"/>
      <c r="ODC94" s="749"/>
      <c r="ODD94" s="750"/>
      <c r="ODE94" s="1094"/>
      <c r="ODF94" s="749"/>
      <c r="ODG94" s="750"/>
      <c r="ODH94" s="1094"/>
      <c r="ODI94" s="749"/>
      <c r="ODJ94" s="750"/>
      <c r="ODK94" s="1094"/>
      <c r="ODL94" s="749"/>
      <c r="ODM94" s="750"/>
      <c r="ODN94" s="1094"/>
      <c r="ODO94" s="749"/>
      <c r="ODP94" s="750"/>
      <c r="ODQ94" s="1094"/>
      <c r="ODR94" s="749"/>
      <c r="ODS94" s="750"/>
      <c r="ODT94" s="1094"/>
      <c r="ODU94" s="749"/>
      <c r="ODV94" s="750"/>
      <c r="ODW94" s="1094"/>
      <c r="ODX94" s="749"/>
      <c r="ODY94" s="750"/>
      <c r="ODZ94" s="1094"/>
      <c r="OEA94" s="749"/>
      <c r="OEB94" s="750"/>
      <c r="OEC94" s="1094"/>
      <c r="OED94" s="749"/>
      <c r="OEE94" s="750"/>
      <c r="OEF94" s="1094"/>
      <c r="OEG94" s="749"/>
      <c r="OEH94" s="750"/>
      <c r="OEI94" s="1094"/>
      <c r="OEJ94" s="749"/>
      <c r="OEK94" s="750"/>
      <c r="OEL94" s="1094"/>
      <c r="OEM94" s="749"/>
      <c r="OEN94" s="750"/>
      <c r="OEO94" s="1094"/>
      <c r="OEP94" s="749"/>
      <c r="OEQ94" s="750"/>
      <c r="OER94" s="1094"/>
      <c r="OES94" s="749"/>
      <c r="OET94" s="750"/>
      <c r="OEU94" s="1094"/>
      <c r="OEV94" s="749"/>
      <c r="OEW94" s="750"/>
      <c r="OEX94" s="1094"/>
      <c r="OEY94" s="749"/>
      <c r="OEZ94" s="750"/>
      <c r="OFA94" s="1094"/>
      <c r="OFB94" s="749"/>
      <c r="OFC94" s="750"/>
      <c r="OFD94" s="1094"/>
      <c r="OFE94" s="749"/>
      <c r="OFF94" s="750"/>
      <c r="OFG94" s="1094"/>
      <c r="OFH94" s="749"/>
      <c r="OFI94" s="750"/>
      <c r="OFJ94" s="1094"/>
      <c r="OFK94" s="749"/>
      <c r="OFL94" s="750"/>
      <c r="OFM94" s="1094"/>
      <c r="OFN94" s="749"/>
      <c r="OFO94" s="750"/>
      <c r="OFP94" s="1094"/>
      <c r="OFQ94" s="749"/>
      <c r="OFR94" s="750"/>
      <c r="OFS94" s="1094"/>
      <c r="OFT94" s="749"/>
      <c r="OFU94" s="750"/>
      <c r="OFV94" s="1094"/>
      <c r="OFW94" s="749"/>
      <c r="OFX94" s="750"/>
      <c r="OFY94" s="1094"/>
      <c r="OFZ94" s="749"/>
      <c r="OGA94" s="750"/>
      <c r="OGB94" s="1094"/>
      <c r="OGC94" s="749"/>
      <c r="OGD94" s="750"/>
      <c r="OGE94" s="1094"/>
      <c r="OGF94" s="749"/>
      <c r="OGG94" s="750"/>
      <c r="OGH94" s="1094"/>
      <c r="OGI94" s="749"/>
      <c r="OGJ94" s="750"/>
      <c r="OGK94" s="1094"/>
      <c r="OGL94" s="749"/>
      <c r="OGM94" s="750"/>
      <c r="OGN94" s="1094"/>
      <c r="OGO94" s="749"/>
      <c r="OGP94" s="750"/>
      <c r="OGQ94" s="1094"/>
      <c r="OGR94" s="749"/>
      <c r="OGS94" s="750"/>
      <c r="OGT94" s="1094"/>
      <c r="OGU94" s="749"/>
      <c r="OGV94" s="750"/>
      <c r="OGW94" s="1094"/>
      <c r="OGX94" s="749"/>
      <c r="OGY94" s="750"/>
      <c r="OGZ94" s="1094"/>
      <c r="OHA94" s="749"/>
      <c r="OHB94" s="750"/>
      <c r="OHC94" s="1094"/>
      <c r="OHD94" s="749"/>
      <c r="OHE94" s="750"/>
      <c r="OHF94" s="1094"/>
      <c r="OHG94" s="749"/>
      <c r="OHH94" s="750"/>
      <c r="OHI94" s="1094"/>
      <c r="OHJ94" s="749"/>
      <c r="OHK94" s="750"/>
      <c r="OHL94" s="1094"/>
      <c r="OHM94" s="749"/>
      <c r="OHN94" s="750"/>
      <c r="OHO94" s="1094"/>
      <c r="OHP94" s="749"/>
      <c r="OHQ94" s="750"/>
      <c r="OHR94" s="1094"/>
      <c r="OHS94" s="749"/>
      <c r="OHT94" s="750"/>
      <c r="OHU94" s="1094"/>
      <c r="OHV94" s="749"/>
      <c r="OHW94" s="750"/>
      <c r="OHX94" s="1094"/>
      <c r="OHY94" s="749"/>
      <c r="OHZ94" s="750"/>
      <c r="OIA94" s="1094"/>
      <c r="OIB94" s="749"/>
      <c r="OIC94" s="750"/>
      <c r="OID94" s="1094"/>
      <c r="OIE94" s="749"/>
      <c r="OIF94" s="750"/>
      <c r="OIG94" s="1094"/>
      <c r="OIH94" s="749"/>
      <c r="OII94" s="750"/>
      <c r="OIJ94" s="1094"/>
      <c r="OIK94" s="749"/>
      <c r="OIL94" s="750"/>
      <c r="OIM94" s="1094"/>
      <c r="OIN94" s="749"/>
      <c r="OIO94" s="750"/>
      <c r="OIP94" s="1094"/>
      <c r="OIQ94" s="749"/>
      <c r="OIR94" s="750"/>
      <c r="OIS94" s="1094"/>
      <c r="OIT94" s="749"/>
      <c r="OIU94" s="750"/>
      <c r="OIV94" s="1094"/>
      <c r="OIW94" s="749"/>
      <c r="OIX94" s="750"/>
      <c r="OIY94" s="1094"/>
      <c r="OIZ94" s="749"/>
      <c r="OJA94" s="750"/>
      <c r="OJB94" s="1094"/>
      <c r="OJC94" s="749"/>
      <c r="OJD94" s="750"/>
      <c r="OJE94" s="1094"/>
      <c r="OJF94" s="749"/>
      <c r="OJG94" s="750"/>
      <c r="OJH94" s="1094"/>
      <c r="OJI94" s="749"/>
      <c r="OJJ94" s="750"/>
      <c r="OJK94" s="1094"/>
      <c r="OJL94" s="749"/>
      <c r="OJM94" s="750"/>
      <c r="OJN94" s="1094"/>
      <c r="OJO94" s="749"/>
      <c r="OJP94" s="750"/>
      <c r="OJQ94" s="1094"/>
      <c r="OJR94" s="749"/>
      <c r="OJS94" s="750"/>
      <c r="OJT94" s="1094"/>
      <c r="OJU94" s="749"/>
      <c r="OJV94" s="750"/>
      <c r="OJW94" s="1094"/>
      <c r="OJX94" s="749"/>
      <c r="OJY94" s="750"/>
      <c r="OJZ94" s="1094"/>
      <c r="OKA94" s="749"/>
      <c r="OKB94" s="750"/>
      <c r="OKC94" s="1094"/>
      <c r="OKD94" s="749"/>
      <c r="OKE94" s="750"/>
      <c r="OKF94" s="1094"/>
      <c r="OKG94" s="749"/>
      <c r="OKH94" s="750"/>
      <c r="OKI94" s="1094"/>
      <c r="OKJ94" s="749"/>
      <c r="OKK94" s="750"/>
      <c r="OKL94" s="1094"/>
      <c r="OKM94" s="749"/>
      <c r="OKN94" s="750"/>
      <c r="OKO94" s="1094"/>
      <c r="OKP94" s="749"/>
      <c r="OKQ94" s="750"/>
      <c r="OKR94" s="1094"/>
      <c r="OKS94" s="749"/>
      <c r="OKT94" s="750"/>
      <c r="OKU94" s="1094"/>
      <c r="OKV94" s="749"/>
      <c r="OKW94" s="750"/>
      <c r="OKX94" s="1094"/>
      <c r="OKY94" s="749"/>
      <c r="OKZ94" s="750"/>
      <c r="OLA94" s="1094"/>
      <c r="OLB94" s="749"/>
      <c r="OLC94" s="750"/>
      <c r="OLD94" s="1094"/>
      <c r="OLE94" s="749"/>
      <c r="OLF94" s="750"/>
      <c r="OLG94" s="1094"/>
      <c r="OLH94" s="749"/>
      <c r="OLI94" s="750"/>
      <c r="OLJ94" s="1094"/>
      <c r="OLK94" s="749"/>
      <c r="OLL94" s="750"/>
      <c r="OLM94" s="1094"/>
      <c r="OLN94" s="749"/>
      <c r="OLO94" s="750"/>
      <c r="OLP94" s="1094"/>
      <c r="OLQ94" s="749"/>
      <c r="OLR94" s="750"/>
      <c r="OLS94" s="1094"/>
      <c r="OLT94" s="749"/>
      <c r="OLU94" s="750"/>
      <c r="OLV94" s="1094"/>
      <c r="OLW94" s="749"/>
      <c r="OLX94" s="750"/>
      <c r="OLY94" s="1094"/>
      <c r="OLZ94" s="749"/>
      <c r="OMA94" s="750"/>
      <c r="OMB94" s="1094"/>
      <c r="OMC94" s="749"/>
      <c r="OMD94" s="750"/>
      <c r="OME94" s="1094"/>
      <c r="OMF94" s="749"/>
      <c r="OMG94" s="750"/>
      <c r="OMH94" s="1094"/>
      <c r="OMI94" s="749"/>
      <c r="OMJ94" s="750"/>
      <c r="OMK94" s="1094"/>
      <c r="OML94" s="749"/>
      <c r="OMM94" s="750"/>
      <c r="OMN94" s="1094"/>
      <c r="OMO94" s="749"/>
      <c r="OMP94" s="750"/>
      <c r="OMQ94" s="1094"/>
      <c r="OMR94" s="749"/>
      <c r="OMS94" s="750"/>
      <c r="OMT94" s="1094"/>
      <c r="OMU94" s="749"/>
      <c r="OMV94" s="750"/>
      <c r="OMW94" s="1094"/>
      <c r="OMX94" s="749"/>
      <c r="OMY94" s="750"/>
      <c r="OMZ94" s="1094"/>
      <c r="ONA94" s="749"/>
      <c r="ONB94" s="750"/>
      <c r="ONC94" s="1094"/>
      <c r="OND94" s="749"/>
      <c r="ONE94" s="750"/>
      <c r="ONF94" s="1094"/>
      <c r="ONG94" s="749"/>
      <c r="ONH94" s="750"/>
      <c r="ONI94" s="1094"/>
      <c r="ONJ94" s="749"/>
      <c r="ONK94" s="750"/>
      <c r="ONL94" s="1094"/>
      <c r="ONM94" s="749"/>
      <c r="ONN94" s="750"/>
      <c r="ONO94" s="1094"/>
      <c r="ONP94" s="749"/>
      <c r="ONQ94" s="750"/>
      <c r="ONR94" s="1094"/>
      <c r="ONS94" s="749"/>
      <c r="ONT94" s="750"/>
      <c r="ONU94" s="1094"/>
      <c r="ONV94" s="749"/>
      <c r="ONW94" s="750"/>
      <c r="ONX94" s="1094"/>
      <c r="ONY94" s="749"/>
      <c r="ONZ94" s="750"/>
      <c r="OOA94" s="1094"/>
      <c r="OOB94" s="749"/>
      <c r="OOC94" s="750"/>
      <c r="OOD94" s="1094"/>
      <c r="OOE94" s="749"/>
      <c r="OOF94" s="750"/>
      <c r="OOG94" s="1094"/>
      <c r="OOH94" s="749"/>
      <c r="OOI94" s="750"/>
      <c r="OOJ94" s="1094"/>
      <c r="OOK94" s="749"/>
      <c r="OOL94" s="750"/>
      <c r="OOM94" s="1094"/>
      <c r="OON94" s="749"/>
      <c r="OOO94" s="750"/>
      <c r="OOP94" s="1094"/>
      <c r="OOQ94" s="749"/>
      <c r="OOR94" s="750"/>
      <c r="OOS94" s="1094"/>
      <c r="OOT94" s="749"/>
      <c r="OOU94" s="750"/>
      <c r="OOV94" s="1094"/>
      <c r="OOW94" s="749"/>
      <c r="OOX94" s="750"/>
      <c r="OOY94" s="1094"/>
      <c r="OOZ94" s="749"/>
      <c r="OPA94" s="750"/>
      <c r="OPB94" s="1094"/>
      <c r="OPC94" s="749"/>
      <c r="OPD94" s="750"/>
      <c r="OPE94" s="1094"/>
      <c r="OPF94" s="749"/>
      <c r="OPG94" s="750"/>
      <c r="OPH94" s="1094"/>
      <c r="OPI94" s="749"/>
      <c r="OPJ94" s="750"/>
      <c r="OPK94" s="1094"/>
      <c r="OPL94" s="749"/>
      <c r="OPM94" s="750"/>
      <c r="OPN94" s="1094"/>
      <c r="OPO94" s="749"/>
      <c r="OPP94" s="750"/>
      <c r="OPQ94" s="1094"/>
      <c r="OPR94" s="749"/>
      <c r="OPS94" s="750"/>
      <c r="OPT94" s="1094"/>
      <c r="OPU94" s="749"/>
      <c r="OPV94" s="750"/>
      <c r="OPW94" s="1094"/>
      <c r="OPX94" s="749"/>
      <c r="OPY94" s="750"/>
      <c r="OPZ94" s="1094"/>
      <c r="OQA94" s="749"/>
      <c r="OQB94" s="750"/>
      <c r="OQC94" s="1094"/>
      <c r="OQD94" s="749"/>
      <c r="OQE94" s="750"/>
      <c r="OQF94" s="1094"/>
      <c r="OQG94" s="749"/>
      <c r="OQH94" s="750"/>
      <c r="OQI94" s="1094"/>
      <c r="OQJ94" s="749"/>
      <c r="OQK94" s="750"/>
      <c r="OQL94" s="1094"/>
      <c r="OQM94" s="749"/>
      <c r="OQN94" s="750"/>
      <c r="OQO94" s="1094"/>
      <c r="OQP94" s="749"/>
      <c r="OQQ94" s="750"/>
      <c r="OQR94" s="1094"/>
      <c r="OQS94" s="749"/>
      <c r="OQT94" s="750"/>
      <c r="OQU94" s="1094"/>
      <c r="OQV94" s="749"/>
      <c r="OQW94" s="750"/>
      <c r="OQX94" s="1094"/>
      <c r="OQY94" s="749"/>
      <c r="OQZ94" s="750"/>
      <c r="ORA94" s="1094"/>
      <c r="ORB94" s="749"/>
      <c r="ORC94" s="750"/>
      <c r="ORD94" s="1094"/>
      <c r="ORE94" s="749"/>
      <c r="ORF94" s="750"/>
      <c r="ORG94" s="1094"/>
      <c r="ORH94" s="749"/>
      <c r="ORI94" s="750"/>
      <c r="ORJ94" s="1094"/>
      <c r="ORK94" s="749"/>
      <c r="ORL94" s="750"/>
      <c r="ORM94" s="1094"/>
      <c r="ORN94" s="749"/>
      <c r="ORO94" s="750"/>
      <c r="ORP94" s="1094"/>
      <c r="ORQ94" s="749"/>
      <c r="ORR94" s="750"/>
      <c r="ORS94" s="1094"/>
      <c r="ORT94" s="749"/>
      <c r="ORU94" s="750"/>
      <c r="ORV94" s="1094"/>
      <c r="ORW94" s="749"/>
      <c r="ORX94" s="750"/>
      <c r="ORY94" s="1094"/>
      <c r="ORZ94" s="749"/>
      <c r="OSA94" s="750"/>
      <c r="OSB94" s="1094"/>
      <c r="OSC94" s="749"/>
      <c r="OSD94" s="750"/>
      <c r="OSE94" s="1094"/>
      <c r="OSF94" s="749"/>
      <c r="OSG94" s="750"/>
      <c r="OSH94" s="1094"/>
      <c r="OSI94" s="749"/>
      <c r="OSJ94" s="750"/>
      <c r="OSK94" s="1094"/>
      <c r="OSL94" s="749"/>
      <c r="OSM94" s="750"/>
      <c r="OSN94" s="1094"/>
      <c r="OSO94" s="749"/>
      <c r="OSP94" s="750"/>
      <c r="OSQ94" s="1094"/>
      <c r="OSR94" s="749"/>
      <c r="OSS94" s="750"/>
      <c r="OST94" s="1094"/>
      <c r="OSU94" s="749"/>
      <c r="OSV94" s="750"/>
      <c r="OSW94" s="1094"/>
      <c r="OSX94" s="749"/>
      <c r="OSY94" s="750"/>
      <c r="OSZ94" s="1094"/>
      <c r="OTA94" s="749"/>
      <c r="OTB94" s="750"/>
      <c r="OTC94" s="1094"/>
      <c r="OTD94" s="749"/>
      <c r="OTE94" s="750"/>
      <c r="OTF94" s="1094"/>
      <c r="OTG94" s="749"/>
      <c r="OTH94" s="750"/>
      <c r="OTI94" s="1094"/>
      <c r="OTJ94" s="749"/>
      <c r="OTK94" s="750"/>
      <c r="OTL94" s="1094"/>
      <c r="OTM94" s="749"/>
      <c r="OTN94" s="750"/>
      <c r="OTO94" s="1094"/>
      <c r="OTP94" s="749"/>
      <c r="OTQ94" s="750"/>
      <c r="OTR94" s="1094"/>
      <c r="OTS94" s="749"/>
      <c r="OTT94" s="750"/>
      <c r="OTU94" s="1094"/>
      <c r="OTV94" s="749"/>
      <c r="OTW94" s="750"/>
      <c r="OTX94" s="1094"/>
      <c r="OTY94" s="749"/>
      <c r="OTZ94" s="750"/>
      <c r="OUA94" s="1094"/>
      <c r="OUB94" s="749"/>
      <c r="OUC94" s="750"/>
      <c r="OUD94" s="1094"/>
      <c r="OUE94" s="749"/>
      <c r="OUF94" s="750"/>
      <c r="OUG94" s="1094"/>
      <c r="OUH94" s="749"/>
      <c r="OUI94" s="750"/>
      <c r="OUJ94" s="1094"/>
      <c r="OUK94" s="749"/>
      <c r="OUL94" s="750"/>
      <c r="OUM94" s="1094"/>
      <c r="OUN94" s="749"/>
      <c r="OUO94" s="750"/>
      <c r="OUP94" s="1094"/>
      <c r="OUQ94" s="749"/>
      <c r="OUR94" s="750"/>
      <c r="OUS94" s="1094"/>
      <c r="OUT94" s="749"/>
      <c r="OUU94" s="750"/>
      <c r="OUV94" s="1094"/>
      <c r="OUW94" s="749"/>
      <c r="OUX94" s="750"/>
      <c r="OUY94" s="1094"/>
      <c r="OUZ94" s="749"/>
      <c r="OVA94" s="750"/>
      <c r="OVB94" s="1094"/>
      <c r="OVC94" s="749"/>
      <c r="OVD94" s="750"/>
      <c r="OVE94" s="1094"/>
      <c r="OVF94" s="749"/>
      <c r="OVG94" s="750"/>
      <c r="OVH94" s="1094"/>
      <c r="OVI94" s="749"/>
      <c r="OVJ94" s="750"/>
      <c r="OVK94" s="1094"/>
      <c r="OVL94" s="749"/>
      <c r="OVM94" s="750"/>
      <c r="OVN94" s="1094"/>
      <c r="OVO94" s="749"/>
      <c r="OVP94" s="750"/>
      <c r="OVQ94" s="1094"/>
      <c r="OVR94" s="749"/>
      <c r="OVS94" s="750"/>
      <c r="OVT94" s="1094"/>
      <c r="OVU94" s="749"/>
      <c r="OVV94" s="750"/>
      <c r="OVW94" s="1094"/>
      <c r="OVX94" s="749"/>
      <c r="OVY94" s="750"/>
      <c r="OVZ94" s="1094"/>
      <c r="OWA94" s="749"/>
      <c r="OWB94" s="750"/>
      <c r="OWC94" s="1094"/>
      <c r="OWD94" s="749"/>
      <c r="OWE94" s="750"/>
      <c r="OWF94" s="1094"/>
      <c r="OWG94" s="749"/>
      <c r="OWH94" s="750"/>
      <c r="OWI94" s="1094"/>
      <c r="OWJ94" s="749"/>
      <c r="OWK94" s="750"/>
      <c r="OWL94" s="1094"/>
      <c r="OWM94" s="749"/>
      <c r="OWN94" s="750"/>
      <c r="OWO94" s="1094"/>
      <c r="OWP94" s="749"/>
      <c r="OWQ94" s="750"/>
      <c r="OWR94" s="1094"/>
      <c r="OWS94" s="749"/>
      <c r="OWT94" s="750"/>
      <c r="OWU94" s="1094"/>
      <c r="OWV94" s="749"/>
      <c r="OWW94" s="750"/>
      <c r="OWX94" s="1094"/>
      <c r="OWY94" s="749"/>
      <c r="OWZ94" s="750"/>
      <c r="OXA94" s="1094"/>
      <c r="OXB94" s="749"/>
      <c r="OXC94" s="750"/>
      <c r="OXD94" s="1094"/>
      <c r="OXE94" s="749"/>
      <c r="OXF94" s="750"/>
      <c r="OXG94" s="1094"/>
      <c r="OXH94" s="749"/>
      <c r="OXI94" s="750"/>
      <c r="OXJ94" s="1094"/>
      <c r="OXK94" s="749"/>
      <c r="OXL94" s="750"/>
      <c r="OXM94" s="1094"/>
      <c r="OXN94" s="749"/>
      <c r="OXO94" s="750"/>
      <c r="OXP94" s="1094"/>
      <c r="OXQ94" s="749"/>
      <c r="OXR94" s="750"/>
      <c r="OXS94" s="1094"/>
      <c r="OXT94" s="749"/>
      <c r="OXU94" s="750"/>
      <c r="OXV94" s="1094"/>
      <c r="OXW94" s="749"/>
      <c r="OXX94" s="750"/>
      <c r="OXY94" s="1094"/>
      <c r="OXZ94" s="749"/>
      <c r="OYA94" s="750"/>
      <c r="OYB94" s="1094"/>
      <c r="OYC94" s="749"/>
      <c r="OYD94" s="750"/>
      <c r="OYE94" s="1094"/>
      <c r="OYF94" s="749"/>
      <c r="OYG94" s="750"/>
      <c r="OYH94" s="1094"/>
      <c r="OYI94" s="749"/>
      <c r="OYJ94" s="750"/>
      <c r="OYK94" s="1094"/>
      <c r="OYL94" s="749"/>
      <c r="OYM94" s="750"/>
      <c r="OYN94" s="1094"/>
      <c r="OYO94" s="749"/>
      <c r="OYP94" s="750"/>
      <c r="OYQ94" s="1094"/>
      <c r="OYR94" s="749"/>
      <c r="OYS94" s="750"/>
      <c r="OYT94" s="1094"/>
      <c r="OYU94" s="749"/>
      <c r="OYV94" s="750"/>
      <c r="OYW94" s="1094"/>
      <c r="OYX94" s="749"/>
      <c r="OYY94" s="750"/>
      <c r="OYZ94" s="1094"/>
      <c r="OZA94" s="749"/>
      <c r="OZB94" s="750"/>
      <c r="OZC94" s="1094"/>
      <c r="OZD94" s="749"/>
      <c r="OZE94" s="750"/>
      <c r="OZF94" s="1094"/>
      <c r="OZG94" s="749"/>
      <c r="OZH94" s="750"/>
      <c r="OZI94" s="1094"/>
      <c r="OZJ94" s="749"/>
      <c r="OZK94" s="750"/>
      <c r="OZL94" s="1094"/>
      <c r="OZM94" s="749"/>
      <c r="OZN94" s="750"/>
      <c r="OZO94" s="1094"/>
      <c r="OZP94" s="749"/>
      <c r="OZQ94" s="750"/>
      <c r="OZR94" s="1094"/>
      <c r="OZS94" s="749"/>
      <c r="OZT94" s="750"/>
      <c r="OZU94" s="1094"/>
      <c r="OZV94" s="749"/>
      <c r="OZW94" s="750"/>
      <c r="OZX94" s="1094"/>
      <c r="OZY94" s="749"/>
      <c r="OZZ94" s="750"/>
      <c r="PAA94" s="1094"/>
      <c r="PAB94" s="749"/>
      <c r="PAC94" s="750"/>
      <c r="PAD94" s="1094"/>
      <c r="PAE94" s="749"/>
      <c r="PAF94" s="750"/>
      <c r="PAG94" s="1094"/>
      <c r="PAH94" s="749"/>
      <c r="PAI94" s="750"/>
      <c r="PAJ94" s="1094"/>
      <c r="PAK94" s="749"/>
      <c r="PAL94" s="750"/>
      <c r="PAM94" s="1094"/>
      <c r="PAN94" s="749"/>
      <c r="PAO94" s="750"/>
      <c r="PAP94" s="1094"/>
      <c r="PAQ94" s="749"/>
      <c r="PAR94" s="750"/>
      <c r="PAS94" s="1094"/>
      <c r="PAT94" s="749"/>
      <c r="PAU94" s="750"/>
      <c r="PAV94" s="1094"/>
      <c r="PAW94" s="749"/>
      <c r="PAX94" s="750"/>
      <c r="PAY94" s="1094"/>
      <c r="PAZ94" s="749"/>
      <c r="PBA94" s="750"/>
      <c r="PBB94" s="1094"/>
      <c r="PBC94" s="749"/>
      <c r="PBD94" s="750"/>
      <c r="PBE94" s="1094"/>
      <c r="PBF94" s="749"/>
      <c r="PBG94" s="750"/>
      <c r="PBH94" s="1094"/>
      <c r="PBI94" s="749"/>
      <c r="PBJ94" s="750"/>
      <c r="PBK94" s="1094"/>
      <c r="PBL94" s="749"/>
      <c r="PBM94" s="750"/>
      <c r="PBN94" s="1094"/>
      <c r="PBO94" s="749"/>
      <c r="PBP94" s="750"/>
      <c r="PBQ94" s="1094"/>
      <c r="PBR94" s="749"/>
      <c r="PBS94" s="750"/>
      <c r="PBT94" s="1094"/>
      <c r="PBU94" s="749"/>
      <c r="PBV94" s="750"/>
      <c r="PBW94" s="1094"/>
      <c r="PBX94" s="749"/>
      <c r="PBY94" s="750"/>
      <c r="PBZ94" s="1094"/>
      <c r="PCA94" s="749"/>
      <c r="PCB94" s="750"/>
      <c r="PCC94" s="1094"/>
      <c r="PCD94" s="749"/>
      <c r="PCE94" s="750"/>
      <c r="PCF94" s="1094"/>
      <c r="PCG94" s="749"/>
      <c r="PCH94" s="750"/>
      <c r="PCI94" s="1094"/>
      <c r="PCJ94" s="749"/>
      <c r="PCK94" s="750"/>
      <c r="PCL94" s="1094"/>
      <c r="PCM94" s="749"/>
      <c r="PCN94" s="750"/>
      <c r="PCO94" s="1094"/>
      <c r="PCP94" s="749"/>
      <c r="PCQ94" s="750"/>
      <c r="PCR94" s="1094"/>
      <c r="PCS94" s="749"/>
      <c r="PCT94" s="750"/>
      <c r="PCU94" s="1094"/>
      <c r="PCV94" s="749"/>
      <c r="PCW94" s="750"/>
      <c r="PCX94" s="1094"/>
      <c r="PCY94" s="749"/>
      <c r="PCZ94" s="750"/>
      <c r="PDA94" s="1094"/>
      <c r="PDB94" s="749"/>
      <c r="PDC94" s="750"/>
      <c r="PDD94" s="1094"/>
      <c r="PDE94" s="749"/>
      <c r="PDF94" s="750"/>
      <c r="PDG94" s="1094"/>
      <c r="PDH94" s="749"/>
      <c r="PDI94" s="750"/>
      <c r="PDJ94" s="1094"/>
      <c r="PDK94" s="749"/>
      <c r="PDL94" s="750"/>
      <c r="PDM94" s="1094"/>
      <c r="PDN94" s="749"/>
      <c r="PDO94" s="750"/>
      <c r="PDP94" s="1094"/>
      <c r="PDQ94" s="749"/>
      <c r="PDR94" s="750"/>
      <c r="PDS94" s="1094"/>
      <c r="PDT94" s="749"/>
      <c r="PDU94" s="750"/>
      <c r="PDV94" s="1094"/>
      <c r="PDW94" s="749"/>
      <c r="PDX94" s="750"/>
      <c r="PDY94" s="1094"/>
      <c r="PDZ94" s="749"/>
      <c r="PEA94" s="750"/>
      <c r="PEB94" s="1094"/>
      <c r="PEC94" s="749"/>
      <c r="PED94" s="750"/>
      <c r="PEE94" s="1094"/>
      <c r="PEF94" s="749"/>
      <c r="PEG94" s="750"/>
      <c r="PEH94" s="1094"/>
      <c r="PEI94" s="749"/>
      <c r="PEJ94" s="750"/>
      <c r="PEK94" s="1094"/>
      <c r="PEL94" s="749"/>
      <c r="PEM94" s="750"/>
      <c r="PEN94" s="1094"/>
      <c r="PEO94" s="749"/>
      <c r="PEP94" s="750"/>
      <c r="PEQ94" s="1094"/>
      <c r="PER94" s="749"/>
      <c r="PES94" s="750"/>
      <c r="PET94" s="1094"/>
      <c r="PEU94" s="749"/>
      <c r="PEV94" s="750"/>
      <c r="PEW94" s="1094"/>
      <c r="PEX94" s="749"/>
      <c r="PEY94" s="750"/>
      <c r="PEZ94" s="1094"/>
      <c r="PFA94" s="749"/>
      <c r="PFB94" s="750"/>
      <c r="PFC94" s="1094"/>
      <c r="PFD94" s="749"/>
      <c r="PFE94" s="750"/>
      <c r="PFF94" s="1094"/>
      <c r="PFG94" s="749"/>
      <c r="PFH94" s="750"/>
      <c r="PFI94" s="1094"/>
      <c r="PFJ94" s="749"/>
      <c r="PFK94" s="750"/>
      <c r="PFL94" s="1094"/>
      <c r="PFM94" s="749"/>
      <c r="PFN94" s="750"/>
      <c r="PFO94" s="1094"/>
      <c r="PFP94" s="749"/>
      <c r="PFQ94" s="750"/>
      <c r="PFR94" s="1094"/>
      <c r="PFS94" s="749"/>
      <c r="PFT94" s="750"/>
      <c r="PFU94" s="1094"/>
      <c r="PFV94" s="749"/>
      <c r="PFW94" s="750"/>
      <c r="PFX94" s="1094"/>
      <c r="PFY94" s="749"/>
      <c r="PFZ94" s="750"/>
      <c r="PGA94" s="1094"/>
      <c r="PGB94" s="749"/>
      <c r="PGC94" s="750"/>
      <c r="PGD94" s="1094"/>
      <c r="PGE94" s="749"/>
      <c r="PGF94" s="750"/>
      <c r="PGG94" s="1094"/>
      <c r="PGH94" s="749"/>
      <c r="PGI94" s="750"/>
      <c r="PGJ94" s="1094"/>
      <c r="PGK94" s="749"/>
      <c r="PGL94" s="750"/>
      <c r="PGM94" s="1094"/>
      <c r="PGN94" s="749"/>
      <c r="PGO94" s="750"/>
      <c r="PGP94" s="1094"/>
      <c r="PGQ94" s="749"/>
      <c r="PGR94" s="750"/>
      <c r="PGS94" s="1094"/>
      <c r="PGT94" s="749"/>
      <c r="PGU94" s="750"/>
      <c r="PGV94" s="1094"/>
      <c r="PGW94" s="749"/>
      <c r="PGX94" s="750"/>
      <c r="PGY94" s="1094"/>
      <c r="PGZ94" s="749"/>
      <c r="PHA94" s="750"/>
      <c r="PHB94" s="1094"/>
      <c r="PHC94" s="749"/>
      <c r="PHD94" s="750"/>
      <c r="PHE94" s="1094"/>
      <c r="PHF94" s="749"/>
      <c r="PHG94" s="750"/>
      <c r="PHH94" s="1094"/>
      <c r="PHI94" s="749"/>
      <c r="PHJ94" s="750"/>
      <c r="PHK94" s="1094"/>
      <c r="PHL94" s="749"/>
      <c r="PHM94" s="750"/>
      <c r="PHN94" s="1094"/>
      <c r="PHO94" s="749"/>
      <c r="PHP94" s="750"/>
      <c r="PHQ94" s="1094"/>
      <c r="PHR94" s="749"/>
      <c r="PHS94" s="750"/>
      <c r="PHT94" s="1094"/>
      <c r="PHU94" s="749"/>
      <c r="PHV94" s="750"/>
      <c r="PHW94" s="1094"/>
      <c r="PHX94" s="749"/>
      <c r="PHY94" s="750"/>
      <c r="PHZ94" s="1094"/>
      <c r="PIA94" s="749"/>
      <c r="PIB94" s="750"/>
      <c r="PIC94" s="1094"/>
      <c r="PID94" s="749"/>
      <c r="PIE94" s="750"/>
      <c r="PIF94" s="1094"/>
      <c r="PIG94" s="749"/>
      <c r="PIH94" s="750"/>
      <c r="PII94" s="1094"/>
      <c r="PIJ94" s="749"/>
      <c r="PIK94" s="750"/>
      <c r="PIL94" s="1094"/>
      <c r="PIM94" s="749"/>
      <c r="PIN94" s="750"/>
      <c r="PIO94" s="1094"/>
      <c r="PIP94" s="749"/>
      <c r="PIQ94" s="750"/>
      <c r="PIR94" s="1094"/>
      <c r="PIS94" s="749"/>
      <c r="PIT94" s="750"/>
      <c r="PIU94" s="1094"/>
      <c r="PIV94" s="749"/>
      <c r="PIW94" s="750"/>
      <c r="PIX94" s="1094"/>
      <c r="PIY94" s="749"/>
      <c r="PIZ94" s="750"/>
      <c r="PJA94" s="1094"/>
      <c r="PJB94" s="749"/>
      <c r="PJC94" s="750"/>
      <c r="PJD94" s="1094"/>
      <c r="PJE94" s="749"/>
      <c r="PJF94" s="750"/>
      <c r="PJG94" s="1094"/>
      <c r="PJH94" s="749"/>
      <c r="PJI94" s="750"/>
      <c r="PJJ94" s="1094"/>
      <c r="PJK94" s="749"/>
      <c r="PJL94" s="750"/>
      <c r="PJM94" s="1094"/>
      <c r="PJN94" s="749"/>
      <c r="PJO94" s="750"/>
      <c r="PJP94" s="1094"/>
      <c r="PJQ94" s="749"/>
      <c r="PJR94" s="750"/>
      <c r="PJS94" s="1094"/>
      <c r="PJT94" s="749"/>
      <c r="PJU94" s="750"/>
      <c r="PJV94" s="1094"/>
      <c r="PJW94" s="749"/>
      <c r="PJX94" s="750"/>
      <c r="PJY94" s="1094"/>
      <c r="PJZ94" s="749"/>
      <c r="PKA94" s="750"/>
      <c r="PKB94" s="1094"/>
      <c r="PKC94" s="749"/>
      <c r="PKD94" s="750"/>
      <c r="PKE94" s="1094"/>
      <c r="PKF94" s="749"/>
      <c r="PKG94" s="750"/>
      <c r="PKH94" s="1094"/>
      <c r="PKI94" s="749"/>
      <c r="PKJ94" s="750"/>
      <c r="PKK94" s="1094"/>
      <c r="PKL94" s="749"/>
      <c r="PKM94" s="750"/>
      <c r="PKN94" s="1094"/>
      <c r="PKO94" s="749"/>
      <c r="PKP94" s="750"/>
      <c r="PKQ94" s="1094"/>
      <c r="PKR94" s="749"/>
      <c r="PKS94" s="750"/>
      <c r="PKT94" s="1094"/>
      <c r="PKU94" s="749"/>
      <c r="PKV94" s="750"/>
      <c r="PKW94" s="1094"/>
      <c r="PKX94" s="749"/>
      <c r="PKY94" s="750"/>
      <c r="PKZ94" s="1094"/>
      <c r="PLA94" s="749"/>
      <c r="PLB94" s="750"/>
      <c r="PLC94" s="1094"/>
      <c r="PLD94" s="749"/>
      <c r="PLE94" s="750"/>
      <c r="PLF94" s="1094"/>
      <c r="PLG94" s="749"/>
      <c r="PLH94" s="750"/>
      <c r="PLI94" s="1094"/>
      <c r="PLJ94" s="749"/>
      <c r="PLK94" s="750"/>
      <c r="PLL94" s="1094"/>
      <c r="PLM94" s="749"/>
      <c r="PLN94" s="750"/>
      <c r="PLO94" s="1094"/>
      <c r="PLP94" s="749"/>
      <c r="PLQ94" s="750"/>
      <c r="PLR94" s="1094"/>
      <c r="PLS94" s="749"/>
      <c r="PLT94" s="750"/>
      <c r="PLU94" s="1094"/>
      <c r="PLV94" s="749"/>
      <c r="PLW94" s="750"/>
      <c r="PLX94" s="1094"/>
      <c r="PLY94" s="749"/>
      <c r="PLZ94" s="750"/>
      <c r="PMA94" s="1094"/>
      <c r="PMB94" s="749"/>
      <c r="PMC94" s="750"/>
      <c r="PMD94" s="1094"/>
      <c r="PME94" s="749"/>
      <c r="PMF94" s="750"/>
      <c r="PMG94" s="1094"/>
      <c r="PMH94" s="749"/>
      <c r="PMI94" s="750"/>
      <c r="PMJ94" s="1094"/>
      <c r="PMK94" s="749"/>
      <c r="PML94" s="750"/>
      <c r="PMM94" s="1094"/>
      <c r="PMN94" s="749"/>
      <c r="PMO94" s="750"/>
      <c r="PMP94" s="1094"/>
      <c r="PMQ94" s="749"/>
      <c r="PMR94" s="750"/>
      <c r="PMS94" s="1094"/>
      <c r="PMT94" s="749"/>
      <c r="PMU94" s="750"/>
      <c r="PMV94" s="1094"/>
      <c r="PMW94" s="749"/>
      <c r="PMX94" s="750"/>
      <c r="PMY94" s="1094"/>
      <c r="PMZ94" s="749"/>
      <c r="PNA94" s="750"/>
      <c r="PNB94" s="1094"/>
      <c r="PNC94" s="749"/>
      <c r="PND94" s="750"/>
      <c r="PNE94" s="1094"/>
      <c r="PNF94" s="749"/>
      <c r="PNG94" s="750"/>
      <c r="PNH94" s="1094"/>
      <c r="PNI94" s="749"/>
      <c r="PNJ94" s="750"/>
      <c r="PNK94" s="1094"/>
      <c r="PNL94" s="749"/>
      <c r="PNM94" s="750"/>
      <c r="PNN94" s="1094"/>
      <c r="PNO94" s="749"/>
      <c r="PNP94" s="750"/>
      <c r="PNQ94" s="1094"/>
      <c r="PNR94" s="749"/>
      <c r="PNS94" s="750"/>
      <c r="PNT94" s="1094"/>
      <c r="PNU94" s="749"/>
      <c r="PNV94" s="750"/>
      <c r="PNW94" s="1094"/>
      <c r="PNX94" s="749"/>
      <c r="PNY94" s="750"/>
      <c r="PNZ94" s="1094"/>
      <c r="POA94" s="749"/>
      <c r="POB94" s="750"/>
      <c r="POC94" s="1094"/>
      <c r="POD94" s="749"/>
      <c r="POE94" s="750"/>
      <c r="POF94" s="1094"/>
      <c r="POG94" s="749"/>
      <c r="POH94" s="750"/>
      <c r="POI94" s="1094"/>
      <c r="POJ94" s="749"/>
      <c r="POK94" s="750"/>
      <c r="POL94" s="1094"/>
      <c r="POM94" s="749"/>
      <c r="PON94" s="750"/>
      <c r="POO94" s="1094"/>
      <c r="POP94" s="749"/>
      <c r="POQ94" s="750"/>
      <c r="POR94" s="1094"/>
      <c r="POS94" s="749"/>
      <c r="POT94" s="750"/>
      <c r="POU94" s="1094"/>
      <c r="POV94" s="749"/>
      <c r="POW94" s="750"/>
      <c r="POX94" s="1094"/>
      <c r="POY94" s="749"/>
      <c r="POZ94" s="750"/>
      <c r="PPA94" s="1094"/>
      <c r="PPB94" s="749"/>
      <c r="PPC94" s="750"/>
      <c r="PPD94" s="1094"/>
      <c r="PPE94" s="749"/>
      <c r="PPF94" s="750"/>
      <c r="PPG94" s="1094"/>
      <c r="PPH94" s="749"/>
      <c r="PPI94" s="750"/>
      <c r="PPJ94" s="1094"/>
      <c r="PPK94" s="749"/>
      <c r="PPL94" s="750"/>
      <c r="PPM94" s="1094"/>
      <c r="PPN94" s="749"/>
      <c r="PPO94" s="750"/>
      <c r="PPP94" s="1094"/>
      <c r="PPQ94" s="749"/>
      <c r="PPR94" s="750"/>
      <c r="PPS94" s="1094"/>
      <c r="PPT94" s="749"/>
      <c r="PPU94" s="750"/>
      <c r="PPV94" s="1094"/>
      <c r="PPW94" s="749"/>
      <c r="PPX94" s="750"/>
      <c r="PPY94" s="1094"/>
      <c r="PPZ94" s="749"/>
      <c r="PQA94" s="750"/>
      <c r="PQB94" s="1094"/>
      <c r="PQC94" s="749"/>
      <c r="PQD94" s="750"/>
      <c r="PQE94" s="1094"/>
      <c r="PQF94" s="749"/>
      <c r="PQG94" s="750"/>
      <c r="PQH94" s="1094"/>
      <c r="PQI94" s="749"/>
      <c r="PQJ94" s="750"/>
      <c r="PQK94" s="1094"/>
      <c r="PQL94" s="749"/>
      <c r="PQM94" s="750"/>
      <c r="PQN94" s="1094"/>
      <c r="PQO94" s="749"/>
      <c r="PQP94" s="750"/>
      <c r="PQQ94" s="1094"/>
      <c r="PQR94" s="749"/>
      <c r="PQS94" s="750"/>
      <c r="PQT94" s="1094"/>
      <c r="PQU94" s="749"/>
      <c r="PQV94" s="750"/>
      <c r="PQW94" s="1094"/>
      <c r="PQX94" s="749"/>
      <c r="PQY94" s="750"/>
      <c r="PQZ94" s="1094"/>
      <c r="PRA94" s="749"/>
      <c r="PRB94" s="750"/>
      <c r="PRC94" s="1094"/>
      <c r="PRD94" s="749"/>
      <c r="PRE94" s="750"/>
      <c r="PRF94" s="1094"/>
      <c r="PRG94" s="749"/>
      <c r="PRH94" s="750"/>
      <c r="PRI94" s="1094"/>
      <c r="PRJ94" s="749"/>
      <c r="PRK94" s="750"/>
      <c r="PRL94" s="1094"/>
      <c r="PRM94" s="749"/>
      <c r="PRN94" s="750"/>
      <c r="PRO94" s="1094"/>
      <c r="PRP94" s="749"/>
      <c r="PRQ94" s="750"/>
      <c r="PRR94" s="1094"/>
      <c r="PRS94" s="749"/>
      <c r="PRT94" s="750"/>
      <c r="PRU94" s="1094"/>
      <c r="PRV94" s="749"/>
      <c r="PRW94" s="750"/>
      <c r="PRX94" s="1094"/>
      <c r="PRY94" s="749"/>
      <c r="PRZ94" s="750"/>
      <c r="PSA94" s="1094"/>
      <c r="PSB94" s="749"/>
      <c r="PSC94" s="750"/>
      <c r="PSD94" s="1094"/>
      <c r="PSE94" s="749"/>
      <c r="PSF94" s="750"/>
      <c r="PSG94" s="1094"/>
      <c r="PSH94" s="749"/>
      <c r="PSI94" s="750"/>
      <c r="PSJ94" s="1094"/>
      <c r="PSK94" s="749"/>
      <c r="PSL94" s="750"/>
      <c r="PSM94" s="1094"/>
      <c r="PSN94" s="749"/>
      <c r="PSO94" s="750"/>
      <c r="PSP94" s="1094"/>
      <c r="PSQ94" s="749"/>
      <c r="PSR94" s="750"/>
      <c r="PSS94" s="1094"/>
      <c r="PST94" s="749"/>
      <c r="PSU94" s="750"/>
      <c r="PSV94" s="1094"/>
      <c r="PSW94" s="749"/>
      <c r="PSX94" s="750"/>
      <c r="PSY94" s="1094"/>
      <c r="PSZ94" s="749"/>
      <c r="PTA94" s="750"/>
      <c r="PTB94" s="1094"/>
      <c r="PTC94" s="749"/>
      <c r="PTD94" s="750"/>
      <c r="PTE94" s="1094"/>
      <c r="PTF94" s="749"/>
      <c r="PTG94" s="750"/>
      <c r="PTH94" s="1094"/>
      <c r="PTI94" s="749"/>
      <c r="PTJ94" s="750"/>
      <c r="PTK94" s="1094"/>
      <c r="PTL94" s="749"/>
      <c r="PTM94" s="750"/>
      <c r="PTN94" s="1094"/>
      <c r="PTO94" s="749"/>
      <c r="PTP94" s="750"/>
      <c r="PTQ94" s="1094"/>
      <c r="PTR94" s="749"/>
      <c r="PTS94" s="750"/>
      <c r="PTT94" s="1094"/>
      <c r="PTU94" s="749"/>
      <c r="PTV94" s="750"/>
      <c r="PTW94" s="1094"/>
      <c r="PTX94" s="749"/>
      <c r="PTY94" s="750"/>
      <c r="PTZ94" s="1094"/>
      <c r="PUA94" s="749"/>
      <c r="PUB94" s="750"/>
      <c r="PUC94" s="1094"/>
      <c r="PUD94" s="749"/>
      <c r="PUE94" s="750"/>
      <c r="PUF94" s="1094"/>
      <c r="PUG94" s="749"/>
      <c r="PUH94" s="750"/>
      <c r="PUI94" s="1094"/>
      <c r="PUJ94" s="749"/>
      <c r="PUK94" s="750"/>
      <c r="PUL94" s="1094"/>
      <c r="PUM94" s="749"/>
      <c r="PUN94" s="750"/>
      <c r="PUO94" s="1094"/>
      <c r="PUP94" s="749"/>
      <c r="PUQ94" s="750"/>
      <c r="PUR94" s="1094"/>
      <c r="PUS94" s="749"/>
      <c r="PUT94" s="750"/>
      <c r="PUU94" s="1094"/>
      <c r="PUV94" s="749"/>
      <c r="PUW94" s="750"/>
      <c r="PUX94" s="1094"/>
      <c r="PUY94" s="749"/>
      <c r="PUZ94" s="750"/>
      <c r="PVA94" s="1094"/>
      <c r="PVB94" s="749"/>
      <c r="PVC94" s="750"/>
      <c r="PVD94" s="1094"/>
      <c r="PVE94" s="749"/>
      <c r="PVF94" s="750"/>
      <c r="PVG94" s="1094"/>
      <c r="PVH94" s="749"/>
      <c r="PVI94" s="750"/>
      <c r="PVJ94" s="1094"/>
      <c r="PVK94" s="749"/>
      <c r="PVL94" s="750"/>
      <c r="PVM94" s="1094"/>
      <c r="PVN94" s="749"/>
      <c r="PVO94" s="750"/>
      <c r="PVP94" s="1094"/>
      <c r="PVQ94" s="749"/>
      <c r="PVR94" s="750"/>
      <c r="PVS94" s="1094"/>
      <c r="PVT94" s="749"/>
      <c r="PVU94" s="750"/>
      <c r="PVV94" s="1094"/>
      <c r="PVW94" s="749"/>
      <c r="PVX94" s="750"/>
      <c r="PVY94" s="1094"/>
      <c r="PVZ94" s="749"/>
      <c r="PWA94" s="750"/>
      <c r="PWB94" s="1094"/>
      <c r="PWC94" s="749"/>
      <c r="PWD94" s="750"/>
      <c r="PWE94" s="1094"/>
      <c r="PWF94" s="749"/>
      <c r="PWG94" s="750"/>
      <c r="PWH94" s="1094"/>
      <c r="PWI94" s="749"/>
      <c r="PWJ94" s="750"/>
      <c r="PWK94" s="1094"/>
      <c r="PWL94" s="749"/>
      <c r="PWM94" s="750"/>
      <c r="PWN94" s="1094"/>
      <c r="PWO94" s="749"/>
      <c r="PWP94" s="750"/>
      <c r="PWQ94" s="1094"/>
      <c r="PWR94" s="749"/>
      <c r="PWS94" s="750"/>
      <c r="PWT94" s="1094"/>
      <c r="PWU94" s="749"/>
      <c r="PWV94" s="750"/>
      <c r="PWW94" s="1094"/>
      <c r="PWX94" s="749"/>
      <c r="PWY94" s="750"/>
      <c r="PWZ94" s="1094"/>
      <c r="PXA94" s="749"/>
      <c r="PXB94" s="750"/>
      <c r="PXC94" s="1094"/>
      <c r="PXD94" s="749"/>
      <c r="PXE94" s="750"/>
      <c r="PXF94" s="1094"/>
      <c r="PXG94" s="749"/>
      <c r="PXH94" s="750"/>
      <c r="PXI94" s="1094"/>
      <c r="PXJ94" s="749"/>
      <c r="PXK94" s="750"/>
      <c r="PXL94" s="1094"/>
      <c r="PXM94" s="749"/>
      <c r="PXN94" s="750"/>
      <c r="PXO94" s="1094"/>
      <c r="PXP94" s="749"/>
      <c r="PXQ94" s="750"/>
      <c r="PXR94" s="1094"/>
      <c r="PXS94" s="749"/>
      <c r="PXT94" s="750"/>
      <c r="PXU94" s="1094"/>
      <c r="PXV94" s="749"/>
      <c r="PXW94" s="750"/>
      <c r="PXX94" s="1094"/>
      <c r="PXY94" s="749"/>
      <c r="PXZ94" s="750"/>
      <c r="PYA94" s="1094"/>
      <c r="PYB94" s="749"/>
      <c r="PYC94" s="750"/>
      <c r="PYD94" s="1094"/>
      <c r="PYE94" s="749"/>
      <c r="PYF94" s="750"/>
      <c r="PYG94" s="1094"/>
      <c r="PYH94" s="749"/>
      <c r="PYI94" s="750"/>
      <c r="PYJ94" s="1094"/>
      <c r="PYK94" s="749"/>
      <c r="PYL94" s="750"/>
      <c r="PYM94" s="1094"/>
      <c r="PYN94" s="749"/>
      <c r="PYO94" s="750"/>
      <c r="PYP94" s="1094"/>
      <c r="PYQ94" s="749"/>
      <c r="PYR94" s="750"/>
      <c r="PYS94" s="1094"/>
      <c r="PYT94" s="749"/>
      <c r="PYU94" s="750"/>
      <c r="PYV94" s="1094"/>
      <c r="PYW94" s="749"/>
      <c r="PYX94" s="750"/>
      <c r="PYY94" s="1094"/>
      <c r="PYZ94" s="749"/>
      <c r="PZA94" s="750"/>
      <c r="PZB94" s="1094"/>
      <c r="PZC94" s="749"/>
      <c r="PZD94" s="750"/>
      <c r="PZE94" s="1094"/>
      <c r="PZF94" s="749"/>
      <c r="PZG94" s="750"/>
      <c r="PZH94" s="1094"/>
      <c r="PZI94" s="749"/>
      <c r="PZJ94" s="750"/>
      <c r="PZK94" s="1094"/>
      <c r="PZL94" s="749"/>
      <c r="PZM94" s="750"/>
      <c r="PZN94" s="1094"/>
      <c r="PZO94" s="749"/>
      <c r="PZP94" s="750"/>
      <c r="PZQ94" s="1094"/>
      <c r="PZR94" s="749"/>
      <c r="PZS94" s="750"/>
      <c r="PZT94" s="1094"/>
      <c r="PZU94" s="749"/>
      <c r="PZV94" s="750"/>
      <c r="PZW94" s="1094"/>
      <c r="PZX94" s="749"/>
      <c r="PZY94" s="750"/>
      <c r="PZZ94" s="1094"/>
      <c r="QAA94" s="749"/>
      <c r="QAB94" s="750"/>
      <c r="QAC94" s="1094"/>
      <c r="QAD94" s="749"/>
      <c r="QAE94" s="750"/>
      <c r="QAF94" s="1094"/>
      <c r="QAG94" s="749"/>
      <c r="QAH94" s="750"/>
      <c r="QAI94" s="1094"/>
      <c r="QAJ94" s="749"/>
      <c r="QAK94" s="750"/>
      <c r="QAL94" s="1094"/>
      <c r="QAM94" s="749"/>
      <c r="QAN94" s="750"/>
      <c r="QAO94" s="1094"/>
      <c r="QAP94" s="749"/>
      <c r="QAQ94" s="750"/>
      <c r="QAR94" s="1094"/>
      <c r="QAS94" s="749"/>
      <c r="QAT94" s="750"/>
      <c r="QAU94" s="1094"/>
      <c r="QAV94" s="749"/>
      <c r="QAW94" s="750"/>
      <c r="QAX94" s="1094"/>
      <c r="QAY94" s="749"/>
      <c r="QAZ94" s="750"/>
      <c r="QBA94" s="1094"/>
      <c r="QBB94" s="749"/>
      <c r="QBC94" s="750"/>
      <c r="QBD94" s="1094"/>
      <c r="QBE94" s="749"/>
      <c r="QBF94" s="750"/>
      <c r="QBG94" s="1094"/>
      <c r="QBH94" s="749"/>
      <c r="QBI94" s="750"/>
      <c r="QBJ94" s="1094"/>
      <c r="QBK94" s="749"/>
      <c r="QBL94" s="750"/>
      <c r="QBM94" s="1094"/>
      <c r="QBN94" s="749"/>
      <c r="QBO94" s="750"/>
      <c r="QBP94" s="1094"/>
      <c r="QBQ94" s="749"/>
      <c r="QBR94" s="750"/>
      <c r="QBS94" s="1094"/>
      <c r="QBT94" s="749"/>
      <c r="QBU94" s="750"/>
      <c r="QBV94" s="1094"/>
      <c r="QBW94" s="749"/>
      <c r="QBX94" s="750"/>
      <c r="QBY94" s="1094"/>
      <c r="QBZ94" s="749"/>
      <c r="QCA94" s="750"/>
      <c r="QCB94" s="1094"/>
      <c r="QCC94" s="749"/>
      <c r="QCD94" s="750"/>
      <c r="QCE94" s="1094"/>
      <c r="QCF94" s="749"/>
      <c r="QCG94" s="750"/>
      <c r="QCH94" s="1094"/>
      <c r="QCI94" s="749"/>
      <c r="QCJ94" s="750"/>
      <c r="QCK94" s="1094"/>
      <c r="QCL94" s="749"/>
      <c r="QCM94" s="750"/>
      <c r="QCN94" s="1094"/>
      <c r="QCO94" s="749"/>
      <c r="QCP94" s="750"/>
      <c r="QCQ94" s="1094"/>
      <c r="QCR94" s="749"/>
      <c r="QCS94" s="750"/>
      <c r="QCT94" s="1094"/>
      <c r="QCU94" s="749"/>
      <c r="QCV94" s="750"/>
      <c r="QCW94" s="1094"/>
      <c r="QCX94" s="749"/>
      <c r="QCY94" s="750"/>
      <c r="QCZ94" s="1094"/>
      <c r="QDA94" s="749"/>
      <c r="QDB94" s="750"/>
      <c r="QDC94" s="1094"/>
      <c r="QDD94" s="749"/>
      <c r="QDE94" s="750"/>
      <c r="QDF94" s="1094"/>
      <c r="QDG94" s="749"/>
      <c r="QDH94" s="750"/>
      <c r="QDI94" s="1094"/>
      <c r="QDJ94" s="749"/>
      <c r="QDK94" s="750"/>
      <c r="QDL94" s="1094"/>
      <c r="QDM94" s="749"/>
      <c r="QDN94" s="750"/>
      <c r="QDO94" s="1094"/>
      <c r="QDP94" s="749"/>
      <c r="QDQ94" s="750"/>
      <c r="QDR94" s="1094"/>
      <c r="QDS94" s="749"/>
      <c r="QDT94" s="750"/>
      <c r="QDU94" s="1094"/>
      <c r="QDV94" s="749"/>
      <c r="QDW94" s="750"/>
      <c r="QDX94" s="1094"/>
      <c r="QDY94" s="749"/>
      <c r="QDZ94" s="750"/>
      <c r="QEA94" s="1094"/>
      <c r="QEB94" s="749"/>
      <c r="QEC94" s="750"/>
      <c r="QED94" s="1094"/>
      <c r="QEE94" s="749"/>
      <c r="QEF94" s="750"/>
      <c r="QEG94" s="1094"/>
      <c r="QEH94" s="749"/>
      <c r="QEI94" s="750"/>
      <c r="QEJ94" s="1094"/>
      <c r="QEK94" s="749"/>
      <c r="QEL94" s="750"/>
      <c r="QEM94" s="1094"/>
      <c r="QEN94" s="749"/>
      <c r="QEO94" s="750"/>
      <c r="QEP94" s="1094"/>
      <c r="QEQ94" s="749"/>
      <c r="QER94" s="750"/>
      <c r="QES94" s="1094"/>
      <c r="QET94" s="749"/>
      <c r="QEU94" s="750"/>
      <c r="QEV94" s="1094"/>
      <c r="QEW94" s="749"/>
      <c r="QEX94" s="750"/>
      <c r="QEY94" s="1094"/>
      <c r="QEZ94" s="749"/>
      <c r="QFA94" s="750"/>
      <c r="QFB94" s="1094"/>
      <c r="QFC94" s="749"/>
      <c r="QFD94" s="750"/>
      <c r="QFE94" s="1094"/>
      <c r="QFF94" s="749"/>
      <c r="QFG94" s="750"/>
      <c r="QFH94" s="1094"/>
      <c r="QFI94" s="749"/>
      <c r="QFJ94" s="750"/>
      <c r="QFK94" s="1094"/>
      <c r="QFL94" s="749"/>
      <c r="QFM94" s="750"/>
      <c r="QFN94" s="1094"/>
      <c r="QFO94" s="749"/>
      <c r="QFP94" s="750"/>
      <c r="QFQ94" s="1094"/>
      <c r="QFR94" s="749"/>
      <c r="QFS94" s="750"/>
      <c r="QFT94" s="1094"/>
      <c r="QFU94" s="749"/>
      <c r="QFV94" s="750"/>
      <c r="QFW94" s="1094"/>
      <c r="QFX94" s="749"/>
      <c r="QFY94" s="750"/>
      <c r="QFZ94" s="1094"/>
      <c r="QGA94" s="749"/>
      <c r="QGB94" s="750"/>
      <c r="QGC94" s="1094"/>
      <c r="QGD94" s="749"/>
      <c r="QGE94" s="750"/>
      <c r="QGF94" s="1094"/>
      <c r="QGG94" s="749"/>
      <c r="QGH94" s="750"/>
      <c r="QGI94" s="1094"/>
      <c r="QGJ94" s="749"/>
      <c r="QGK94" s="750"/>
      <c r="QGL94" s="1094"/>
      <c r="QGM94" s="749"/>
      <c r="QGN94" s="750"/>
      <c r="QGO94" s="1094"/>
      <c r="QGP94" s="749"/>
      <c r="QGQ94" s="750"/>
      <c r="QGR94" s="1094"/>
      <c r="QGS94" s="749"/>
      <c r="QGT94" s="750"/>
      <c r="QGU94" s="1094"/>
      <c r="QGV94" s="749"/>
      <c r="QGW94" s="750"/>
      <c r="QGX94" s="1094"/>
      <c r="QGY94" s="749"/>
      <c r="QGZ94" s="750"/>
      <c r="QHA94" s="1094"/>
      <c r="QHB94" s="749"/>
      <c r="QHC94" s="750"/>
      <c r="QHD94" s="1094"/>
      <c r="QHE94" s="749"/>
      <c r="QHF94" s="750"/>
      <c r="QHG94" s="1094"/>
      <c r="QHH94" s="749"/>
      <c r="QHI94" s="750"/>
      <c r="QHJ94" s="1094"/>
      <c r="QHK94" s="749"/>
      <c r="QHL94" s="750"/>
      <c r="QHM94" s="1094"/>
      <c r="QHN94" s="749"/>
      <c r="QHO94" s="750"/>
      <c r="QHP94" s="1094"/>
      <c r="QHQ94" s="749"/>
      <c r="QHR94" s="750"/>
      <c r="QHS94" s="1094"/>
      <c r="QHT94" s="749"/>
      <c r="QHU94" s="750"/>
      <c r="QHV94" s="1094"/>
      <c r="QHW94" s="749"/>
      <c r="QHX94" s="750"/>
      <c r="QHY94" s="1094"/>
      <c r="QHZ94" s="749"/>
      <c r="QIA94" s="750"/>
      <c r="QIB94" s="1094"/>
      <c r="QIC94" s="749"/>
      <c r="QID94" s="750"/>
      <c r="QIE94" s="1094"/>
      <c r="QIF94" s="749"/>
      <c r="QIG94" s="750"/>
      <c r="QIH94" s="1094"/>
      <c r="QII94" s="749"/>
      <c r="QIJ94" s="750"/>
      <c r="QIK94" s="1094"/>
      <c r="QIL94" s="749"/>
      <c r="QIM94" s="750"/>
      <c r="QIN94" s="1094"/>
      <c r="QIO94" s="749"/>
      <c r="QIP94" s="750"/>
      <c r="QIQ94" s="1094"/>
      <c r="QIR94" s="749"/>
      <c r="QIS94" s="750"/>
      <c r="QIT94" s="1094"/>
      <c r="QIU94" s="749"/>
      <c r="QIV94" s="750"/>
      <c r="QIW94" s="1094"/>
      <c r="QIX94" s="749"/>
      <c r="QIY94" s="750"/>
      <c r="QIZ94" s="1094"/>
      <c r="QJA94" s="749"/>
      <c r="QJB94" s="750"/>
      <c r="QJC94" s="1094"/>
      <c r="QJD94" s="749"/>
      <c r="QJE94" s="750"/>
      <c r="QJF94" s="1094"/>
      <c r="QJG94" s="749"/>
      <c r="QJH94" s="750"/>
      <c r="QJI94" s="1094"/>
      <c r="QJJ94" s="749"/>
      <c r="QJK94" s="750"/>
      <c r="QJL94" s="1094"/>
      <c r="QJM94" s="749"/>
      <c r="QJN94" s="750"/>
      <c r="QJO94" s="1094"/>
      <c r="QJP94" s="749"/>
      <c r="QJQ94" s="750"/>
      <c r="QJR94" s="1094"/>
      <c r="QJS94" s="749"/>
      <c r="QJT94" s="750"/>
      <c r="QJU94" s="1094"/>
      <c r="QJV94" s="749"/>
      <c r="QJW94" s="750"/>
      <c r="QJX94" s="1094"/>
      <c r="QJY94" s="749"/>
      <c r="QJZ94" s="750"/>
      <c r="QKA94" s="1094"/>
      <c r="QKB94" s="749"/>
      <c r="QKC94" s="750"/>
      <c r="QKD94" s="1094"/>
      <c r="QKE94" s="749"/>
      <c r="QKF94" s="750"/>
      <c r="QKG94" s="1094"/>
      <c r="QKH94" s="749"/>
      <c r="QKI94" s="750"/>
      <c r="QKJ94" s="1094"/>
      <c r="QKK94" s="749"/>
      <c r="QKL94" s="750"/>
      <c r="QKM94" s="1094"/>
      <c r="QKN94" s="749"/>
      <c r="QKO94" s="750"/>
      <c r="QKP94" s="1094"/>
      <c r="QKQ94" s="749"/>
      <c r="QKR94" s="750"/>
      <c r="QKS94" s="1094"/>
      <c r="QKT94" s="749"/>
      <c r="QKU94" s="750"/>
      <c r="QKV94" s="1094"/>
      <c r="QKW94" s="749"/>
      <c r="QKX94" s="750"/>
      <c r="QKY94" s="1094"/>
      <c r="QKZ94" s="749"/>
      <c r="QLA94" s="750"/>
      <c r="QLB94" s="1094"/>
      <c r="QLC94" s="749"/>
      <c r="QLD94" s="750"/>
      <c r="QLE94" s="1094"/>
      <c r="QLF94" s="749"/>
      <c r="QLG94" s="750"/>
      <c r="QLH94" s="1094"/>
      <c r="QLI94" s="749"/>
      <c r="QLJ94" s="750"/>
      <c r="QLK94" s="1094"/>
      <c r="QLL94" s="749"/>
      <c r="QLM94" s="750"/>
      <c r="QLN94" s="1094"/>
      <c r="QLO94" s="749"/>
      <c r="QLP94" s="750"/>
      <c r="QLQ94" s="1094"/>
      <c r="QLR94" s="749"/>
      <c r="QLS94" s="750"/>
      <c r="QLT94" s="1094"/>
      <c r="QLU94" s="749"/>
      <c r="QLV94" s="750"/>
      <c r="QLW94" s="1094"/>
      <c r="QLX94" s="749"/>
      <c r="QLY94" s="750"/>
      <c r="QLZ94" s="1094"/>
      <c r="QMA94" s="749"/>
      <c r="QMB94" s="750"/>
      <c r="QMC94" s="1094"/>
      <c r="QMD94" s="749"/>
      <c r="QME94" s="750"/>
      <c r="QMF94" s="1094"/>
      <c r="QMG94" s="749"/>
      <c r="QMH94" s="750"/>
      <c r="QMI94" s="1094"/>
      <c r="QMJ94" s="749"/>
      <c r="QMK94" s="750"/>
      <c r="QML94" s="1094"/>
      <c r="QMM94" s="749"/>
      <c r="QMN94" s="750"/>
      <c r="QMO94" s="1094"/>
      <c r="QMP94" s="749"/>
      <c r="QMQ94" s="750"/>
      <c r="QMR94" s="1094"/>
      <c r="QMS94" s="749"/>
      <c r="QMT94" s="750"/>
      <c r="QMU94" s="1094"/>
      <c r="QMV94" s="749"/>
      <c r="QMW94" s="750"/>
      <c r="QMX94" s="1094"/>
      <c r="QMY94" s="749"/>
      <c r="QMZ94" s="750"/>
      <c r="QNA94" s="1094"/>
      <c r="QNB94" s="749"/>
      <c r="QNC94" s="750"/>
      <c r="QND94" s="1094"/>
      <c r="QNE94" s="749"/>
      <c r="QNF94" s="750"/>
      <c r="QNG94" s="1094"/>
      <c r="QNH94" s="749"/>
      <c r="QNI94" s="750"/>
      <c r="QNJ94" s="1094"/>
      <c r="QNK94" s="749"/>
      <c r="QNL94" s="750"/>
      <c r="QNM94" s="1094"/>
      <c r="QNN94" s="749"/>
      <c r="QNO94" s="750"/>
      <c r="QNP94" s="1094"/>
      <c r="QNQ94" s="749"/>
      <c r="QNR94" s="750"/>
      <c r="QNS94" s="1094"/>
      <c r="QNT94" s="749"/>
      <c r="QNU94" s="750"/>
      <c r="QNV94" s="1094"/>
      <c r="QNW94" s="749"/>
      <c r="QNX94" s="750"/>
      <c r="QNY94" s="1094"/>
      <c r="QNZ94" s="749"/>
      <c r="QOA94" s="750"/>
      <c r="QOB94" s="1094"/>
      <c r="QOC94" s="749"/>
      <c r="QOD94" s="750"/>
      <c r="QOE94" s="1094"/>
      <c r="QOF94" s="749"/>
      <c r="QOG94" s="750"/>
      <c r="QOH94" s="1094"/>
      <c r="QOI94" s="749"/>
      <c r="QOJ94" s="750"/>
      <c r="QOK94" s="1094"/>
      <c r="QOL94" s="749"/>
      <c r="QOM94" s="750"/>
      <c r="QON94" s="1094"/>
      <c r="QOO94" s="749"/>
      <c r="QOP94" s="750"/>
      <c r="QOQ94" s="1094"/>
      <c r="QOR94" s="749"/>
      <c r="QOS94" s="750"/>
      <c r="QOT94" s="1094"/>
      <c r="QOU94" s="749"/>
      <c r="QOV94" s="750"/>
      <c r="QOW94" s="1094"/>
      <c r="QOX94" s="749"/>
      <c r="QOY94" s="750"/>
      <c r="QOZ94" s="1094"/>
      <c r="QPA94" s="749"/>
      <c r="QPB94" s="750"/>
      <c r="QPC94" s="1094"/>
      <c r="QPD94" s="749"/>
      <c r="QPE94" s="750"/>
      <c r="QPF94" s="1094"/>
      <c r="QPG94" s="749"/>
      <c r="QPH94" s="750"/>
      <c r="QPI94" s="1094"/>
      <c r="QPJ94" s="749"/>
      <c r="QPK94" s="750"/>
      <c r="QPL94" s="1094"/>
      <c r="QPM94" s="749"/>
      <c r="QPN94" s="750"/>
      <c r="QPO94" s="1094"/>
      <c r="QPP94" s="749"/>
      <c r="QPQ94" s="750"/>
      <c r="QPR94" s="1094"/>
      <c r="QPS94" s="749"/>
      <c r="QPT94" s="750"/>
      <c r="QPU94" s="1094"/>
      <c r="QPV94" s="749"/>
      <c r="QPW94" s="750"/>
      <c r="QPX94" s="1094"/>
      <c r="QPY94" s="749"/>
      <c r="QPZ94" s="750"/>
      <c r="QQA94" s="1094"/>
      <c r="QQB94" s="749"/>
      <c r="QQC94" s="750"/>
      <c r="QQD94" s="1094"/>
      <c r="QQE94" s="749"/>
      <c r="QQF94" s="750"/>
      <c r="QQG94" s="1094"/>
      <c r="QQH94" s="749"/>
      <c r="QQI94" s="750"/>
      <c r="QQJ94" s="1094"/>
      <c r="QQK94" s="749"/>
      <c r="QQL94" s="750"/>
      <c r="QQM94" s="1094"/>
      <c r="QQN94" s="749"/>
      <c r="QQO94" s="750"/>
      <c r="QQP94" s="1094"/>
      <c r="QQQ94" s="749"/>
      <c r="QQR94" s="750"/>
      <c r="QQS94" s="1094"/>
      <c r="QQT94" s="749"/>
      <c r="QQU94" s="750"/>
      <c r="QQV94" s="1094"/>
      <c r="QQW94" s="749"/>
      <c r="QQX94" s="750"/>
      <c r="QQY94" s="1094"/>
      <c r="QQZ94" s="749"/>
      <c r="QRA94" s="750"/>
      <c r="QRB94" s="1094"/>
      <c r="QRC94" s="749"/>
      <c r="QRD94" s="750"/>
      <c r="QRE94" s="1094"/>
      <c r="QRF94" s="749"/>
      <c r="QRG94" s="750"/>
      <c r="QRH94" s="1094"/>
      <c r="QRI94" s="749"/>
      <c r="QRJ94" s="750"/>
      <c r="QRK94" s="1094"/>
      <c r="QRL94" s="749"/>
      <c r="QRM94" s="750"/>
      <c r="QRN94" s="1094"/>
      <c r="QRO94" s="749"/>
      <c r="QRP94" s="750"/>
      <c r="QRQ94" s="1094"/>
      <c r="QRR94" s="749"/>
      <c r="QRS94" s="750"/>
      <c r="QRT94" s="1094"/>
      <c r="QRU94" s="749"/>
      <c r="QRV94" s="750"/>
      <c r="QRW94" s="1094"/>
      <c r="QRX94" s="749"/>
      <c r="QRY94" s="750"/>
      <c r="QRZ94" s="1094"/>
      <c r="QSA94" s="749"/>
      <c r="QSB94" s="750"/>
      <c r="QSC94" s="1094"/>
      <c r="QSD94" s="749"/>
      <c r="QSE94" s="750"/>
      <c r="QSF94" s="1094"/>
      <c r="QSG94" s="749"/>
      <c r="QSH94" s="750"/>
      <c r="QSI94" s="1094"/>
      <c r="QSJ94" s="749"/>
      <c r="QSK94" s="750"/>
      <c r="QSL94" s="1094"/>
      <c r="QSM94" s="749"/>
      <c r="QSN94" s="750"/>
      <c r="QSO94" s="1094"/>
      <c r="QSP94" s="749"/>
      <c r="QSQ94" s="750"/>
      <c r="QSR94" s="1094"/>
      <c r="QSS94" s="749"/>
      <c r="QST94" s="750"/>
      <c r="QSU94" s="1094"/>
      <c r="QSV94" s="749"/>
      <c r="QSW94" s="750"/>
      <c r="QSX94" s="1094"/>
      <c r="QSY94" s="749"/>
      <c r="QSZ94" s="750"/>
      <c r="QTA94" s="1094"/>
      <c r="QTB94" s="749"/>
      <c r="QTC94" s="750"/>
      <c r="QTD94" s="1094"/>
      <c r="QTE94" s="749"/>
      <c r="QTF94" s="750"/>
      <c r="QTG94" s="1094"/>
      <c r="QTH94" s="749"/>
      <c r="QTI94" s="750"/>
      <c r="QTJ94" s="1094"/>
      <c r="QTK94" s="749"/>
      <c r="QTL94" s="750"/>
      <c r="QTM94" s="1094"/>
      <c r="QTN94" s="749"/>
      <c r="QTO94" s="750"/>
      <c r="QTP94" s="1094"/>
      <c r="QTQ94" s="749"/>
      <c r="QTR94" s="750"/>
      <c r="QTS94" s="1094"/>
      <c r="QTT94" s="749"/>
      <c r="QTU94" s="750"/>
      <c r="QTV94" s="1094"/>
      <c r="QTW94" s="749"/>
      <c r="QTX94" s="750"/>
      <c r="QTY94" s="1094"/>
      <c r="QTZ94" s="749"/>
      <c r="QUA94" s="750"/>
      <c r="QUB94" s="1094"/>
      <c r="QUC94" s="749"/>
      <c r="QUD94" s="750"/>
      <c r="QUE94" s="1094"/>
      <c r="QUF94" s="749"/>
      <c r="QUG94" s="750"/>
      <c r="QUH94" s="1094"/>
      <c r="QUI94" s="749"/>
      <c r="QUJ94" s="750"/>
      <c r="QUK94" s="1094"/>
      <c r="QUL94" s="749"/>
      <c r="QUM94" s="750"/>
      <c r="QUN94" s="1094"/>
      <c r="QUO94" s="749"/>
      <c r="QUP94" s="750"/>
      <c r="QUQ94" s="1094"/>
      <c r="QUR94" s="749"/>
      <c r="QUS94" s="750"/>
      <c r="QUT94" s="1094"/>
      <c r="QUU94" s="749"/>
      <c r="QUV94" s="750"/>
      <c r="QUW94" s="1094"/>
      <c r="QUX94" s="749"/>
      <c r="QUY94" s="750"/>
      <c r="QUZ94" s="1094"/>
      <c r="QVA94" s="749"/>
      <c r="QVB94" s="750"/>
      <c r="QVC94" s="1094"/>
      <c r="QVD94" s="749"/>
      <c r="QVE94" s="750"/>
      <c r="QVF94" s="1094"/>
      <c r="QVG94" s="749"/>
      <c r="QVH94" s="750"/>
      <c r="QVI94" s="1094"/>
      <c r="QVJ94" s="749"/>
      <c r="QVK94" s="750"/>
      <c r="QVL94" s="1094"/>
      <c r="QVM94" s="749"/>
      <c r="QVN94" s="750"/>
      <c r="QVO94" s="1094"/>
      <c r="QVP94" s="749"/>
      <c r="QVQ94" s="750"/>
      <c r="QVR94" s="1094"/>
      <c r="QVS94" s="749"/>
      <c r="QVT94" s="750"/>
      <c r="QVU94" s="1094"/>
      <c r="QVV94" s="749"/>
      <c r="QVW94" s="750"/>
      <c r="QVX94" s="1094"/>
      <c r="QVY94" s="749"/>
      <c r="QVZ94" s="750"/>
      <c r="QWA94" s="1094"/>
      <c r="QWB94" s="749"/>
      <c r="QWC94" s="750"/>
      <c r="QWD94" s="1094"/>
      <c r="QWE94" s="749"/>
      <c r="QWF94" s="750"/>
      <c r="QWG94" s="1094"/>
      <c r="QWH94" s="749"/>
      <c r="QWI94" s="750"/>
      <c r="QWJ94" s="1094"/>
      <c r="QWK94" s="749"/>
      <c r="QWL94" s="750"/>
      <c r="QWM94" s="1094"/>
      <c r="QWN94" s="749"/>
      <c r="QWO94" s="750"/>
      <c r="QWP94" s="1094"/>
      <c r="QWQ94" s="749"/>
      <c r="QWR94" s="750"/>
      <c r="QWS94" s="1094"/>
      <c r="QWT94" s="749"/>
      <c r="QWU94" s="750"/>
      <c r="QWV94" s="1094"/>
      <c r="QWW94" s="749"/>
      <c r="QWX94" s="750"/>
      <c r="QWY94" s="1094"/>
      <c r="QWZ94" s="749"/>
      <c r="QXA94" s="750"/>
      <c r="QXB94" s="1094"/>
      <c r="QXC94" s="749"/>
      <c r="QXD94" s="750"/>
      <c r="QXE94" s="1094"/>
      <c r="QXF94" s="749"/>
      <c r="QXG94" s="750"/>
      <c r="QXH94" s="1094"/>
      <c r="QXI94" s="749"/>
      <c r="QXJ94" s="750"/>
      <c r="QXK94" s="1094"/>
      <c r="QXL94" s="749"/>
      <c r="QXM94" s="750"/>
      <c r="QXN94" s="1094"/>
      <c r="QXO94" s="749"/>
      <c r="QXP94" s="750"/>
      <c r="QXQ94" s="1094"/>
      <c r="QXR94" s="749"/>
      <c r="QXS94" s="750"/>
      <c r="QXT94" s="1094"/>
      <c r="QXU94" s="749"/>
      <c r="QXV94" s="750"/>
      <c r="QXW94" s="1094"/>
      <c r="QXX94" s="749"/>
      <c r="QXY94" s="750"/>
      <c r="QXZ94" s="1094"/>
      <c r="QYA94" s="749"/>
      <c r="QYB94" s="750"/>
      <c r="QYC94" s="1094"/>
      <c r="QYD94" s="749"/>
      <c r="QYE94" s="750"/>
      <c r="QYF94" s="1094"/>
      <c r="QYG94" s="749"/>
      <c r="QYH94" s="750"/>
      <c r="QYI94" s="1094"/>
      <c r="QYJ94" s="749"/>
      <c r="QYK94" s="750"/>
      <c r="QYL94" s="1094"/>
      <c r="QYM94" s="749"/>
      <c r="QYN94" s="750"/>
      <c r="QYO94" s="1094"/>
      <c r="QYP94" s="749"/>
      <c r="QYQ94" s="750"/>
      <c r="QYR94" s="1094"/>
      <c r="QYS94" s="749"/>
      <c r="QYT94" s="750"/>
      <c r="QYU94" s="1094"/>
      <c r="QYV94" s="749"/>
      <c r="QYW94" s="750"/>
      <c r="QYX94" s="1094"/>
      <c r="QYY94" s="749"/>
      <c r="QYZ94" s="750"/>
      <c r="QZA94" s="1094"/>
      <c r="QZB94" s="749"/>
      <c r="QZC94" s="750"/>
      <c r="QZD94" s="1094"/>
      <c r="QZE94" s="749"/>
      <c r="QZF94" s="750"/>
      <c r="QZG94" s="1094"/>
      <c r="QZH94" s="749"/>
      <c r="QZI94" s="750"/>
      <c r="QZJ94" s="1094"/>
      <c r="QZK94" s="749"/>
      <c r="QZL94" s="750"/>
      <c r="QZM94" s="1094"/>
      <c r="QZN94" s="749"/>
      <c r="QZO94" s="750"/>
      <c r="QZP94" s="1094"/>
      <c r="QZQ94" s="749"/>
      <c r="QZR94" s="750"/>
      <c r="QZS94" s="1094"/>
      <c r="QZT94" s="749"/>
      <c r="QZU94" s="750"/>
      <c r="QZV94" s="1094"/>
      <c r="QZW94" s="749"/>
      <c r="QZX94" s="750"/>
      <c r="QZY94" s="1094"/>
      <c r="QZZ94" s="749"/>
      <c r="RAA94" s="750"/>
      <c r="RAB94" s="1094"/>
      <c r="RAC94" s="749"/>
      <c r="RAD94" s="750"/>
      <c r="RAE94" s="1094"/>
      <c r="RAF94" s="749"/>
      <c r="RAG94" s="750"/>
      <c r="RAH94" s="1094"/>
      <c r="RAI94" s="749"/>
      <c r="RAJ94" s="750"/>
      <c r="RAK94" s="1094"/>
      <c r="RAL94" s="749"/>
      <c r="RAM94" s="750"/>
      <c r="RAN94" s="1094"/>
      <c r="RAO94" s="749"/>
      <c r="RAP94" s="750"/>
      <c r="RAQ94" s="1094"/>
      <c r="RAR94" s="749"/>
      <c r="RAS94" s="750"/>
      <c r="RAT94" s="1094"/>
      <c r="RAU94" s="749"/>
      <c r="RAV94" s="750"/>
      <c r="RAW94" s="1094"/>
      <c r="RAX94" s="749"/>
      <c r="RAY94" s="750"/>
      <c r="RAZ94" s="1094"/>
      <c r="RBA94" s="749"/>
      <c r="RBB94" s="750"/>
      <c r="RBC94" s="1094"/>
      <c r="RBD94" s="749"/>
      <c r="RBE94" s="750"/>
      <c r="RBF94" s="1094"/>
      <c r="RBG94" s="749"/>
      <c r="RBH94" s="750"/>
      <c r="RBI94" s="1094"/>
      <c r="RBJ94" s="749"/>
      <c r="RBK94" s="750"/>
      <c r="RBL94" s="1094"/>
      <c r="RBM94" s="749"/>
      <c r="RBN94" s="750"/>
      <c r="RBO94" s="1094"/>
      <c r="RBP94" s="749"/>
      <c r="RBQ94" s="750"/>
      <c r="RBR94" s="1094"/>
      <c r="RBS94" s="749"/>
      <c r="RBT94" s="750"/>
      <c r="RBU94" s="1094"/>
      <c r="RBV94" s="749"/>
      <c r="RBW94" s="750"/>
      <c r="RBX94" s="1094"/>
      <c r="RBY94" s="749"/>
      <c r="RBZ94" s="750"/>
      <c r="RCA94" s="1094"/>
      <c r="RCB94" s="749"/>
      <c r="RCC94" s="750"/>
      <c r="RCD94" s="1094"/>
      <c r="RCE94" s="749"/>
      <c r="RCF94" s="750"/>
      <c r="RCG94" s="1094"/>
      <c r="RCH94" s="749"/>
      <c r="RCI94" s="750"/>
      <c r="RCJ94" s="1094"/>
      <c r="RCK94" s="749"/>
      <c r="RCL94" s="750"/>
      <c r="RCM94" s="1094"/>
      <c r="RCN94" s="749"/>
      <c r="RCO94" s="750"/>
      <c r="RCP94" s="1094"/>
      <c r="RCQ94" s="749"/>
      <c r="RCR94" s="750"/>
      <c r="RCS94" s="1094"/>
      <c r="RCT94" s="749"/>
      <c r="RCU94" s="750"/>
      <c r="RCV94" s="1094"/>
      <c r="RCW94" s="749"/>
      <c r="RCX94" s="750"/>
      <c r="RCY94" s="1094"/>
      <c r="RCZ94" s="749"/>
      <c r="RDA94" s="750"/>
      <c r="RDB94" s="1094"/>
      <c r="RDC94" s="749"/>
      <c r="RDD94" s="750"/>
      <c r="RDE94" s="1094"/>
      <c r="RDF94" s="749"/>
      <c r="RDG94" s="750"/>
      <c r="RDH94" s="1094"/>
      <c r="RDI94" s="749"/>
      <c r="RDJ94" s="750"/>
      <c r="RDK94" s="1094"/>
      <c r="RDL94" s="749"/>
      <c r="RDM94" s="750"/>
      <c r="RDN94" s="1094"/>
      <c r="RDO94" s="749"/>
      <c r="RDP94" s="750"/>
      <c r="RDQ94" s="1094"/>
      <c r="RDR94" s="749"/>
      <c r="RDS94" s="750"/>
      <c r="RDT94" s="1094"/>
      <c r="RDU94" s="749"/>
      <c r="RDV94" s="750"/>
      <c r="RDW94" s="1094"/>
      <c r="RDX94" s="749"/>
      <c r="RDY94" s="750"/>
      <c r="RDZ94" s="1094"/>
      <c r="REA94" s="749"/>
      <c r="REB94" s="750"/>
      <c r="REC94" s="1094"/>
      <c r="RED94" s="749"/>
      <c r="REE94" s="750"/>
      <c r="REF94" s="1094"/>
      <c r="REG94" s="749"/>
      <c r="REH94" s="750"/>
      <c r="REI94" s="1094"/>
      <c r="REJ94" s="749"/>
      <c r="REK94" s="750"/>
      <c r="REL94" s="1094"/>
      <c r="REM94" s="749"/>
      <c r="REN94" s="750"/>
      <c r="REO94" s="1094"/>
      <c r="REP94" s="749"/>
      <c r="REQ94" s="750"/>
      <c r="RER94" s="1094"/>
      <c r="RES94" s="749"/>
      <c r="RET94" s="750"/>
      <c r="REU94" s="1094"/>
      <c r="REV94" s="749"/>
      <c r="REW94" s="750"/>
      <c r="REX94" s="1094"/>
      <c r="REY94" s="749"/>
      <c r="REZ94" s="750"/>
      <c r="RFA94" s="1094"/>
      <c r="RFB94" s="749"/>
      <c r="RFC94" s="750"/>
      <c r="RFD94" s="1094"/>
      <c r="RFE94" s="749"/>
      <c r="RFF94" s="750"/>
      <c r="RFG94" s="1094"/>
      <c r="RFH94" s="749"/>
      <c r="RFI94" s="750"/>
      <c r="RFJ94" s="1094"/>
      <c r="RFK94" s="749"/>
      <c r="RFL94" s="750"/>
      <c r="RFM94" s="1094"/>
      <c r="RFN94" s="749"/>
      <c r="RFO94" s="750"/>
      <c r="RFP94" s="1094"/>
      <c r="RFQ94" s="749"/>
      <c r="RFR94" s="750"/>
      <c r="RFS94" s="1094"/>
      <c r="RFT94" s="749"/>
      <c r="RFU94" s="750"/>
      <c r="RFV94" s="1094"/>
      <c r="RFW94" s="749"/>
      <c r="RFX94" s="750"/>
      <c r="RFY94" s="1094"/>
      <c r="RFZ94" s="749"/>
      <c r="RGA94" s="750"/>
      <c r="RGB94" s="1094"/>
      <c r="RGC94" s="749"/>
      <c r="RGD94" s="750"/>
      <c r="RGE94" s="1094"/>
      <c r="RGF94" s="749"/>
      <c r="RGG94" s="750"/>
      <c r="RGH94" s="1094"/>
      <c r="RGI94" s="749"/>
      <c r="RGJ94" s="750"/>
      <c r="RGK94" s="1094"/>
      <c r="RGL94" s="749"/>
      <c r="RGM94" s="750"/>
      <c r="RGN94" s="1094"/>
      <c r="RGO94" s="749"/>
      <c r="RGP94" s="750"/>
      <c r="RGQ94" s="1094"/>
      <c r="RGR94" s="749"/>
      <c r="RGS94" s="750"/>
      <c r="RGT94" s="1094"/>
      <c r="RGU94" s="749"/>
      <c r="RGV94" s="750"/>
      <c r="RGW94" s="1094"/>
      <c r="RGX94" s="749"/>
      <c r="RGY94" s="750"/>
      <c r="RGZ94" s="1094"/>
      <c r="RHA94" s="749"/>
      <c r="RHB94" s="750"/>
      <c r="RHC94" s="1094"/>
      <c r="RHD94" s="749"/>
      <c r="RHE94" s="750"/>
      <c r="RHF94" s="1094"/>
      <c r="RHG94" s="749"/>
      <c r="RHH94" s="750"/>
      <c r="RHI94" s="1094"/>
      <c r="RHJ94" s="749"/>
      <c r="RHK94" s="750"/>
      <c r="RHL94" s="1094"/>
      <c r="RHM94" s="749"/>
      <c r="RHN94" s="750"/>
      <c r="RHO94" s="1094"/>
      <c r="RHP94" s="749"/>
      <c r="RHQ94" s="750"/>
      <c r="RHR94" s="1094"/>
      <c r="RHS94" s="749"/>
      <c r="RHT94" s="750"/>
      <c r="RHU94" s="1094"/>
      <c r="RHV94" s="749"/>
      <c r="RHW94" s="750"/>
      <c r="RHX94" s="1094"/>
      <c r="RHY94" s="749"/>
      <c r="RHZ94" s="750"/>
      <c r="RIA94" s="1094"/>
      <c r="RIB94" s="749"/>
      <c r="RIC94" s="750"/>
      <c r="RID94" s="1094"/>
      <c r="RIE94" s="749"/>
      <c r="RIF94" s="750"/>
      <c r="RIG94" s="1094"/>
      <c r="RIH94" s="749"/>
      <c r="RII94" s="750"/>
      <c r="RIJ94" s="1094"/>
      <c r="RIK94" s="749"/>
      <c r="RIL94" s="750"/>
      <c r="RIM94" s="1094"/>
      <c r="RIN94" s="749"/>
      <c r="RIO94" s="750"/>
      <c r="RIP94" s="1094"/>
      <c r="RIQ94" s="749"/>
      <c r="RIR94" s="750"/>
      <c r="RIS94" s="1094"/>
      <c r="RIT94" s="749"/>
      <c r="RIU94" s="750"/>
      <c r="RIV94" s="1094"/>
      <c r="RIW94" s="749"/>
      <c r="RIX94" s="750"/>
      <c r="RIY94" s="1094"/>
      <c r="RIZ94" s="749"/>
      <c r="RJA94" s="750"/>
      <c r="RJB94" s="1094"/>
      <c r="RJC94" s="749"/>
      <c r="RJD94" s="750"/>
      <c r="RJE94" s="1094"/>
      <c r="RJF94" s="749"/>
      <c r="RJG94" s="750"/>
      <c r="RJH94" s="1094"/>
      <c r="RJI94" s="749"/>
      <c r="RJJ94" s="750"/>
      <c r="RJK94" s="1094"/>
      <c r="RJL94" s="749"/>
      <c r="RJM94" s="750"/>
      <c r="RJN94" s="1094"/>
      <c r="RJO94" s="749"/>
      <c r="RJP94" s="750"/>
      <c r="RJQ94" s="1094"/>
      <c r="RJR94" s="749"/>
      <c r="RJS94" s="750"/>
      <c r="RJT94" s="1094"/>
      <c r="RJU94" s="749"/>
      <c r="RJV94" s="750"/>
      <c r="RJW94" s="1094"/>
      <c r="RJX94" s="749"/>
      <c r="RJY94" s="750"/>
      <c r="RJZ94" s="1094"/>
      <c r="RKA94" s="749"/>
      <c r="RKB94" s="750"/>
      <c r="RKC94" s="1094"/>
      <c r="RKD94" s="749"/>
      <c r="RKE94" s="750"/>
      <c r="RKF94" s="1094"/>
      <c r="RKG94" s="749"/>
      <c r="RKH94" s="750"/>
      <c r="RKI94" s="1094"/>
      <c r="RKJ94" s="749"/>
      <c r="RKK94" s="750"/>
      <c r="RKL94" s="1094"/>
      <c r="RKM94" s="749"/>
      <c r="RKN94" s="750"/>
      <c r="RKO94" s="1094"/>
      <c r="RKP94" s="749"/>
      <c r="RKQ94" s="750"/>
      <c r="RKR94" s="1094"/>
      <c r="RKS94" s="749"/>
      <c r="RKT94" s="750"/>
      <c r="RKU94" s="1094"/>
      <c r="RKV94" s="749"/>
      <c r="RKW94" s="750"/>
      <c r="RKX94" s="1094"/>
      <c r="RKY94" s="749"/>
      <c r="RKZ94" s="750"/>
      <c r="RLA94" s="1094"/>
      <c r="RLB94" s="749"/>
      <c r="RLC94" s="750"/>
      <c r="RLD94" s="1094"/>
      <c r="RLE94" s="749"/>
      <c r="RLF94" s="750"/>
      <c r="RLG94" s="1094"/>
      <c r="RLH94" s="749"/>
      <c r="RLI94" s="750"/>
      <c r="RLJ94" s="1094"/>
      <c r="RLK94" s="749"/>
      <c r="RLL94" s="750"/>
      <c r="RLM94" s="1094"/>
      <c r="RLN94" s="749"/>
      <c r="RLO94" s="750"/>
      <c r="RLP94" s="1094"/>
      <c r="RLQ94" s="749"/>
      <c r="RLR94" s="750"/>
      <c r="RLS94" s="1094"/>
      <c r="RLT94" s="749"/>
      <c r="RLU94" s="750"/>
      <c r="RLV94" s="1094"/>
      <c r="RLW94" s="749"/>
      <c r="RLX94" s="750"/>
      <c r="RLY94" s="1094"/>
      <c r="RLZ94" s="749"/>
      <c r="RMA94" s="750"/>
      <c r="RMB94" s="1094"/>
      <c r="RMC94" s="749"/>
      <c r="RMD94" s="750"/>
      <c r="RME94" s="1094"/>
      <c r="RMF94" s="749"/>
      <c r="RMG94" s="750"/>
      <c r="RMH94" s="1094"/>
      <c r="RMI94" s="749"/>
      <c r="RMJ94" s="750"/>
      <c r="RMK94" s="1094"/>
      <c r="RML94" s="749"/>
      <c r="RMM94" s="750"/>
      <c r="RMN94" s="1094"/>
      <c r="RMO94" s="749"/>
      <c r="RMP94" s="750"/>
      <c r="RMQ94" s="1094"/>
      <c r="RMR94" s="749"/>
      <c r="RMS94" s="750"/>
      <c r="RMT94" s="1094"/>
      <c r="RMU94" s="749"/>
      <c r="RMV94" s="750"/>
      <c r="RMW94" s="1094"/>
      <c r="RMX94" s="749"/>
      <c r="RMY94" s="750"/>
      <c r="RMZ94" s="1094"/>
      <c r="RNA94" s="749"/>
      <c r="RNB94" s="750"/>
      <c r="RNC94" s="1094"/>
      <c r="RND94" s="749"/>
      <c r="RNE94" s="750"/>
      <c r="RNF94" s="1094"/>
      <c r="RNG94" s="749"/>
      <c r="RNH94" s="750"/>
      <c r="RNI94" s="1094"/>
      <c r="RNJ94" s="749"/>
      <c r="RNK94" s="750"/>
      <c r="RNL94" s="1094"/>
      <c r="RNM94" s="749"/>
      <c r="RNN94" s="750"/>
      <c r="RNO94" s="1094"/>
      <c r="RNP94" s="749"/>
      <c r="RNQ94" s="750"/>
      <c r="RNR94" s="1094"/>
      <c r="RNS94" s="749"/>
      <c r="RNT94" s="750"/>
      <c r="RNU94" s="1094"/>
      <c r="RNV94" s="749"/>
      <c r="RNW94" s="750"/>
      <c r="RNX94" s="1094"/>
      <c r="RNY94" s="749"/>
      <c r="RNZ94" s="750"/>
      <c r="ROA94" s="1094"/>
      <c r="ROB94" s="749"/>
      <c r="ROC94" s="750"/>
      <c r="ROD94" s="1094"/>
      <c r="ROE94" s="749"/>
      <c r="ROF94" s="750"/>
      <c r="ROG94" s="1094"/>
      <c r="ROH94" s="749"/>
      <c r="ROI94" s="750"/>
      <c r="ROJ94" s="1094"/>
      <c r="ROK94" s="749"/>
      <c r="ROL94" s="750"/>
      <c r="ROM94" s="1094"/>
      <c r="RON94" s="749"/>
      <c r="ROO94" s="750"/>
      <c r="ROP94" s="1094"/>
      <c r="ROQ94" s="749"/>
      <c r="ROR94" s="750"/>
      <c r="ROS94" s="1094"/>
      <c r="ROT94" s="749"/>
      <c r="ROU94" s="750"/>
      <c r="ROV94" s="1094"/>
      <c r="ROW94" s="749"/>
      <c r="ROX94" s="750"/>
      <c r="ROY94" s="1094"/>
      <c r="ROZ94" s="749"/>
      <c r="RPA94" s="750"/>
      <c r="RPB94" s="1094"/>
      <c r="RPC94" s="749"/>
      <c r="RPD94" s="750"/>
      <c r="RPE94" s="1094"/>
      <c r="RPF94" s="749"/>
      <c r="RPG94" s="750"/>
      <c r="RPH94" s="1094"/>
      <c r="RPI94" s="749"/>
      <c r="RPJ94" s="750"/>
      <c r="RPK94" s="1094"/>
      <c r="RPL94" s="749"/>
      <c r="RPM94" s="750"/>
      <c r="RPN94" s="1094"/>
      <c r="RPO94" s="749"/>
      <c r="RPP94" s="750"/>
      <c r="RPQ94" s="1094"/>
      <c r="RPR94" s="749"/>
      <c r="RPS94" s="750"/>
      <c r="RPT94" s="1094"/>
      <c r="RPU94" s="749"/>
      <c r="RPV94" s="750"/>
      <c r="RPW94" s="1094"/>
      <c r="RPX94" s="749"/>
      <c r="RPY94" s="750"/>
      <c r="RPZ94" s="1094"/>
      <c r="RQA94" s="749"/>
      <c r="RQB94" s="750"/>
      <c r="RQC94" s="1094"/>
      <c r="RQD94" s="749"/>
      <c r="RQE94" s="750"/>
      <c r="RQF94" s="1094"/>
      <c r="RQG94" s="749"/>
      <c r="RQH94" s="750"/>
      <c r="RQI94" s="1094"/>
      <c r="RQJ94" s="749"/>
      <c r="RQK94" s="750"/>
      <c r="RQL94" s="1094"/>
      <c r="RQM94" s="749"/>
      <c r="RQN94" s="750"/>
      <c r="RQO94" s="1094"/>
      <c r="RQP94" s="749"/>
      <c r="RQQ94" s="750"/>
      <c r="RQR94" s="1094"/>
      <c r="RQS94" s="749"/>
      <c r="RQT94" s="750"/>
      <c r="RQU94" s="1094"/>
      <c r="RQV94" s="749"/>
      <c r="RQW94" s="750"/>
      <c r="RQX94" s="1094"/>
      <c r="RQY94" s="749"/>
      <c r="RQZ94" s="750"/>
      <c r="RRA94" s="1094"/>
      <c r="RRB94" s="749"/>
      <c r="RRC94" s="750"/>
      <c r="RRD94" s="1094"/>
      <c r="RRE94" s="749"/>
      <c r="RRF94" s="750"/>
      <c r="RRG94" s="1094"/>
      <c r="RRH94" s="749"/>
      <c r="RRI94" s="750"/>
      <c r="RRJ94" s="1094"/>
      <c r="RRK94" s="749"/>
      <c r="RRL94" s="750"/>
      <c r="RRM94" s="1094"/>
      <c r="RRN94" s="749"/>
      <c r="RRO94" s="750"/>
      <c r="RRP94" s="1094"/>
      <c r="RRQ94" s="749"/>
      <c r="RRR94" s="750"/>
      <c r="RRS94" s="1094"/>
      <c r="RRT94" s="749"/>
      <c r="RRU94" s="750"/>
      <c r="RRV94" s="1094"/>
      <c r="RRW94" s="749"/>
      <c r="RRX94" s="750"/>
      <c r="RRY94" s="1094"/>
      <c r="RRZ94" s="749"/>
      <c r="RSA94" s="750"/>
      <c r="RSB94" s="1094"/>
      <c r="RSC94" s="749"/>
      <c r="RSD94" s="750"/>
      <c r="RSE94" s="1094"/>
      <c r="RSF94" s="749"/>
      <c r="RSG94" s="750"/>
      <c r="RSH94" s="1094"/>
      <c r="RSI94" s="749"/>
      <c r="RSJ94" s="750"/>
      <c r="RSK94" s="1094"/>
      <c r="RSL94" s="749"/>
      <c r="RSM94" s="750"/>
      <c r="RSN94" s="1094"/>
      <c r="RSO94" s="749"/>
      <c r="RSP94" s="750"/>
      <c r="RSQ94" s="1094"/>
      <c r="RSR94" s="749"/>
      <c r="RSS94" s="750"/>
      <c r="RST94" s="1094"/>
      <c r="RSU94" s="749"/>
      <c r="RSV94" s="750"/>
      <c r="RSW94" s="1094"/>
      <c r="RSX94" s="749"/>
      <c r="RSY94" s="750"/>
      <c r="RSZ94" s="1094"/>
      <c r="RTA94" s="749"/>
      <c r="RTB94" s="750"/>
      <c r="RTC94" s="1094"/>
      <c r="RTD94" s="749"/>
      <c r="RTE94" s="750"/>
      <c r="RTF94" s="1094"/>
      <c r="RTG94" s="749"/>
      <c r="RTH94" s="750"/>
      <c r="RTI94" s="1094"/>
      <c r="RTJ94" s="749"/>
      <c r="RTK94" s="750"/>
      <c r="RTL94" s="1094"/>
      <c r="RTM94" s="749"/>
      <c r="RTN94" s="750"/>
      <c r="RTO94" s="1094"/>
      <c r="RTP94" s="749"/>
      <c r="RTQ94" s="750"/>
      <c r="RTR94" s="1094"/>
      <c r="RTS94" s="749"/>
      <c r="RTT94" s="750"/>
      <c r="RTU94" s="1094"/>
      <c r="RTV94" s="749"/>
      <c r="RTW94" s="750"/>
      <c r="RTX94" s="1094"/>
      <c r="RTY94" s="749"/>
      <c r="RTZ94" s="750"/>
      <c r="RUA94" s="1094"/>
      <c r="RUB94" s="749"/>
      <c r="RUC94" s="750"/>
      <c r="RUD94" s="1094"/>
      <c r="RUE94" s="749"/>
      <c r="RUF94" s="750"/>
      <c r="RUG94" s="1094"/>
      <c r="RUH94" s="749"/>
      <c r="RUI94" s="750"/>
      <c r="RUJ94" s="1094"/>
      <c r="RUK94" s="749"/>
      <c r="RUL94" s="750"/>
      <c r="RUM94" s="1094"/>
      <c r="RUN94" s="749"/>
      <c r="RUO94" s="750"/>
      <c r="RUP94" s="1094"/>
      <c r="RUQ94" s="749"/>
      <c r="RUR94" s="750"/>
      <c r="RUS94" s="1094"/>
      <c r="RUT94" s="749"/>
      <c r="RUU94" s="750"/>
      <c r="RUV94" s="1094"/>
      <c r="RUW94" s="749"/>
      <c r="RUX94" s="750"/>
      <c r="RUY94" s="1094"/>
      <c r="RUZ94" s="749"/>
      <c r="RVA94" s="750"/>
      <c r="RVB94" s="1094"/>
      <c r="RVC94" s="749"/>
      <c r="RVD94" s="750"/>
      <c r="RVE94" s="1094"/>
      <c r="RVF94" s="749"/>
      <c r="RVG94" s="750"/>
      <c r="RVH94" s="1094"/>
      <c r="RVI94" s="749"/>
      <c r="RVJ94" s="750"/>
      <c r="RVK94" s="1094"/>
      <c r="RVL94" s="749"/>
      <c r="RVM94" s="750"/>
      <c r="RVN94" s="1094"/>
      <c r="RVO94" s="749"/>
      <c r="RVP94" s="750"/>
      <c r="RVQ94" s="1094"/>
      <c r="RVR94" s="749"/>
      <c r="RVS94" s="750"/>
      <c r="RVT94" s="1094"/>
      <c r="RVU94" s="749"/>
      <c r="RVV94" s="750"/>
      <c r="RVW94" s="1094"/>
      <c r="RVX94" s="749"/>
      <c r="RVY94" s="750"/>
      <c r="RVZ94" s="1094"/>
      <c r="RWA94" s="749"/>
      <c r="RWB94" s="750"/>
      <c r="RWC94" s="1094"/>
      <c r="RWD94" s="749"/>
      <c r="RWE94" s="750"/>
      <c r="RWF94" s="1094"/>
      <c r="RWG94" s="749"/>
      <c r="RWH94" s="750"/>
      <c r="RWI94" s="1094"/>
      <c r="RWJ94" s="749"/>
      <c r="RWK94" s="750"/>
      <c r="RWL94" s="1094"/>
      <c r="RWM94" s="749"/>
      <c r="RWN94" s="750"/>
      <c r="RWO94" s="1094"/>
      <c r="RWP94" s="749"/>
      <c r="RWQ94" s="750"/>
      <c r="RWR94" s="1094"/>
      <c r="RWS94" s="749"/>
      <c r="RWT94" s="750"/>
      <c r="RWU94" s="1094"/>
      <c r="RWV94" s="749"/>
      <c r="RWW94" s="750"/>
      <c r="RWX94" s="1094"/>
      <c r="RWY94" s="749"/>
      <c r="RWZ94" s="750"/>
      <c r="RXA94" s="1094"/>
      <c r="RXB94" s="749"/>
      <c r="RXC94" s="750"/>
      <c r="RXD94" s="1094"/>
      <c r="RXE94" s="749"/>
      <c r="RXF94" s="750"/>
      <c r="RXG94" s="1094"/>
      <c r="RXH94" s="749"/>
      <c r="RXI94" s="750"/>
      <c r="RXJ94" s="1094"/>
      <c r="RXK94" s="749"/>
      <c r="RXL94" s="750"/>
      <c r="RXM94" s="1094"/>
      <c r="RXN94" s="749"/>
      <c r="RXO94" s="750"/>
      <c r="RXP94" s="1094"/>
      <c r="RXQ94" s="749"/>
      <c r="RXR94" s="750"/>
      <c r="RXS94" s="1094"/>
      <c r="RXT94" s="749"/>
      <c r="RXU94" s="750"/>
      <c r="RXV94" s="1094"/>
      <c r="RXW94" s="749"/>
      <c r="RXX94" s="750"/>
      <c r="RXY94" s="1094"/>
      <c r="RXZ94" s="749"/>
      <c r="RYA94" s="750"/>
      <c r="RYB94" s="1094"/>
      <c r="RYC94" s="749"/>
      <c r="RYD94" s="750"/>
      <c r="RYE94" s="1094"/>
      <c r="RYF94" s="749"/>
      <c r="RYG94" s="750"/>
      <c r="RYH94" s="1094"/>
      <c r="RYI94" s="749"/>
      <c r="RYJ94" s="750"/>
      <c r="RYK94" s="1094"/>
      <c r="RYL94" s="749"/>
      <c r="RYM94" s="750"/>
      <c r="RYN94" s="1094"/>
      <c r="RYO94" s="749"/>
      <c r="RYP94" s="750"/>
      <c r="RYQ94" s="1094"/>
      <c r="RYR94" s="749"/>
      <c r="RYS94" s="750"/>
      <c r="RYT94" s="1094"/>
      <c r="RYU94" s="749"/>
      <c r="RYV94" s="750"/>
      <c r="RYW94" s="1094"/>
      <c r="RYX94" s="749"/>
      <c r="RYY94" s="750"/>
      <c r="RYZ94" s="1094"/>
      <c r="RZA94" s="749"/>
      <c r="RZB94" s="750"/>
      <c r="RZC94" s="1094"/>
      <c r="RZD94" s="749"/>
      <c r="RZE94" s="750"/>
      <c r="RZF94" s="1094"/>
      <c r="RZG94" s="749"/>
      <c r="RZH94" s="750"/>
      <c r="RZI94" s="1094"/>
      <c r="RZJ94" s="749"/>
      <c r="RZK94" s="750"/>
      <c r="RZL94" s="1094"/>
      <c r="RZM94" s="749"/>
      <c r="RZN94" s="750"/>
      <c r="RZO94" s="1094"/>
      <c r="RZP94" s="749"/>
      <c r="RZQ94" s="750"/>
      <c r="RZR94" s="1094"/>
      <c r="RZS94" s="749"/>
      <c r="RZT94" s="750"/>
      <c r="RZU94" s="1094"/>
      <c r="RZV94" s="749"/>
      <c r="RZW94" s="750"/>
      <c r="RZX94" s="1094"/>
      <c r="RZY94" s="749"/>
      <c r="RZZ94" s="750"/>
      <c r="SAA94" s="1094"/>
      <c r="SAB94" s="749"/>
      <c r="SAC94" s="750"/>
      <c r="SAD94" s="1094"/>
      <c r="SAE94" s="749"/>
      <c r="SAF94" s="750"/>
      <c r="SAG94" s="1094"/>
      <c r="SAH94" s="749"/>
      <c r="SAI94" s="750"/>
      <c r="SAJ94" s="1094"/>
      <c r="SAK94" s="749"/>
      <c r="SAL94" s="750"/>
      <c r="SAM94" s="1094"/>
      <c r="SAN94" s="749"/>
      <c r="SAO94" s="750"/>
      <c r="SAP94" s="1094"/>
      <c r="SAQ94" s="749"/>
      <c r="SAR94" s="750"/>
      <c r="SAS94" s="1094"/>
      <c r="SAT94" s="749"/>
      <c r="SAU94" s="750"/>
      <c r="SAV94" s="1094"/>
      <c r="SAW94" s="749"/>
      <c r="SAX94" s="750"/>
      <c r="SAY94" s="1094"/>
      <c r="SAZ94" s="749"/>
      <c r="SBA94" s="750"/>
      <c r="SBB94" s="1094"/>
      <c r="SBC94" s="749"/>
      <c r="SBD94" s="750"/>
      <c r="SBE94" s="1094"/>
      <c r="SBF94" s="749"/>
      <c r="SBG94" s="750"/>
      <c r="SBH94" s="1094"/>
      <c r="SBI94" s="749"/>
      <c r="SBJ94" s="750"/>
      <c r="SBK94" s="1094"/>
      <c r="SBL94" s="749"/>
      <c r="SBM94" s="750"/>
      <c r="SBN94" s="1094"/>
      <c r="SBO94" s="749"/>
      <c r="SBP94" s="750"/>
      <c r="SBQ94" s="1094"/>
      <c r="SBR94" s="749"/>
      <c r="SBS94" s="750"/>
      <c r="SBT94" s="1094"/>
      <c r="SBU94" s="749"/>
      <c r="SBV94" s="750"/>
      <c r="SBW94" s="1094"/>
      <c r="SBX94" s="749"/>
      <c r="SBY94" s="750"/>
      <c r="SBZ94" s="1094"/>
      <c r="SCA94" s="749"/>
      <c r="SCB94" s="750"/>
      <c r="SCC94" s="1094"/>
      <c r="SCD94" s="749"/>
      <c r="SCE94" s="750"/>
      <c r="SCF94" s="1094"/>
      <c r="SCG94" s="749"/>
      <c r="SCH94" s="750"/>
      <c r="SCI94" s="1094"/>
      <c r="SCJ94" s="749"/>
      <c r="SCK94" s="750"/>
      <c r="SCL94" s="1094"/>
      <c r="SCM94" s="749"/>
      <c r="SCN94" s="750"/>
      <c r="SCO94" s="1094"/>
      <c r="SCP94" s="749"/>
      <c r="SCQ94" s="750"/>
      <c r="SCR94" s="1094"/>
      <c r="SCS94" s="749"/>
      <c r="SCT94" s="750"/>
      <c r="SCU94" s="1094"/>
      <c r="SCV94" s="749"/>
      <c r="SCW94" s="750"/>
      <c r="SCX94" s="1094"/>
      <c r="SCY94" s="749"/>
      <c r="SCZ94" s="750"/>
      <c r="SDA94" s="1094"/>
      <c r="SDB94" s="749"/>
      <c r="SDC94" s="750"/>
      <c r="SDD94" s="1094"/>
      <c r="SDE94" s="749"/>
      <c r="SDF94" s="750"/>
      <c r="SDG94" s="1094"/>
      <c r="SDH94" s="749"/>
      <c r="SDI94" s="750"/>
      <c r="SDJ94" s="1094"/>
      <c r="SDK94" s="749"/>
      <c r="SDL94" s="750"/>
      <c r="SDM94" s="1094"/>
      <c r="SDN94" s="749"/>
      <c r="SDO94" s="750"/>
      <c r="SDP94" s="1094"/>
      <c r="SDQ94" s="749"/>
      <c r="SDR94" s="750"/>
      <c r="SDS94" s="1094"/>
      <c r="SDT94" s="749"/>
      <c r="SDU94" s="750"/>
      <c r="SDV94" s="1094"/>
      <c r="SDW94" s="749"/>
      <c r="SDX94" s="750"/>
      <c r="SDY94" s="1094"/>
      <c r="SDZ94" s="749"/>
      <c r="SEA94" s="750"/>
      <c r="SEB94" s="1094"/>
      <c r="SEC94" s="749"/>
      <c r="SED94" s="750"/>
      <c r="SEE94" s="1094"/>
      <c r="SEF94" s="749"/>
      <c r="SEG94" s="750"/>
      <c r="SEH94" s="1094"/>
      <c r="SEI94" s="749"/>
      <c r="SEJ94" s="750"/>
      <c r="SEK94" s="1094"/>
      <c r="SEL94" s="749"/>
      <c r="SEM94" s="750"/>
      <c r="SEN94" s="1094"/>
      <c r="SEO94" s="749"/>
      <c r="SEP94" s="750"/>
      <c r="SEQ94" s="1094"/>
      <c r="SER94" s="749"/>
      <c r="SES94" s="750"/>
      <c r="SET94" s="1094"/>
      <c r="SEU94" s="749"/>
      <c r="SEV94" s="750"/>
      <c r="SEW94" s="1094"/>
      <c r="SEX94" s="749"/>
      <c r="SEY94" s="750"/>
      <c r="SEZ94" s="1094"/>
      <c r="SFA94" s="749"/>
      <c r="SFB94" s="750"/>
      <c r="SFC94" s="1094"/>
      <c r="SFD94" s="749"/>
      <c r="SFE94" s="750"/>
      <c r="SFF94" s="1094"/>
      <c r="SFG94" s="749"/>
      <c r="SFH94" s="750"/>
      <c r="SFI94" s="1094"/>
      <c r="SFJ94" s="749"/>
      <c r="SFK94" s="750"/>
      <c r="SFL94" s="1094"/>
      <c r="SFM94" s="749"/>
      <c r="SFN94" s="750"/>
      <c r="SFO94" s="1094"/>
      <c r="SFP94" s="749"/>
      <c r="SFQ94" s="750"/>
      <c r="SFR94" s="1094"/>
      <c r="SFS94" s="749"/>
      <c r="SFT94" s="750"/>
      <c r="SFU94" s="1094"/>
      <c r="SFV94" s="749"/>
      <c r="SFW94" s="750"/>
      <c r="SFX94" s="1094"/>
      <c r="SFY94" s="749"/>
      <c r="SFZ94" s="750"/>
      <c r="SGA94" s="1094"/>
      <c r="SGB94" s="749"/>
      <c r="SGC94" s="750"/>
      <c r="SGD94" s="1094"/>
      <c r="SGE94" s="749"/>
      <c r="SGF94" s="750"/>
      <c r="SGG94" s="1094"/>
      <c r="SGH94" s="749"/>
      <c r="SGI94" s="750"/>
      <c r="SGJ94" s="1094"/>
      <c r="SGK94" s="749"/>
      <c r="SGL94" s="750"/>
      <c r="SGM94" s="1094"/>
      <c r="SGN94" s="749"/>
      <c r="SGO94" s="750"/>
      <c r="SGP94" s="1094"/>
      <c r="SGQ94" s="749"/>
      <c r="SGR94" s="750"/>
      <c r="SGS94" s="1094"/>
      <c r="SGT94" s="749"/>
      <c r="SGU94" s="750"/>
      <c r="SGV94" s="1094"/>
      <c r="SGW94" s="749"/>
      <c r="SGX94" s="750"/>
      <c r="SGY94" s="1094"/>
      <c r="SGZ94" s="749"/>
      <c r="SHA94" s="750"/>
      <c r="SHB94" s="1094"/>
      <c r="SHC94" s="749"/>
      <c r="SHD94" s="750"/>
      <c r="SHE94" s="1094"/>
      <c r="SHF94" s="749"/>
      <c r="SHG94" s="750"/>
      <c r="SHH94" s="1094"/>
      <c r="SHI94" s="749"/>
      <c r="SHJ94" s="750"/>
      <c r="SHK94" s="1094"/>
      <c r="SHL94" s="749"/>
      <c r="SHM94" s="750"/>
      <c r="SHN94" s="1094"/>
      <c r="SHO94" s="749"/>
      <c r="SHP94" s="750"/>
      <c r="SHQ94" s="1094"/>
      <c r="SHR94" s="749"/>
      <c r="SHS94" s="750"/>
      <c r="SHT94" s="1094"/>
      <c r="SHU94" s="749"/>
      <c r="SHV94" s="750"/>
      <c r="SHW94" s="1094"/>
      <c r="SHX94" s="749"/>
      <c r="SHY94" s="750"/>
      <c r="SHZ94" s="1094"/>
      <c r="SIA94" s="749"/>
      <c r="SIB94" s="750"/>
      <c r="SIC94" s="1094"/>
      <c r="SID94" s="749"/>
      <c r="SIE94" s="750"/>
      <c r="SIF94" s="1094"/>
      <c r="SIG94" s="749"/>
      <c r="SIH94" s="750"/>
      <c r="SII94" s="1094"/>
      <c r="SIJ94" s="749"/>
      <c r="SIK94" s="750"/>
      <c r="SIL94" s="1094"/>
      <c r="SIM94" s="749"/>
      <c r="SIN94" s="750"/>
      <c r="SIO94" s="1094"/>
      <c r="SIP94" s="749"/>
      <c r="SIQ94" s="750"/>
      <c r="SIR94" s="1094"/>
      <c r="SIS94" s="749"/>
      <c r="SIT94" s="750"/>
      <c r="SIU94" s="1094"/>
      <c r="SIV94" s="749"/>
      <c r="SIW94" s="750"/>
      <c r="SIX94" s="1094"/>
      <c r="SIY94" s="749"/>
      <c r="SIZ94" s="750"/>
      <c r="SJA94" s="1094"/>
      <c r="SJB94" s="749"/>
      <c r="SJC94" s="750"/>
      <c r="SJD94" s="1094"/>
      <c r="SJE94" s="749"/>
      <c r="SJF94" s="750"/>
      <c r="SJG94" s="1094"/>
      <c r="SJH94" s="749"/>
      <c r="SJI94" s="750"/>
      <c r="SJJ94" s="1094"/>
      <c r="SJK94" s="749"/>
      <c r="SJL94" s="750"/>
      <c r="SJM94" s="1094"/>
      <c r="SJN94" s="749"/>
      <c r="SJO94" s="750"/>
      <c r="SJP94" s="1094"/>
      <c r="SJQ94" s="749"/>
      <c r="SJR94" s="750"/>
      <c r="SJS94" s="1094"/>
      <c r="SJT94" s="749"/>
      <c r="SJU94" s="750"/>
      <c r="SJV94" s="1094"/>
      <c r="SJW94" s="749"/>
      <c r="SJX94" s="750"/>
      <c r="SJY94" s="1094"/>
      <c r="SJZ94" s="749"/>
      <c r="SKA94" s="750"/>
      <c r="SKB94" s="1094"/>
      <c r="SKC94" s="749"/>
      <c r="SKD94" s="750"/>
      <c r="SKE94" s="1094"/>
      <c r="SKF94" s="749"/>
      <c r="SKG94" s="750"/>
      <c r="SKH94" s="1094"/>
      <c r="SKI94" s="749"/>
      <c r="SKJ94" s="750"/>
      <c r="SKK94" s="1094"/>
      <c r="SKL94" s="749"/>
      <c r="SKM94" s="750"/>
      <c r="SKN94" s="1094"/>
      <c r="SKO94" s="749"/>
      <c r="SKP94" s="750"/>
      <c r="SKQ94" s="1094"/>
      <c r="SKR94" s="749"/>
      <c r="SKS94" s="750"/>
      <c r="SKT94" s="1094"/>
      <c r="SKU94" s="749"/>
      <c r="SKV94" s="750"/>
      <c r="SKW94" s="1094"/>
      <c r="SKX94" s="749"/>
      <c r="SKY94" s="750"/>
      <c r="SKZ94" s="1094"/>
      <c r="SLA94" s="749"/>
      <c r="SLB94" s="750"/>
      <c r="SLC94" s="1094"/>
      <c r="SLD94" s="749"/>
      <c r="SLE94" s="750"/>
      <c r="SLF94" s="1094"/>
      <c r="SLG94" s="749"/>
      <c r="SLH94" s="750"/>
      <c r="SLI94" s="1094"/>
      <c r="SLJ94" s="749"/>
      <c r="SLK94" s="750"/>
      <c r="SLL94" s="1094"/>
      <c r="SLM94" s="749"/>
      <c r="SLN94" s="750"/>
      <c r="SLO94" s="1094"/>
      <c r="SLP94" s="749"/>
      <c r="SLQ94" s="750"/>
      <c r="SLR94" s="1094"/>
      <c r="SLS94" s="749"/>
      <c r="SLT94" s="750"/>
      <c r="SLU94" s="1094"/>
      <c r="SLV94" s="749"/>
      <c r="SLW94" s="750"/>
      <c r="SLX94" s="1094"/>
      <c r="SLY94" s="749"/>
      <c r="SLZ94" s="750"/>
      <c r="SMA94" s="1094"/>
      <c r="SMB94" s="749"/>
      <c r="SMC94" s="750"/>
      <c r="SMD94" s="1094"/>
      <c r="SME94" s="749"/>
      <c r="SMF94" s="750"/>
      <c r="SMG94" s="1094"/>
      <c r="SMH94" s="749"/>
      <c r="SMI94" s="750"/>
      <c r="SMJ94" s="1094"/>
      <c r="SMK94" s="749"/>
      <c r="SML94" s="750"/>
      <c r="SMM94" s="1094"/>
      <c r="SMN94" s="749"/>
      <c r="SMO94" s="750"/>
      <c r="SMP94" s="1094"/>
      <c r="SMQ94" s="749"/>
      <c r="SMR94" s="750"/>
      <c r="SMS94" s="1094"/>
      <c r="SMT94" s="749"/>
      <c r="SMU94" s="750"/>
      <c r="SMV94" s="1094"/>
      <c r="SMW94" s="749"/>
      <c r="SMX94" s="750"/>
      <c r="SMY94" s="1094"/>
      <c r="SMZ94" s="749"/>
      <c r="SNA94" s="750"/>
      <c r="SNB94" s="1094"/>
      <c r="SNC94" s="749"/>
      <c r="SND94" s="750"/>
      <c r="SNE94" s="1094"/>
      <c r="SNF94" s="749"/>
      <c r="SNG94" s="750"/>
      <c r="SNH94" s="1094"/>
      <c r="SNI94" s="749"/>
      <c r="SNJ94" s="750"/>
      <c r="SNK94" s="1094"/>
      <c r="SNL94" s="749"/>
      <c r="SNM94" s="750"/>
      <c r="SNN94" s="1094"/>
      <c r="SNO94" s="749"/>
      <c r="SNP94" s="750"/>
      <c r="SNQ94" s="1094"/>
      <c r="SNR94" s="749"/>
      <c r="SNS94" s="750"/>
      <c r="SNT94" s="1094"/>
      <c r="SNU94" s="749"/>
      <c r="SNV94" s="750"/>
      <c r="SNW94" s="1094"/>
      <c r="SNX94" s="749"/>
      <c r="SNY94" s="750"/>
      <c r="SNZ94" s="1094"/>
      <c r="SOA94" s="749"/>
      <c r="SOB94" s="750"/>
      <c r="SOC94" s="1094"/>
      <c r="SOD94" s="749"/>
      <c r="SOE94" s="750"/>
      <c r="SOF94" s="1094"/>
      <c r="SOG94" s="749"/>
      <c r="SOH94" s="750"/>
      <c r="SOI94" s="1094"/>
      <c r="SOJ94" s="749"/>
      <c r="SOK94" s="750"/>
      <c r="SOL94" s="1094"/>
      <c r="SOM94" s="749"/>
      <c r="SON94" s="750"/>
      <c r="SOO94" s="1094"/>
      <c r="SOP94" s="749"/>
      <c r="SOQ94" s="750"/>
      <c r="SOR94" s="1094"/>
      <c r="SOS94" s="749"/>
      <c r="SOT94" s="750"/>
      <c r="SOU94" s="1094"/>
      <c r="SOV94" s="749"/>
      <c r="SOW94" s="750"/>
      <c r="SOX94" s="1094"/>
      <c r="SOY94" s="749"/>
      <c r="SOZ94" s="750"/>
      <c r="SPA94" s="1094"/>
      <c r="SPB94" s="749"/>
      <c r="SPC94" s="750"/>
      <c r="SPD94" s="1094"/>
      <c r="SPE94" s="749"/>
      <c r="SPF94" s="750"/>
      <c r="SPG94" s="1094"/>
      <c r="SPH94" s="749"/>
      <c r="SPI94" s="750"/>
      <c r="SPJ94" s="1094"/>
      <c r="SPK94" s="749"/>
      <c r="SPL94" s="750"/>
      <c r="SPM94" s="1094"/>
      <c r="SPN94" s="749"/>
      <c r="SPO94" s="750"/>
      <c r="SPP94" s="1094"/>
      <c r="SPQ94" s="749"/>
      <c r="SPR94" s="750"/>
      <c r="SPS94" s="1094"/>
      <c r="SPT94" s="749"/>
      <c r="SPU94" s="750"/>
      <c r="SPV94" s="1094"/>
      <c r="SPW94" s="749"/>
      <c r="SPX94" s="750"/>
      <c r="SPY94" s="1094"/>
      <c r="SPZ94" s="749"/>
      <c r="SQA94" s="750"/>
      <c r="SQB94" s="1094"/>
      <c r="SQC94" s="749"/>
      <c r="SQD94" s="750"/>
      <c r="SQE94" s="1094"/>
      <c r="SQF94" s="749"/>
      <c r="SQG94" s="750"/>
      <c r="SQH94" s="1094"/>
      <c r="SQI94" s="749"/>
      <c r="SQJ94" s="750"/>
      <c r="SQK94" s="1094"/>
      <c r="SQL94" s="749"/>
      <c r="SQM94" s="750"/>
      <c r="SQN94" s="1094"/>
      <c r="SQO94" s="749"/>
      <c r="SQP94" s="750"/>
      <c r="SQQ94" s="1094"/>
      <c r="SQR94" s="749"/>
      <c r="SQS94" s="750"/>
      <c r="SQT94" s="1094"/>
      <c r="SQU94" s="749"/>
      <c r="SQV94" s="750"/>
      <c r="SQW94" s="1094"/>
      <c r="SQX94" s="749"/>
      <c r="SQY94" s="750"/>
      <c r="SQZ94" s="1094"/>
      <c r="SRA94" s="749"/>
      <c r="SRB94" s="750"/>
      <c r="SRC94" s="1094"/>
      <c r="SRD94" s="749"/>
      <c r="SRE94" s="750"/>
      <c r="SRF94" s="1094"/>
      <c r="SRG94" s="749"/>
      <c r="SRH94" s="750"/>
      <c r="SRI94" s="1094"/>
      <c r="SRJ94" s="749"/>
      <c r="SRK94" s="750"/>
      <c r="SRL94" s="1094"/>
      <c r="SRM94" s="749"/>
      <c r="SRN94" s="750"/>
      <c r="SRO94" s="1094"/>
      <c r="SRP94" s="749"/>
      <c r="SRQ94" s="750"/>
      <c r="SRR94" s="1094"/>
      <c r="SRS94" s="749"/>
      <c r="SRT94" s="750"/>
      <c r="SRU94" s="1094"/>
      <c r="SRV94" s="749"/>
      <c r="SRW94" s="750"/>
      <c r="SRX94" s="1094"/>
      <c r="SRY94" s="749"/>
      <c r="SRZ94" s="750"/>
      <c r="SSA94" s="1094"/>
      <c r="SSB94" s="749"/>
      <c r="SSC94" s="750"/>
      <c r="SSD94" s="1094"/>
      <c r="SSE94" s="749"/>
      <c r="SSF94" s="750"/>
      <c r="SSG94" s="1094"/>
      <c r="SSH94" s="749"/>
      <c r="SSI94" s="750"/>
      <c r="SSJ94" s="1094"/>
      <c r="SSK94" s="749"/>
      <c r="SSL94" s="750"/>
      <c r="SSM94" s="1094"/>
      <c r="SSN94" s="749"/>
      <c r="SSO94" s="750"/>
      <c r="SSP94" s="1094"/>
      <c r="SSQ94" s="749"/>
      <c r="SSR94" s="750"/>
      <c r="SSS94" s="1094"/>
      <c r="SST94" s="749"/>
      <c r="SSU94" s="750"/>
      <c r="SSV94" s="1094"/>
      <c r="SSW94" s="749"/>
      <c r="SSX94" s="750"/>
      <c r="SSY94" s="1094"/>
      <c r="SSZ94" s="749"/>
      <c r="STA94" s="750"/>
      <c r="STB94" s="1094"/>
      <c r="STC94" s="749"/>
      <c r="STD94" s="750"/>
      <c r="STE94" s="1094"/>
      <c r="STF94" s="749"/>
      <c r="STG94" s="750"/>
      <c r="STH94" s="1094"/>
      <c r="STI94" s="749"/>
      <c r="STJ94" s="750"/>
      <c r="STK94" s="1094"/>
      <c r="STL94" s="749"/>
      <c r="STM94" s="750"/>
      <c r="STN94" s="1094"/>
      <c r="STO94" s="749"/>
      <c r="STP94" s="750"/>
      <c r="STQ94" s="1094"/>
      <c r="STR94" s="749"/>
      <c r="STS94" s="750"/>
      <c r="STT94" s="1094"/>
      <c r="STU94" s="749"/>
      <c r="STV94" s="750"/>
      <c r="STW94" s="1094"/>
      <c r="STX94" s="749"/>
      <c r="STY94" s="750"/>
      <c r="STZ94" s="1094"/>
      <c r="SUA94" s="749"/>
      <c r="SUB94" s="750"/>
      <c r="SUC94" s="1094"/>
      <c r="SUD94" s="749"/>
      <c r="SUE94" s="750"/>
      <c r="SUF94" s="1094"/>
      <c r="SUG94" s="749"/>
      <c r="SUH94" s="750"/>
      <c r="SUI94" s="1094"/>
      <c r="SUJ94" s="749"/>
      <c r="SUK94" s="750"/>
      <c r="SUL94" s="1094"/>
      <c r="SUM94" s="749"/>
      <c r="SUN94" s="750"/>
      <c r="SUO94" s="1094"/>
      <c r="SUP94" s="749"/>
      <c r="SUQ94" s="750"/>
      <c r="SUR94" s="1094"/>
      <c r="SUS94" s="749"/>
      <c r="SUT94" s="750"/>
      <c r="SUU94" s="1094"/>
      <c r="SUV94" s="749"/>
      <c r="SUW94" s="750"/>
      <c r="SUX94" s="1094"/>
      <c r="SUY94" s="749"/>
      <c r="SUZ94" s="750"/>
      <c r="SVA94" s="1094"/>
      <c r="SVB94" s="749"/>
      <c r="SVC94" s="750"/>
      <c r="SVD94" s="1094"/>
      <c r="SVE94" s="749"/>
      <c r="SVF94" s="750"/>
      <c r="SVG94" s="1094"/>
      <c r="SVH94" s="749"/>
      <c r="SVI94" s="750"/>
      <c r="SVJ94" s="1094"/>
      <c r="SVK94" s="749"/>
      <c r="SVL94" s="750"/>
      <c r="SVM94" s="1094"/>
      <c r="SVN94" s="749"/>
      <c r="SVO94" s="750"/>
      <c r="SVP94" s="1094"/>
      <c r="SVQ94" s="749"/>
      <c r="SVR94" s="750"/>
      <c r="SVS94" s="1094"/>
      <c r="SVT94" s="749"/>
      <c r="SVU94" s="750"/>
      <c r="SVV94" s="1094"/>
      <c r="SVW94" s="749"/>
      <c r="SVX94" s="750"/>
      <c r="SVY94" s="1094"/>
      <c r="SVZ94" s="749"/>
      <c r="SWA94" s="750"/>
      <c r="SWB94" s="1094"/>
      <c r="SWC94" s="749"/>
      <c r="SWD94" s="750"/>
      <c r="SWE94" s="1094"/>
      <c r="SWF94" s="749"/>
      <c r="SWG94" s="750"/>
      <c r="SWH94" s="1094"/>
      <c r="SWI94" s="749"/>
      <c r="SWJ94" s="750"/>
      <c r="SWK94" s="1094"/>
      <c r="SWL94" s="749"/>
      <c r="SWM94" s="750"/>
      <c r="SWN94" s="1094"/>
      <c r="SWO94" s="749"/>
      <c r="SWP94" s="750"/>
      <c r="SWQ94" s="1094"/>
      <c r="SWR94" s="749"/>
      <c r="SWS94" s="750"/>
      <c r="SWT94" s="1094"/>
      <c r="SWU94" s="749"/>
      <c r="SWV94" s="750"/>
      <c r="SWW94" s="1094"/>
      <c r="SWX94" s="749"/>
      <c r="SWY94" s="750"/>
      <c r="SWZ94" s="1094"/>
      <c r="SXA94" s="749"/>
      <c r="SXB94" s="750"/>
      <c r="SXC94" s="1094"/>
      <c r="SXD94" s="749"/>
      <c r="SXE94" s="750"/>
      <c r="SXF94" s="1094"/>
      <c r="SXG94" s="749"/>
      <c r="SXH94" s="750"/>
      <c r="SXI94" s="1094"/>
      <c r="SXJ94" s="749"/>
      <c r="SXK94" s="750"/>
      <c r="SXL94" s="1094"/>
      <c r="SXM94" s="749"/>
      <c r="SXN94" s="750"/>
      <c r="SXO94" s="1094"/>
      <c r="SXP94" s="749"/>
      <c r="SXQ94" s="750"/>
      <c r="SXR94" s="1094"/>
      <c r="SXS94" s="749"/>
      <c r="SXT94" s="750"/>
      <c r="SXU94" s="1094"/>
      <c r="SXV94" s="749"/>
      <c r="SXW94" s="750"/>
      <c r="SXX94" s="1094"/>
      <c r="SXY94" s="749"/>
      <c r="SXZ94" s="750"/>
      <c r="SYA94" s="1094"/>
      <c r="SYB94" s="749"/>
      <c r="SYC94" s="750"/>
      <c r="SYD94" s="1094"/>
      <c r="SYE94" s="749"/>
      <c r="SYF94" s="750"/>
      <c r="SYG94" s="1094"/>
      <c r="SYH94" s="749"/>
      <c r="SYI94" s="750"/>
      <c r="SYJ94" s="1094"/>
      <c r="SYK94" s="749"/>
      <c r="SYL94" s="750"/>
      <c r="SYM94" s="1094"/>
      <c r="SYN94" s="749"/>
      <c r="SYO94" s="750"/>
      <c r="SYP94" s="1094"/>
      <c r="SYQ94" s="749"/>
      <c r="SYR94" s="750"/>
      <c r="SYS94" s="1094"/>
      <c r="SYT94" s="749"/>
      <c r="SYU94" s="750"/>
      <c r="SYV94" s="1094"/>
      <c r="SYW94" s="749"/>
      <c r="SYX94" s="750"/>
      <c r="SYY94" s="1094"/>
      <c r="SYZ94" s="749"/>
      <c r="SZA94" s="750"/>
      <c r="SZB94" s="1094"/>
      <c r="SZC94" s="749"/>
      <c r="SZD94" s="750"/>
      <c r="SZE94" s="1094"/>
      <c r="SZF94" s="749"/>
      <c r="SZG94" s="750"/>
      <c r="SZH94" s="1094"/>
      <c r="SZI94" s="749"/>
      <c r="SZJ94" s="750"/>
      <c r="SZK94" s="1094"/>
      <c r="SZL94" s="749"/>
      <c r="SZM94" s="750"/>
      <c r="SZN94" s="1094"/>
      <c r="SZO94" s="749"/>
      <c r="SZP94" s="750"/>
      <c r="SZQ94" s="1094"/>
      <c r="SZR94" s="749"/>
      <c r="SZS94" s="750"/>
      <c r="SZT94" s="1094"/>
      <c r="SZU94" s="749"/>
      <c r="SZV94" s="750"/>
      <c r="SZW94" s="1094"/>
      <c r="SZX94" s="749"/>
      <c r="SZY94" s="750"/>
      <c r="SZZ94" s="1094"/>
      <c r="TAA94" s="749"/>
      <c r="TAB94" s="750"/>
      <c r="TAC94" s="1094"/>
      <c r="TAD94" s="749"/>
      <c r="TAE94" s="750"/>
      <c r="TAF94" s="1094"/>
      <c r="TAG94" s="749"/>
      <c r="TAH94" s="750"/>
      <c r="TAI94" s="1094"/>
      <c r="TAJ94" s="749"/>
      <c r="TAK94" s="750"/>
      <c r="TAL94" s="1094"/>
      <c r="TAM94" s="749"/>
      <c r="TAN94" s="750"/>
      <c r="TAO94" s="1094"/>
      <c r="TAP94" s="749"/>
      <c r="TAQ94" s="750"/>
      <c r="TAR94" s="1094"/>
      <c r="TAS94" s="749"/>
      <c r="TAT94" s="750"/>
      <c r="TAU94" s="1094"/>
      <c r="TAV94" s="749"/>
      <c r="TAW94" s="750"/>
      <c r="TAX94" s="1094"/>
      <c r="TAY94" s="749"/>
      <c r="TAZ94" s="750"/>
      <c r="TBA94" s="1094"/>
      <c r="TBB94" s="749"/>
      <c r="TBC94" s="750"/>
      <c r="TBD94" s="1094"/>
      <c r="TBE94" s="749"/>
      <c r="TBF94" s="750"/>
      <c r="TBG94" s="1094"/>
      <c r="TBH94" s="749"/>
      <c r="TBI94" s="750"/>
      <c r="TBJ94" s="1094"/>
      <c r="TBK94" s="749"/>
      <c r="TBL94" s="750"/>
      <c r="TBM94" s="1094"/>
      <c r="TBN94" s="749"/>
      <c r="TBO94" s="750"/>
      <c r="TBP94" s="1094"/>
      <c r="TBQ94" s="749"/>
      <c r="TBR94" s="750"/>
      <c r="TBS94" s="1094"/>
      <c r="TBT94" s="749"/>
      <c r="TBU94" s="750"/>
      <c r="TBV94" s="1094"/>
      <c r="TBW94" s="749"/>
      <c r="TBX94" s="750"/>
      <c r="TBY94" s="1094"/>
      <c r="TBZ94" s="749"/>
      <c r="TCA94" s="750"/>
      <c r="TCB94" s="1094"/>
      <c r="TCC94" s="749"/>
      <c r="TCD94" s="750"/>
      <c r="TCE94" s="1094"/>
      <c r="TCF94" s="749"/>
      <c r="TCG94" s="750"/>
      <c r="TCH94" s="1094"/>
      <c r="TCI94" s="749"/>
      <c r="TCJ94" s="750"/>
      <c r="TCK94" s="1094"/>
      <c r="TCL94" s="749"/>
      <c r="TCM94" s="750"/>
      <c r="TCN94" s="1094"/>
      <c r="TCO94" s="749"/>
      <c r="TCP94" s="750"/>
      <c r="TCQ94" s="1094"/>
      <c r="TCR94" s="749"/>
      <c r="TCS94" s="750"/>
      <c r="TCT94" s="1094"/>
      <c r="TCU94" s="749"/>
      <c r="TCV94" s="750"/>
      <c r="TCW94" s="1094"/>
      <c r="TCX94" s="749"/>
      <c r="TCY94" s="750"/>
      <c r="TCZ94" s="1094"/>
      <c r="TDA94" s="749"/>
      <c r="TDB94" s="750"/>
      <c r="TDC94" s="1094"/>
      <c r="TDD94" s="749"/>
      <c r="TDE94" s="750"/>
      <c r="TDF94" s="1094"/>
      <c r="TDG94" s="749"/>
      <c r="TDH94" s="750"/>
      <c r="TDI94" s="1094"/>
      <c r="TDJ94" s="749"/>
      <c r="TDK94" s="750"/>
      <c r="TDL94" s="1094"/>
      <c r="TDM94" s="749"/>
      <c r="TDN94" s="750"/>
      <c r="TDO94" s="1094"/>
      <c r="TDP94" s="749"/>
      <c r="TDQ94" s="750"/>
      <c r="TDR94" s="1094"/>
      <c r="TDS94" s="749"/>
      <c r="TDT94" s="750"/>
      <c r="TDU94" s="1094"/>
      <c r="TDV94" s="749"/>
      <c r="TDW94" s="750"/>
      <c r="TDX94" s="1094"/>
      <c r="TDY94" s="749"/>
      <c r="TDZ94" s="750"/>
      <c r="TEA94" s="1094"/>
      <c r="TEB94" s="749"/>
      <c r="TEC94" s="750"/>
      <c r="TED94" s="1094"/>
      <c r="TEE94" s="749"/>
      <c r="TEF94" s="750"/>
      <c r="TEG94" s="1094"/>
      <c r="TEH94" s="749"/>
      <c r="TEI94" s="750"/>
      <c r="TEJ94" s="1094"/>
      <c r="TEK94" s="749"/>
      <c r="TEL94" s="750"/>
      <c r="TEM94" s="1094"/>
      <c r="TEN94" s="749"/>
      <c r="TEO94" s="750"/>
      <c r="TEP94" s="1094"/>
      <c r="TEQ94" s="749"/>
      <c r="TER94" s="750"/>
      <c r="TES94" s="1094"/>
      <c r="TET94" s="749"/>
      <c r="TEU94" s="750"/>
      <c r="TEV94" s="1094"/>
      <c r="TEW94" s="749"/>
      <c r="TEX94" s="750"/>
      <c r="TEY94" s="1094"/>
      <c r="TEZ94" s="749"/>
      <c r="TFA94" s="750"/>
      <c r="TFB94" s="1094"/>
      <c r="TFC94" s="749"/>
      <c r="TFD94" s="750"/>
      <c r="TFE94" s="1094"/>
      <c r="TFF94" s="749"/>
      <c r="TFG94" s="750"/>
      <c r="TFH94" s="1094"/>
      <c r="TFI94" s="749"/>
      <c r="TFJ94" s="750"/>
      <c r="TFK94" s="1094"/>
      <c r="TFL94" s="749"/>
      <c r="TFM94" s="750"/>
      <c r="TFN94" s="1094"/>
      <c r="TFO94" s="749"/>
      <c r="TFP94" s="750"/>
      <c r="TFQ94" s="1094"/>
      <c r="TFR94" s="749"/>
      <c r="TFS94" s="750"/>
      <c r="TFT94" s="1094"/>
      <c r="TFU94" s="749"/>
      <c r="TFV94" s="750"/>
      <c r="TFW94" s="1094"/>
      <c r="TFX94" s="749"/>
      <c r="TFY94" s="750"/>
      <c r="TFZ94" s="1094"/>
      <c r="TGA94" s="749"/>
      <c r="TGB94" s="750"/>
      <c r="TGC94" s="1094"/>
      <c r="TGD94" s="749"/>
      <c r="TGE94" s="750"/>
      <c r="TGF94" s="1094"/>
      <c r="TGG94" s="749"/>
      <c r="TGH94" s="750"/>
      <c r="TGI94" s="1094"/>
      <c r="TGJ94" s="749"/>
      <c r="TGK94" s="750"/>
      <c r="TGL94" s="1094"/>
      <c r="TGM94" s="749"/>
      <c r="TGN94" s="750"/>
      <c r="TGO94" s="1094"/>
      <c r="TGP94" s="749"/>
      <c r="TGQ94" s="750"/>
      <c r="TGR94" s="1094"/>
      <c r="TGS94" s="749"/>
      <c r="TGT94" s="750"/>
      <c r="TGU94" s="1094"/>
      <c r="TGV94" s="749"/>
      <c r="TGW94" s="750"/>
      <c r="TGX94" s="1094"/>
      <c r="TGY94" s="749"/>
      <c r="TGZ94" s="750"/>
      <c r="THA94" s="1094"/>
      <c r="THB94" s="749"/>
      <c r="THC94" s="750"/>
      <c r="THD94" s="1094"/>
      <c r="THE94" s="749"/>
      <c r="THF94" s="750"/>
      <c r="THG94" s="1094"/>
      <c r="THH94" s="749"/>
      <c r="THI94" s="750"/>
      <c r="THJ94" s="1094"/>
      <c r="THK94" s="749"/>
      <c r="THL94" s="750"/>
      <c r="THM94" s="1094"/>
      <c r="THN94" s="749"/>
      <c r="THO94" s="750"/>
      <c r="THP94" s="1094"/>
      <c r="THQ94" s="749"/>
      <c r="THR94" s="750"/>
      <c r="THS94" s="1094"/>
      <c r="THT94" s="749"/>
      <c r="THU94" s="750"/>
      <c r="THV94" s="1094"/>
      <c r="THW94" s="749"/>
      <c r="THX94" s="750"/>
      <c r="THY94" s="1094"/>
      <c r="THZ94" s="749"/>
      <c r="TIA94" s="750"/>
      <c r="TIB94" s="1094"/>
      <c r="TIC94" s="749"/>
      <c r="TID94" s="750"/>
      <c r="TIE94" s="1094"/>
      <c r="TIF94" s="749"/>
      <c r="TIG94" s="750"/>
      <c r="TIH94" s="1094"/>
      <c r="TII94" s="749"/>
      <c r="TIJ94" s="750"/>
      <c r="TIK94" s="1094"/>
      <c r="TIL94" s="749"/>
      <c r="TIM94" s="750"/>
      <c r="TIN94" s="1094"/>
      <c r="TIO94" s="749"/>
      <c r="TIP94" s="750"/>
      <c r="TIQ94" s="1094"/>
      <c r="TIR94" s="749"/>
      <c r="TIS94" s="750"/>
      <c r="TIT94" s="1094"/>
      <c r="TIU94" s="749"/>
      <c r="TIV94" s="750"/>
      <c r="TIW94" s="1094"/>
      <c r="TIX94" s="749"/>
      <c r="TIY94" s="750"/>
      <c r="TIZ94" s="1094"/>
      <c r="TJA94" s="749"/>
      <c r="TJB94" s="750"/>
      <c r="TJC94" s="1094"/>
      <c r="TJD94" s="749"/>
      <c r="TJE94" s="750"/>
      <c r="TJF94" s="1094"/>
      <c r="TJG94" s="749"/>
      <c r="TJH94" s="750"/>
      <c r="TJI94" s="1094"/>
      <c r="TJJ94" s="749"/>
      <c r="TJK94" s="750"/>
      <c r="TJL94" s="1094"/>
      <c r="TJM94" s="749"/>
      <c r="TJN94" s="750"/>
      <c r="TJO94" s="1094"/>
      <c r="TJP94" s="749"/>
      <c r="TJQ94" s="750"/>
      <c r="TJR94" s="1094"/>
      <c r="TJS94" s="749"/>
      <c r="TJT94" s="750"/>
      <c r="TJU94" s="1094"/>
      <c r="TJV94" s="749"/>
      <c r="TJW94" s="750"/>
      <c r="TJX94" s="1094"/>
      <c r="TJY94" s="749"/>
      <c r="TJZ94" s="750"/>
      <c r="TKA94" s="1094"/>
      <c r="TKB94" s="749"/>
      <c r="TKC94" s="750"/>
      <c r="TKD94" s="1094"/>
      <c r="TKE94" s="749"/>
      <c r="TKF94" s="750"/>
      <c r="TKG94" s="1094"/>
      <c r="TKH94" s="749"/>
      <c r="TKI94" s="750"/>
      <c r="TKJ94" s="1094"/>
      <c r="TKK94" s="749"/>
      <c r="TKL94" s="750"/>
      <c r="TKM94" s="1094"/>
      <c r="TKN94" s="749"/>
      <c r="TKO94" s="750"/>
      <c r="TKP94" s="1094"/>
      <c r="TKQ94" s="749"/>
      <c r="TKR94" s="750"/>
      <c r="TKS94" s="1094"/>
      <c r="TKT94" s="749"/>
      <c r="TKU94" s="750"/>
      <c r="TKV94" s="1094"/>
      <c r="TKW94" s="749"/>
      <c r="TKX94" s="750"/>
      <c r="TKY94" s="1094"/>
      <c r="TKZ94" s="749"/>
      <c r="TLA94" s="750"/>
      <c r="TLB94" s="1094"/>
      <c r="TLC94" s="749"/>
      <c r="TLD94" s="750"/>
      <c r="TLE94" s="1094"/>
      <c r="TLF94" s="749"/>
      <c r="TLG94" s="750"/>
      <c r="TLH94" s="1094"/>
      <c r="TLI94" s="749"/>
      <c r="TLJ94" s="750"/>
      <c r="TLK94" s="1094"/>
      <c r="TLL94" s="749"/>
      <c r="TLM94" s="750"/>
      <c r="TLN94" s="1094"/>
      <c r="TLO94" s="749"/>
      <c r="TLP94" s="750"/>
      <c r="TLQ94" s="1094"/>
      <c r="TLR94" s="749"/>
      <c r="TLS94" s="750"/>
      <c r="TLT94" s="1094"/>
      <c r="TLU94" s="749"/>
      <c r="TLV94" s="750"/>
      <c r="TLW94" s="1094"/>
      <c r="TLX94" s="749"/>
      <c r="TLY94" s="750"/>
      <c r="TLZ94" s="1094"/>
      <c r="TMA94" s="749"/>
      <c r="TMB94" s="750"/>
      <c r="TMC94" s="1094"/>
      <c r="TMD94" s="749"/>
      <c r="TME94" s="750"/>
      <c r="TMF94" s="1094"/>
      <c r="TMG94" s="749"/>
      <c r="TMH94" s="750"/>
      <c r="TMI94" s="1094"/>
      <c r="TMJ94" s="749"/>
      <c r="TMK94" s="750"/>
      <c r="TML94" s="1094"/>
      <c r="TMM94" s="749"/>
      <c r="TMN94" s="750"/>
      <c r="TMO94" s="1094"/>
      <c r="TMP94" s="749"/>
      <c r="TMQ94" s="750"/>
      <c r="TMR94" s="1094"/>
      <c r="TMS94" s="749"/>
      <c r="TMT94" s="750"/>
      <c r="TMU94" s="1094"/>
      <c r="TMV94" s="749"/>
      <c r="TMW94" s="750"/>
      <c r="TMX94" s="1094"/>
      <c r="TMY94" s="749"/>
      <c r="TMZ94" s="750"/>
      <c r="TNA94" s="1094"/>
      <c r="TNB94" s="749"/>
      <c r="TNC94" s="750"/>
      <c r="TND94" s="1094"/>
      <c r="TNE94" s="749"/>
      <c r="TNF94" s="750"/>
      <c r="TNG94" s="1094"/>
      <c r="TNH94" s="749"/>
      <c r="TNI94" s="750"/>
      <c r="TNJ94" s="1094"/>
      <c r="TNK94" s="749"/>
      <c r="TNL94" s="750"/>
      <c r="TNM94" s="1094"/>
      <c r="TNN94" s="749"/>
      <c r="TNO94" s="750"/>
      <c r="TNP94" s="1094"/>
      <c r="TNQ94" s="749"/>
      <c r="TNR94" s="750"/>
      <c r="TNS94" s="1094"/>
      <c r="TNT94" s="749"/>
      <c r="TNU94" s="750"/>
      <c r="TNV94" s="1094"/>
      <c r="TNW94" s="749"/>
      <c r="TNX94" s="750"/>
      <c r="TNY94" s="1094"/>
      <c r="TNZ94" s="749"/>
      <c r="TOA94" s="750"/>
      <c r="TOB94" s="1094"/>
      <c r="TOC94" s="749"/>
      <c r="TOD94" s="750"/>
      <c r="TOE94" s="1094"/>
      <c r="TOF94" s="749"/>
      <c r="TOG94" s="750"/>
      <c r="TOH94" s="1094"/>
      <c r="TOI94" s="749"/>
      <c r="TOJ94" s="750"/>
      <c r="TOK94" s="1094"/>
      <c r="TOL94" s="749"/>
      <c r="TOM94" s="750"/>
      <c r="TON94" s="1094"/>
      <c r="TOO94" s="749"/>
      <c r="TOP94" s="750"/>
      <c r="TOQ94" s="1094"/>
      <c r="TOR94" s="749"/>
      <c r="TOS94" s="750"/>
      <c r="TOT94" s="1094"/>
      <c r="TOU94" s="749"/>
      <c r="TOV94" s="750"/>
      <c r="TOW94" s="1094"/>
      <c r="TOX94" s="749"/>
      <c r="TOY94" s="750"/>
      <c r="TOZ94" s="1094"/>
      <c r="TPA94" s="749"/>
      <c r="TPB94" s="750"/>
      <c r="TPC94" s="1094"/>
      <c r="TPD94" s="749"/>
      <c r="TPE94" s="750"/>
      <c r="TPF94" s="1094"/>
      <c r="TPG94" s="749"/>
      <c r="TPH94" s="750"/>
      <c r="TPI94" s="1094"/>
      <c r="TPJ94" s="749"/>
      <c r="TPK94" s="750"/>
      <c r="TPL94" s="1094"/>
      <c r="TPM94" s="749"/>
      <c r="TPN94" s="750"/>
      <c r="TPO94" s="1094"/>
      <c r="TPP94" s="749"/>
      <c r="TPQ94" s="750"/>
      <c r="TPR94" s="1094"/>
      <c r="TPS94" s="749"/>
      <c r="TPT94" s="750"/>
      <c r="TPU94" s="1094"/>
      <c r="TPV94" s="749"/>
      <c r="TPW94" s="750"/>
      <c r="TPX94" s="1094"/>
      <c r="TPY94" s="749"/>
      <c r="TPZ94" s="750"/>
      <c r="TQA94" s="1094"/>
      <c r="TQB94" s="749"/>
      <c r="TQC94" s="750"/>
      <c r="TQD94" s="1094"/>
      <c r="TQE94" s="749"/>
      <c r="TQF94" s="750"/>
      <c r="TQG94" s="1094"/>
      <c r="TQH94" s="749"/>
      <c r="TQI94" s="750"/>
      <c r="TQJ94" s="1094"/>
      <c r="TQK94" s="749"/>
      <c r="TQL94" s="750"/>
      <c r="TQM94" s="1094"/>
      <c r="TQN94" s="749"/>
      <c r="TQO94" s="750"/>
      <c r="TQP94" s="1094"/>
      <c r="TQQ94" s="749"/>
      <c r="TQR94" s="750"/>
      <c r="TQS94" s="1094"/>
      <c r="TQT94" s="749"/>
      <c r="TQU94" s="750"/>
      <c r="TQV94" s="1094"/>
      <c r="TQW94" s="749"/>
      <c r="TQX94" s="750"/>
      <c r="TQY94" s="1094"/>
      <c r="TQZ94" s="749"/>
      <c r="TRA94" s="750"/>
      <c r="TRB94" s="1094"/>
      <c r="TRC94" s="749"/>
      <c r="TRD94" s="750"/>
      <c r="TRE94" s="1094"/>
      <c r="TRF94" s="749"/>
      <c r="TRG94" s="750"/>
      <c r="TRH94" s="1094"/>
      <c r="TRI94" s="749"/>
      <c r="TRJ94" s="750"/>
      <c r="TRK94" s="1094"/>
      <c r="TRL94" s="749"/>
      <c r="TRM94" s="750"/>
      <c r="TRN94" s="1094"/>
      <c r="TRO94" s="749"/>
      <c r="TRP94" s="750"/>
      <c r="TRQ94" s="1094"/>
      <c r="TRR94" s="749"/>
      <c r="TRS94" s="750"/>
      <c r="TRT94" s="1094"/>
      <c r="TRU94" s="749"/>
      <c r="TRV94" s="750"/>
      <c r="TRW94" s="1094"/>
      <c r="TRX94" s="749"/>
      <c r="TRY94" s="750"/>
      <c r="TRZ94" s="1094"/>
      <c r="TSA94" s="749"/>
      <c r="TSB94" s="750"/>
      <c r="TSC94" s="1094"/>
      <c r="TSD94" s="749"/>
      <c r="TSE94" s="750"/>
      <c r="TSF94" s="1094"/>
      <c r="TSG94" s="749"/>
      <c r="TSH94" s="750"/>
      <c r="TSI94" s="1094"/>
      <c r="TSJ94" s="749"/>
      <c r="TSK94" s="750"/>
      <c r="TSL94" s="1094"/>
      <c r="TSM94" s="749"/>
      <c r="TSN94" s="750"/>
      <c r="TSO94" s="1094"/>
      <c r="TSP94" s="749"/>
      <c r="TSQ94" s="750"/>
      <c r="TSR94" s="1094"/>
      <c r="TSS94" s="749"/>
      <c r="TST94" s="750"/>
      <c r="TSU94" s="1094"/>
      <c r="TSV94" s="749"/>
      <c r="TSW94" s="750"/>
      <c r="TSX94" s="1094"/>
      <c r="TSY94" s="749"/>
      <c r="TSZ94" s="750"/>
      <c r="TTA94" s="1094"/>
      <c r="TTB94" s="749"/>
      <c r="TTC94" s="750"/>
      <c r="TTD94" s="1094"/>
      <c r="TTE94" s="749"/>
      <c r="TTF94" s="750"/>
      <c r="TTG94" s="1094"/>
      <c r="TTH94" s="749"/>
      <c r="TTI94" s="750"/>
      <c r="TTJ94" s="1094"/>
      <c r="TTK94" s="749"/>
      <c r="TTL94" s="750"/>
      <c r="TTM94" s="1094"/>
      <c r="TTN94" s="749"/>
      <c r="TTO94" s="750"/>
      <c r="TTP94" s="1094"/>
      <c r="TTQ94" s="749"/>
      <c r="TTR94" s="750"/>
      <c r="TTS94" s="1094"/>
      <c r="TTT94" s="749"/>
      <c r="TTU94" s="750"/>
      <c r="TTV94" s="1094"/>
      <c r="TTW94" s="749"/>
      <c r="TTX94" s="750"/>
      <c r="TTY94" s="1094"/>
      <c r="TTZ94" s="749"/>
      <c r="TUA94" s="750"/>
      <c r="TUB94" s="1094"/>
      <c r="TUC94" s="749"/>
      <c r="TUD94" s="750"/>
      <c r="TUE94" s="1094"/>
      <c r="TUF94" s="749"/>
      <c r="TUG94" s="750"/>
      <c r="TUH94" s="1094"/>
      <c r="TUI94" s="749"/>
      <c r="TUJ94" s="750"/>
      <c r="TUK94" s="1094"/>
      <c r="TUL94" s="749"/>
      <c r="TUM94" s="750"/>
      <c r="TUN94" s="1094"/>
      <c r="TUO94" s="749"/>
      <c r="TUP94" s="750"/>
      <c r="TUQ94" s="1094"/>
      <c r="TUR94" s="749"/>
      <c r="TUS94" s="750"/>
      <c r="TUT94" s="1094"/>
      <c r="TUU94" s="749"/>
      <c r="TUV94" s="750"/>
      <c r="TUW94" s="1094"/>
      <c r="TUX94" s="749"/>
      <c r="TUY94" s="750"/>
      <c r="TUZ94" s="1094"/>
      <c r="TVA94" s="749"/>
      <c r="TVB94" s="750"/>
      <c r="TVC94" s="1094"/>
      <c r="TVD94" s="749"/>
      <c r="TVE94" s="750"/>
      <c r="TVF94" s="1094"/>
      <c r="TVG94" s="749"/>
      <c r="TVH94" s="750"/>
      <c r="TVI94" s="1094"/>
      <c r="TVJ94" s="749"/>
      <c r="TVK94" s="750"/>
      <c r="TVL94" s="1094"/>
      <c r="TVM94" s="749"/>
      <c r="TVN94" s="750"/>
      <c r="TVO94" s="1094"/>
      <c r="TVP94" s="749"/>
      <c r="TVQ94" s="750"/>
      <c r="TVR94" s="1094"/>
      <c r="TVS94" s="749"/>
      <c r="TVT94" s="750"/>
      <c r="TVU94" s="1094"/>
      <c r="TVV94" s="749"/>
      <c r="TVW94" s="750"/>
      <c r="TVX94" s="1094"/>
      <c r="TVY94" s="749"/>
      <c r="TVZ94" s="750"/>
      <c r="TWA94" s="1094"/>
      <c r="TWB94" s="749"/>
      <c r="TWC94" s="750"/>
      <c r="TWD94" s="1094"/>
      <c r="TWE94" s="749"/>
      <c r="TWF94" s="750"/>
      <c r="TWG94" s="1094"/>
      <c r="TWH94" s="749"/>
      <c r="TWI94" s="750"/>
      <c r="TWJ94" s="1094"/>
      <c r="TWK94" s="749"/>
      <c r="TWL94" s="750"/>
      <c r="TWM94" s="1094"/>
      <c r="TWN94" s="749"/>
      <c r="TWO94" s="750"/>
      <c r="TWP94" s="1094"/>
      <c r="TWQ94" s="749"/>
      <c r="TWR94" s="750"/>
      <c r="TWS94" s="1094"/>
      <c r="TWT94" s="749"/>
      <c r="TWU94" s="750"/>
      <c r="TWV94" s="1094"/>
      <c r="TWW94" s="749"/>
      <c r="TWX94" s="750"/>
      <c r="TWY94" s="1094"/>
      <c r="TWZ94" s="749"/>
      <c r="TXA94" s="750"/>
      <c r="TXB94" s="1094"/>
      <c r="TXC94" s="749"/>
      <c r="TXD94" s="750"/>
      <c r="TXE94" s="1094"/>
      <c r="TXF94" s="749"/>
      <c r="TXG94" s="750"/>
      <c r="TXH94" s="1094"/>
      <c r="TXI94" s="749"/>
      <c r="TXJ94" s="750"/>
      <c r="TXK94" s="1094"/>
      <c r="TXL94" s="749"/>
      <c r="TXM94" s="750"/>
      <c r="TXN94" s="1094"/>
      <c r="TXO94" s="749"/>
      <c r="TXP94" s="750"/>
      <c r="TXQ94" s="1094"/>
      <c r="TXR94" s="749"/>
      <c r="TXS94" s="750"/>
      <c r="TXT94" s="1094"/>
      <c r="TXU94" s="749"/>
      <c r="TXV94" s="750"/>
      <c r="TXW94" s="1094"/>
      <c r="TXX94" s="749"/>
      <c r="TXY94" s="750"/>
      <c r="TXZ94" s="1094"/>
      <c r="TYA94" s="749"/>
      <c r="TYB94" s="750"/>
      <c r="TYC94" s="1094"/>
      <c r="TYD94" s="749"/>
      <c r="TYE94" s="750"/>
      <c r="TYF94" s="1094"/>
      <c r="TYG94" s="749"/>
      <c r="TYH94" s="750"/>
      <c r="TYI94" s="1094"/>
      <c r="TYJ94" s="749"/>
      <c r="TYK94" s="750"/>
      <c r="TYL94" s="1094"/>
      <c r="TYM94" s="749"/>
      <c r="TYN94" s="750"/>
      <c r="TYO94" s="1094"/>
      <c r="TYP94" s="749"/>
      <c r="TYQ94" s="750"/>
      <c r="TYR94" s="1094"/>
      <c r="TYS94" s="749"/>
      <c r="TYT94" s="750"/>
      <c r="TYU94" s="1094"/>
      <c r="TYV94" s="749"/>
      <c r="TYW94" s="750"/>
      <c r="TYX94" s="1094"/>
      <c r="TYY94" s="749"/>
      <c r="TYZ94" s="750"/>
      <c r="TZA94" s="1094"/>
      <c r="TZB94" s="749"/>
      <c r="TZC94" s="750"/>
      <c r="TZD94" s="1094"/>
      <c r="TZE94" s="749"/>
      <c r="TZF94" s="750"/>
      <c r="TZG94" s="1094"/>
      <c r="TZH94" s="749"/>
      <c r="TZI94" s="750"/>
      <c r="TZJ94" s="1094"/>
      <c r="TZK94" s="749"/>
      <c r="TZL94" s="750"/>
      <c r="TZM94" s="1094"/>
      <c r="TZN94" s="749"/>
      <c r="TZO94" s="750"/>
      <c r="TZP94" s="1094"/>
      <c r="TZQ94" s="749"/>
      <c r="TZR94" s="750"/>
      <c r="TZS94" s="1094"/>
      <c r="TZT94" s="749"/>
      <c r="TZU94" s="750"/>
      <c r="TZV94" s="1094"/>
      <c r="TZW94" s="749"/>
      <c r="TZX94" s="750"/>
      <c r="TZY94" s="1094"/>
      <c r="TZZ94" s="749"/>
      <c r="UAA94" s="750"/>
      <c r="UAB94" s="1094"/>
      <c r="UAC94" s="749"/>
      <c r="UAD94" s="750"/>
      <c r="UAE94" s="1094"/>
      <c r="UAF94" s="749"/>
      <c r="UAG94" s="750"/>
      <c r="UAH94" s="1094"/>
      <c r="UAI94" s="749"/>
      <c r="UAJ94" s="750"/>
      <c r="UAK94" s="1094"/>
      <c r="UAL94" s="749"/>
      <c r="UAM94" s="750"/>
      <c r="UAN94" s="1094"/>
      <c r="UAO94" s="749"/>
      <c r="UAP94" s="750"/>
      <c r="UAQ94" s="1094"/>
      <c r="UAR94" s="749"/>
      <c r="UAS94" s="750"/>
      <c r="UAT94" s="1094"/>
      <c r="UAU94" s="749"/>
      <c r="UAV94" s="750"/>
      <c r="UAW94" s="1094"/>
      <c r="UAX94" s="749"/>
      <c r="UAY94" s="750"/>
      <c r="UAZ94" s="1094"/>
      <c r="UBA94" s="749"/>
      <c r="UBB94" s="750"/>
      <c r="UBC94" s="1094"/>
      <c r="UBD94" s="749"/>
      <c r="UBE94" s="750"/>
      <c r="UBF94" s="1094"/>
      <c r="UBG94" s="749"/>
      <c r="UBH94" s="750"/>
      <c r="UBI94" s="1094"/>
      <c r="UBJ94" s="749"/>
      <c r="UBK94" s="750"/>
      <c r="UBL94" s="1094"/>
      <c r="UBM94" s="749"/>
      <c r="UBN94" s="750"/>
      <c r="UBO94" s="1094"/>
      <c r="UBP94" s="749"/>
      <c r="UBQ94" s="750"/>
      <c r="UBR94" s="1094"/>
      <c r="UBS94" s="749"/>
      <c r="UBT94" s="750"/>
      <c r="UBU94" s="1094"/>
      <c r="UBV94" s="749"/>
      <c r="UBW94" s="750"/>
      <c r="UBX94" s="1094"/>
      <c r="UBY94" s="749"/>
      <c r="UBZ94" s="750"/>
      <c r="UCA94" s="1094"/>
      <c r="UCB94" s="749"/>
      <c r="UCC94" s="750"/>
      <c r="UCD94" s="1094"/>
      <c r="UCE94" s="749"/>
      <c r="UCF94" s="750"/>
      <c r="UCG94" s="1094"/>
      <c r="UCH94" s="749"/>
      <c r="UCI94" s="750"/>
      <c r="UCJ94" s="1094"/>
      <c r="UCK94" s="749"/>
      <c r="UCL94" s="750"/>
      <c r="UCM94" s="1094"/>
      <c r="UCN94" s="749"/>
      <c r="UCO94" s="750"/>
      <c r="UCP94" s="1094"/>
      <c r="UCQ94" s="749"/>
      <c r="UCR94" s="750"/>
      <c r="UCS94" s="1094"/>
      <c r="UCT94" s="749"/>
      <c r="UCU94" s="750"/>
      <c r="UCV94" s="1094"/>
      <c r="UCW94" s="749"/>
      <c r="UCX94" s="750"/>
      <c r="UCY94" s="1094"/>
      <c r="UCZ94" s="749"/>
      <c r="UDA94" s="750"/>
      <c r="UDB94" s="1094"/>
      <c r="UDC94" s="749"/>
      <c r="UDD94" s="750"/>
      <c r="UDE94" s="1094"/>
      <c r="UDF94" s="749"/>
      <c r="UDG94" s="750"/>
      <c r="UDH94" s="1094"/>
      <c r="UDI94" s="749"/>
      <c r="UDJ94" s="750"/>
      <c r="UDK94" s="1094"/>
      <c r="UDL94" s="749"/>
      <c r="UDM94" s="750"/>
      <c r="UDN94" s="1094"/>
      <c r="UDO94" s="749"/>
      <c r="UDP94" s="750"/>
      <c r="UDQ94" s="1094"/>
      <c r="UDR94" s="749"/>
      <c r="UDS94" s="750"/>
      <c r="UDT94" s="1094"/>
      <c r="UDU94" s="749"/>
      <c r="UDV94" s="750"/>
      <c r="UDW94" s="1094"/>
      <c r="UDX94" s="749"/>
      <c r="UDY94" s="750"/>
      <c r="UDZ94" s="1094"/>
      <c r="UEA94" s="749"/>
      <c r="UEB94" s="750"/>
      <c r="UEC94" s="1094"/>
      <c r="UED94" s="749"/>
      <c r="UEE94" s="750"/>
      <c r="UEF94" s="1094"/>
      <c r="UEG94" s="749"/>
      <c r="UEH94" s="750"/>
      <c r="UEI94" s="1094"/>
      <c r="UEJ94" s="749"/>
      <c r="UEK94" s="750"/>
      <c r="UEL94" s="1094"/>
      <c r="UEM94" s="749"/>
      <c r="UEN94" s="750"/>
      <c r="UEO94" s="1094"/>
      <c r="UEP94" s="749"/>
      <c r="UEQ94" s="750"/>
      <c r="UER94" s="1094"/>
      <c r="UES94" s="749"/>
      <c r="UET94" s="750"/>
      <c r="UEU94" s="1094"/>
      <c r="UEV94" s="749"/>
      <c r="UEW94" s="750"/>
      <c r="UEX94" s="1094"/>
      <c r="UEY94" s="749"/>
      <c r="UEZ94" s="750"/>
      <c r="UFA94" s="1094"/>
      <c r="UFB94" s="749"/>
      <c r="UFC94" s="750"/>
      <c r="UFD94" s="1094"/>
      <c r="UFE94" s="749"/>
      <c r="UFF94" s="750"/>
      <c r="UFG94" s="1094"/>
      <c r="UFH94" s="749"/>
      <c r="UFI94" s="750"/>
      <c r="UFJ94" s="1094"/>
      <c r="UFK94" s="749"/>
      <c r="UFL94" s="750"/>
      <c r="UFM94" s="1094"/>
      <c r="UFN94" s="749"/>
      <c r="UFO94" s="750"/>
      <c r="UFP94" s="1094"/>
      <c r="UFQ94" s="749"/>
      <c r="UFR94" s="750"/>
      <c r="UFS94" s="1094"/>
      <c r="UFT94" s="749"/>
      <c r="UFU94" s="750"/>
      <c r="UFV94" s="1094"/>
      <c r="UFW94" s="749"/>
      <c r="UFX94" s="750"/>
      <c r="UFY94" s="1094"/>
      <c r="UFZ94" s="749"/>
      <c r="UGA94" s="750"/>
      <c r="UGB94" s="1094"/>
      <c r="UGC94" s="749"/>
      <c r="UGD94" s="750"/>
      <c r="UGE94" s="1094"/>
      <c r="UGF94" s="749"/>
      <c r="UGG94" s="750"/>
      <c r="UGH94" s="1094"/>
      <c r="UGI94" s="749"/>
      <c r="UGJ94" s="750"/>
      <c r="UGK94" s="1094"/>
      <c r="UGL94" s="749"/>
      <c r="UGM94" s="750"/>
      <c r="UGN94" s="1094"/>
      <c r="UGO94" s="749"/>
      <c r="UGP94" s="750"/>
      <c r="UGQ94" s="1094"/>
      <c r="UGR94" s="749"/>
      <c r="UGS94" s="750"/>
      <c r="UGT94" s="1094"/>
      <c r="UGU94" s="749"/>
      <c r="UGV94" s="750"/>
      <c r="UGW94" s="1094"/>
      <c r="UGX94" s="749"/>
      <c r="UGY94" s="750"/>
      <c r="UGZ94" s="1094"/>
      <c r="UHA94" s="749"/>
      <c r="UHB94" s="750"/>
      <c r="UHC94" s="1094"/>
      <c r="UHD94" s="749"/>
      <c r="UHE94" s="750"/>
      <c r="UHF94" s="1094"/>
      <c r="UHG94" s="749"/>
      <c r="UHH94" s="750"/>
      <c r="UHI94" s="1094"/>
      <c r="UHJ94" s="749"/>
      <c r="UHK94" s="750"/>
      <c r="UHL94" s="1094"/>
      <c r="UHM94" s="749"/>
      <c r="UHN94" s="750"/>
      <c r="UHO94" s="1094"/>
      <c r="UHP94" s="749"/>
      <c r="UHQ94" s="750"/>
      <c r="UHR94" s="1094"/>
      <c r="UHS94" s="749"/>
      <c r="UHT94" s="750"/>
      <c r="UHU94" s="1094"/>
      <c r="UHV94" s="749"/>
      <c r="UHW94" s="750"/>
      <c r="UHX94" s="1094"/>
      <c r="UHY94" s="749"/>
      <c r="UHZ94" s="750"/>
      <c r="UIA94" s="1094"/>
      <c r="UIB94" s="749"/>
      <c r="UIC94" s="750"/>
      <c r="UID94" s="1094"/>
      <c r="UIE94" s="749"/>
      <c r="UIF94" s="750"/>
      <c r="UIG94" s="1094"/>
      <c r="UIH94" s="749"/>
      <c r="UII94" s="750"/>
      <c r="UIJ94" s="1094"/>
      <c r="UIK94" s="749"/>
      <c r="UIL94" s="750"/>
      <c r="UIM94" s="1094"/>
      <c r="UIN94" s="749"/>
      <c r="UIO94" s="750"/>
      <c r="UIP94" s="1094"/>
      <c r="UIQ94" s="749"/>
      <c r="UIR94" s="750"/>
      <c r="UIS94" s="1094"/>
      <c r="UIT94" s="749"/>
      <c r="UIU94" s="750"/>
      <c r="UIV94" s="1094"/>
      <c r="UIW94" s="749"/>
      <c r="UIX94" s="750"/>
      <c r="UIY94" s="1094"/>
      <c r="UIZ94" s="749"/>
      <c r="UJA94" s="750"/>
      <c r="UJB94" s="1094"/>
      <c r="UJC94" s="749"/>
      <c r="UJD94" s="750"/>
      <c r="UJE94" s="1094"/>
      <c r="UJF94" s="749"/>
      <c r="UJG94" s="750"/>
      <c r="UJH94" s="1094"/>
      <c r="UJI94" s="749"/>
      <c r="UJJ94" s="750"/>
      <c r="UJK94" s="1094"/>
      <c r="UJL94" s="749"/>
      <c r="UJM94" s="750"/>
      <c r="UJN94" s="1094"/>
      <c r="UJO94" s="749"/>
      <c r="UJP94" s="750"/>
      <c r="UJQ94" s="1094"/>
      <c r="UJR94" s="749"/>
      <c r="UJS94" s="750"/>
      <c r="UJT94" s="1094"/>
      <c r="UJU94" s="749"/>
      <c r="UJV94" s="750"/>
      <c r="UJW94" s="1094"/>
      <c r="UJX94" s="749"/>
      <c r="UJY94" s="750"/>
      <c r="UJZ94" s="1094"/>
      <c r="UKA94" s="749"/>
      <c r="UKB94" s="750"/>
      <c r="UKC94" s="1094"/>
      <c r="UKD94" s="749"/>
      <c r="UKE94" s="750"/>
      <c r="UKF94" s="1094"/>
      <c r="UKG94" s="749"/>
      <c r="UKH94" s="750"/>
      <c r="UKI94" s="1094"/>
      <c r="UKJ94" s="749"/>
      <c r="UKK94" s="750"/>
      <c r="UKL94" s="1094"/>
      <c r="UKM94" s="749"/>
      <c r="UKN94" s="750"/>
      <c r="UKO94" s="1094"/>
      <c r="UKP94" s="749"/>
      <c r="UKQ94" s="750"/>
      <c r="UKR94" s="1094"/>
      <c r="UKS94" s="749"/>
      <c r="UKT94" s="750"/>
      <c r="UKU94" s="1094"/>
      <c r="UKV94" s="749"/>
      <c r="UKW94" s="750"/>
      <c r="UKX94" s="1094"/>
      <c r="UKY94" s="749"/>
      <c r="UKZ94" s="750"/>
      <c r="ULA94" s="1094"/>
      <c r="ULB94" s="749"/>
      <c r="ULC94" s="750"/>
      <c r="ULD94" s="1094"/>
      <c r="ULE94" s="749"/>
      <c r="ULF94" s="750"/>
      <c r="ULG94" s="1094"/>
      <c r="ULH94" s="749"/>
      <c r="ULI94" s="750"/>
      <c r="ULJ94" s="1094"/>
      <c r="ULK94" s="749"/>
      <c r="ULL94" s="750"/>
      <c r="ULM94" s="1094"/>
      <c r="ULN94" s="749"/>
      <c r="ULO94" s="750"/>
      <c r="ULP94" s="1094"/>
      <c r="ULQ94" s="749"/>
      <c r="ULR94" s="750"/>
      <c r="ULS94" s="1094"/>
      <c r="ULT94" s="749"/>
      <c r="ULU94" s="750"/>
      <c r="ULV94" s="1094"/>
      <c r="ULW94" s="749"/>
      <c r="ULX94" s="750"/>
      <c r="ULY94" s="1094"/>
      <c r="ULZ94" s="749"/>
      <c r="UMA94" s="750"/>
      <c r="UMB94" s="1094"/>
      <c r="UMC94" s="749"/>
      <c r="UMD94" s="750"/>
      <c r="UME94" s="1094"/>
      <c r="UMF94" s="749"/>
      <c r="UMG94" s="750"/>
      <c r="UMH94" s="1094"/>
      <c r="UMI94" s="749"/>
      <c r="UMJ94" s="750"/>
      <c r="UMK94" s="1094"/>
      <c r="UML94" s="749"/>
      <c r="UMM94" s="750"/>
      <c r="UMN94" s="1094"/>
      <c r="UMO94" s="749"/>
      <c r="UMP94" s="750"/>
      <c r="UMQ94" s="1094"/>
      <c r="UMR94" s="749"/>
      <c r="UMS94" s="750"/>
      <c r="UMT94" s="1094"/>
      <c r="UMU94" s="749"/>
      <c r="UMV94" s="750"/>
      <c r="UMW94" s="1094"/>
      <c r="UMX94" s="749"/>
      <c r="UMY94" s="750"/>
      <c r="UMZ94" s="1094"/>
      <c r="UNA94" s="749"/>
      <c r="UNB94" s="750"/>
      <c r="UNC94" s="1094"/>
      <c r="UND94" s="749"/>
      <c r="UNE94" s="750"/>
      <c r="UNF94" s="1094"/>
      <c r="UNG94" s="749"/>
      <c r="UNH94" s="750"/>
      <c r="UNI94" s="1094"/>
      <c r="UNJ94" s="749"/>
      <c r="UNK94" s="750"/>
      <c r="UNL94" s="1094"/>
      <c r="UNM94" s="749"/>
      <c r="UNN94" s="750"/>
      <c r="UNO94" s="1094"/>
      <c r="UNP94" s="749"/>
      <c r="UNQ94" s="750"/>
      <c r="UNR94" s="1094"/>
      <c r="UNS94" s="749"/>
      <c r="UNT94" s="750"/>
      <c r="UNU94" s="1094"/>
      <c r="UNV94" s="749"/>
      <c r="UNW94" s="750"/>
      <c r="UNX94" s="1094"/>
      <c r="UNY94" s="749"/>
      <c r="UNZ94" s="750"/>
      <c r="UOA94" s="1094"/>
      <c r="UOB94" s="749"/>
      <c r="UOC94" s="750"/>
      <c r="UOD94" s="1094"/>
      <c r="UOE94" s="749"/>
      <c r="UOF94" s="750"/>
      <c r="UOG94" s="1094"/>
      <c r="UOH94" s="749"/>
      <c r="UOI94" s="750"/>
      <c r="UOJ94" s="1094"/>
      <c r="UOK94" s="749"/>
      <c r="UOL94" s="750"/>
      <c r="UOM94" s="1094"/>
      <c r="UON94" s="749"/>
      <c r="UOO94" s="750"/>
      <c r="UOP94" s="1094"/>
      <c r="UOQ94" s="749"/>
      <c r="UOR94" s="750"/>
      <c r="UOS94" s="1094"/>
      <c r="UOT94" s="749"/>
      <c r="UOU94" s="750"/>
      <c r="UOV94" s="1094"/>
      <c r="UOW94" s="749"/>
      <c r="UOX94" s="750"/>
      <c r="UOY94" s="1094"/>
      <c r="UOZ94" s="749"/>
      <c r="UPA94" s="750"/>
      <c r="UPB94" s="1094"/>
      <c r="UPC94" s="749"/>
      <c r="UPD94" s="750"/>
      <c r="UPE94" s="1094"/>
      <c r="UPF94" s="749"/>
      <c r="UPG94" s="750"/>
      <c r="UPH94" s="1094"/>
      <c r="UPI94" s="749"/>
      <c r="UPJ94" s="750"/>
      <c r="UPK94" s="1094"/>
      <c r="UPL94" s="749"/>
      <c r="UPM94" s="750"/>
      <c r="UPN94" s="1094"/>
      <c r="UPO94" s="749"/>
      <c r="UPP94" s="750"/>
      <c r="UPQ94" s="1094"/>
      <c r="UPR94" s="749"/>
      <c r="UPS94" s="750"/>
      <c r="UPT94" s="1094"/>
      <c r="UPU94" s="749"/>
      <c r="UPV94" s="750"/>
      <c r="UPW94" s="1094"/>
      <c r="UPX94" s="749"/>
      <c r="UPY94" s="750"/>
      <c r="UPZ94" s="1094"/>
      <c r="UQA94" s="749"/>
      <c r="UQB94" s="750"/>
      <c r="UQC94" s="1094"/>
      <c r="UQD94" s="749"/>
      <c r="UQE94" s="750"/>
      <c r="UQF94" s="1094"/>
      <c r="UQG94" s="749"/>
      <c r="UQH94" s="750"/>
      <c r="UQI94" s="1094"/>
      <c r="UQJ94" s="749"/>
      <c r="UQK94" s="750"/>
      <c r="UQL94" s="1094"/>
      <c r="UQM94" s="749"/>
      <c r="UQN94" s="750"/>
      <c r="UQO94" s="1094"/>
      <c r="UQP94" s="749"/>
      <c r="UQQ94" s="750"/>
      <c r="UQR94" s="1094"/>
      <c r="UQS94" s="749"/>
      <c r="UQT94" s="750"/>
      <c r="UQU94" s="1094"/>
      <c r="UQV94" s="749"/>
      <c r="UQW94" s="750"/>
      <c r="UQX94" s="1094"/>
      <c r="UQY94" s="749"/>
      <c r="UQZ94" s="750"/>
      <c r="URA94" s="1094"/>
      <c r="URB94" s="749"/>
      <c r="URC94" s="750"/>
      <c r="URD94" s="1094"/>
      <c r="URE94" s="749"/>
      <c r="URF94" s="750"/>
      <c r="URG94" s="1094"/>
      <c r="URH94" s="749"/>
      <c r="URI94" s="750"/>
      <c r="URJ94" s="1094"/>
      <c r="URK94" s="749"/>
      <c r="URL94" s="750"/>
      <c r="URM94" s="1094"/>
      <c r="URN94" s="749"/>
      <c r="URO94" s="750"/>
      <c r="URP94" s="1094"/>
      <c r="URQ94" s="749"/>
      <c r="URR94" s="750"/>
      <c r="URS94" s="1094"/>
      <c r="URT94" s="749"/>
      <c r="URU94" s="750"/>
      <c r="URV94" s="1094"/>
      <c r="URW94" s="749"/>
      <c r="URX94" s="750"/>
      <c r="URY94" s="1094"/>
      <c r="URZ94" s="749"/>
      <c r="USA94" s="750"/>
      <c r="USB94" s="1094"/>
      <c r="USC94" s="749"/>
      <c r="USD94" s="750"/>
      <c r="USE94" s="1094"/>
      <c r="USF94" s="749"/>
      <c r="USG94" s="750"/>
      <c r="USH94" s="1094"/>
      <c r="USI94" s="749"/>
      <c r="USJ94" s="750"/>
      <c r="USK94" s="1094"/>
      <c r="USL94" s="749"/>
      <c r="USM94" s="750"/>
      <c r="USN94" s="1094"/>
      <c r="USO94" s="749"/>
      <c r="USP94" s="750"/>
      <c r="USQ94" s="1094"/>
      <c r="USR94" s="749"/>
      <c r="USS94" s="750"/>
      <c r="UST94" s="1094"/>
      <c r="USU94" s="749"/>
      <c r="USV94" s="750"/>
      <c r="USW94" s="1094"/>
      <c r="USX94" s="749"/>
      <c r="USY94" s="750"/>
      <c r="USZ94" s="1094"/>
      <c r="UTA94" s="749"/>
      <c r="UTB94" s="750"/>
      <c r="UTC94" s="1094"/>
      <c r="UTD94" s="749"/>
      <c r="UTE94" s="750"/>
      <c r="UTF94" s="1094"/>
      <c r="UTG94" s="749"/>
      <c r="UTH94" s="750"/>
      <c r="UTI94" s="1094"/>
      <c r="UTJ94" s="749"/>
      <c r="UTK94" s="750"/>
      <c r="UTL94" s="1094"/>
      <c r="UTM94" s="749"/>
      <c r="UTN94" s="750"/>
      <c r="UTO94" s="1094"/>
      <c r="UTP94" s="749"/>
      <c r="UTQ94" s="750"/>
      <c r="UTR94" s="1094"/>
      <c r="UTS94" s="749"/>
      <c r="UTT94" s="750"/>
      <c r="UTU94" s="1094"/>
      <c r="UTV94" s="749"/>
      <c r="UTW94" s="750"/>
      <c r="UTX94" s="1094"/>
      <c r="UTY94" s="749"/>
      <c r="UTZ94" s="750"/>
      <c r="UUA94" s="1094"/>
      <c r="UUB94" s="749"/>
      <c r="UUC94" s="750"/>
      <c r="UUD94" s="1094"/>
      <c r="UUE94" s="749"/>
      <c r="UUF94" s="750"/>
      <c r="UUG94" s="1094"/>
      <c r="UUH94" s="749"/>
      <c r="UUI94" s="750"/>
      <c r="UUJ94" s="1094"/>
      <c r="UUK94" s="749"/>
      <c r="UUL94" s="750"/>
      <c r="UUM94" s="1094"/>
      <c r="UUN94" s="749"/>
      <c r="UUO94" s="750"/>
      <c r="UUP94" s="1094"/>
      <c r="UUQ94" s="749"/>
      <c r="UUR94" s="750"/>
      <c r="UUS94" s="1094"/>
      <c r="UUT94" s="749"/>
      <c r="UUU94" s="750"/>
      <c r="UUV94" s="1094"/>
      <c r="UUW94" s="749"/>
      <c r="UUX94" s="750"/>
      <c r="UUY94" s="1094"/>
      <c r="UUZ94" s="749"/>
      <c r="UVA94" s="750"/>
      <c r="UVB94" s="1094"/>
      <c r="UVC94" s="749"/>
      <c r="UVD94" s="750"/>
      <c r="UVE94" s="1094"/>
      <c r="UVF94" s="749"/>
      <c r="UVG94" s="750"/>
      <c r="UVH94" s="1094"/>
      <c r="UVI94" s="749"/>
      <c r="UVJ94" s="750"/>
      <c r="UVK94" s="1094"/>
      <c r="UVL94" s="749"/>
      <c r="UVM94" s="750"/>
      <c r="UVN94" s="1094"/>
      <c r="UVO94" s="749"/>
      <c r="UVP94" s="750"/>
      <c r="UVQ94" s="1094"/>
      <c r="UVR94" s="749"/>
      <c r="UVS94" s="750"/>
      <c r="UVT94" s="1094"/>
      <c r="UVU94" s="749"/>
      <c r="UVV94" s="750"/>
      <c r="UVW94" s="1094"/>
      <c r="UVX94" s="749"/>
      <c r="UVY94" s="750"/>
      <c r="UVZ94" s="1094"/>
      <c r="UWA94" s="749"/>
      <c r="UWB94" s="750"/>
      <c r="UWC94" s="1094"/>
      <c r="UWD94" s="749"/>
      <c r="UWE94" s="750"/>
      <c r="UWF94" s="1094"/>
      <c r="UWG94" s="749"/>
      <c r="UWH94" s="750"/>
      <c r="UWI94" s="1094"/>
      <c r="UWJ94" s="749"/>
      <c r="UWK94" s="750"/>
      <c r="UWL94" s="1094"/>
      <c r="UWM94" s="749"/>
      <c r="UWN94" s="750"/>
      <c r="UWO94" s="1094"/>
      <c r="UWP94" s="749"/>
      <c r="UWQ94" s="750"/>
      <c r="UWR94" s="1094"/>
      <c r="UWS94" s="749"/>
      <c r="UWT94" s="750"/>
      <c r="UWU94" s="1094"/>
      <c r="UWV94" s="749"/>
      <c r="UWW94" s="750"/>
      <c r="UWX94" s="1094"/>
      <c r="UWY94" s="749"/>
      <c r="UWZ94" s="750"/>
      <c r="UXA94" s="1094"/>
      <c r="UXB94" s="749"/>
      <c r="UXC94" s="750"/>
      <c r="UXD94" s="1094"/>
      <c r="UXE94" s="749"/>
      <c r="UXF94" s="750"/>
      <c r="UXG94" s="1094"/>
      <c r="UXH94" s="749"/>
      <c r="UXI94" s="750"/>
      <c r="UXJ94" s="1094"/>
      <c r="UXK94" s="749"/>
      <c r="UXL94" s="750"/>
      <c r="UXM94" s="1094"/>
      <c r="UXN94" s="749"/>
      <c r="UXO94" s="750"/>
      <c r="UXP94" s="1094"/>
      <c r="UXQ94" s="749"/>
      <c r="UXR94" s="750"/>
      <c r="UXS94" s="1094"/>
      <c r="UXT94" s="749"/>
      <c r="UXU94" s="750"/>
      <c r="UXV94" s="1094"/>
      <c r="UXW94" s="749"/>
      <c r="UXX94" s="750"/>
      <c r="UXY94" s="1094"/>
      <c r="UXZ94" s="749"/>
      <c r="UYA94" s="750"/>
      <c r="UYB94" s="1094"/>
      <c r="UYC94" s="749"/>
      <c r="UYD94" s="750"/>
      <c r="UYE94" s="1094"/>
      <c r="UYF94" s="749"/>
      <c r="UYG94" s="750"/>
      <c r="UYH94" s="1094"/>
      <c r="UYI94" s="749"/>
      <c r="UYJ94" s="750"/>
      <c r="UYK94" s="1094"/>
      <c r="UYL94" s="749"/>
      <c r="UYM94" s="750"/>
      <c r="UYN94" s="1094"/>
      <c r="UYO94" s="749"/>
      <c r="UYP94" s="750"/>
      <c r="UYQ94" s="1094"/>
      <c r="UYR94" s="749"/>
      <c r="UYS94" s="750"/>
      <c r="UYT94" s="1094"/>
      <c r="UYU94" s="749"/>
      <c r="UYV94" s="750"/>
      <c r="UYW94" s="1094"/>
      <c r="UYX94" s="749"/>
      <c r="UYY94" s="750"/>
      <c r="UYZ94" s="1094"/>
      <c r="UZA94" s="749"/>
      <c r="UZB94" s="750"/>
      <c r="UZC94" s="1094"/>
      <c r="UZD94" s="749"/>
      <c r="UZE94" s="750"/>
      <c r="UZF94" s="1094"/>
      <c r="UZG94" s="749"/>
      <c r="UZH94" s="750"/>
      <c r="UZI94" s="1094"/>
      <c r="UZJ94" s="749"/>
      <c r="UZK94" s="750"/>
      <c r="UZL94" s="1094"/>
      <c r="UZM94" s="749"/>
      <c r="UZN94" s="750"/>
      <c r="UZO94" s="1094"/>
      <c r="UZP94" s="749"/>
      <c r="UZQ94" s="750"/>
      <c r="UZR94" s="1094"/>
      <c r="UZS94" s="749"/>
      <c r="UZT94" s="750"/>
      <c r="UZU94" s="1094"/>
      <c r="UZV94" s="749"/>
      <c r="UZW94" s="750"/>
      <c r="UZX94" s="1094"/>
      <c r="UZY94" s="749"/>
      <c r="UZZ94" s="750"/>
      <c r="VAA94" s="1094"/>
      <c r="VAB94" s="749"/>
      <c r="VAC94" s="750"/>
      <c r="VAD94" s="1094"/>
      <c r="VAE94" s="749"/>
      <c r="VAF94" s="750"/>
      <c r="VAG94" s="1094"/>
      <c r="VAH94" s="749"/>
      <c r="VAI94" s="750"/>
      <c r="VAJ94" s="1094"/>
      <c r="VAK94" s="749"/>
      <c r="VAL94" s="750"/>
      <c r="VAM94" s="1094"/>
      <c r="VAN94" s="749"/>
      <c r="VAO94" s="750"/>
      <c r="VAP94" s="1094"/>
      <c r="VAQ94" s="749"/>
      <c r="VAR94" s="750"/>
      <c r="VAS94" s="1094"/>
      <c r="VAT94" s="749"/>
      <c r="VAU94" s="750"/>
      <c r="VAV94" s="1094"/>
      <c r="VAW94" s="749"/>
      <c r="VAX94" s="750"/>
      <c r="VAY94" s="1094"/>
      <c r="VAZ94" s="749"/>
      <c r="VBA94" s="750"/>
      <c r="VBB94" s="1094"/>
      <c r="VBC94" s="749"/>
      <c r="VBD94" s="750"/>
      <c r="VBE94" s="1094"/>
      <c r="VBF94" s="749"/>
      <c r="VBG94" s="750"/>
      <c r="VBH94" s="1094"/>
      <c r="VBI94" s="749"/>
      <c r="VBJ94" s="750"/>
      <c r="VBK94" s="1094"/>
      <c r="VBL94" s="749"/>
      <c r="VBM94" s="750"/>
      <c r="VBN94" s="1094"/>
      <c r="VBO94" s="749"/>
      <c r="VBP94" s="750"/>
      <c r="VBQ94" s="1094"/>
      <c r="VBR94" s="749"/>
      <c r="VBS94" s="750"/>
      <c r="VBT94" s="1094"/>
      <c r="VBU94" s="749"/>
      <c r="VBV94" s="750"/>
      <c r="VBW94" s="1094"/>
      <c r="VBX94" s="749"/>
      <c r="VBY94" s="750"/>
      <c r="VBZ94" s="1094"/>
      <c r="VCA94" s="749"/>
      <c r="VCB94" s="750"/>
      <c r="VCC94" s="1094"/>
      <c r="VCD94" s="749"/>
      <c r="VCE94" s="750"/>
      <c r="VCF94" s="1094"/>
      <c r="VCG94" s="749"/>
      <c r="VCH94" s="750"/>
      <c r="VCI94" s="1094"/>
      <c r="VCJ94" s="749"/>
      <c r="VCK94" s="750"/>
      <c r="VCL94" s="1094"/>
      <c r="VCM94" s="749"/>
      <c r="VCN94" s="750"/>
      <c r="VCO94" s="1094"/>
      <c r="VCP94" s="749"/>
      <c r="VCQ94" s="750"/>
      <c r="VCR94" s="1094"/>
      <c r="VCS94" s="749"/>
      <c r="VCT94" s="750"/>
      <c r="VCU94" s="1094"/>
      <c r="VCV94" s="749"/>
      <c r="VCW94" s="750"/>
      <c r="VCX94" s="1094"/>
      <c r="VCY94" s="749"/>
      <c r="VCZ94" s="750"/>
      <c r="VDA94" s="1094"/>
      <c r="VDB94" s="749"/>
      <c r="VDC94" s="750"/>
      <c r="VDD94" s="1094"/>
      <c r="VDE94" s="749"/>
      <c r="VDF94" s="750"/>
      <c r="VDG94" s="1094"/>
      <c r="VDH94" s="749"/>
      <c r="VDI94" s="750"/>
      <c r="VDJ94" s="1094"/>
      <c r="VDK94" s="749"/>
      <c r="VDL94" s="750"/>
      <c r="VDM94" s="1094"/>
      <c r="VDN94" s="749"/>
      <c r="VDO94" s="750"/>
      <c r="VDP94" s="1094"/>
      <c r="VDQ94" s="749"/>
      <c r="VDR94" s="750"/>
      <c r="VDS94" s="1094"/>
      <c r="VDT94" s="749"/>
      <c r="VDU94" s="750"/>
      <c r="VDV94" s="1094"/>
      <c r="VDW94" s="749"/>
      <c r="VDX94" s="750"/>
      <c r="VDY94" s="1094"/>
      <c r="VDZ94" s="749"/>
      <c r="VEA94" s="750"/>
      <c r="VEB94" s="1094"/>
      <c r="VEC94" s="749"/>
      <c r="VED94" s="750"/>
      <c r="VEE94" s="1094"/>
      <c r="VEF94" s="749"/>
      <c r="VEG94" s="750"/>
      <c r="VEH94" s="1094"/>
      <c r="VEI94" s="749"/>
      <c r="VEJ94" s="750"/>
      <c r="VEK94" s="1094"/>
      <c r="VEL94" s="749"/>
      <c r="VEM94" s="750"/>
      <c r="VEN94" s="1094"/>
      <c r="VEO94" s="749"/>
      <c r="VEP94" s="750"/>
      <c r="VEQ94" s="1094"/>
      <c r="VER94" s="749"/>
      <c r="VES94" s="750"/>
      <c r="VET94" s="1094"/>
      <c r="VEU94" s="749"/>
      <c r="VEV94" s="750"/>
      <c r="VEW94" s="1094"/>
      <c r="VEX94" s="749"/>
      <c r="VEY94" s="750"/>
      <c r="VEZ94" s="1094"/>
      <c r="VFA94" s="749"/>
      <c r="VFB94" s="750"/>
      <c r="VFC94" s="1094"/>
      <c r="VFD94" s="749"/>
      <c r="VFE94" s="750"/>
      <c r="VFF94" s="1094"/>
      <c r="VFG94" s="749"/>
      <c r="VFH94" s="750"/>
      <c r="VFI94" s="1094"/>
      <c r="VFJ94" s="749"/>
      <c r="VFK94" s="750"/>
      <c r="VFL94" s="1094"/>
      <c r="VFM94" s="749"/>
      <c r="VFN94" s="750"/>
      <c r="VFO94" s="1094"/>
      <c r="VFP94" s="749"/>
      <c r="VFQ94" s="750"/>
      <c r="VFR94" s="1094"/>
      <c r="VFS94" s="749"/>
      <c r="VFT94" s="750"/>
      <c r="VFU94" s="1094"/>
      <c r="VFV94" s="749"/>
      <c r="VFW94" s="750"/>
      <c r="VFX94" s="1094"/>
      <c r="VFY94" s="749"/>
      <c r="VFZ94" s="750"/>
      <c r="VGA94" s="1094"/>
      <c r="VGB94" s="749"/>
      <c r="VGC94" s="750"/>
      <c r="VGD94" s="1094"/>
      <c r="VGE94" s="749"/>
      <c r="VGF94" s="750"/>
      <c r="VGG94" s="1094"/>
      <c r="VGH94" s="749"/>
      <c r="VGI94" s="750"/>
      <c r="VGJ94" s="1094"/>
      <c r="VGK94" s="749"/>
      <c r="VGL94" s="750"/>
      <c r="VGM94" s="1094"/>
      <c r="VGN94" s="749"/>
      <c r="VGO94" s="750"/>
      <c r="VGP94" s="1094"/>
      <c r="VGQ94" s="749"/>
      <c r="VGR94" s="750"/>
      <c r="VGS94" s="1094"/>
      <c r="VGT94" s="749"/>
      <c r="VGU94" s="750"/>
      <c r="VGV94" s="1094"/>
      <c r="VGW94" s="749"/>
      <c r="VGX94" s="750"/>
      <c r="VGY94" s="1094"/>
      <c r="VGZ94" s="749"/>
      <c r="VHA94" s="750"/>
      <c r="VHB94" s="1094"/>
      <c r="VHC94" s="749"/>
      <c r="VHD94" s="750"/>
      <c r="VHE94" s="1094"/>
      <c r="VHF94" s="749"/>
      <c r="VHG94" s="750"/>
      <c r="VHH94" s="1094"/>
      <c r="VHI94" s="749"/>
      <c r="VHJ94" s="750"/>
      <c r="VHK94" s="1094"/>
      <c r="VHL94" s="749"/>
      <c r="VHM94" s="750"/>
      <c r="VHN94" s="1094"/>
      <c r="VHO94" s="749"/>
      <c r="VHP94" s="750"/>
      <c r="VHQ94" s="1094"/>
      <c r="VHR94" s="749"/>
      <c r="VHS94" s="750"/>
      <c r="VHT94" s="1094"/>
      <c r="VHU94" s="749"/>
      <c r="VHV94" s="750"/>
      <c r="VHW94" s="1094"/>
      <c r="VHX94" s="749"/>
      <c r="VHY94" s="750"/>
      <c r="VHZ94" s="1094"/>
      <c r="VIA94" s="749"/>
      <c r="VIB94" s="750"/>
      <c r="VIC94" s="1094"/>
      <c r="VID94" s="749"/>
      <c r="VIE94" s="750"/>
      <c r="VIF94" s="1094"/>
      <c r="VIG94" s="749"/>
      <c r="VIH94" s="750"/>
      <c r="VII94" s="1094"/>
      <c r="VIJ94" s="749"/>
      <c r="VIK94" s="750"/>
      <c r="VIL94" s="1094"/>
      <c r="VIM94" s="749"/>
      <c r="VIN94" s="750"/>
      <c r="VIO94" s="1094"/>
      <c r="VIP94" s="749"/>
      <c r="VIQ94" s="750"/>
      <c r="VIR94" s="1094"/>
      <c r="VIS94" s="749"/>
      <c r="VIT94" s="750"/>
      <c r="VIU94" s="1094"/>
      <c r="VIV94" s="749"/>
      <c r="VIW94" s="750"/>
      <c r="VIX94" s="1094"/>
      <c r="VIY94" s="749"/>
      <c r="VIZ94" s="750"/>
      <c r="VJA94" s="1094"/>
      <c r="VJB94" s="749"/>
      <c r="VJC94" s="750"/>
      <c r="VJD94" s="1094"/>
      <c r="VJE94" s="749"/>
      <c r="VJF94" s="750"/>
      <c r="VJG94" s="1094"/>
      <c r="VJH94" s="749"/>
      <c r="VJI94" s="750"/>
      <c r="VJJ94" s="1094"/>
      <c r="VJK94" s="749"/>
      <c r="VJL94" s="750"/>
      <c r="VJM94" s="1094"/>
      <c r="VJN94" s="749"/>
      <c r="VJO94" s="750"/>
      <c r="VJP94" s="1094"/>
      <c r="VJQ94" s="749"/>
      <c r="VJR94" s="750"/>
      <c r="VJS94" s="1094"/>
      <c r="VJT94" s="749"/>
      <c r="VJU94" s="750"/>
      <c r="VJV94" s="1094"/>
      <c r="VJW94" s="749"/>
      <c r="VJX94" s="750"/>
      <c r="VJY94" s="1094"/>
      <c r="VJZ94" s="749"/>
      <c r="VKA94" s="750"/>
      <c r="VKB94" s="1094"/>
      <c r="VKC94" s="749"/>
      <c r="VKD94" s="750"/>
      <c r="VKE94" s="1094"/>
      <c r="VKF94" s="749"/>
      <c r="VKG94" s="750"/>
      <c r="VKH94" s="1094"/>
      <c r="VKI94" s="749"/>
      <c r="VKJ94" s="750"/>
      <c r="VKK94" s="1094"/>
      <c r="VKL94" s="749"/>
      <c r="VKM94" s="750"/>
      <c r="VKN94" s="1094"/>
      <c r="VKO94" s="749"/>
      <c r="VKP94" s="750"/>
      <c r="VKQ94" s="1094"/>
      <c r="VKR94" s="749"/>
      <c r="VKS94" s="750"/>
      <c r="VKT94" s="1094"/>
      <c r="VKU94" s="749"/>
      <c r="VKV94" s="750"/>
      <c r="VKW94" s="1094"/>
      <c r="VKX94" s="749"/>
      <c r="VKY94" s="750"/>
      <c r="VKZ94" s="1094"/>
      <c r="VLA94" s="749"/>
      <c r="VLB94" s="750"/>
      <c r="VLC94" s="1094"/>
      <c r="VLD94" s="749"/>
      <c r="VLE94" s="750"/>
      <c r="VLF94" s="1094"/>
      <c r="VLG94" s="749"/>
      <c r="VLH94" s="750"/>
      <c r="VLI94" s="1094"/>
      <c r="VLJ94" s="749"/>
      <c r="VLK94" s="750"/>
      <c r="VLL94" s="1094"/>
      <c r="VLM94" s="749"/>
      <c r="VLN94" s="750"/>
      <c r="VLO94" s="1094"/>
      <c r="VLP94" s="749"/>
      <c r="VLQ94" s="750"/>
      <c r="VLR94" s="1094"/>
      <c r="VLS94" s="749"/>
      <c r="VLT94" s="750"/>
      <c r="VLU94" s="1094"/>
      <c r="VLV94" s="749"/>
      <c r="VLW94" s="750"/>
      <c r="VLX94" s="1094"/>
      <c r="VLY94" s="749"/>
      <c r="VLZ94" s="750"/>
      <c r="VMA94" s="1094"/>
      <c r="VMB94" s="749"/>
      <c r="VMC94" s="750"/>
      <c r="VMD94" s="1094"/>
      <c r="VME94" s="749"/>
      <c r="VMF94" s="750"/>
      <c r="VMG94" s="1094"/>
      <c r="VMH94" s="749"/>
      <c r="VMI94" s="750"/>
      <c r="VMJ94" s="1094"/>
      <c r="VMK94" s="749"/>
      <c r="VML94" s="750"/>
      <c r="VMM94" s="1094"/>
      <c r="VMN94" s="749"/>
      <c r="VMO94" s="750"/>
      <c r="VMP94" s="1094"/>
      <c r="VMQ94" s="749"/>
      <c r="VMR94" s="750"/>
      <c r="VMS94" s="1094"/>
      <c r="VMT94" s="749"/>
      <c r="VMU94" s="750"/>
      <c r="VMV94" s="1094"/>
      <c r="VMW94" s="749"/>
      <c r="VMX94" s="750"/>
      <c r="VMY94" s="1094"/>
      <c r="VMZ94" s="749"/>
      <c r="VNA94" s="750"/>
      <c r="VNB94" s="1094"/>
      <c r="VNC94" s="749"/>
      <c r="VND94" s="750"/>
      <c r="VNE94" s="1094"/>
      <c r="VNF94" s="749"/>
      <c r="VNG94" s="750"/>
      <c r="VNH94" s="1094"/>
      <c r="VNI94" s="749"/>
      <c r="VNJ94" s="750"/>
      <c r="VNK94" s="1094"/>
      <c r="VNL94" s="749"/>
      <c r="VNM94" s="750"/>
      <c r="VNN94" s="1094"/>
      <c r="VNO94" s="749"/>
      <c r="VNP94" s="750"/>
      <c r="VNQ94" s="1094"/>
      <c r="VNR94" s="749"/>
      <c r="VNS94" s="750"/>
      <c r="VNT94" s="1094"/>
      <c r="VNU94" s="749"/>
      <c r="VNV94" s="750"/>
      <c r="VNW94" s="1094"/>
      <c r="VNX94" s="749"/>
      <c r="VNY94" s="750"/>
      <c r="VNZ94" s="1094"/>
      <c r="VOA94" s="749"/>
      <c r="VOB94" s="750"/>
      <c r="VOC94" s="1094"/>
      <c r="VOD94" s="749"/>
      <c r="VOE94" s="750"/>
      <c r="VOF94" s="1094"/>
      <c r="VOG94" s="749"/>
      <c r="VOH94" s="750"/>
      <c r="VOI94" s="1094"/>
      <c r="VOJ94" s="749"/>
      <c r="VOK94" s="750"/>
      <c r="VOL94" s="1094"/>
      <c r="VOM94" s="749"/>
      <c r="VON94" s="750"/>
      <c r="VOO94" s="1094"/>
      <c r="VOP94" s="749"/>
      <c r="VOQ94" s="750"/>
      <c r="VOR94" s="1094"/>
      <c r="VOS94" s="749"/>
      <c r="VOT94" s="750"/>
      <c r="VOU94" s="1094"/>
      <c r="VOV94" s="749"/>
      <c r="VOW94" s="750"/>
      <c r="VOX94" s="1094"/>
      <c r="VOY94" s="749"/>
      <c r="VOZ94" s="750"/>
      <c r="VPA94" s="1094"/>
      <c r="VPB94" s="749"/>
      <c r="VPC94" s="750"/>
      <c r="VPD94" s="1094"/>
      <c r="VPE94" s="749"/>
      <c r="VPF94" s="750"/>
      <c r="VPG94" s="1094"/>
      <c r="VPH94" s="749"/>
      <c r="VPI94" s="750"/>
      <c r="VPJ94" s="1094"/>
      <c r="VPK94" s="749"/>
      <c r="VPL94" s="750"/>
      <c r="VPM94" s="1094"/>
      <c r="VPN94" s="749"/>
      <c r="VPO94" s="750"/>
      <c r="VPP94" s="1094"/>
      <c r="VPQ94" s="749"/>
      <c r="VPR94" s="750"/>
      <c r="VPS94" s="1094"/>
      <c r="VPT94" s="749"/>
      <c r="VPU94" s="750"/>
      <c r="VPV94" s="1094"/>
      <c r="VPW94" s="749"/>
      <c r="VPX94" s="750"/>
      <c r="VPY94" s="1094"/>
      <c r="VPZ94" s="749"/>
      <c r="VQA94" s="750"/>
      <c r="VQB94" s="1094"/>
      <c r="VQC94" s="749"/>
      <c r="VQD94" s="750"/>
      <c r="VQE94" s="1094"/>
      <c r="VQF94" s="749"/>
      <c r="VQG94" s="750"/>
      <c r="VQH94" s="1094"/>
      <c r="VQI94" s="749"/>
      <c r="VQJ94" s="750"/>
      <c r="VQK94" s="1094"/>
      <c r="VQL94" s="749"/>
      <c r="VQM94" s="750"/>
      <c r="VQN94" s="1094"/>
      <c r="VQO94" s="749"/>
      <c r="VQP94" s="750"/>
      <c r="VQQ94" s="1094"/>
      <c r="VQR94" s="749"/>
      <c r="VQS94" s="750"/>
      <c r="VQT94" s="1094"/>
      <c r="VQU94" s="749"/>
      <c r="VQV94" s="750"/>
      <c r="VQW94" s="1094"/>
      <c r="VQX94" s="749"/>
      <c r="VQY94" s="750"/>
      <c r="VQZ94" s="1094"/>
      <c r="VRA94" s="749"/>
      <c r="VRB94" s="750"/>
      <c r="VRC94" s="1094"/>
      <c r="VRD94" s="749"/>
      <c r="VRE94" s="750"/>
      <c r="VRF94" s="1094"/>
      <c r="VRG94" s="749"/>
      <c r="VRH94" s="750"/>
      <c r="VRI94" s="1094"/>
      <c r="VRJ94" s="749"/>
      <c r="VRK94" s="750"/>
      <c r="VRL94" s="1094"/>
      <c r="VRM94" s="749"/>
      <c r="VRN94" s="750"/>
      <c r="VRO94" s="1094"/>
      <c r="VRP94" s="749"/>
      <c r="VRQ94" s="750"/>
      <c r="VRR94" s="1094"/>
      <c r="VRS94" s="749"/>
      <c r="VRT94" s="750"/>
      <c r="VRU94" s="1094"/>
      <c r="VRV94" s="749"/>
      <c r="VRW94" s="750"/>
      <c r="VRX94" s="1094"/>
      <c r="VRY94" s="749"/>
      <c r="VRZ94" s="750"/>
      <c r="VSA94" s="1094"/>
      <c r="VSB94" s="749"/>
      <c r="VSC94" s="750"/>
      <c r="VSD94" s="1094"/>
      <c r="VSE94" s="749"/>
      <c r="VSF94" s="750"/>
      <c r="VSG94" s="1094"/>
      <c r="VSH94" s="749"/>
      <c r="VSI94" s="750"/>
      <c r="VSJ94" s="1094"/>
      <c r="VSK94" s="749"/>
      <c r="VSL94" s="750"/>
      <c r="VSM94" s="1094"/>
      <c r="VSN94" s="749"/>
      <c r="VSO94" s="750"/>
      <c r="VSP94" s="1094"/>
      <c r="VSQ94" s="749"/>
      <c r="VSR94" s="750"/>
      <c r="VSS94" s="1094"/>
      <c r="VST94" s="749"/>
      <c r="VSU94" s="750"/>
      <c r="VSV94" s="1094"/>
      <c r="VSW94" s="749"/>
      <c r="VSX94" s="750"/>
      <c r="VSY94" s="1094"/>
      <c r="VSZ94" s="749"/>
      <c r="VTA94" s="750"/>
      <c r="VTB94" s="1094"/>
      <c r="VTC94" s="749"/>
      <c r="VTD94" s="750"/>
      <c r="VTE94" s="1094"/>
      <c r="VTF94" s="749"/>
      <c r="VTG94" s="750"/>
      <c r="VTH94" s="1094"/>
      <c r="VTI94" s="749"/>
      <c r="VTJ94" s="750"/>
      <c r="VTK94" s="1094"/>
      <c r="VTL94" s="749"/>
      <c r="VTM94" s="750"/>
      <c r="VTN94" s="1094"/>
      <c r="VTO94" s="749"/>
      <c r="VTP94" s="750"/>
      <c r="VTQ94" s="1094"/>
      <c r="VTR94" s="749"/>
      <c r="VTS94" s="750"/>
      <c r="VTT94" s="1094"/>
      <c r="VTU94" s="749"/>
      <c r="VTV94" s="750"/>
      <c r="VTW94" s="1094"/>
      <c r="VTX94" s="749"/>
      <c r="VTY94" s="750"/>
      <c r="VTZ94" s="1094"/>
      <c r="VUA94" s="749"/>
      <c r="VUB94" s="750"/>
      <c r="VUC94" s="1094"/>
      <c r="VUD94" s="749"/>
      <c r="VUE94" s="750"/>
      <c r="VUF94" s="1094"/>
      <c r="VUG94" s="749"/>
      <c r="VUH94" s="750"/>
      <c r="VUI94" s="1094"/>
      <c r="VUJ94" s="749"/>
      <c r="VUK94" s="750"/>
      <c r="VUL94" s="1094"/>
      <c r="VUM94" s="749"/>
      <c r="VUN94" s="750"/>
      <c r="VUO94" s="1094"/>
      <c r="VUP94" s="749"/>
      <c r="VUQ94" s="750"/>
      <c r="VUR94" s="1094"/>
      <c r="VUS94" s="749"/>
      <c r="VUT94" s="750"/>
      <c r="VUU94" s="1094"/>
      <c r="VUV94" s="749"/>
      <c r="VUW94" s="750"/>
      <c r="VUX94" s="1094"/>
      <c r="VUY94" s="749"/>
      <c r="VUZ94" s="750"/>
      <c r="VVA94" s="1094"/>
      <c r="VVB94" s="749"/>
      <c r="VVC94" s="750"/>
      <c r="VVD94" s="1094"/>
      <c r="VVE94" s="749"/>
      <c r="VVF94" s="750"/>
      <c r="VVG94" s="1094"/>
      <c r="VVH94" s="749"/>
      <c r="VVI94" s="750"/>
      <c r="VVJ94" s="1094"/>
      <c r="VVK94" s="749"/>
      <c r="VVL94" s="750"/>
      <c r="VVM94" s="1094"/>
      <c r="VVN94" s="749"/>
      <c r="VVO94" s="750"/>
      <c r="VVP94" s="1094"/>
      <c r="VVQ94" s="749"/>
      <c r="VVR94" s="750"/>
      <c r="VVS94" s="1094"/>
      <c r="VVT94" s="749"/>
      <c r="VVU94" s="750"/>
      <c r="VVV94" s="1094"/>
      <c r="VVW94" s="749"/>
      <c r="VVX94" s="750"/>
      <c r="VVY94" s="1094"/>
      <c r="VVZ94" s="749"/>
      <c r="VWA94" s="750"/>
      <c r="VWB94" s="1094"/>
      <c r="VWC94" s="749"/>
      <c r="VWD94" s="750"/>
      <c r="VWE94" s="1094"/>
      <c r="VWF94" s="749"/>
      <c r="VWG94" s="750"/>
      <c r="VWH94" s="1094"/>
      <c r="VWI94" s="749"/>
      <c r="VWJ94" s="750"/>
      <c r="VWK94" s="1094"/>
      <c r="VWL94" s="749"/>
      <c r="VWM94" s="750"/>
      <c r="VWN94" s="1094"/>
      <c r="VWO94" s="749"/>
      <c r="VWP94" s="750"/>
      <c r="VWQ94" s="1094"/>
      <c r="VWR94" s="749"/>
      <c r="VWS94" s="750"/>
      <c r="VWT94" s="1094"/>
      <c r="VWU94" s="749"/>
      <c r="VWV94" s="750"/>
      <c r="VWW94" s="1094"/>
      <c r="VWX94" s="749"/>
      <c r="VWY94" s="750"/>
      <c r="VWZ94" s="1094"/>
      <c r="VXA94" s="749"/>
      <c r="VXB94" s="750"/>
      <c r="VXC94" s="1094"/>
      <c r="VXD94" s="749"/>
      <c r="VXE94" s="750"/>
      <c r="VXF94" s="1094"/>
      <c r="VXG94" s="749"/>
      <c r="VXH94" s="750"/>
      <c r="VXI94" s="1094"/>
      <c r="VXJ94" s="749"/>
      <c r="VXK94" s="750"/>
      <c r="VXL94" s="1094"/>
      <c r="VXM94" s="749"/>
      <c r="VXN94" s="750"/>
      <c r="VXO94" s="1094"/>
      <c r="VXP94" s="749"/>
      <c r="VXQ94" s="750"/>
      <c r="VXR94" s="1094"/>
      <c r="VXS94" s="749"/>
      <c r="VXT94" s="750"/>
      <c r="VXU94" s="1094"/>
      <c r="VXV94" s="749"/>
      <c r="VXW94" s="750"/>
      <c r="VXX94" s="1094"/>
      <c r="VXY94" s="749"/>
      <c r="VXZ94" s="750"/>
      <c r="VYA94" s="1094"/>
      <c r="VYB94" s="749"/>
      <c r="VYC94" s="750"/>
      <c r="VYD94" s="1094"/>
      <c r="VYE94" s="749"/>
      <c r="VYF94" s="750"/>
      <c r="VYG94" s="1094"/>
      <c r="VYH94" s="749"/>
      <c r="VYI94" s="750"/>
      <c r="VYJ94" s="1094"/>
      <c r="VYK94" s="749"/>
      <c r="VYL94" s="750"/>
      <c r="VYM94" s="1094"/>
      <c r="VYN94" s="749"/>
      <c r="VYO94" s="750"/>
      <c r="VYP94" s="1094"/>
      <c r="VYQ94" s="749"/>
      <c r="VYR94" s="750"/>
      <c r="VYS94" s="1094"/>
      <c r="VYT94" s="749"/>
      <c r="VYU94" s="750"/>
      <c r="VYV94" s="1094"/>
      <c r="VYW94" s="749"/>
      <c r="VYX94" s="750"/>
      <c r="VYY94" s="1094"/>
      <c r="VYZ94" s="749"/>
      <c r="VZA94" s="750"/>
      <c r="VZB94" s="1094"/>
      <c r="VZC94" s="749"/>
      <c r="VZD94" s="750"/>
      <c r="VZE94" s="1094"/>
      <c r="VZF94" s="749"/>
      <c r="VZG94" s="750"/>
      <c r="VZH94" s="1094"/>
      <c r="VZI94" s="749"/>
      <c r="VZJ94" s="750"/>
      <c r="VZK94" s="1094"/>
      <c r="VZL94" s="749"/>
      <c r="VZM94" s="750"/>
      <c r="VZN94" s="1094"/>
      <c r="VZO94" s="749"/>
      <c r="VZP94" s="750"/>
      <c r="VZQ94" s="1094"/>
      <c r="VZR94" s="749"/>
      <c r="VZS94" s="750"/>
      <c r="VZT94" s="1094"/>
      <c r="VZU94" s="749"/>
      <c r="VZV94" s="750"/>
      <c r="VZW94" s="1094"/>
      <c r="VZX94" s="749"/>
      <c r="VZY94" s="750"/>
      <c r="VZZ94" s="1094"/>
      <c r="WAA94" s="749"/>
      <c r="WAB94" s="750"/>
      <c r="WAC94" s="1094"/>
      <c r="WAD94" s="749"/>
      <c r="WAE94" s="750"/>
      <c r="WAF94" s="1094"/>
      <c r="WAG94" s="749"/>
      <c r="WAH94" s="750"/>
      <c r="WAI94" s="1094"/>
      <c r="WAJ94" s="749"/>
      <c r="WAK94" s="750"/>
      <c r="WAL94" s="1094"/>
      <c r="WAM94" s="749"/>
      <c r="WAN94" s="750"/>
      <c r="WAO94" s="1094"/>
      <c r="WAP94" s="749"/>
      <c r="WAQ94" s="750"/>
      <c r="WAR94" s="1094"/>
      <c r="WAS94" s="749"/>
      <c r="WAT94" s="750"/>
      <c r="WAU94" s="1094"/>
      <c r="WAV94" s="749"/>
      <c r="WAW94" s="750"/>
      <c r="WAX94" s="1094"/>
      <c r="WAY94" s="749"/>
      <c r="WAZ94" s="750"/>
      <c r="WBA94" s="1094"/>
      <c r="WBB94" s="749"/>
      <c r="WBC94" s="750"/>
      <c r="WBD94" s="1094"/>
      <c r="WBE94" s="749"/>
      <c r="WBF94" s="750"/>
      <c r="WBG94" s="1094"/>
      <c r="WBH94" s="749"/>
      <c r="WBI94" s="750"/>
      <c r="WBJ94" s="1094"/>
      <c r="WBK94" s="749"/>
      <c r="WBL94" s="750"/>
      <c r="WBM94" s="1094"/>
      <c r="WBN94" s="749"/>
      <c r="WBO94" s="750"/>
      <c r="WBP94" s="1094"/>
      <c r="WBQ94" s="749"/>
      <c r="WBR94" s="750"/>
      <c r="WBS94" s="1094"/>
      <c r="WBT94" s="749"/>
      <c r="WBU94" s="750"/>
      <c r="WBV94" s="1094"/>
      <c r="WBW94" s="749"/>
      <c r="WBX94" s="750"/>
      <c r="WBY94" s="1094"/>
      <c r="WBZ94" s="749"/>
      <c r="WCA94" s="750"/>
      <c r="WCB94" s="1094"/>
      <c r="WCC94" s="749"/>
      <c r="WCD94" s="750"/>
      <c r="WCE94" s="1094"/>
      <c r="WCF94" s="749"/>
      <c r="WCG94" s="750"/>
      <c r="WCH94" s="1094"/>
      <c r="WCI94" s="749"/>
      <c r="WCJ94" s="750"/>
      <c r="WCK94" s="1094"/>
      <c r="WCL94" s="749"/>
      <c r="WCM94" s="750"/>
      <c r="WCN94" s="1094"/>
      <c r="WCO94" s="749"/>
      <c r="WCP94" s="750"/>
      <c r="WCQ94" s="1094"/>
      <c r="WCR94" s="749"/>
      <c r="WCS94" s="750"/>
      <c r="WCT94" s="1094"/>
      <c r="WCU94" s="749"/>
      <c r="WCV94" s="750"/>
      <c r="WCW94" s="1094"/>
      <c r="WCX94" s="749"/>
      <c r="WCY94" s="750"/>
      <c r="WCZ94" s="1094"/>
      <c r="WDA94" s="749"/>
      <c r="WDB94" s="750"/>
      <c r="WDC94" s="1094"/>
      <c r="WDD94" s="749"/>
      <c r="WDE94" s="750"/>
      <c r="WDF94" s="1094"/>
      <c r="WDG94" s="749"/>
      <c r="WDH94" s="750"/>
      <c r="WDI94" s="1094"/>
      <c r="WDJ94" s="749"/>
      <c r="WDK94" s="750"/>
      <c r="WDL94" s="1094"/>
      <c r="WDM94" s="749"/>
      <c r="WDN94" s="750"/>
      <c r="WDO94" s="1094"/>
      <c r="WDP94" s="749"/>
      <c r="WDQ94" s="750"/>
      <c r="WDR94" s="1094"/>
      <c r="WDS94" s="749"/>
      <c r="WDT94" s="750"/>
      <c r="WDU94" s="1094"/>
      <c r="WDV94" s="749"/>
      <c r="WDW94" s="750"/>
      <c r="WDX94" s="1094"/>
      <c r="WDY94" s="749"/>
      <c r="WDZ94" s="750"/>
      <c r="WEA94" s="1094"/>
      <c r="WEB94" s="749"/>
      <c r="WEC94" s="750"/>
      <c r="WED94" s="1094"/>
      <c r="WEE94" s="749"/>
      <c r="WEF94" s="750"/>
      <c r="WEG94" s="1094"/>
      <c r="WEH94" s="749"/>
      <c r="WEI94" s="750"/>
      <c r="WEJ94" s="1094"/>
      <c r="WEK94" s="749"/>
      <c r="WEL94" s="750"/>
      <c r="WEM94" s="1094"/>
      <c r="WEN94" s="749"/>
      <c r="WEO94" s="750"/>
      <c r="WEP94" s="1094"/>
      <c r="WEQ94" s="749"/>
      <c r="WER94" s="750"/>
      <c r="WES94" s="1094"/>
      <c r="WET94" s="749"/>
      <c r="WEU94" s="750"/>
      <c r="WEV94" s="1094"/>
      <c r="WEW94" s="749"/>
      <c r="WEX94" s="750"/>
      <c r="WEY94" s="1094"/>
      <c r="WEZ94" s="749"/>
      <c r="WFA94" s="750"/>
      <c r="WFB94" s="1094"/>
      <c r="WFC94" s="749"/>
      <c r="WFD94" s="750"/>
      <c r="WFE94" s="1094"/>
      <c r="WFF94" s="749"/>
      <c r="WFG94" s="750"/>
      <c r="WFH94" s="1094"/>
      <c r="WFI94" s="749"/>
      <c r="WFJ94" s="750"/>
      <c r="WFK94" s="1094"/>
      <c r="WFL94" s="749"/>
      <c r="WFM94" s="750"/>
      <c r="WFN94" s="1094"/>
      <c r="WFO94" s="749"/>
      <c r="WFP94" s="750"/>
      <c r="WFQ94" s="1094"/>
      <c r="WFR94" s="749"/>
      <c r="WFS94" s="750"/>
      <c r="WFT94" s="1094"/>
      <c r="WFU94" s="749"/>
      <c r="WFV94" s="750"/>
      <c r="WFW94" s="1094"/>
      <c r="WFX94" s="749"/>
      <c r="WFY94" s="750"/>
      <c r="WFZ94" s="1094"/>
      <c r="WGA94" s="749"/>
      <c r="WGB94" s="750"/>
      <c r="WGC94" s="1094"/>
      <c r="WGD94" s="749"/>
      <c r="WGE94" s="750"/>
      <c r="WGF94" s="1094"/>
      <c r="WGG94" s="749"/>
      <c r="WGH94" s="750"/>
      <c r="WGI94" s="1094"/>
      <c r="WGJ94" s="749"/>
      <c r="WGK94" s="750"/>
      <c r="WGL94" s="1094"/>
      <c r="WGM94" s="749"/>
      <c r="WGN94" s="750"/>
      <c r="WGO94" s="1094"/>
      <c r="WGP94" s="749"/>
      <c r="WGQ94" s="750"/>
      <c r="WGR94" s="1094"/>
      <c r="WGS94" s="749"/>
      <c r="WGT94" s="750"/>
      <c r="WGU94" s="1094"/>
      <c r="WGV94" s="749"/>
      <c r="WGW94" s="750"/>
      <c r="WGX94" s="1094"/>
      <c r="WGY94" s="749"/>
      <c r="WGZ94" s="750"/>
      <c r="WHA94" s="1094"/>
      <c r="WHB94" s="749"/>
      <c r="WHC94" s="750"/>
      <c r="WHD94" s="1094"/>
      <c r="WHE94" s="749"/>
      <c r="WHF94" s="750"/>
      <c r="WHG94" s="1094"/>
      <c r="WHH94" s="749"/>
      <c r="WHI94" s="750"/>
      <c r="WHJ94" s="1094"/>
      <c r="WHK94" s="749"/>
      <c r="WHL94" s="750"/>
      <c r="WHM94" s="1094"/>
      <c r="WHN94" s="749"/>
      <c r="WHO94" s="750"/>
      <c r="WHP94" s="1094"/>
      <c r="WHQ94" s="749"/>
      <c r="WHR94" s="750"/>
      <c r="WHS94" s="1094"/>
      <c r="WHT94" s="749"/>
      <c r="WHU94" s="750"/>
      <c r="WHV94" s="1094"/>
      <c r="WHW94" s="749"/>
      <c r="WHX94" s="750"/>
      <c r="WHY94" s="1094"/>
      <c r="WHZ94" s="749"/>
      <c r="WIA94" s="750"/>
      <c r="WIB94" s="1094"/>
      <c r="WIC94" s="749"/>
      <c r="WID94" s="750"/>
      <c r="WIE94" s="1094"/>
      <c r="WIF94" s="749"/>
      <c r="WIG94" s="750"/>
      <c r="WIH94" s="1094"/>
      <c r="WII94" s="749"/>
      <c r="WIJ94" s="750"/>
      <c r="WIK94" s="1094"/>
      <c r="WIL94" s="749"/>
      <c r="WIM94" s="750"/>
      <c r="WIN94" s="1094"/>
      <c r="WIO94" s="749"/>
      <c r="WIP94" s="750"/>
      <c r="WIQ94" s="1094"/>
      <c r="WIR94" s="749"/>
      <c r="WIS94" s="750"/>
      <c r="WIT94" s="1094"/>
      <c r="WIU94" s="749"/>
      <c r="WIV94" s="750"/>
      <c r="WIW94" s="1094"/>
      <c r="WIX94" s="749"/>
      <c r="WIY94" s="750"/>
      <c r="WIZ94" s="1094"/>
      <c r="WJA94" s="749"/>
      <c r="WJB94" s="750"/>
      <c r="WJC94" s="1094"/>
      <c r="WJD94" s="749"/>
      <c r="WJE94" s="750"/>
      <c r="WJF94" s="1094"/>
      <c r="WJG94" s="749"/>
      <c r="WJH94" s="750"/>
      <c r="WJI94" s="1094"/>
      <c r="WJJ94" s="749"/>
      <c r="WJK94" s="750"/>
      <c r="WJL94" s="1094"/>
      <c r="WJM94" s="749"/>
      <c r="WJN94" s="750"/>
      <c r="WJO94" s="1094"/>
      <c r="WJP94" s="749"/>
      <c r="WJQ94" s="750"/>
      <c r="WJR94" s="1094"/>
      <c r="WJS94" s="749"/>
      <c r="WJT94" s="750"/>
      <c r="WJU94" s="1094"/>
      <c r="WJV94" s="749"/>
      <c r="WJW94" s="750"/>
      <c r="WJX94" s="1094"/>
      <c r="WJY94" s="749"/>
      <c r="WJZ94" s="750"/>
      <c r="WKA94" s="1094"/>
      <c r="WKB94" s="749"/>
      <c r="WKC94" s="750"/>
      <c r="WKD94" s="1094"/>
      <c r="WKE94" s="749"/>
      <c r="WKF94" s="750"/>
      <c r="WKG94" s="1094"/>
      <c r="WKH94" s="749"/>
      <c r="WKI94" s="750"/>
      <c r="WKJ94" s="1094"/>
      <c r="WKK94" s="749"/>
      <c r="WKL94" s="750"/>
      <c r="WKM94" s="1094"/>
      <c r="WKN94" s="749"/>
      <c r="WKO94" s="750"/>
      <c r="WKP94" s="1094"/>
      <c r="WKQ94" s="749"/>
      <c r="WKR94" s="750"/>
      <c r="WKS94" s="1094"/>
      <c r="WKT94" s="749"/>
      <c r="WKU94" s="750"/>
      <c r="WKV94" s="1094"/>
      <c r="WKW94" s="749"/>
      <c r="WKX94" s="750"/>
      <c r="WKY94" s="1094"/>
      <c r="WKZ94" s="749"/>
      <c r="WLA94" s="750"/>
      <c r="WLB94" s="1094"/>
      <c r="WLC94" s="749"/>
      <c r="WLD94" s="750"/>
      <c r="WLE94" s="1094"/>
      <c r="WLF94" s="749"/>
      <c r="WLG94" s="750"/>
      <c r="WLH94" s="1094"/>
      <c r="WLI94" s="749"/>
      <c r="WLJ94" s="750"/>
      <c r="WLK94" s="1094"/>
      <c r="WLL94" s="749"/>
      <c r="WLM94" s="750"/>
      <c r="WLN94" s="1094"/>
      <c r="WLO94" s="749"/>
      <c r="WLP94" s="750"/>
      <c r="WLQ94" s="1094"/>
      <c r="WLR94" s="749"/>
      <c r="WLS94" s="750"/>
      <c r="WLT94" s="1094"/>
      <c r="WLU94" s="749"/>
      <c r="WLV94" s="750"/>
      <c r="WLW94" s="1094"/>
      <c r="WLX94" s="749"/>
      <c r="WLY94" s="750"/>
      <c r="WLZ94" s="1094"/>
      <c r="WMA94" s="749"/>
      <c r="WMB94" s="750"/>
      <c r="WMC94" s="1094"/>
      <c r="WMD94" s="749"/>
      <c r="WME94" s="750"/>
      <c r="WMF94" s="1094"/>
      <c r="WMG94" s="749"/>
      <c r="WMH94" s="750"/>
      <c r="WMI94" s="1094"/>
      <c r="WMJ94" s="749"/>
      <c r="WMK94" s="750"/>
      <c r="WML94" s="1094"/>
      <c r="WMM94" s="749"/>
      <c r="WMN94" s="750"/>
      <c r="WMO94" s="1094"/>
      <c r="WMP94" s="749"/>
      <c r="WMQ94" s="750"/>
      <c r="WMR94" s="1094"/>
      <c r="WMS94" s="749"/>
      <c r="WMT94" s="750"/>
      <c r="WMU94" s="1094"/>
      <c r="WMV94" s="749"/>
      <c r="WMW94" s="750"/>
      <c r="WMX94" s="1094"/>
      <c r="WMY94" s="749"/>
      <c r="WMZ94" s="750"/>
      <c r="WNA94" s="1094"/>
      <c r="WNB94" s="749"/>
      <c r="WNC94" s="750"/>
      <c r="WND94" s="1094"/>
      <c r="WNE94" s="749"/>
      <c r="WNF94" s="750"/>
      <c r="WNG94" s="1094"/>
      <c r="WNH94" s="749"/>
      <c r="WNI94" s="750"/>
      <c r="WNJ94" s="1094"/>
      <c r="WNK94" s="749"/>
      <c r="WNL94" s="750"/>
      <c r="WNM94" s="1094"/>
      <c r="WNN94" s="749"/>
      <c r="WNO94" s="750"/>
      <c r="WNP94" s="1094"/>
      <c r="WNQ94" s="749"/>
      <c r="WNR94" s="750"/>
      <c r="WNS94" s="1094"/>
      <c r="WNT94" s="749"/>
      <c r="WNU94" s="750"/>
      <c r="WNV94" s="1094"/>
      <c r="WNW94" s="749"/>
      <c r="WNX94" s="750"/>
      <c r="WNY94" s="1094"/>
      <c r="WNZ94" s="749"/>
      <c r="WOA94" s="750"/>
      <c r="WOB94" s="1094"/>
      <c r="WOC94" s="749"/>
      <c r="WOD94" s="750"/>
      <c r="WOE94" s="1094"/>
      <c r="WOF94" s="749"/>
      <c r="WOG94" s="750"/>
      <c r="WOH94" s="1094"/>
      <c r="WOI94" s="749"/>
      <c r="WOJ94" s="750"/>
      <c r="WOK94" s="1094"/>
      <c r="WOL94" s="749"/>
      <c r="WOM94" s="750"/>
      <c r="WON94" s="1094"/>
      <c r="WOO94" s="749"/>
      <c r="WOP94" s="750"/>
      <c r="WOQ94" s="1094"/>
      <c r="WOR94" s="749"/>
      <c r="WOS94" s="750"/>
      <c r="WOT94" s="1094"/>
      <c r="WOU94" s="749"/>
      <c r="WOV94" s="750"/>
      <c r="WOW94" s="1094"/>
      <c r="WOX94" s="749"/>
      <c r="WOY94" s="750"/>
      <c r="WOZ94" s="1094"/>
      <c r="WPA94" s="749"/>
      <c r="WPB94" s="750"/>
      <c r="WPC94" s="1094"/>
      <c r="WPD94" s="749"/>
      <c r="WPE94" s="750"/>
      <c r="WPF94" s="1094"/>
      <c r="WPG94" s="749"/>
      <c r="WPH94" s="750"/>
      <c r="WPI94" s="1094"/>
      <c r="WPJ94" s="749"/>
      <c r="WPK94" s="750"/>
      <c r="WPL94" s="1094"/>
      <c r="WPM94" s="749"/>
      <c r="WPN94" s="750"/>
      <c r="WPO94" s="1094"/>
      <c r="WPP94" s="749"/>
      <c r="WPQ94" s="750"/>
      <c r="WPR94" s="1094"/>
      <c r="WPS94" s="749"/>
      <c r="WPT94" s="750"/>
      <c r="WPU94" s="1094"/>
      <c r="WPV94" s="749"/>
      <c r="WPW94" s="750"/>
      <c r="WPX94" s="1094"/>
      <c r="WPY94" s="749"/>
      <c r="WPZ94" s="750"/>
      <c r="WQA94" s="1094"/>
      <c r="WQB94" s="749"/>
      <c r="WQC94" s="750"/>
      <c r="WQD94" s="1094"/>
      <c r="WQE94" s="749"/>
      <c r="WQF94" s="750"/>
      <c r="WQG94" s="1094"/>
      <c r="WQH94" s="749"/>
      <c r="WQI94" s="750"/>
      <c r="WQJ94" s="1094"/>
      <c r="WQK94" s="749"/>
      <c r="WQL94" s="750"/>
      <c r="WQM94" s="1094"/>
      <c r="WQN94" s="749"/>
      <c r="WQO94" s="750"/>
      <c r="WQP94" s="1094"/>
      <c r="WQQ94" s="749"/>
      <c r="WQR94" s="750"/>
      <c r="WQS94" s="1094"/>
      <c r="WQT94" s="749"/>
      <c r="WQU94" s="750"/>
      <c r="WQV94" s="1094"/>
      <c r="WQW94" s="749"/>
      <c r="WQX94" s="750"/>
      <c r="WQY94" s="1094"/>
      <c r="WQZ94" s="749"/>
      <c r="WRA94" s="750"/>
      <c r="WRB94" s="1094"/>
      <c r="WRC94" s="749"/>
      <c r="WRD94" s="750"/>
      <c r="WRE94" s="1094"/>
      <c r="WRF94" s="749"/>
      <c r="WRG94" s="750"/>
      <c r="WRH94" s="1094"/>
      <c r="WRI94" s="749"/>
      <c r="WRJ94" s="750"/>
      <c r="WRK94" s="1094"/>
      <c r="WRL94" s="749"/>
      <c r="WRM94" s="750"/>
      <c r="WRN94" s="1094"/>
      <c r="WRO94" s="749"/>
      <c r="WRP94" s="750"/>
      <c r="WRQ94" s="1094"/>
      <c r="WRR94" s="749"/>
      <c r="WRS94" s="750"/>
      <c r="WRT94" s="1094"/>
      <c r="WRU94" s="749"/>
      <c r="WRV94" s="750"/>
      <c r="WRW94" s="1094"/>
      <c r="WRX94" s="749"/>
      <c r="WRY94" s="750"/>
      <c r="WRZ94" s="1094"/>
      <c r="WSA94" s="749"/>
      <c r="WSB94" s="750"/>
      <c r="WSC94" s="1094"/>
      <c r="WSD94" s="749"/>
      <c r="WSE94" s="750"/>
      <c r="WSF94" s="1094"/>
      <c r="WSG94" s="749"/>
      <c r="WSH94" s="750"/>
      <c r="WSI94" s="1094"/>
      <c r="WSJ94" s="749"/>
      <c r="WSK94" s="750"/>
      <c r="WSL94" s="1094"/>
      <c r="WSM94" s="749"/>
      <c r="WSN94" s="750"/>
      <c r="WSO94" s="1094"/>
      <c r="WSP94" s="749"/>
      <c r="WSQ94" s="750"/>
      <c r="WSR94" s="1094"/>
      <c r="WSS94" s="749"/>
      <c r="WST94" s="750"/>
      <c r="WSU94" s="1094"/>
      <c r="WSV94" s="749"/>
      <c r="WSW94" s="750"/>
      <c r="WSX94" s="1094"/>
      <c r="WSY94" s="749"/>
      <c r="WSZ94" s="750"/>
      <c r="WTA94" s="1094"/>
      <c r="WTB94" s="749"/>
      <c r="WTC94" s="750"/>
      <c r="WTD94" s="1094"/>
      <c r="WTE94" s="749"/>
      <c r="WTF94" s="750"/>
      <c r="WTG94" s="1094"/>
      <c r="WTH94" s="749"/>
      <c r="WTI94" s="750"/>
      <c r="WTJ94" s="1094"/>
      <c r="WTK94" s="749"/>
      <c r="WTL94" s="750"/>
      <c r="WTM94" s="1094"/>
      <c r="WTN94" s="749"/>
      <c r="WTO94" s="750"/>
      <c r="WTP94" s="1094"/>
      <c r="WTQ94" s="749"/>
      <c r="WTR94" s="750"/>
      <c r="WTS94" s="1094"/>
      <c r="WTT94" s="749"/>
      <c r="WTU94" s="750"/>
      <c r="WTV94" s="1094"/>
      <c r="WTW94" s="749"/>
      <c r="WTX94" s="750"/>
      <c r="WTY94" s="1094"/>
      <c r="WTZ94" s="749"/>
      <c r="WUA94" s="750"/>
      <c r="WUB94" s="1094"/>
      <c r="WUC94" s="749"/>
      <c r="WUD94" s="750"/>
      <c r="WUE94" s="1094"/>
      <c r="WUF94" s="749"/>
      <c r="WUG94" s="750"/>
      <c r="WUH94" s="1094"/>
      <c r="WUI94" s="749"/>
      <c r="WUJ94" s="750"/>
      <c r="WUK94" s="1094"/>
      <c r="WUL94" s="749"/>
      <c r="WUM94" s="750"/>
      <c r="WUN94" s="1094"/>
      <c r="WUO94" s="749"/>
      <c r="WUP94" s="750"/>
      <c r="WUQ94" s="1094"/>
      <c r="WUR94" s="749"/>
      <c r="WUS94" s="750"/>
      <c r="WUT94" s="1094"/>
      <c r="WUU94" s="749"/>
      <c r="WUV94" s="750"/>
      <c r="WUW94" s="1094"/>
      <c r="WUX94" s="749"/>
      <c r="WUY94" s="750"/>
      <c r="WUZ94" s="1094"/>
      <c r="WVA94" s="749"/>
      <c r="WVB94" s="750"/>
      <c r="WVC94" s="1094"/>
      <c r="WVD94" s="749"/>
      <c r="WVE94" s="750"/>
      <c r="WVF94" s="1094"/>
      <c r="WVG94" s="749"/>
      <c r="WVH94" s="750"/>
      <c r="WVI94" s="1094"/>
      <c r="WVJ94" s="749"/>
      <c r="WVK94" s="750"/>
      <c r="WVL94" s="1094"/>
      <c r="WVM94" s="749"/>
      <c r="WVN94" s="750"/>
      <c r="WVO94" s="1094"/>
      <c r="WVP94" s="749"/>
      <c r="WVQ94" s="750"/>
      <c r="WVR94" s="1094"/>
      <c r="WVS94" s="749"/>
      <c r="WVT94" s="750"/>
      <c r="WVU94" s="1094"/>
      <c r="WVV94" s="749"/>
      <c r="WVW94" s="750"/>
      <c r="WVX94" s="1094"/>
      <c r="WVY94" s="749"/>
      <c r="WVZ94" s="750"/>
      <c r="WWA94" s="1094"/>
      <c r="WWB94" s="749"/>
      <c r="WWC94" s="750"/>
      <c r="WWD94" s="1094"/>
      <c r="WWE94" s="749"/>
      <c r="WWF94" s="750"/>
      <c r="WWG94" s="1094"/>
      <c r="WWH94" s="749"/>
      <c r="WWI94" s="750"/>
      <c r="WWJ94" s="1094"/>
      <c r="WWK94" s="749"/>
      <c r="WWL94" s="750"/>
      <c r="WWM94" s="1094"/>
      <c r="WWN94" s="749"/>
      <c r="WWO94" s="750"/>
      <c r="WWP94" s="1094"/>
      <c r="WWQ94" s="749"/>
      <c r="WWR94" s="750"/>
      <c r="WWS94" s="1094"/>
      <c r="WWT94" s="749"/>
      <c r="WWU94" s="750"/>
      <c r="WWV94" s="1094"/>
      <c r="WWW94" s="749"/>
      <c r="WWX94" s="750"/>
      <c r="WWY94" s="1094"/>
      <c r="WWZ94" s="749"/>
      <c r="WXA94" s="750"/>
      <c r="WXB94" s="1094"/>
      <c r="WXC94" s="749"/>
      <c r="WXD94" s="750"/>
      <c r="WXE94" s="1094"/>
      <c r="WXF94" s="749"/>
      <c r="WXG94" s="750"/>
      <c r="WXH94" s="1094"/>
      <c r="WXI94" s="749"/>
      <c r="WXJ94" s="750"/>
      <c r="WXK94" s="1094"/>
      <c r="WXL94" s="749"/>
      <c r="WXM94" s="750"/>
      <c r="WXN94" s="1094"/>
      <c r="WXO94" s="749"/>
      <c r="WXP94" s="750"/>
      <c r="WXQ94" s="1094"/>
      <c r="WXR94" s="749"/>
      <c r="WXS94" s="750"/>
      <c r="WXT94" s="1094"/>
      <c r="WXU94" s="749"/>
      <c r="WXV94" s="750"/>
      <c r="WXW94" s="1094"/>
      <c r="WXX94" s="749"/>
      <c r="WXY94" s="750"/>
      <c r="WXZ94" s="1094"/>
      <c r="WYA94" s="749"/>
      <c r="WYB94" s="750"/>
      <c r="WYC94" s="1094"/>
      <c r="WYD94" s="749"/>
      <c r="WYE94" s="750"/>
      <c r="WYF94" s="1094"/>
      <c r="WYG94" s="749"/>
      <c r="WYH94" s="750"/>
      <c r="WYI94" s="1094"/>
      <c r="WYJ94" s="749"/>
      <c r="WYK94" s="750"/>
      <c r="WYL94" s="1094"/>
      <c r="WYM94" s="749"/>
      <c r="WYN94" s="750"/>
      <c r="WYO94" s="1094"/>
      <c r="WYP94" s="749"/>
      <c r="WYQ94" s="750"/>
      <c r="WYR94" s="1094"/>
      <c r="WYS94" s="749"/>
      <c r="WYT94" s="750"/>
      <c r="WYU94" s="1094"/>
      <c r="WYV94" s="749"/>
      <c r="WYW94" s="750"/>
      <c r="WYX94" s="1094"/>
      <c r="WYY94" s="749"/>
      <c r="WYZ94" s="750"/>
      <c r="WZA94" s="1094"/>
      <c r="WZB94" s="749"/>
      <c r="WZC94" s="750"/>
      <c r="WZD94" s="1094"/>
      <c r="WZE94" s="749"/>
      <c r="WZF94" s="750"/>
      <c r="WZG94" s="1094"/>
      <c r="WZH94" s="749"/>
      <c r="WZI94" s="750"/>
      <c r="WZJ94" s="1094"/>
      <c r="WZK94" s="749"/>
      <c r="WZL94" s="750"/>
      <c r="WZM94" s="1094"/>
      <c r="WZN94" s="749"/>
      <c r="WZO94" s="750"/>
      <c r="WZP94" s="1094"/>
      <c r="WZQ94" s="749"/>
      <c r="WZR94" s="750"/>
      <c r="WZS94" s="1094"/>
      <c r="WZT94" s="749"/>
      <c r="WZU94" s="750"/>
      <c r="WZV94" s="1094"/>
      <c r="WZW94" s="749"/>
      <c r="WZX94" s="750"/>
      <c r="WZY94" s="1094"/>
      <c r="WZZ94" s="749"/>
      <c r="XAA94" s="750"/>
      <c r="XAB94" s="1094"/>
      <c r="XAC94" s="749"/>
      <c r="XAD94" s="750"/>
      <c r="XAE94" s="1094"/>
      <c r="XAF94" s="749"/>
      <c r="XAG94" s="750"/>
      <c r="XAH94" s="1094"/>
      <c r="XAI94" s="749"/>
      <c r="XAJ94" s="750"/>
      <c r="XAK94" s="1094"/>
      <c r="XAL94" s="749"/>
      <c r="XAM94" s="750"/>
      <c r="XAN94" s="1094"/>
      <c r="XAO94" s="749"/>
      <c r="XAP94" s="750"/>
      <c r="XAQ94" s="1094"/>
      <c r="XAR94" s="749"/>
      <c r="XAS94" s="750"/>
      <c r="XAT94" s="1094"/>
      <c r="XAU94" s="749"/>
      <c r="XAV94" s="750"/>
      <c r="XAW94" s="1094"/>
      <c r="XAX94" s="749"/>
      <c r="XAY94" s="750"/>
      <c r="XAZ94" s="1094"/>
      <c r="XBA94" s="749"/>
      <c r="XBB94" s="750"/>
      <c r="XBC94" s="1094"/>
      <c r="XBD94" s="749"/>
      <c r="XBE94" s="750"/>
      <c r="XBF94" s="1094"/>
      <c r="XBG94" s="749"/>
      <c r="XBH94" s="750"/>
      <c r="XBI94" s="1094"/>
      <c r="XBJ94" s="749"/>
      <c r="XBK94" s="750"/>
      <c r="XBL94" s="1094"/>
      <c r="XBM94" s="749"/>
      <c r="XBN94" s="750"/>
      <c r="XBO94" s="1094"/>
      <c r="XBP94" s="749"/>
      <c r="XBQ94" s="750"/>
      <c r="XBR94" s="1094"/>
      <c r="XBS94" s="749"/>
      <c r="XBT94" s="750"/>
      <c r="XBU94" s="1094"/>
      <c r="XBV94" s="749"/>
      <c r="XBW94" s="750"/>
      <c r="XBX94" s="1094"/>
      <c r="XBY94" s="749"/>
      <c r="XBZ94" s="750"/>
      <c r="XCA94" s="1094"/>
      <c r="XCB94" s="749"/>
      <c r="XCC94" s="750"/>
      <c r="XCD94" s="1094"/>
      <c r="XCE94" s="749"/>
      <c r="XCF94" s="750"/>
      <c r="XCG94" s="1094"/>
      <c r="XCH94" s="749"/>
      <c r="XCI94" s="750"/>
      <c r="XCJ94" s="1094"/>
      <c r="XCK94" s="749"/>
      <c r="XCL94" s="750"/>
      <c r="XCM94" s="1094"/>
      <c r="XCN94" s="749"/>
      <c r="XCO94" s="750"/>
      <c r="XCP94" s="1094"/>
      <c r="XCQ94" s="749"/>
      <c r="XCR94" s="750"/>
      <c r="XCS94" s="1094"/>
      <c r="XCT94" s="749"/>
      <c r="XCU94" s="750"/>
      <c r="XCV94" s="1094"/>
      <c r="XCW94" s="749"/>
      <c r="XCX94" s="750"/>
      <c r="XCY94" s="1094"/>
      <c r="XCZ94" s="749"/>
      <c r="XDA94" s="750"/>
      <c r="XDB94" s="1094"/>
      <c r="XDC94" s="749"/>
      <c r="XDD94" s="750"/>
      <c r="XDE94" s="1094"/>
      <c r="XDF94" s="749"/>
      <c r="XDG94" s="750"/>
      <c r="XDH94" s="1094"/>
      <c r="XDI94" s="749"/>
      <c r="XDJ94" s="750"/>
      <c r="XDK94" s="1094"/>
      <c r="XDL94" s="749"/>
      <c r="XDM94" s="750"/>
      <c r="XDN94" s="1094"/>
      <c r="XDO94" s="749"/>
      <c r="XDP94" s="750"/>
      <c r="XDQ94" s="1094"/>
      <c r="XDR94" s="749"/>
      <c r="XDS94" s="750"/>
      <c r="XDT94" s="1094"/>
      <c r="XDU94" s="749"/>
      <c r="XDV94" s="750"/>
      <c r="XDW94" s="1094"/>
      <c r="XDX94" s="749"/>
      <c r="XDY94" s="750"/>
      <c r="XDZ94" s="1094"/>
      <c r="XEA94" s="749"/>
      <c r="XEB94" s="750"/>
      <c r="XEC94" s="1094"/>
      <c r="XED94" s="749"/>
      <c r="XEE94" s="750"/>
      <c r="XEF94" s="1094"/>
      <c r="XEG94" s="749"/>
      <c r="XEH94" s="750"/>
      <c r="XEI94" s="1094"/>
      <c r="XEJ94" s="749"/>
      <c r="XEK94" s="750"/>
      <c r="XEL94" s="1094"/>
      <c r="XEM94" s="749"/>
      <c r="XEN94" s="750"/>
      <c r="XEO94" s="1094"/>
      <c r="XEP94" s="749"/>
      <c r="XEQ94" s="750"/>
      <c r="XER94" s="1094"/>
      <c r="XES94" s="749"/>
      <c r="XET94" s="750"/>
      <c r="XEU94" s="1094"/>
      <c r="XEV94" s="749"/>
      <c r="XEW94" s="750"/>
      <c r="XEX94" s="1094"/>
      <c r="XEY94" s="749"/>
      <c r="XEZ94" s="750"/>
      <c r="XFA94" s="1094"/>
      <c r="XFB94" s="749"/>
      <c r="XFC94" s="750"/>
      <c r="XFD94" s="1094"/>
    </row>
    <row r="95" spans="1:16384" ht="12.5">
      <c r="A95" s="1094" t="s">
        <v>888</v>
      </c>
      <c r="B95" s="749">
        <v>-8274.76</v>
      </c>
      <c r="C95" s="750">
        <v>50806932.710000001</v>
      </c>
    </row>
    <row r="96" spans="1:16384" ht="12.5">
      <c r="A96" s="744" t="s">
        <v>762</v>
      </c>
      <c r="B96" s="745">
        <v>-3740</v>
      </c>
      <c r="C96" s="745">
        <v>50811467.469999999</v>
      </c>
    </row>
    <row r="97" spans="1:3" ht="12.5">
      <c r="A97" s="746" t="s">
        <v>763</v>
      </c>
      <c r="B97" s="748">
        <v>-3693.25</v>
      </c>
      <c r="C97" s="748">
        <v>50807774.219999999</v>
      </c>
    </row>
    <row r="98" spans="1:3" ht="12.5">
      <c r="A98" s="744" t="s">
        <v>764</v>
      </c>
      <c r="B98" s="745">
        <v>-23.38</v>
      </c>
      <c r="C98" s="745">
        <v>50807750.839999996</v>
      </c>
    </row>
    <row r="99" spans="1:3" ht="12.5">
      <c r="A99" s="746" t="s">
        <v>974</v>
      </c>
      <c r="B99" s="748">
        <v>-818.13</v>
      </c>
      <c r="C99" s="748">
        <v>50806932.709999993</v>
      </c>
    </row>
    <row r="100" spans="1:3" ht="12.5" hidden="1">
      <c r="A100" s="746" t="s">
        <v>679</v>
      </c>
      <c r="B100" s="754">
        <v>0</v>
      </c>
      <c r="C100" s="748">
        <v>50806932.709999993</v>
      </c>
    </row>
    <row r="101" spans="1:3" ht="12.5" hidden="1">
      <c r="A101" s="744" t="s">
        <v>680</v>
      </c>
      <c r="B101" s="754">
        <v>0</v>
      </c>
      <c r="C101" s="745">
        <v>50806932.709999993</v>
      </c>
    </row>
    <row r="102" spans="1:3" ht="12.5" hidden="1">
      <c r="A102" s="746" t="s">
        <v>681</v>
      </c>
      <c r="B102" s="754">
        <v>0</v>
      </c>
      <c r="C102" s="748">
        <v>50806932.709999993</v>
      </c>
    </row>
    <row r="103" spans="1:3" ht="12.5" hidden="1">
      <c r="A103" s="744" t="s">
        <v>682</v>
      </c>
      <c r="B103" s="754">
        <v>0</v>
      </c>
      <c r="C103" s="745">
        <v>50806932.709999993</v>
      </c>
    </row>
    <row r="104" spans="1:3" ht="12.5" hidden="1">
      <c r="A104" s="746" t="s">
        <v>683</v>
      </c>
      <c r="B104" s="754">
        <v>0</v>
      </c>
      <c r="C104" s="748">
        <v>50806932.709999993</v>
      </c>
    </row>
    <row r="105" spans="1:3" ht="12.5">
      <c r="A105" s="751" t="s">
        <v>889</v>
      </c>
      <c r="B105" s="752">
        <v>0</v>
      </c>
      <c r="C105" s="753">
        <v>50806932.710000001</v>
      </c>
    </row>
    <row r="106" spans="1:3" ht="12.5">
      <c r="A106" s="742" t="s">
        <v>1002</v>
      </c>
      <c r="B106" s="749">
        <v>0</v>
      </c>
      <c r="C106" s="750">
        <v>50806932.710000001</v>
      </c>
    </row>
    <row r="107" spans="1:3" ht="12.5">
      <c r="A107" s="744" t="s">
        <v>514</v>
      </c>
      <c r="B107" s="745">
        <v>0</v>
      </c>
      <c r="C107" s="745">
        <v>50806932.710000001</v>
      </c>
    </row>
    <row r="108" spans="1:3" ht="12.5">
      <c r="A108" s="746" t="s">
        <v>515</v>
      </c>
      <c r="B108" s="748">
        <v>0</v>
      </c>
      <c r="C108" s="748">
        <v>50806932.710000001</v>
      </c>
    </row>
    <row r="109" spans="1:3" ht="12.5">
      <c r="A109" s="744" t="s">
        <v>516</v>
      </c>
      <c r="B109" s="745">
        <v>0</v>
      </c>
      <c r="C109" s="745">
        <v>50806932.710000001</v>
      </c>
    </row>
    <row r="110" spans="1:3" ht="12.5">
      <c r="A110" s="746" t="s">
        <v>517</v>
      </c>
      <c r="B110" s="748">
        <v>0</v>
      </c>
      <c r="C110" s="748">
        <v>50806932.710000001</v>
      </c>
    </row>
    <row r="111" spans="1:3" ht="12.5">
      <c r="A111" s="744" t="s">
        <v>518</v>
      </c>
      <c r="B111" s="745">
        <v>0</v>
      </c>
      <c r="C111" s="745">
        <v>50806932.710000001</v>
      </c>
    </row>
    <row r="112" spans="1:3" ht="12.5">
      <c r="A112" s="746" t="s">
        <v>519</v>
      </c>
      <c r="B112" s="748">
        <v>0</v>
      </c>
      <c r="C112" s="748">
        <v>50806932.710000001</v>
      </c>
    </row>
    <row r="113" spans="1:3" ht="12.5">
      <c r="A113" s="744" t="s">
        <v>520</v>
      </c>
      <c r="B113" s="745">
        <v>0</v>
      </c>
      <c r="C113" s="745">
        <v>50806932.710000001</v>
      </c>
    </row>
    <row r="114" spans="1:3" ht="12.5">
      <c r="A114" s="746" t="s">
        <v>521</v>
      </c>
      <c r="B114" s="748">
        <v>0</v>
      </c>
      <c r="C114" s="748">
        <v>50806932.710000001</v>
      </c>
    </row>
    <row r="115" spans="1:3" ht="12.5">
      <c r="A115" s="744" t="s">
        <v>788</v>
      </c>
      <c r="B115" s="745">
        <v>0</v>
      </c>
      <c r="C115" s="745">
        <v>50806932.710000001</v>
      </c>
    </row>
    <row r="116" spans="1:3" ht="12.5">
      <c r="A116" s="746" t="s">
        <v>864</v>
      </c>
      <c r="B116" s="748">
        <v>0</v>
      </c>
      <c r="C116" s="748">
        <v>50806932.710000001</v>
      </c>
    </row>
    <row r="117" spans="1:3" ht="12.5">
      <c r="A117" s="744" t="s">
        <v>905</v>
      </c>
      <c r="B117" s="745">
        <v>0</v>
      </c>
      <c r="C117" s="745">
        <v>50806932.710000001</v>
      </c>
    </row>
    <row r="118" spans="1:3" ht="12.5">
      <c r="A118" s="746" t="s">
        <v>906</v>
      </c>
      <c r="B118" s="826">
        <v>0</v>
      </c>
      <c r="C118" s="748">
        <v>50806932.710000001</v>
      </c>
    </row>
    <row r="119" spans="1:3" ht="12.5">
      <c r="A119" s="744" t="s">
        <v>975</v>
      </c>
      <c r="B119" s="745">
        <v>0</v>
      </c>
      <c r="C119" s="745">
        <v>50806932.710000001</v>
      </c>
    </row>
    <row r="120" spans="1:3" ht="12.5" hidden="1">
      <c r="A120" s="746" t="s">
        <v>684</v>
      </c>
      <c r="B120" s="747">
        <v>0</v>
      </c>
      <c r="C120" s="748">
        <v>50806932.710000001</v>
      </c>
    </row>
    <row r="121" spans="1:3" ht="12.5" hidden="1">
      <c r="A121" s="744" t="s">
        <v>685</v>
      </c>
      <c r="B121" s="827">
        <v>0</v>
      </c>
      <c r="C121" s="745">
        <v>50806932.710000001</v>
      </c>
    </row>
    <row r="122" spans="1:3" ht="12.5" hidden="1">
      <c r="A122" s="746" t="s">
        <v>686</v>
      </c>
      <c r="B122" s="747">
        <v>0</v>
      </c>
      <c r="C122" s="748">
        <v>50806932.710000001</v>
      </c>
    </row>
    <row r="123" spans="1:3" ht="12.5" hidden="1">
      <c r="A123" s="744" t="s">
        <v>687</v>
      </c>
      <c r="B123" s="827">
        <v>0</v>
      </c>
      <c r="C123" s="745">
        <v>50806932.710000001</v>
      </c>
    </row>
    <row r="124" spans="1:3" ht="12.5" hidden="1">
      <c r="A124" s="746" t="s">
        <v>688</v>
      </c>
      <c r="B124" s="747">
        <v>0</v>
      </c>
      <c r="C124" s="748">
        <v>50806932.710000001</v>
      </c>
    </row>
    <row r="125" spans="1:3" ht="12.5">
      <c r="A125" s="360" t="s">
        <v>689</v>
      </c>
      <c r="B125" s="826">
        <v>0</v>
      </c>
      <c r="C125" s="350">
        <v>50806932.710000001</v>
      </c>
    </row>
    <row r="126" spans="1:3" ht="13">
      <c r="A126" s="1115" t="s">
        <v>1003</v>
      </c>
      <c r="B126" s="1116">
        <v>-50806932.710000001</v>
      </c>
      <c r="C126" s="1117">
        <v>0</v>
      </c>
    </row>
    <row r="127" spans="1:3" ht="12.5">
      <c r="A127" s="360" t="s">
        <v>1004</v>
      </c>
      <c r="B127" s="1114">
        <v>0</v>
      </c>
      <c r="C127" s="350">
        <v>0</v>
      </c>
    </row>
    <row r="128" spans="1:3" ht="12.5">
      <c r="A128" s="1118" t="s">
        <v>765</v>
      </c>
      <c r="B128" s="1119">
        <v>0</v>
      </c>
      <c r="C128" s="1119">
        <v>0</v>
      </c>
    </row>
    <row r="129" spans="1:3" ht="12.5">
      <c r="A129" s="356" t="s">
        <v>766</v>
      </c>
      <c r="B129" s="826">
        <v>0</v>
      </c>
      <c r="C129" s="826">
        <v>0</v>
      </c>
    </row>
    <row r="130" spans="1:3" ht="12.5">
      <c r="A130" s="1118" t="s">
        <v>767</v>
      </c>
      <c r="B130" s="1119">
        <v>0</v>
      </c>
      <c r="C130" s="1119">
        <v>0</v>
      </c>
    </row>
    <row r="131" spans="1:3" ht="12.5">
      <c r="A131" s="356" t="s">
        <v>976</v>
      </c>
      <c r="B131" s="826">
        <v>0</v>
      </c>
      <c r="C131" s="826">
        <v>0</v>
      </c>
    </row>
    <row r="132" spans="1:3" ht="12.5" hidden="1">
      <c r="A132" s="746" t="s">
        <v>691</v>
      </c>
      <c r="B132" s="747">
        <v>0</v>
      </c>
      <c r="C132" s="748">
        <v>0</v>
      </c>
    </row>
    <row r="133" spans="1:3" ht="12.5" hidden="1">
      <c r="A133" s="744" t="s">
        <v>692</v>
      </c>
      <c r="B133" s="827">
        <v>0</v>
      </c>
      <c r="C133" s="745">
        <v>0</v>
      </c>
    </row>
    <row r="134" spans="1:3" ht="12.5" hidden="1">
      <c r="A134" s="746" t="s">
        <v>693</v>
      </c>
      <c r="B134" s="747">
        <v>0</v>
      </c>
      <c r="C134" s="748">
        <v>0</v>
      </c>
    </row>
    <row r="135" spans="1:3" ht="12.5" hidden="1">
      <c r="A135" s="744" t="s">
        <v>694</v>
      </c>
      <c r="B135" s="827">
        <v>0</v>
      </c>
      <c r="C135" s="745">
        <v>0</v>
      </c>
    </row>
    <row r="136" spans="1:3" ht="12.5" hidden="1">
      <c r="A136" s="746" t="s">
        <v>695</v>
      </c>
      <c r="B136" s="747">
        <v>0</v>
      </c>
      <c r="C136" s="748">
        <v>0</v>
      </c>
    </row>
    <row r="137" spans="1:3" ht="12.5">
      <c r="A137" s="751" t="s">
        <v>690</v>
      </c>
      <c r="B137" s="752">
        <v>0</v>
      </c>
      <c r="C137" s="753">
        <v>0</v>
      </c>
    </row>
    <row r="138" spans="1:3" ht="13">
      <c r="A138" s="755" t="s">
        <v>1005</v>
      </c>
      <c r="B138" s="756">
        <v>0</v>
      </c>
      <c r="C138" s="750">
        <v>0</v>
      </c>
    </row>
    <row r="139" spans="1:3" ht="12.5">
      <c r="A139" s="751" t="s">
        <v>890</v>
      </c>
      <c r="B139" s="752">
        <v>0</v>
      </c>
      <c r="C139" s="753">
        <v>0</v>
      </c>
    </row>
    <row r="140" spans="1:3" ht="25">
      <c r="A140" s="742" t="s">
        <v>772</v>
      </c>
      <c r="B140" s="749">
        <v>0</v>
      </c>
      <c r="C140" s="750">
        <v>0</v>
      </c>
    </row>
    <row r="141" spans="1:3" ht="12.5">
      <c r="A141" s="751" t="s">
        <v>696</v>
      </c>
      <c r="B141" s="752">
        <v>0</v>
      </c>
      <c r="C141" s="753">
        <v>0</v>
      </c>
    </row>
    <row r="142" spans="1:3" ht="12.5">
      <c r="A142" s="746" t="s">
        <v>697</v>
      </c>
      <c r="B142" s="757">
        <v>0</v>
      </c>
      <c r="C142" s="748">
        <v>0</v>
      </c>
    </row>
    <row r="143" spans="1:3" ht="12.5">
      <c r="A143" s="744" t="s">
        <v>698</v>
      </c>
      <c r="B143" s="758">
        <v>0</v>
      </c>
      <c r="C143" s="745">
        <v>0</v>
      </c>
    </row>
    <row r="144" spans="1:3" ht="12.5">
      <c r="A144" s="742" t="s">
        <v>699</v>
      </c>
      <c r="B144" s="749">
        <v>0</v>
      </c>
      <c r="C144" s="750">
        <v>0</v>
      </c>
    </row>
    <row r="145" spans="1:3" ht="12.5">
      <c r="A145" s="751" t="s">
        <v>700</v>
      </c>
      <c r="B145" s="752">
        <v>0</v>
      </c>
      <c r="C145" s="753">
        <v>0</v>
      </c>
    </row>
    <row r="146" spans="1:3" ht="13.5" thickBot="1">
      <c r="A146" s="40"/>
      <c r="B146" s="94"/>
      <c r="C146" s="40"/>
    </row>
    <row r="147" spans="1:3" ht="13.5" thickTop="1">
      <c r="A147" s="824" t="s">
        <v>418</v>
      </c>
      <c r="B147" s="300" t="s">
        <v>66</v>
      </c>
      <c r="C147" s="741" t="s">
        <v>301</v>
      </c>
    </row>
    <row r="148" spans="1:3" ht="12.5">
      <c r="A148" s="246" t="s">
        <v>419</v>
      </c>
      <c r="B148" s="350">
        <v>0</v>
      </c>
      <c r="C148" s="351">
        <v>0</v>
      </c>
    </row>
    <row r="149" spans="1:3" ht="12.5">
      <c r="A149" s="246" t="s">
        <v>740</v>
      </c>
      <c r="B149" s="350">
        <v>0</v>
      </c>
      <c r="C149" s="351">
        <v>0</v>
      </c>
    </row>
    <row r="150" spans="1:3" ht="12.5">
      <c r="A150" s="246" t="s">
        <v>741</v>
      </c>
      <c r="B150" s="350">
        <v>0</v>
      </c>
      <c r="C150" s="351">
        <v>0</v>
      </c>
    </row>
    <row r="151" spans="1:3" ht="12.5">
      <c r="A151" s="246" t="s">
        <v>742</v>
      </c>
      <c r="B151" s="350">
        <v>0</v>
      </c>
      <c r="C151" s="351">
        <v>0</v>
      </c>
    </row>
    <row r="152" spans="1:3" ht="12.5">
      <c r="A152" s="825" t="s">
        <v>420</v>
      </c>
      <c r="B152" s="551">
        <v>0</v>
      </c>
      <c r="C152" s="351">
        <v>0</v>
      </c>
    </row>
    <row r="153" spans="1:3"/>
    <row r="154" spans="1:3" ht="13">
      <c r="A154" s="301" t="s">
        <v>421</v>
      </c>
      <c r="B154" s="237" t="s">
        <v>74</v>
      </c>
      <c r="C154" s="237" t="s">
        <v>301</v>
      </c>
    </row>
    <row r="155" spans="1:3" ht="12.5">
      <c r="A155" s="536" t="s">
        <v>231</v>
      </c>
      <c r="B155" s="753">
        <v>0</v>
      </c>
      <c r="C155" s="753">
        <v>0</v>
      </c>
    </row>
    <row r="156" spans="1:3" ht="12.5">
      <c r="A156" s="537" t="s">
        <v>232</v>
      </c>
      <c r="B156" s="750">
        <v>0</v>
      </c>
      <c r="C156" s="750">
        <v>0</v>
      </c>
    </row>
    <row r="157" spans="1:3" ht="12.5">
      <c r="A157" s="536" t="s">
        <v>701</v>
      </c>
      <c r="B157" s="753">
        <v>0</v>
      </c>
      <c r="C157" s="753">
        <v>0</v>
      </c>
    </row>
    <row r="158" spans="1:3" ht="12.5">
      <c r="A158" s="537" t="s">
        <v>233</v>
      </c>
      <c r="B158" s="750">
        <v>0</v>
      </c>
      <c r="C158" s="750">
        <v>0</v>
      </c>
    </row>
    <row r="159" spans="1:3" ht="12.5">
      <c r="A159" s="536" t="s">
        <v>834</v>
      </c>
      <c r="B159" s="753">
        <v>0</v>
      </c>
      <c r="C159" s="753">
        <v>0</v>
      </c>
    </row>
    <row r="160" spans="1:3" ht="12.5">
      <c r="A160" s="736"/>
      <c r="B160" s="736"/>
      <c r="C160" s="736"/>
    </row>
    <row r="161" spans="1:3" ht="12.5">
      <c r="A161" s="743" t="s">
        <v>600</v>
      </c>
      <c r="B161" s="1394">
        <v>0</v>
      </c>
      <c r="C161" s="1395">
        <v>0</v>
      </c>
    </row>
    <row r="162" spans="1:3" hidden="1"/>
    <row r="163" spans="1:3" hidden="1"/>
    <row r="164" spans="1:3" hidden="1"/>
    <row r="165" spans="1:3" hidden="1"/>
    <row r="166" spans="1:3" hidden="1"/>
    <row r="167" spans="1:3" hidden="1"/>
    <row r="168" spans="1:3" hidden="1"/>
    <row r="169" spans="1:3" hidden="1"/>
    <row r="170" spans="1:3" hidden="1"/>
    <row r="171" spans="1:3" hidden="1"/>
    <row r="172" spans="1:3" hidden="1"/>
    <row r="173" spans="1:3" hidden="1"/>
    <row r="174" spans="1:3" hidden="1"/>
    <row r="175" spans="1:3" hidden="1"/>
    <row r="176" spans="1:3"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sheetData>
  <sheetProtection algorithmName="SHA-512" hashValue="1XlwF1zsTHQIkXciJB1lscUFd44B4yX+MDmsB0qMtKVISVWa/0TdYVsqbG7C1CPMvLknBoPJaAf37iXx8OCZ3Q==" saltValue="B0CnaRDbNG49gPGusqb8TQ==" spinCount="100000" sheet="1" objects="1" scenarios="1"/>
  <mergeCells count="1">
    <mergeCell ref="B161:C161"/>
  </mergeCells>
  <phoneticPr fontId="35" type="noConversion"/>
  <hyperlinks>
    <hyperlink ref="C3" location="Index!A1" display="Index"/>
  </hyperlinks>
  <pageMargins left="0.74803149606299213" right="0.78740157480314965" top="0.47244094488188981" bottom="0.51181102362204722" header="0.51181102362204722" footer="0.51181102362204722"/>
  <pageSetup paperSize="9" scale="49" orientation="portrait" horizontalDpi="300" verticalDpi="300" r:id="rId1"/>
  <headerFooter alignWithMargins="0">
    <oddFooter>&amp;L&amp;K00-047Volkswagen Leasing | ABS Operations | VCL@vwfs.com | +49 531 212 87510&amp;R&amp;K00-045&amp;P / &amp;N</oddFooter>
  </headerFooter>
  <drawing r:id="rId2"/>
  <tableParts count="3">
    <tablePart r:id="rId3"/>
    <tablePart r:id="rId4"/>
    <tablePart r:id="rId5"/>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O51"/>
  <sheetViews>
    <sheetView showGridLines="0" zoomScaleNormal="100" zoomScaleSheetLayoutView="100" workbookViewId="0"/>
  </sheetViews>
  <sheetFormatPr baseColWidth="10" defaultColWidth="0" defaultRowHeight="11.5" zeroHeight="1"/>
  <cols>
    <col min="1" max="1" width="0.54296875" style="45" customWidth="1"/>
    <col min="2" max="2" width="23.26953125" style="50" customWidth="1"/>
    <col min="3" max="5" width="17" style="45" customWidth="1"/>
    <col min="6" max="6" width="21.1796875" style="45" customWidth="1"/>
    <col min="7" max="7" width="4.81640625" style="45" hidden="1" customWidth="1"/>
    <col min="8" max="8" width="27.7265625" style="76" hidden="1" customWidth="1"/>
    <col min="9" max="9" width="15.26953125" style="45" hidden="1" customWidth="1"/>
    <col min="10" max="10" width="30.7265625" style="45" hidden="1" customWidth="1"/>
    <col min="11" max="11" width="8.81640625" style="45" hidden="1" customWidth="1"/>
    <col min="12" max="12" width="4.81640625" style="45" hidden="1" customWidth="1"/>
    <col min="13" max="13" width="19.7265625" style="45" hidden="1" customWidth="1"/>
    <col min="14" max="14" width="15.26953125" style="45" hidden="1" customWidth="1"/>
    <col min="15" max="15" width="12.7265625" style="45" hidden="1" customWidth="1"/>
    <col min="16" max="16384" width="4.81640625" style="45" hidden="1"/>
  </cols>
  <sheetData>
    <row r="1" spans="1:14" ht="14.25" customHeight="1">
      <c r="A1" s="116"/>
      <c r="B1" s="182"/>
      <c r="C1" s="117"/>
      <c r="D1" s="117"/>
      <c r="E1" s="212"/>
      <c r="F1" s="549" t="s">
        <v>1139</v>
      </c>
    </row>
    <row r="2" spans="1:14" ht="14.25" customHeight="1">
      <c r="A2" s="116"/>
      <c r="B2" s="182"/>
      <c r="C2" s="117"/>
      <c r="D2" s="117"/>
      <c r="E2" s="212"/>
      <c r="F2" s="549" t="s">
        <v>1140</v>
      </c>
    </row>
    <row r="3" spans="1:14" ht="14.25" customHeight="1">
      <c r="A3" s="116"/>
      <c r="B3" s="182"/>
      <c r="C3" s="117"/>
      <c r="D3" s="117"/>
      <c r="E3" s="116"/>
      <c r="F3" s="308" t="s">
        <v>152</v>
      </c>
      <c r="M3" s="648"/>
      <c r="N3" s="649"/>
    </row>
    <row r="4" spans="1:14" ht="15.5">
      <c r="A4" s="64"/>
      <c r="B4" s="172"/>
      <c r="C4" s="64"/>
      <c r="D4" s="171"/>
      <c r="E4" s="64"/>
      <c r="F4" s="49"/>
      <c r="M4" s="648"/>
      <c r="N4" s="649"/>
    </row>
    <row r="5" spans="1:14" ht="15.75" customHeight="1">
      <c r="A5" s="53" t="s">
        <v>630</v>
      </c>
      <c r="B5" s="842"/>
      <c r="C5" s="102"/>
      <c r="D5" s="51"/>
      <c r="F5" s="134"/>
      <c r="M5" s="648"/>
    </row>
    <row r="6" spans="1:14" ht="15.5">
      <c r="A6" s="53"/>
      <c r="B6" s="102"/>
      <c r="C6" s="102"/>
      <c r="D6" s="53"/>
      <c r="E6" s="39"/>
      <c r="F6" s="49"/>
    </row>
    <row r="7" spans="1:14" ht="15.5">
      <c r="A7" s="218" t="s">
        <v>422</v>
      </c>
      <c r="B7" s="843"/>
      <c r="C7" s="39"/>
      <c r="D7" s="39"/>
      <c r="E7" s="55"/>
      <c r="F7" s="55"/>
      <c r="G7" s="64"/>
    </row>
    <row r="8" spans="1:14" ht="13">
      <c r="A8" s="39"/>
      <c r="B8" s="86"/>
      <c r="C8" s="39"/>
      <c r="D8" s="39"/>
      <c r="E8" s="55"/>
      <c r="F8" s="55"/>
    </row>
    <row r="9" spans="1:14" ht="40" customHeight="1">
      <c r="A9" s="39"/>
      <c r="B9" s="217" t="s">
        <v>423</v>
      </c>
      <c r="C9" s="90" t="s">
        <v>67</v>
      </c>
      <c r="D9" s="90" t="s">
        <v>361</v>
      </c>
      <c r="E9" s="90" t="s">
        <v>305</v>
      </c>
      <c r="F9" s="90" t="s">
        <v>424</v>
      </c>
      <c r="H9" s="1399" t="s">
        <v>1049</v>
      </c>
      <c r="I9" s="1400"/>
      <c r="J9" s="1400"/>
      <c r="K9" s="1401"/>
    </row>
    <row r="10" spans="1:14" ht="12.5">
      <c r="A10" s="39"/>
      <c r="B10" s="219" t="s">
        <v>55</v>
      </c>
      <c r="C10" s="406" t="s">
        <v>547</v>
      </c>
      <c r="D10" s="407" t="s">
        <v>547</v>
      </c>
      <c r="E10" s="408" t="s">
        <v>547</v>
      </c>
      <c r="F10" s="407" t="s">
        <v>547</v>
      </c>
      <c r="H10" s="1298"/>
      <c r="I10" s="64" t="s">
        <v>818</v>
      </c>
      <c r="J10" s="64" t="s">
        <v>819</v>
      </c>
      <c r="K10" s="1297" t="s">
        <v>820</v>
      </c>
    </row>
    <row r="11" spans="1:14" s="40" customFormat="1" ht="12.75" customHeight="1">
      <c r="A11" s="39"/>
      <c r="B11" s="219" t="s">
        <v>56</v>
      </c>
      <c r="C11" s="406" t="s">
        <v>547</v>
      </c>
      <c r="D11" s="407" t="s">
        <v>547</v>
      </c>
      <c r="E11" s="408" t="s">
        <v>547</v>
      </c>
      <c r="F11" s="407" t="s">
        <v>547</v>
      </c>
      <c r="H11" s="1299"/>
      <c r="I11" s="733">
        <v>1397933757.52</v>
      </c>
      <c r="J11" s="733">
        <v>1506040489.3299999</v>
      </c>
      <c r="K11" s="1300">
        <v>1.0773332292953468</v>
      </c>
    </row>
    <row r="12" spans="1:14" s="40" customFormat="1" ht="12.75" customHeight="1">
      <c r="A12" s="39"/>
      <c r="B12" s="220" t="s">
        <v>16</v>
      </c>
      <c r="C12" s="409" t="s">
        <v>547</v>
      </c>
      <c r="D12" s="222" t="s">
        <v>547</v>
      </c>
      <c r="E12" s="410" t="s">
        <v>547</v>
      </c>
      <c r="F12" s="411" t="s">
        <v>547</v>
      </c>
      <c r="H12" s="1299" t="s">
        <v>828</v>
      </c>
      <c r="I12" s="733">
        <v>324650000</v>
      </c>
      <c r="J12" s="733">
        <v>349756232.89073431</v>
      </c>
      <c r="K12" s="1301"/>
    </row>
    <row r="13" spans="1:14" s="40" customFormat="1" ht="12.75" customHeight="1">
      <c r="A13" s="39"/>
      <c r="B13" s="87"/>
      <c r="C13" s="88"/>
      <c r="D13" s="89"/>
      <c r="E13" s="90"/>
      <c r="F13" s="91"/>
      <c r="G13" s="39"/>
      <c r="H13" s="1302" t="s">
        <v>821</v>
      </c>
      <c r="I13" s="1287">
        <v>1722583757.52</v>
      </c>
      <c r="J13" s="1287">
        <v>1855796722.2207341</v>
      </c>
      <c r="K13" s="1303">
        <v>1</v>
      </c>
    </row>
    <row r="14" spans="1:14" s="40" customFormat="1" ht="12.75" customHeight="1">
      <c r="A14" s="39"/>
      <c r="B14" s="213"/>
      <c r="C14" s="213"/>
      <c r="D14" s="213"/>
      <c r="E14" s="213"/>
      <c r="F14" s="92"/>
      <c r="G14" s="39"/>
      <c r="H14" s="1299" t="s">
        <v>923</v>
      </c>
      <c r="I14" s="733">
        <v>-4678949.2895867145</v>
      </c>
      <c r="J14" s="733">
        <v>-5040787.547859624</v>
      </c>
      <c r="K14" s="1304">
        <v>5.5E-2</v>
      </c>
    </row>
    <row r="15" spans="1:14" s="40" customFormat="1" ht="12.75" customHeight="1">
      <c r="A15" s="218" t="s">
        <v>425</v>
      </c>
      <c r="C15" s="213"/>
      <c r="D15" s="213"/>
      <c r="E15" s="213"/>
      <c r="F15" s="213"/>
      <c r="G15" s="39"/>
      <c r="H15" s="1305" t="s">
        <v>924</v>
      </c>
      <c r="I15" s="1306">
        <v>463866000</v>
      </c>
      <c r="J15" s="733"/>
      <c r="K15" s="1301"/>
    </row>
    <row r="16" spans="1:14" s="40" customFormat="1" ht="12.75" customHeight="1">
      <c r="A16" s="39"/>
      <c r="B16" s="86"/>
      <c r="C16" s="213"/>
      <c r="D16" s="213"/>
      <c r="E16" s="213"/>
      <c r="F16" s="213"/>
      <c r="G16" s="39"/>
      <c r="H16" s="1305" t="s">
        <v>925</v>
      </c>
      <c r="I16" s="1306">
        <v>468544949.28958672</v>
      </c>
      <c r="J16" s="733"/>
      <c r="K16" s="1301"/>
      <c r="L16" s="568"/>
    </row>
    <row r="17" spans="1:15" ht="40" customHeight="1">
      <c r="A17" s="39"/>
      <c r="B17" s="216" t="s">
        <v>423</v>
      </c>
      <c r="C17" s="90" t="s">
        <v>67</v>
      </c>
      <c r="D17" s="90" t="s">
        <v>361</v>
      </c>
      <c r="E17" s="90" t="s">
        <v>303</v>
      </c>
      <c r="F17" s="90" t="s">
        <v>454</v>
      </c>
      <c r="H17" s="1298"/>
      <c r="I17" s="64"/>
      <c r="J17" s="64"/>
      <c r="K17" s="1297"/>
      <c r="M17" s="851"/>
      <c r="N17" s="649"/>
    </row>
    <row r="18" spans="1:15" ht="12.75" customHeight="1" thickBot="1">
      <c r="A18" s="39"/>
      <c r="B18" s="219" t="s">
        <v>55</v>
      </c>
      <c r="C18" s="214">
        <v>211809</v>
      </c>
      <c r="D18" s="215">
        <v>0.94445014201821931</v>
      </c>
      <c r="E18" s="1065">
        <v>1866479585.27</v>
      </c>
      <c r="F18" s="215">
        <v>0.94572851955469495</v>
      </c>
      <c r="H18" s="1298"/>
      <c r="I18" s="64"/>
      <c r="J18" s="64"/>
      <c r="K18" s="1297"/>
      <c r="M18" s="851" t="s">
        <v>1051</v>
      </c>
      <c r="N18" s="648"/>
    </row>
    <row r="19" spans="1:15" s="40" customFormat="1" ht="12.75" customHeight="1">
      <c r="A19" s="39"/>
      <c r="B19" s="219" t="s">
        <v>56</v>
      </c>
      <c r="C19" s="406">
        <v>12458</v>
      </c>
      <c r="D19" s="407">
        <v>5.5549857981780644E-2</v>
      </c>
      <c r="E19" s="1066">
        <v>107109607.27</v>
      </c>
      <c r="F19" s="407">
        <v>5.4271480445305054E-2</v>
      </c>
      <c r="H19" s="1307"/>
      <c r="I19" s="39"/>
      <c r="J19" s="39"/>
      <c r="K19" s="1301"/>
      <c r="M19" s="1290">
        <v>494300000</v>
      </c>
      <c r="N19" s="1291">
        <v>1</v>
      </c>
      <c r="O19" s="45"/>
    </row>
    <row r="20" spans="1:15" s="40" customFormat="1" ht="12.75" customHeight="1" thickBot="1">
      <c r="A20" s="39"/>
      <c r="B20" s="221" t="s">
        <v>16</v>
      </c>
      <c r="C20" s="644">
        <v>224267</v>
      </c>
      <c r="D20" s="645">
        <v>1</v>
      </c>
      <c r="E20" s="1067">
        <v>1973589192.54</v>
      </c>
      <c r="F20" s="646">
        <v>1</v>
      </c>
      <c r="H20" s="1307"/>
      <c r="I20" s="647" t="s">
        <v>822</v>
      </c>
      <c r="J20" s="39"/>
      <c r="K20" s="1297"/>
      <c r="L20" s="568"/>
      <c r="M20" s="1292">
        <v>467113500</v>
      </c>
      <c r="N20" s="1293">
        <v>0.94499999999999995</v>
      </c>
      <c r="O20" s="45"/>
    </row>
    <row r="21" spans="1:15" s="40" customFormat="1" ht="12.75" customHeight="1" thickBot="1">
      <c r="A21" s="39"/>
      <c r="B21" s="93"/>
      <c r="C21" s="93"/>
      <c r="D21" s="91"/>
      <c r="E21" s="852"/>
      <c r="F21" s="140"/>
      <c r="G21" s="39"/>
      <c r="H21" s="1299" t="s">
        <v>823</v>
      </c>
      <c r="I21" s="733">
        <v>1866478706.8095868</v>
      </c>
      <c r="J21" s="1296">
        <v>2010819532.618175</v>
      </c>
      <c r="K21" s="1308">
        <v>0.95169227961852076</v>
      </c>
      <c r="M21" s="1295">
        <v>25691242.5</v>
      </c>
      <c r="N21" s="1294">
        <v>5.5E-2</v>
      </c>
      <c r="O21" s="45"/>
    </row>
    <row r="22" spans="1:15" s="40" customFormat="1" ht="12.75" customHeight="1">
      <c r="A22" s="39"/>
      <c r="B22" s="1288"/>
      <c r="C22" s="1288"/>
      <c r="D22" s="1289"/>
      <c r="E22" s="1288"/>
      <c r="F22" s="39"/>
      <c r="G22" s="39"/>
      <c r="H22" s="1298" t="s">
        <v>824</v>
      </c>
      <c r="I22" s="733">
        <v>1866478706.8095868</v>
      </c>
      <c r="J22" s="733">
        <v>102068819.72214037</v>
      </c>
      <c r="K22" s="1309">
        <v>4.8307720381479256E-2</v>
      </c>
      <c r="M22" s="851"/>
      <c r="N22" s="648"/>
      <c r="O22" s="45"/>
    </row>
    <row r="23" spans="1:15" s="40" customFormat="1" ht="12.75" customHeight="1" thickBot="1">
      <c r="A23" s="39"/>
      <c r="B23" s="95"/>
      <c r="C23" s="39"/>
      <c r="D23" s="1287"/>
      <c r="E23" s="79"/>
      <c r="F23" s="140"/>
      <c r="H23" s="1302" t="s">
        <v>164</v>
      </c>
      <c r="I23" s="1287">
        <v>3732957413.6191735</v>
      </c>
      <c r="J23" s="1287">
        <v>2112888352.3403153</v>
      </c>
      <c r="K23" s="1303">
        <v>1</v>
      </c>
      <c r="M23" s="851" t="s">
        <v>1052</v>
      </c>
      <c r="N23" s="648"/>
      <c r="O23" s="45"/>
    </row>
    <row r="24" spans="1:15" s="40" customFormat="1" ht="12.75" customHeight="1">
      <c r="A24" s="39"/>
      <c r="B24" s="1396" t="s">
        <v>58</v>
      </c>
      <c r="C24" s="1397"/>
      <c r="D24" s="1397"/>
      <c r="E24" s="1397"/>
      <c r="F24" s="1397"/>
      <c r="H24" s="1310"/>
      <c r="I24" s="95"/>
      <c r="J24" s="95"/>
      <c r="K24" s="1311"/>
      <c r="M24" s="1290">
        <v>54877972.805626176</v>
      </c>
      <c r="N24" s="1291">
        <v>0.94499999999999995</v>
      </c>
      <c r="O24" s="45"/>
    </row>
    <row r="25" spans="1:15" s="40" customFormat="1" ht="12.75" customHeight="1" thickBot="1">
      <c r="A25" s="39"/>
      <c r="B25" s="1398" t="s">
        <v>59</v>
      </c>
      <c r="C25" s="1397"/>
      <c r="D25" s="1397"/>
      <c r="E25" s="1397"/>
      <c r="F25" s="1397"/>
      <c r="H25" s="1302"/>
      <c r="I25" s="95"/>
      <c r="J25" s="95"/>
      <c r="K25" s="1311"/>
      <c r="M25" s="1292">
        <v>51859684.301316731</v>
      </c>
      <c r="N25" s="1293">
        <v>1</v>
      </c>
      <c r="O25" s="45"/>
    </row>
    <row r="26" spans="1:15" s="40" customFormat="1" ht="12.75" customHeight="1" thickBot="1">
      <c r="A26" s="39"/>
      <c r="B26" s="1226" t="s">
        <v>1019</v>
      </c>
      <c r="C26" s="39"/>
      <c r="D26" s="39"/>
      <c r="E26" s="1227"/>
      <c r="F26" s="1228"/>
      <c r="H26" s="1299" t="s">
        <v>830</v>
      </c>
      <c r="I26" s="1312"/>
      <c r="J26" s="188" t="s">
        <v>927</v>
      </c>
      <c r="K26" s="1301"/>
      <c r="M26" s="1295">
        <v>3018288.5043094396</v>
      </c>
      <c r="N26" s="1294">
        <v>5.5E-2</v>
      </c>
      <c r="O26" s="45"/>
    </row>
    <row r="27" spans="1:15" s="40" customFormat="1" ht="12.75" customHeight="1">
      <c r="A27" s="39"/>
      <c r="B27" s="1226" t="s">
        <v>1020</v>
      </c>
      <c r="C27" s="39"/>
      <c r="D27" s="39"/>
      <c r="E27" s="1227"/>
      <c r="F27" s="1228"/>
      <c r="H27" s="1299" t="s">
        <v>829</v>
      </c>
      <c r="I27" s="1312"/>
      <c r="J27" s="188" t="s">
        <v>927</v>
      </c>
      <c r="K27" s="1301"/>
      <c r="M27" s="851"/>
      <c r="N27" s="648"/>
      <c r="O27" s="45"/>
    </row>
    <row r="28" spans="1:15" s="40" customFormat="1" ht="12.75" customHeight="1">
      <c r="A28" s="39"/>
      <c r="B28" s="39"/>
      <c r="C28" s="39"/>
      <c r="D28" s="39"/>
      <c r="E28" s="39"/>
      <c r="F28" s="39"/>
      <c r="H28" s="1299"/>
      <c r="I28" s="39"/>
      <c r="J28" s="39"/>
      <c r="K28" s="1301"/>
      <c r="M28" s="851"/>
      <c r="N28" s="648"/>
      <c r="O28" s="45"/>
    </row>
    <row r="29" spans="1:15" s="40" customFormat="1" ht="12.75" customHeight="1">
      <c r="A29" s="39"/>
      <c r="B29" s="39" t="s">
        <v>57</v>
      </c>
      <c r="C29" s="39"/>
      <c r="D29" s="39"/>
      <c r="E29" s="1227"/>
      <c r="F29" s="1228"/>
      <c r="H29" s="1299" t="s">
        <v>825</v>
      </c>
      <c r="I29" s="733">
        <v>1506040489.3299999</v>
      </c>
      <c r="J29" s="1313">
        <v>0.93360220633172786</v>
      </c>
      <c r="K29" s="1301"/>
      <c r="M29" s="851"/>
      <c r="N29" s="648"/>
      <c r="O29" s="45"/>
    </row>
    <row r="30" spans="1:15" s="40" customFormat="1" ht="12.75" customHeight="1">
      <c r="A30" s="39"/>
      <c r="B30" s="39" t="s">
        <v>60</v>
      </c>
      <c r="C30" s="39"/>
      <c r="D30" s="39"/>
      <c r="E30" s="1227"/>
      <c r="F30" s="1228"/>
      <c r="H30" s="1299" t="s">
        <v>826</v>
      </c>
      <c r="I30" s="1314">
        <v>107109607.27</v>
      </c>
      <c r="J30" s="1313">
        <v>6.6397793668272101E-2</v>
      </c>
      <c r="K30" s="1301"/>
      <c r="M30" s="851"/>
      <c r="N30" s="648"/>
      <c r="O30" s="45"/>
    </row>
    <row r="31" spans="1:15" s="40" customFormat="1" ht="12.75" customHeight="1">
      <c r="A31" s="39"/>
      <c r="B31" s="39"/>
      <c r="C31" s="39"/>
      <c r="D31" s="39"/>
      <c r="E31" s="1227"/>
      <c r="F31" s="1228"/>
      <c r="H31" s="1315" t="s">
        <v>164</v>
      </c>
      <c r="I31" s="1316">
        <v>1613150096.5999999</v>
      </c>
      <c r="J31" s="1317">
        <v>1</v>
      </c>
      <c r="K31" s="1318"/>
      <c r="M31" s="851"/>
      <c r="N31" s="648"/>
      <c r="O31" s="45"/>
    </row>
    <row r="32" spans="1:15" s="40" customFormat="1" ht="12.75" customHeight="1">
      <c r="A32" s="39"/>
      <c r="B32" s="39" t="s">
        <v>98</v>
      </c>
      <c r="C32" s="39"/>
      <c r="D32" s="39"/>
      <c r="E32" s="1227"/>
      <c r="F32" s="1228"/>
      <c r="M32" s="851"/>
      <c r="N32" s="648"/>
      <c r="O32" s="45"/>
    </row>
    <row r="33" spans="1:8" s="40" customFormat="1" ht="12.5">
      <c r="A33" s="39"/>
      <c r="B33" s="39" t="s">
        <v>319</v>
      </c>
      <c r="C33" s="39"/>
      <c r="D33" s="39"/>
      <c r="E33" s="1227"/>
      <c r="F33" s="1228"/>
      <c r="H33" s="483"/>
    </row>
    <row r="34" spans="1:8" s="40" customFormat="1" ht="12.75" customHeight="1">
      <c r="A34" s="39"/>
      <c r="B34" s="54"/>
      <c r="C34" s="39"/>
      <c r="D34" s="95"/>
      <c r="E34" s="96"/>
      <c r="F34" s="139"/>
      <c r="H34" s="483"/>
    </row>
    <row r="35" spans="1:8" s="40" customFormat="1" ht="12.75" hidden="1" customHeight="1">
      <c r="A35" s="39"/>
      <c r="B35" s="54"/>
      <c r="C35" s="39"/>
      <c r="D35" s="95"/>
      <c r="E35" s="96"/>
      <c r="F35" s="139"/>
      <c r="H35" s="483"/>
    </row>
    <row r="36" spans="1:8" s="40" customFormat="1" ht="12.75" hidden="1" customHeight="1">
      <c r="A36" s="39"/>
      <c r="B36" s="54"/>
      <c r="C36" s="39"/>
      <c r="D36" s="95"/>
      <c r="E36" s="96"/>
      <c r="F36" s="139"/>
      <c r="H36" s="483"/>
    </row>
    <row r="37" spans="1:8" s="40" customFormat="1" ht="12.75" hidden="1" customHeight="1">
      <c r="A37" s="39"/>
      <c r="B37" s="54"/>
      <c r="C37" s="39"/>
      <c r="D37" s="95"/>
      <c r="E37" s="96"/>
      <c r="F37" s="139"/>
      <c r="H37" s="483"/>
    </row>
    <row r="38" spans="1:8" s="40" customFormat="1" ht="10.5" hidden="1" customHeight="1">
      <c r="A38" s="39"/>
      <c r="B38" s="39"/>
      <c r="C38" s="39"/>
      <c r="D38" s="39"/>
      <c r="E38" s="55"/>
      <c r="F38" s="135"/>
      <c r="H38" s="483"/>
    </row>
    <row r="39" spans="1:8" hidden="1">
      <c r="A39" s="64"/>
      <c r="B39" s="46"/>
      <c r="C39" s="64"/>
      <c r="D39" s="64"/>
      <c r="E39" s="64"/>
      <c r="F39" s="64"/>
    </row>
    <row r="40" spans="1:8" hidden="1">
      <c r="A40" s="64"/>
      <c r="B40" s="46"/>
      <c r="C40" s="64"/>
      <c r="D40" s="64"/>
      <c r="E40" s="64"/>
      <c r="F40" s="64"/>
    </row>
    <row r="41" spans="1:8" hidden="1">
      <c r="A41" s="64"/>
      <c r="B41" s="46"/>
      <c r="C41" s="64"/>
      <c r="D41" s="64"/>
      <c r="E41" s="64"/>
      <c r="F41" s="64"/>
    </row>
    <row r="42" spans="1:8" hidden="1"/>
    <row r="43" spans="1:8" hidden="1"/>
    <row r="44" spans="1:8" hidden="1">
      <c r="B44" s="45"/>
      <c r="H44" s="45"/>
    </row>
    <row r="45" spans="1:8" hidden="1">
      <c r="B45" s="45"/>
      <c r="H45" s="45"/>
    </row>
    <row r="46" spans="1:8" hidden="1"/>
    <row r="47" spans="1:8" hidden="1"/>
    <row r="48" spans="1:8" hidden="1"/>
    <row r="49" hidden="1"/>
    <row r="50" hidden="1"/>
    <row r="51" hidden="1"/>
  </sheetData>
  <sheetProtection algorithmName="SHA-512" hashValue="CTQohv2FOJxUJavY4/bX3xvp6HgQzuFcgWz+JIZip8c8nbpMLAX/hmVARxwh0DgJq6T+D5zEd7i+7YqOR6W4+w==" saltValue="7cRZdDMc6r0bg6QDUFvCDw==" spinCount="100000" sheet="1" objects="1" scenarios="1"/>
  <mergeCells count="3">
    <mergeCell ref="B24:F24"/>
    <mergeCell ref="B25:F25"/>
    <mergeCell ref="H9:K9"/>
  </mergeCells>
  <conditionalFormatting sqref="E19">
    <cfRule type="cellIs" dxfId="462" priority="9" operator="equal">
      <formula>0</formula>
    </cfRule>
  </conditionalFormatting>
  <conditionalFormatting sqref="D19">
    <cfRule type="cellIs" dxfId="461" priority="8" operator="equal">
      <formula>0</formula>
    </cfRule>
  </conditionalFormatting>
  <conditionalFormatting sqref="J30">
    <cfRule type="cellIs" dxfId="460" priority="4" operator="greaterThan">
      <formula>5.1%</formula>
    </cfRule>
    <cfRule type="cellIs" dxfId="459" priority="5" operator="lessThan">
      <formula>5.1%</formula>
    </cfRule>
  </conditionalFormatting>
  <conditionalFormatting sqref="K22">
    <cfRule type="cellIs" dxfId="458" priority="2" operator="greaterThan">
      <formula>5.1%</formula>
    </cfRule>
    <cfRule type="cellIs" dxfId="457" priority="3" operator="lessThan">
      <formula>5.1%</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horizontalDpi="300" verticalDpi="300"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C274"/>
  <sheetViews>
    <sheetView showGridLines="0" zoomScaleNormal="100" zoomScaleSheetLayoutView="100" workbookViewId="0"/>
  </sheetViews>
  <sheetFormatPr baseColWidth="10" defaultColWidth="0" defaultRowHeight="11.5" zeroHeight="1"/>
  <cols>
    <col min="1" max="1" width="43.7265625" style="50" customWidth="1"/>
    <col min="2" max="2" width="28.81640625" style="932" bestFit="1" customWidth="1"/>
    <col min="3" max="3" width="28.81640625" style="932" customWidth="1"/>
    <col min="4" max="4" width="28.81640625" style="943" customWidth="1"/>
    <col min="5" max="5" width="28.7265625" style="946" customWidth="1"/>
    <col min="6" max="6" width="1" style="45" customWidth="1"/>
    <col min="7" max="16383" width="8" style="45" hidden="1"/>
    <col min="16384" max="16384" width="7.54296875" style="45" hidden="1" customWidth="1"/>
  </cols>
  <sheetData>
    <row r="1" spans="1:8" ht="14.25" customHeight="1">
      <c r="A1" s="182"/>
      <c r="B1" s="925"/>
      <c r="C1" s="925"/>
      <c r="D1" s="925"/>
      <c r="E1" s="944" t="s">
        <v>1139</v>
      </c>
    </row>
    <row r="2" spans="1:8" ht="14.25" customHeight="1">
      <c r="A2" s="182"/>
      <c r="B2" s="925"/>
      <c r="C2" s="925"/>
      <c r="D2" s="925"/>
      <c r="E2" s="944" t="s">
        <v>1140</v>
      </c>
    </row>
    <row r="3" spans="1:8" ht="14.25" customHeight="1">
      <c r="A3" s="182"/>
      <c r="B3" s="925"/>
      <c r="C3" s="925"/>
      <c r="D3" s="925"/>
      <c r="E3" s="945" t="s">
        <v>152</v>
      </c>
    </row>
    <row r="4" spans="1:8" ht="15.5">
      <c r="A4" s="172"/>
      <c r="B4" s="926"/>
      <c r="C4" s="926"/>
      <c r="D4" s="936"/>
    </row>
    <row r="5" spans="1:8" ht="14.25" customHeight="1">
      <c r="A5" s="53" t="s">
        <v>338</v>
      </c>
      <c r="B5" s="927"/>
      <c r="C5" s="927"/>
      <c r="D5" s="937"/>
    </row>
    <row r="6" spans="1:8" ht="15" customHeight="1">
      <c r="A6" s="53"/>
      <c r="B6" s="927"/>
      <c r="C6" s="927"/>
      <c r="D6" s="938"/>
    </row>
    <row r="7" spans="1:8" ht="13">
      <c r="A7" s="284" t="s">
        <v>426</v>
      </c>
      <c r="B7" s="1402" t="s">
        <v>6</v>
      </c>
      <c r="C7" s="1403"/>
      <c r="D7" s="1404" t="s">
        <v>7</v>
      </c>
      <c r="E7" s="1402"/>
    </row>
    <row r="8" spans="1:8" ht="13">
      <c r="A8" s="208" t="s">
        <v>306</v>
      </c>
      <c r="B8" s="928" t="s">
        <v>536</v>
      </c>
      <c r="C8" s="928" t="s">
        <v>537</v>
      </c>
      <c r="D8" s="939" t="s">
        <v>774</v>
      </c>
      <c r="E8" s="947" t="s">
        <v>773</v>
      </c>
      <c r="F8" s="64"/>
    </row>
    <row r="9" spans="1:8" s="65" customFormat="1" ht="14.15" customHeight="1">
      <c r="A9" s="209" t="s">
        <v>14</v>
      </c>
      <c r="B9" s="929">
        <v>345000000</v>
      </c>
      <c r="C9" s="934"/>
      <c r="D9" s="940" t="s">
        <v>70</v>
      </c>
      <c r="E9" s="929"/>
      <c r="F9" s="66"/>
      <c r="G9" s="83"/>
      <c r="H9" s="82"/>
    </row>
    <row r="10" spans="1:8" s="65" customFormat="1" ht="14.15" customHeight="1">
      <c r="A10" s="209">
        <v>40237</v>
      </c>
      <c r="B10" s="929">
        <v>493000000</v>
      </c>
      <c r="C10" s="934"/>
      <c r="D10" s="941" t="s">
        <v>70</v>
      </c>
      <c r="E10" s="929"/>
      <c r="F10" s="85"/>
      <c r="G10" s="83"/>
      <c r="H10" s="82"/>
    </row>
    <row r="11" spans="1:8" s="65" customFormat="1" ht="14.15" customHeight="1">
      <c r="A11" s="209">
        <v>40268</v>
      </c>
      <c r="B11" s="929">
        <v>493000000</v>
      </c>
      <c r="C11" s="934"/>
      <c r="D11" s="941" t="s">
        <v>70</v>
      </c>
      <c r="E11" s="929"/>
      <c r="F11" s="85"/>
      <c r="G11" s="83"/>
      <c r="H11" s="82"/>
    </row>
    <row r="12" spans="1:8" s="65" customFormat="1" ht="14.15" customHeight="1">
      <c r="A12" s="209">
        <v>40298</v>
      </c>
      <c r="B12" s="929">
        <v>493000000</v>
      </c>
      <c r="C12" s="934"/>
      <c r="D12" s="941" t="s">
        <v>70</v>
      </c>
      <c r="E12" s="929"/>
      <c r="F12" s="85"/>
      <c r="G12" s="83"/>
      <c r="H12" s="82"/>
    </row>
    <row r="13" spans="1:8" s="65" customFormat="1" ht="14.15" customHeight="1">
      <c r="A13" s="209">
        <v>40329</v>
      </c>
      <c r="B13" s="929">
        <v>493000000</v>
      </c>
      <c r="C13" s="934"/>
      <c r="D13" s="941" t="s">
        <v>70</v>
      </c>
      <c r="E13" s="929"/>
      <c r="F13" s="85"/>
      <c r="G13" s="83"/>
      <c r="H13" s="82"/>
    </row>
    <row r="14" spans="1:8" s="65" customFormat="1" ht="14.15" customHeight="1">
      <c r="A14" s="209">
        <v>40359</v>
      </c>
      <c r="B14" s="929">
        <v>493000000</v>
      </c>
      <c r="C14" s="934"/>
      <c r="D14" s="941" t="s">
        <v>70</v>
      </c>
      <c r="E14" s="929"/>
      <c r="F14" s="85"/>
      <c r="G14" s="83"/>
      <c r="H14" s="82"/>
    </row>
    <row r="15" spans="1:8" s="65" customFormat="1" ht="14.15" customHeight="1">
      <c r="A15" s="209">
        <v>40390</v>
      </c>
      <c r="B15" s="929">
        <v>793000000</v>
      </c>
      <c r="C15" s="934"/>
      <c r="D15" s="941" t="s">
        <v>70</v>
      </c>
      <c r="E15" s="929"/>
      <c r="F15" s="85"/>
      <c r="G15" s="83"/>
      <c r="H15" s="82"/>
    </row>
    <row r="16" spans="1:8" s="65" customFormat="1" ht="14.15" customHeight="1">
      <c r="A16" s="209">
        <v>40421</v>
      </c>
      <c r="B16" s="929">
        <v>793000000</v>
      </c>
      <c r="C16" s="934"/>
      <c r="D16" s="941" t="s">
        <v>70</v>
      </c>
      <c r="E16" s="929"/>
      <c r="F16" s="85"/>
      <c r="G16" s="83"/>
      <c r="H16" s="82"/>
    </row>
    <row r="17" spans="1:8" s="65" customFormat="1" ht="14.15" customHeight="1">
      <c r="A17" s="209">
        <v>40451</v>
      </c>
      <c r="B17" s="929">
        <v>316500000</v>
      </c>
      <c r="C17" s="934"/>
      <c r="D17" s="941" t="s">
        <v>70</v>
      </c>
      <c r="E17" s="929"/>
      <c r="F17" s="85"/>
      <c r="G17" s="83"/>
      <c r="H17" s="82"/>
    </row>
    <row r="18" spans="1:8" s="65" customFormat="1" ht="14.15" customHeight="1">
      <c r="A18" s="209">
        <v>40482</v>
      </c>
      <c r="B18" s="929">
        <v>491500000</v>
      </c>
      <c r="C18" s="934"/>
      <c r="D18" s="941" t="s">
        <v>70</v>
      </c>
      <c r="E18" s="929"/>
      <c r="F18" s="354"/>
      <c r="G18" s="83"/>
      <c r="H18" s="82"/>
    </row>
    <row r="19" spans="1:8" s="65" customFormat="1" ht="14.15" customHeight="1">
      <c r="A19" s="209">
        <v>40512</v>
      </c>
      <c r="B19" s="929">
        <v>589800000</v>
      </c>
      <c r="C19" s="934"/>
      <c r="D19" s="941" t="s">
        <v>70</v>
      </c>
      <c r="E19" s="929"/>
      <c r="F19" s="85"/>
      <c r="G19" s="83"/>
      <c r="H19" s="82"/>
    </row>
    <row r="20" spans="1:8" s="65" customFormat="1" ht="14.15" customHeight="1">
      <c r="A20" s="209">
        <v>40543</v>
      </c>
      <c r="B20" s="929">
        <v>589800000</v>
      </c>
      <c r="C20" s="934"/>
      <c r="D20" s="941" t="s">
        <v>70</v>
      </c>
      <c r="E20" s="929"/>
      <c r="F20" s="85"/>
      <c r="G20" s="83"/>
      <c r="H20" s="82"/>
    </row>
    <row r="21" spans="1:8" s="65" customFormat="1" ht="14.15" customHeight="1">
      <c r="A21" s="209">
        <v>40574</v>
      </c>
      <c r="B21" s="929">
        <v>589800000</v>
      </c>
      <c r="C21" s="934"/>
      <c r="D21" s="941" t="s">
        <v>70</v>
      </c>
      <c r="E21" s="929"/>
      <c r="F21" s="85"/>
      <c r="G21" s="83"/>
      <c r="H21" s="82"/>
    </row>
    <row r="22" spans="1:8" s="65" customFormat="1" ht="14.15" customHeight="1">
      <c r="A22" s="209">
        <v>40602</v>
      </c>
      <c r="B22" s="929">
        <v>944400000</v>
      </c>
      <c r="C22" s="934"/>
      <c r="D22" s="941" t="s">
        <v>70</v>
      </c>
      <c r="E22" s="929"/>
      <c r="F22" s="85"/>
      <c r="G22" s="83"/>
      <c r="H22" s="82"/>
    </row>
    <row r="23" spans="1:8" s="65" customFormat="1" ht="14.15" customHeight="1">
      <c r="A23" s="209">
        <v>40633</v>
      </c>
      <c r="B23" s="929">
        <v>1064400000</v>
      </c>
      <c r="C23" s="934"/>
      <c r="D23" s="941" t="s">
        <v>70</v>
      </c>
      <c r="E23" s="929"/>
      <c r="F23" s="85"/>
      <c r="G23" s="83"/>
      <c r="H23" s="82"/>
    </row>
    <row r="24" spans="1:8" s="65" customFormat="1" ht="14.15" customHeight="1">
      <c r="A24" s="209">
        <v>40663</v>
      </c>
      <c r="B24" s="929">
        <v>329700000</v>
      </c>
      <c r="C24" s="934"/>
      <c r="D24" s="941" t="s">
        <v>70</v>
      </c>
      <c r="E24" s="929"/>
      <c r="F24" s="85"/>
      <c r="G24" s="83"/>
      <c r="H24" s="82"/>
    </row>
    <row r="25" spans="1:8" s="65" customFormat="1" ht="14.15" customHeight="1">
      <c r="A25" s="209">
        <v>40694</v>
      </c>
      <c r="B25" s="929">
        <v>572600000</v>
      </c>
      <c r="C25" s="934"/>
      <c r="D25" s="941" t="s">
        <v>70</v>
      </c>
      <c r="E25" s="929"/>
      <c r="F25" s="85"/>
      <c r="G25" s="83"/>
      <c r="H25" s="82"/>
    </row>
    <row r="26" spans="1:8" s="65" customFormat="1" ht="14.15" customHeight="1">
      <c r="A26" s="209">
        <v>40724</v>
      </c>
      <c r="B26" s="929">
        <v>743100000</v>
      </c>
      <c r="C26" s="934"/>
      <c r="D26" s="941" t="s">
        <v>70</v>
      </c>
      <c r="E26" s="929"/>
      <c r="F26" s="85"/>
      <c r="G26" s="83"/>
      <c r="H26" s="82"/>
    </row>
    <row r="27" spans="1:8" s="65" customFormat="1" ht="14.15" customHeight="1">
      <c r="A27" s="209">
        <v>40755</v>
      </c>
      <c r="B27" s="929">
        <v>917400000</v>
      </c>
      <c r="C27" s="934"/>
      <c r="D27" s="941" t="s">
        <v>70</v>
      </c>
      <c r="E27" s="929"/>
      <c r="F27" s="85"/>
      <c r="G27" s="83"/>
      <c r="H27" s="82"/>
    </row>
    <row r="28" spans="1:8" s="65" customFormat="1" ht="14.15" customHeight="1">
      <c r="A28" s="209">
        <v>40786</v>
      </c>
      <c r="B28" s="929">
        <v>1084800000</v>
      </c>
      <c r="C28" s="934"/>
      <c r="D28" s="941" t="s">
        <v>70</v>
      </c>
      <c r="E28" s="929"/>
      <c r="F28" s="85"/>
      <c r="G28" s="83"/>
      <c r="H28" s="82"/>
    </row>
    <row r="29" spans="1:8" s="65" customFormat="1" ht="14.15" customHeight="1">
      <c r="A29" s="209">
        <v>40816</v>
      </c>
      <c r="B29" s="929">
        <v>1236700000</v>
      </c>
      <c r="C29" s="934"/>
      <c r="D29" s="941" t="s">
        <v>70</v>
      </c>
      <c r="E29" s="929"/>
      <c r="F29" s="85"/>
      <c r="G29" s="83"/>
      <c r="H29" s="82"/>
    </row>
    <row r="30" spans="1:8" s="65" customFormat="1" ht="14.15" customHeight="1">
      <c r="A30" s="209">
        <v>40847</v>
      </c>
      <c r="B30" s="929">
        <v>502400000</v>
      </c>
      <c r="C30" s="934"/>
      <c r="D30" s="941" t="s">
        <v>70</v>
      </c>
      <c r="E30" s="929"/>
      <c r="F30" s="85"/>
      <c r="G30" s="83"/>
      <c r="H30" s="82"/>
    </row>
    <row r="31" spans="1:8" s="65" customFormat="1" ht="14.15" customHeight="1">
      <c r="A31" s="209">
        <v>40877</v>
      </c>
      <c r="B31" s="929">
        <v>830000000</v>
      </c>
      <c r="C31" s="934"/>
      <c r="D31" s="941" t="s">
        <v>70</v>
      </c>
      <c r="E31" s="929"/>
      <c r="F31" s="85"/>
      <c r="G31" s="83"/>
      <c r="H31" s="82"/>
    </row>
    <row r="32" spans="1:8" s="65" customFormat="1" ht="14.15" customHeight="1">
      <c r="A32" s="209">
        <v>40908</v>
      </c>
      <c r="B32" s="929">
        <v>830000000</v>
      </c>
      <c r="C32" s="934"/>
      <c r="D32" s="941" t="s">
        <v>70</v>
      </c>
      <c r="E32" s="929"/>
      <c r="F32" s="85"/>
      <c r="G32" s="83"/>
      <c r="H32" s="82"/>
    </row>
    <row r="33" spans="1:8" s="65" customFormat="1" ht="14.15" customHeight="1">
      <c r="A33" s="209">
        <v>40939</v>
      </c>
      <c r="B33" s="929">
        <v>1133000000</v>
      </c>
      <c r="C33" s="934"/>
      <c r="D33" s="941" t="s">
        <v>70</v>
      </c>
      <c r="E33" s="929"/>
      <c r="F33" s="85"/>
      <c r="G33" s="83"/>
      <c r="H33" s="82"/>
    </row>
    <row r="34" spans="1:8" s="65" customFormat="1" ht="14.15" customHeight="1">
      <c r="A34" s="209">
        <v>40968</v>
      </c>
      <c r="B34" s="929">
        <v>1293000000</v>
      </c>
      <c r="C34" s="934"/>
      <c r="D34" s="941" t="s">
        <v>70</v>
      </c>
      <c r="E34" s="929"/>
      <c r="F34" s="85"/>
      <c r="G34" s="83"/>
      <c r="H34" s="82"/>
    </row>
    <row r="35" spans="1:8" s="65" customFormat="1" ht="14.15" customHeight="1">
      <c r="A35" s="209">
        <v>40999</v>
      </c>
      <c r="B35" s="929">
        <v>564000000</v>
      </c>
      <c r="C35" s="934"/>
      <c r="D35" s="941" t="s">
        <v>70</v>
      </c>
      <c r="E35" s="929"/>
      <c r="F35" s="85"/>
      <c r="G35" s="83"/>
      <c r="H35" s="82"/>
    </row>
    <row r="36" spans="1:8" s="65" customFormat="1" ht="14.15" customHeight="1">
      <c r="A36" s="209">
        <v>41029</v>
      </c>
      <c r="B36" s="929">
        <v>745800000</v>
      </c>
      <c r="C36" s="934"/>
      <c r="D36" s="941" t="s">
        <v>70</v>
      </c>
      <c r="E36" s="929"/>
      <c r="F36" s="85"/>
      <c r="G36" s="83"/>
      <c r="H36" s="82"/>
    </row>
    <row r="37" spans="1:8" s="65" customFormat="1" ht="14.15" customHeight="1">
      <c r="A37" s="209">
        <v>41060</v>
      </c>
      <c r="B37" s="929">
        <v>934300000</v>
      </c>
      <c r="C37" s="934"/>
      <c r="D37" s="941" t="s">
        <v>70</v>
      </c>
      <c r="E37" s="929"/>
      <c r="F37" s="85"/>
      <c r="G37" s="83"/>
      <c r="H37" s="82"/>
    </row>
    <row r="38" spans="1:8" s="65" customFormat="1" ht="14.15" customHeight="1">
      <c r="A38" s="209">
        <v>41090</v>
      </c>
      <c r="B38" s="929">
        <v>934300000</v>
      </c>
      <c r="C38" s="934"/>
      <c r="D38" s="941" t="s">
        <v>70</v>
      </c>
      <c r="E38" s="929"/>
      <c r="F38" s="85"/>
      <c r="G38" s="83"/>
      <c r="H38" s="82"/>
    </row>
    <row r="39" spans="1:8" s="65" customFormat="1" ht="14.15" customHeight="1">
      <c r="A39" s="209">
        <v>41121</v>
      </c>
      <c r="B39" s="929">
        <v>1223700000</v>
      </c>
      <c r="C39" s="934"/>
      <c r="D39" s="941" t="s">
        <v>70</v>
      </c>
      <c r="E39" s="929"/>
      <c r="F39" s="85"/>
      <c r="G39" s="83"/>
      <c r="H39" s="82"/>
    </row>
    <row r="40" spans="1:8" s="65" customFormat="1" ht="14.15" customHeight="1">
      <c r="A40" s="209">
        <v>41152</v>
      </c>
      <c r="B40" s="929">
        <v>1349500000</v>
      </c>
      <c r="C40" s="934"/>
      <c r="D40" s="941" t="s">
        <v>70</v>
      </c>
      <c r="E40" s="929"/>
      <c r="F40" s="85"/>
    </row>
    <row r="41" spans="1:8" s="65" customFormat="1" ht="14.15" customHeight="1">
      <c r="A41" s="209">
        <v>41182</v>
      </c>
      <c r="B41" s="929">
        <v>1549500000</v>
      </c>
      <c r="C41" s="934"/>
      <c r="D41" s="941" t="s">
        <v>70</v>
      </c>
      <c r="E41" s="929"/>
      <c r="F41" s="85"/>
    </row>
    <row r="42" spans="1:8" ht="12" customHeight="1">
      <c r="A42" s="209">
        <v>41213</v>
      </c>
      <c r="B42" s="929">
        <v>575000000</v>
      </c>
      <c r="C42" s="934"/>
      <c r="D42" s="941" t="s">
        <v>70</v>
      </c>
      <c r="E42" s="929"/>
      <c r="F42" s="64"/>
    </row>
    <row r="43" spans="1:8" ht="12.5">
      <c r="A43" s="209">
        <v>41243</v>
      </c>
      <c r="B43" s="929">
        <v>857000000</v>
      </c>
      <c r="C43" s="934"/>
      <c r="D43" s="941" t="s">
        <v>70</v>
      </c>
      <c r="E43" s="929"/>
    </row>
    <row r="44" spans="1:8" ht="12.5">
      <c r="A44" s="209">
        <v>41274</v>
      </c>
      <c r="B44" s="929">
        <v>1045000000.0000001</v>
      </c>
      <c r="C44" s="934"/>
      <c r="D44" s="941" t="s">
        <v>70</v>
      </c>
      <c r="E44" s="929"/>
    </row>
    <row r="45" spans="1:8" ht="12.5">
      <c r="A45" s="209">
        <v>41305</v>
      </c>
      <c r="B45" s="929">
        <v>1191929609.3200002</v>
      </c>
      <c r="C45" s="934"/>
      <c r="D45" s="941" t="s">
        <v>70</v>
      </c>
      <c r="E45" s="929"/>
    </row>
    <row r="46" spans="1:8" ht="12.5">
      <c r="A46" s="209">
        <v>41333</v>
      </c>
      <c r="B46" s="929">
        <v>1318791416.5500002</v>
      </c>
      <c r="C46" s="934"/>
      <c r="D46" s="941" t="s">
        <v>70</v>
      </c>
      <c r="E46" s="929"/>
    </row>
    <row r="47" spans="1:8" ht="12.5">
      <c r="A47" s="209">
        <v>41364</v>
      </c>
      <c r="B47" s="929">
        <v>651499397.96000004</v>
      </c>
      <c r="C47" s="934"/>
      <c r="D47" s="941" t="s">
        <v>70</v>
      </c>
      <c r="E47" s="929"/>
    </row>
    <row r="48" spans="1:8" ht="12.5">
      <c r="A48" s="209">
        <v>41394</v>
      </c>
      <c r="B48" s="929">
        <v>874785524.94000006</v>
      </c>
      <c r="C48" s="934"/>
      <c r="D48" s="941" t="s">
        <v>70</v>
      </c>
      <c r="E48" s="929"/>
    </row>
    <row r="49" spans="1:5" ht="12.5">
      <c r="A49" s="209">
        <v>41425</v>
      </c>
      <c r="B49" s="929">
        <v>1046586137.1500001</v>
      </c>
      <c r="C49" s="934"/>
      <c r="D49" s="941" t="s">
        <v>70</v>
      </c>
      <c r="E49" s="929"/>
    </row>
    <row r="50" spans="1:5" ht="12.5">
      <c r="A50" s="209">
        <v>41455</v>
      </c>
      <c r="B50" s="929">
        <v>1193773220.72</v>
      </c>
      <c r="C50" s="934"/>
      <c r="D50" s="941" t="s">
        <v>70</v>
      </c>
      <c r="E50" s="929"/>
    </row>
    <row r="51" spans="1:5" ht="12.5">
      <c r="A51" s="209">
        <v>41486</v>
      </c>
      <c r="B51" s="929">
        <v>1346631332.75</v>
      </c>
      <c r="C51" s="934"/>
      <c r="D51" s="941" t="s">
        <v>70</v>
      </c>
      <c r="E51" s="929"/>
    </row>
    <row r="52" spans="1:5" ht="12.5">
      <c r="A52" s="209">
        <v>41517</v>
      </c>
      <c r="B52" s="929">
        <v>1466823496.9400001</v>
      </c>
      <c r="C52" s="934"/>
      <c r="D52" s="941" t="s">
        <v>70</v>
      </c>
      <c r="E52" s="929"/>
    </row>
    <row r="53" spans="1:5" ht="12.5">
      <c r="A53" s="209">
        <v>41547</v>
      </c>
      <c r="B53" s="929">
        <v>1592261638.76</v>
      </c>
      <c r="C53" s="934"/>
      <c r="D53" s="941" t="s">
        <v>70</v>
      </c>
      <c r="E53" s="929"/>
    </row>
    <row r="54" spans="1:5" ht="12.5">
      <c r="A54" s="209">
        <v>41578</v>
      </c>
      <c r="B54" s="929">
        <v>915900000.00099993</v>
      </c>
      <c r="C54" s="934"/>
      <c r="D54" s="941" t="s">
        <v>70</v>
      </c>
      <c r="E54" s="929"/>
    </row>
    <row r="55" spans="1:5" ht="12.5">
      <c r="A55" s="209">
        <v>41608</v>
      </c>
      <c r="B55" s="929">
        <v>1160600000.0009999</v>
      </c>
      <c r="C55" s="934"/>
      <c r="D55" s="941" t="s">
        <v>70</v>
      </c>
      <c r="E55" s="929"/>
    </row>
    <row r="56" spans="1:5" ht="12.5">
      <c r="A56" s="209">
        <v>41639</v>
      </c>
      <c r="B56" s="929">
        <v>1321500000.0010002</v>
      </c>
      <c r="C56" s="934"/>
      <c r="D56" s="941" t="s">
        <v>70</v>
      </c>
      <c r="E56" s="929"/>
    </row>
    <row r="57" spans="1:5" ht="12.5">
      <c r="A57" s="209">
        <v>41670</v>
      </c>
      <c r="B57" s="929">
        <v>1425100000.0010002</v>
      </c>
      <c r="C57" s="934"/>
      <c r="D57" s="941" t="s">
        <v>70</v>
      </c>
      <c r="E57" s="929"/>
    </row>
    <row r="58" spans="1:5" ht="12.5">
      <c r="A58" s="209">
        <v>41698</v>
      </c>
      <c r="B58" s="929">
        <v>740000000</v>
      </c>
      <c r="C58" s="934"/>
      <c r="D58" s="941" t="s">
        <v>70</v>
      </c>
      <c r="E58" s="929"/>
    </row>
    <row r="59" spans="1:5" ht="12.5">
      <c r="A59" s="209">
        <v>41729</v>
      </c>
      <c r="B59" s="929">
        <v>1007100000.0009999</v>
      </c>
      <c r="C59" s="934"/>
      <c r="D59" s="941" t="s">
        <v>70</v>
      </c>
      <c r="E59" s="929"/>
    </row>
    <row r="60" spans="1:5" ht="12.5">
      <c r="A60" s="209">
        <v>41759</v>
      </c>
      <c r="B60" s="929">
        <v>1121000000.0009999</v>
      </c>
      <c r="C60" s="934"/>
      <c r="D60" s="941" t="s">
        <v>70</v>
      </c>
      <c r="E60" s="929"/>
    </row>
    <row r="61" spans="1:5" ht="12.5">
      <c r="A61" s="209">
        <v>41790</v>
      </c>
      <c r="B61" s="929">
        <v>1214300000</v>
      </c>
      <c r="C61" s="934"/>
      <c r="D61" s="941" t="s">
        <v>70</v>
      </c>
      <c r="E61" s="929"/>
    </row>
    <row r="62" spans="1:5" ht="12.5">
      <c r="A62" s="209">
        <v>41820</v>
      </c>
      <c r="B62" s="929">
        <v>1214300000.0009999</v>
      </c>
      <c r="C62" s="934"/>
      <c r="D62" s="941" t="s">
        <v>70</v>
      </c>
      <c r="E62" s="929"/>
    </row>
    <row r="63" spans="1:5" ht="12.5">
      <c r="A63" s="209">
        <v>41851</v>
      </c>
      <c r="B63" s="929">
        <v>1479100000.0010002</v>
      </c>
      <c r="C63" s="934"/>
      <c r="D63" s="941" t="s">
        <v>70</v>
      </c>
      <c r="E63" s="929"/>
    </row>
    <row r="64" spans="1:5" ht="12.5">
      <c r="A64" s="209">
        <v>41882</v>
      </c>
      <c r="B64" s="929">
        <v>1622800000.0010002</v>
      </c>
      <c r="C64" s="934"/>
      <c r="D64" s="941" t="s">
        <v>70</v>
      </c>
      <c r="E64" s="929"/>
    </row>
    <row r="65" spans="1:5" ht="12.5">
      <c r="A65" s="209">
        <v>41912</v>
      </c>
      <c r="B65" s="929">
        <v>1622800000.0010002</v>
      </c>
      <c r="C65" s="934"/>
      <c r="D65" s="941">
        <v>67500000</v>
      </c>
      <c r="E65" s="929"/>
    </row>
    <row r="66" spans="1:5" ht="12.5">
      <c r="A66" s="209">
        <v>41943</v>
      </c>
      <c r="B66" s="929">
        <v>725600000.00099993</v>
      </c>
      <c r="C66" s="934"/>
      <c r="D66" s="941">
        <v>30700000</v>
      </c>
      <c r="E66" s="929"/>
    </row>
    <row r="67" spans="1:5" ht="12.5">
      <c r="A67" s="209">
        <v>41973</v>
      </c>
      <c r="B67" s="929">
        <v>979100000.00099993</v>
      </c>
      <c r="C67" s="934"/>
      <c r="D67" s="941">
        <v>40800000</v>
      </c>
      <c r="E67" s="929"/>
    </row>
    <row r="68" spans="1:5" ht="12.5">
      <c r="A68" s="209">
        <v>42004</v>
      </c>
      <c r="B68" s="929">
        <v>1125300000.0009999</v>
      </c>
      <c r="C68" s="934"/>
      <c r="D68" s="941">
        <v>46600000</v>
      </c>
      <c r="E68" s="929"/>
    </row>
    <row r="69" spans="1:5" ht="12.5">
      <c r="A69" s="209">
        <v>42035</v>
      </c>
      <c r="B69" s="929">
        <v>1253400000.0010002</v>
      </c>
      <c r="C69" s="934"/>
      <c r="D69" s="941">
        <v>51700000</v>
      </c>
      <c r="E69" s="929"/>
    </row>
    <row r="70" spans="1:5" ht="12.5">
      <c r="A70" s="209">
        <v>42063</v>
      </c>
      <c r="B70" s="930">
        <v>1399600000.0010002</v>
      </c>
      <c r="C70" s="934"/>
      <c r="D70" s="942">
        <v>57500000</v>
      </c>
      <c r="E70" s="929"/>
    </row>
    <row r="71" spans="1:5" ht="12.5">
      <c r="A71" s="209">
        <v>42094</v>
      </c>
      <c r="B71" s="930">
        <v>1502600000.0010002</v>
      </c>
      <c r="C71" s="934"/>
      <c r="D71" s="942">
        <v>61600000</v>
      </c>
      <c r="E71" s="929"/>
    </row>
    <row r="72" spans="1:5" ht="12.5">
      <c r="A72" s="209">
        <v>42124</v>
      </c>
      <c r="B72" s="930">
        <v>1613400000.0010002</v>
      </c>
      <c r="C72" s="934"/>
      <c r="D72" s="942">
        <v>66000000</v>
      </c>
      <c r="E72" s="929"/>
    </row>
    <row r="73" spans="1:5" ht="12.5">
      <c r="A73" s="209">
        <v>42155</v>
      </c>
      <c r="B73" s="930">
        <v>695500000.00099993</v>
      </c>
      <c r="C73" s="934"/>
      <c r="D73" s="942">
        <v>29500000</v>
      </c>
      <c r="E73" s="929"/>
    </row>
    <row r="74" spans="1:5" ht="12.5">
      <c r="A74" s="209">
        <v>42185</v>
      </c>
      <c r="B74" s="930">
        <v>992300000.00099993</v>
      </c>
      <c r="C74" s="934"/>
      <c r="D74" s="942">
        <v>41400000</v>
      </c>
      <c r="E74" s="929"/>
    </row>
    <row r="75" spans="1:5" ht="12.5">
      <c r="A75" s="209">
        <v>42216</v>
      </c>
      <c r="B75" s="930">
        <v>992300000.00099993</v>
      </c>
      <c r="C75" s="934"/>
      <c r="D75" s="942">
        <v>41400000</v>
      </c>
      <c r="E75" s="929"/>
    </row>
    <row r="76" spans="1:5" ht="12.5">
      <c r="A76" s="209">
        <v>42247</v>
      </c>
      <c r="B76" s="930">
        <v>1286300000.0010002</v>
      </c>
      <c r="C76" s="934"/>
      <c r="D76" s="942">
        <v>53100000</v>
      </c>
      <c r="E76" s="929"/>
    </row>
    <row r="77" spans="1:5" ht="12.5">
      <c r="A77" s="209">
        <v>42277</v>
      </c>
      <c r="B77" s="930">
        <v>1286300000.0010002</v>
      </c>
      <c r="C77" s="934"/>
      <c r="D77" s="942">
        <v>53100000</v>
      </c>
      <c r="E77" s="929"/>
    </row>
    <row r="78" spans="1:5" ht="12.5">
      <c r="A78" s="209">
        <v>42308</v>
      </c>
      <c r="B78" s="930">
        <v>1581000000</v>
      </c>
      <c r="C78" s="934"/>
      <c r="D78" s="942">
        <v>64900000</v>
      </c>
      <c r="E78" s="929"/>
    </row>
    <row r="79" spans="1:5" ht="12.5">
      <c r="A79" s="209">
        <v>42338</v>
      </c>
      <c r="B79" s="930">
        <v>841300000</v>
      </c>
      <c r="C79" s="934"/>
      <c r="D79" s="942">
        <v>35200000</v>
      </c>
      <c r="E79" s="929"/>
    </row>
    <row r="80" spans="1:5" ht="12.5">
      <c r="A80" s="209">
        <v>42369</v>
      </c>
      <c r="B80" s="930">
        <v>1128800000</v>
      </c>
      <c r="C80" s="934"/>
      <c r="D80" s="942">
        <v>46900000</v>
      </c>
      <c r="E80" s="929"/>
    </row>
    <row r="81" spans="1:5" ht="12.5">
      <c r="A81" s="209">
        <v>42400</v>
      </c>
      <c r="B81" s="930">
        <v>1133800000</v>
      </c>
      <c r="C81" s="934"/>
      <c r="D81" s="942">
        <v>46900000</v>
      </c>
      <c r="E81" s="929"/>
    </row>
    <row r="82" spans="1:5" ht="12.5">
      <c r="A82" s="209">
        <v>42429</v>
      </c>
      <c r="B82" s="930">
        <v>1396600000</v>
      </c>
      <c r="C82" s="934"/>
      <c r="D82" s="942">
        <v>57400000</v>
      </c>
      <c r="E82" s="929"/>
    </row>
    <row r="83" spans="1:5" ht="12.5">
      <c r="A83" s="209">
        <v>42460</v>
      </c>
      <c r="B83" s="930">
        <v>1508200000</v>
      </c>
      <c r="C83" s="934"/>
      <c r="D83" s="942">
        <v>61800000</v>
      </c>
      <c r="E83" s="929"/>
    </row>
    <row r="84" spans="1:5" ht="12.5">
      <c r="A84" s="209">
        <v>42490</v>
      </c>
      <c r="B84" s="930">
        <v>429500000</v>
      </c>
      <c r="C84" s="934"/>
      <c r="D84" s="942">
        <v>18500000</v>
      </c>
      <c r="E84" s="929"/>
    </row>
    <row r="85" spans="1:5" ht="12.5">
      <c r="A85" s="209">
        <v>42521</v>
      </c>
      <c r="B85" s="930">
        <v>665100000</v>
      </c>
      <c r="C85" s="934"/>
      <c r="D85" s="942">
        <v>27900000</v>
      </c>
      <c r="E85" s="929"/>
    </row>
    <row r="86" spans="1:5" ht="12.5">
      <c r="A86" s="209">
        <v>42551</v>
      </c>
      <c r="B86" s="930">
        <v>867500000</v>
      </c>
      <c r="C86" s="934"/>
      <c r="D86" s="942">
        <v>36000000</v>
      </c>
      <c r="E86" s="929"/>
    </row>
    <row r="87" spans="1:5" ht="12.5">
      <c r="A87" s="209">
        <v>42582</v>
      </c>
      <c r="B87" s="930">
        <v>1041500000</v>
      </c>
      <c r="C87" s="934"/>
      <c r="D87" s="942">
        <v>43000000</v>
      </c>
      <c r="E87" s="929"/>
    </row>
    <row r="88" spans="1:5" ht="12.5">
      <c r="A88" s="209">
        <v>42613</v>
      </c>
      <c r="B88" s="930">
        <v>1231900000</v>
      </c>
      <c r="C88" s="934"/>
      <c r="D88" s="942">
        <v>50600000</v>
      </c>
      <c r="E88" s="929"/>
    </row>
    <row r="89" spans="1:5" ht="12.5">
      <c r="A89" s="209">
        <v>42643</v>
      </c>
      <c r="B89" s="930">
        <v>1231900000</v>
      </c>
      <c r="C89" s="934"/>
      <c r="D89" s="942">
        <v>50600000</v>
      </c>
      <c r="E89" s="929"/>
    </row>
    <row r="90" spans="1:5" ht="12.5">
      <c r="A90" s="209">
        <v>42674</v>
      </c>
      <c r="B90" s="930">
        <v>1533400000</v>
      </c>
      <c r="C90" s="934"/>
      <c r="D90" s="942">
        <v>62700000</v>
      </c>
      <c r="E90" s="929"/>
    </row>
    <row r="91" spans="1:5" ht="12.5">
      <c r="A91" s="209">
        <v>42704</v>
      </c>
      <c r="B91" s="930">
        <v>451700000</v>
      </c>
      <c r="C91" s="934"/>
      <c r="D91" s="942">
        <v>19400000</v>
      </c>
      <c r="E91" s="929"/>
    </row>
    <row r="92" spans="1:5" ht="12.5">
      <c r="A92" s="209">
        <v>42735</v>
      </c>
      <c r="B92" s="930">
        <v>813300000</v>
      </c>
      <c r="C92" s="934"/>
      <c r="D92" s="942">
        <v>33900000</v>
      </c>
      <c r="E92" s="929"/>
    </row>
    <row r="93" spans="1:5" ht="12.5">
      <c r="A93" s="209">
        <v>42766</v>
      </c>
      <c r="B93" s="930">
        <v>1021600000</v>
      </c>
      <c r="C93" s="934"/>
      <c r="D93" s="942">
        <v>42200000</v>
      </c>
      <c r="E93" s="929"/>
    </row>
    <row r="94" spans="1:5" ht="12.5">
      <c r="A94" s="209">
        <v>42794</v>
      </c>
      <c r="B94" s="930">
        <v>1229400000</v>
      </c>
      <c r="C94" s="934"/>
      <c r="D94" s="942">
        <v>50500000</v>
      </c>
      <c r="E94" s="929"/>
    </row>
    <row r="95" spans="1:5" ht="12.5">
      <c r="A95" s="209">
        <v>42825</v>
      </c>
      <c r="B95" s="930">
        <v>1383600000</v>
      </c>
      <c r="C95" s="934"/>
      <c r="D95" s="942">
        <v>56700000</v>
      </c>
      <c r="E95" s="929"/>
    </row>
    <row r="96" spans="1:5" ht="12.5">
      <c r="A96" s="209">
        <v>42855</v>
      </c>
      <c r="B96" s="930">
        <v>1383600000</v>
      </c>
      <c r="C96" s="934"/>
      <c r="D96" s="942">
        <v>56700000</v>
      </c>
      <c r="E96" s="929"/>
    </row>
    <row r="97" spans="1:5" ht="12.5">
      <c r="A97" s="209">
        <v>42886</v>
      </c>
      <c r="B97" s="930">
        <v>1693100000</v>
      </c>
      <c r="C97" s="934"/>
      <c r="D97" s="942">
        <v>69100000</v>
      </c>
      <c r="E97" s="929"/>
    </row>
    <row r="98" spans="1:5" ht="12.5">
      <c r="A98" s="209">
        <v>42916</v>
      </c>
      <c r="B98" s="930">
        <v>1850100000</v>
      </c>
      <c r="C98" s="934"/>
      <c r="D98" s="942">
        <v>75400000</v>
      </c>
      <c r="E98" s="929"/>
    </row>
    <row r="99" spans="1:5" ht="12.5">
      <c r="A99" s="209">
        <v>42947</v>
      </c>
      <c r="B99" s="930">
        <v>1850100000</v>
      </c>
      <c r="C99" s="934"/>
      <c r="D99" s="942">
        <v>75400000</v>
      </c>
      <c r="E99" s="929"/>
    </row>
    <row r="100" spans="1:5" ht="12.5">
      <c r="A100" s="209">
        <v>42978</v>
      </c>
      <c r="B100" s="930">
        <v>2194400000</v>
      </c>
      <c r="C100" s="934"/>
      <c r="D100" s="942">
        <v>89200000</v>
      </c>
      <c r="E100" s="929"/>
    </row>
    <row r="101" spans="1:5" ht="12.5">
      <c r="A101" s="209">
        <v>43008</v>
      </c>
      <c r="B101" s="930">
        <v>2194400000</v>
      </c>
      <c r="C101" s="934"/>
      <c r="D101" s="942">
        <v>89200000</v>
      </c>
      <c r="E101" s="929"/>
    </row>
    <row r="102" spans="1:5" ht="12.5">
      <c r="A102" s="209">
        <v>43039</v>
      </c>
      <c r="B102" s="930">
        <v>2439000000</v>
      </c>
      <c r="C102" s="934"/>
      <c r="D102" s="942">
        <v>95700000</v>
      </c>
      <c r="E102" s="929"/>
    </row>
    <row r="103" spans="1:5" ht="12.5">
      <c r="A103" s="209">
        <v>43069</v>
      </c>
      <c r="B103" s="930">
        <v>1087800000</v>
      </c>
      <c r="C103" s="934"/>
      <c r="D103" s="942">
        <v>30600000</v>
      </c>
      <c r="E103" s="929"/>
    </row>
    <row r="104" spans="1:5" ht="12.5">
      <c r="A104" s="209">
        <v>43100</v>
      </c>
      <c r="B104" s="930">
        <v>1376700000</v>
      </c>
      <c r="C104" s="934" t="s">
        <v>70</v>
      </c>
      <c r="D104" s="942">
        <v>38300000</v>
      </c>
      <c r="E104" s="929" t="s">
        <v>70</v>
      </c>
    </row>
    <row r="105" spans="1:5" ht="12.5">
      <c r="A105" s="209">
        <v>43131</v>
      </c>
      <c r="B105" s="930">
        <v>1568800000</v>
      </c>
      <c r="C105" s="934" t="s">
        <v>70</v>
      </c>
      <c r="D105" s="942">
        <v>43400000</v>
      </c>
      <c r="E105" s="929" t="s">
        <v>70</v>
      </c>
    </row>
    <row r="106" spans="1:5" ht="12.5">
      <c r="A106" s="209">
        <v>43159</v>
      </c>
      <c r="B106" s="930">
        <v>1729700000</v>
      </c>
      <c r="C106" s="934" t="s">
        <v>70</v>
      </c>
      <c r="D106" s="942">
        <v>47600000</v>
      </c>
      <c r="E106" s="929" t="s">
        <v>70</v>
      </c>
    </row>
    <row r="107" spans="1:5" ht="12.5">
      <c r="A107" s="209">
        <v>43190</v>
      </c>
      <c r="B107" s="930">
        <v>1846000000</v>
      </c>
      <c r="C107" s="934" t="s">
        <v>70</v>
      </c>
      <c r="D107" s="942">
        <v>50700000</v>
      </c>
      <c r="E107" s="929" t="s">
        <v>70</v>
      </c>
    </row>
    <row r="108" spans="1:5" ht="12.5">
      <c r="A108" s="209">
        <v>43220</v>
      </c>
      <c r="B108" s="930">
        <v>414300000</v>
      </c>
      <c r="C108" s="934" t="s">
        <v>70</v>
      </c>
      <c r="D108" s="942">
        <v>12500000</v>
      </c>
      <c r="E108" s="929" t="s">
        <v>70</v>
      </c>
    </row>
    <row r="109" spans="1:5" ht="12.5">
      <c r="A109" s="209">
        <v>43251</v>
      </c>
      <c r="B109" s="930">
        <v>718300000</v>
      </c>
      <c r="C109" s="934" t="s">
        <v>70</v>
      </c>
      <c r="D109" s="942">
        <v>20600000</v>
      </c>
      <c r="E109" s="929" t="s">
        <v>70</v>
      </c>
    </row>
    <row r="110" spans="1:5" ht="12.5">
      <c r="A110" s="209">
        <v>43281</v>
      </c>
      <c r="B110" s="930">
        <v>943100000</v>
      </c>
      <c r="C110" s="934" t="s">
        <v>70</v>
      </c>
      <c r="D110" s="942">
        <v>26500000</v>
      </c>
      <c r="E110" s="929" t="s">
        <v>70</v>
      </c>
    </row>
    <row r="111" spans="1:5" ht="12.5">
      <c r="A111" s="209">
        <v>43312</v>
      </c>
      <c r="B111" s="930">
        <v>1155600000</v>
      </c>
      <c r="C111" s="934" t="s">
        <v>70</v>
      </c>
      <c r="D111" s="942">
        <v>32100000</v>
      </c>
      <c r="E111" s="929" t="s">
        <v>70</v>
      </c>
    </row>
    <row r="112" spans="1:5" ht="12.5">
      <c r="A112" s="209">
        <v>43343</v>
      </c>
      <c r="B112" s="930">
        <v>1365800000</v>
      </c>
      <c r="C112" s="934" t="s">
        <v>70</v>
      </c>
      <c r="D112" s="942">
        <v>37700000</v>
      </c>
      <c r="E112" s="929" t="s">
        <v>70</v>
      </c>
    </row>
    <row r="113" spans="1:5" ht="12.5">
      <c r="A113" s="209">
        <v>43373</v>
      </c>
      <c r="B113" s="930">
        <v>1365800000</v>
      </c>
      <c r="C113" s="934" t="s">
        <v>70</v>
      </c>
      <c r="D113" s="942">
        <v>37700000</v>
      </c>
      <c r="E113" s="929" t="s">
        <v>70</v>
      </c>
    </row>
    <row r="114" spans="1:5" ht="12.5">
      <c r="A114" s="209">
        <v>43404</v>
      </c>
      <c r="B114" s="930">
        <v>1835700000</v>
      </c>
      <c r="C114" s="934" t="s">
        <v>70</v>
      </c>
      <c r="D114" s="942">
        <v>50200000</v>
      </c>
      <c r="E114" s="929" t="s">
        <v>70</v>
      </c>
    </row>
    <row r="115" spans="1:5" ht="12.5">
      <c r="A115" s="209">
        <v>43434</v>
      </c>
      <c r="B115" s="930">
        <v>991600000</v>
      </c>
      <c r="C115" s="934" t="s">
        <v>70</v>
      </c>
      <c r="D115" s="942">
        <v>27500000</v>
      </c>
      <c r="E115" s="929" t="s">
        <v>70</v>
      </c>
    </row>
    <row r="116" spans="1:5" ht="12.5">
      <c r="A116" s="209">
        <v>43465</v>
      </c>
      <c r="B116" s="930">
        <v>1109400000</v>
      </c>
      <c r="C116" s="934" t="s">
        <v>70</v>
      </c>
      <c r="D116" s="942">
        <v>30600000</v>
      </c>
      <c r="E116" s="929" t="s">
        <v>70</v>
      </c>
    </row>
    <row r="117" spans="1:5" ht="12.5">
      <c r="A117" s="209">
        <v>43496</v>
      </c>
      <c r="B117" s="930">
        <v>1282200000</v>
      </c>
      <c r="C117" s="934" t="s">
        <v>70</v>
      </c>
      <c r="D117" s="942">
        <v>35200000</v>
      </c>
      <c r="E117" s="929" t="s">
        <v>70</v>
      </c>
    </row>
    <row r="118" spans="1:5" ht="12.5">
      <c r="A118" s="209">
        <v>43524</v>
      </c>
      <c r="B118" s="930">
        <v>1462400000</v>
      </c>
      <c r="C118" s="934" t="s">
        <v>70</v>
      </c>
      <c r="D118" s="942">
        <v>40000000</v>
      </c>
      <c r="E118" s="929" t="s">
        <v>70</v>
      </c>
    </row>
    <row r="119" spans="1:5" ht="12.5">
      <c r="A119" s="209">
        <v>43555</v>
      </c>
      <c r="B119" s="930">
        <v>1618400000</v>
      </c>
      <c r="C119" s="934" t="s">
        <v>70</v>
      </c>
      <c r="D119" s="942">
        <v>44100000</v>
      </c>
      <c r="E119" s="929" t="s">
        <v>70</v>
      </c>
    </row>
    <row r="120" spans="1:5" ht="12.5">
      <c r="A120" s="209">
        <v>43585</v>
      </c>
      <c r="B120" s="930">
        <v>719700000</v>
      </c>
      <c r="C120" s="934" t="s">
        <v>70</v>
      </c>
      <c r="D120" s="942">
        <v>20400000</v>
      </c>
      <c r="E120" s="929" t="s">
        <v>70</v>
      </c>
    </row>
    <row r="121" spans="1:5" ht="12.5">
      <c r="A121" s="209">
        <v>43616</v>
      </c>
      <c r="B121" s="930">
        <v>1129500000</v>
      </c>
      <c r="C121" s="934" t="s">
        <v>70</v>
      </c>
      <c r="D121" s="942">
        <v>31300000</v>
      </c>
      <c r="E121" s="929" t="s">
        <v>70</v>
      </c>
    </row>
    <row r="122" spans="1:5" ht="12.5">
      <c r="A122" s="209">
        <v>43646</v>
      </c>
      <c r="B122" s="930">
        <v>1405200000</v>
      </c>
      <c r="C122" s="934" t="s">
        <v>70</v>
      </c>
      <c r="D122" s="942">
        <v>38600000</v>
      </c>
      <c r="E122" s="929" t="s">
        <v>70</v>
      </c>
    </row>
    <row r="123" spans="1:5" ht="12.5">
      <c r="A123" s="209">
        <v>43677</v>
      </c>
      <c r="B123" s="930">
        <v>1630400000</v>
      </c>
      <c r="C123" s="934" t="s">
        <v>70</v>
      </c>
      <c r="D123" s="942">
        <v>44600000</v>
      </c>
      <c r="E123" s="929" t="s">
        <v>70</v>
      </c>
    </row>
    <row r="124" spans="1:5" ht="12.5">
      <c r="A124" s="209">
        <v>43708</v>
      </c>
      <c r="B124" s="931">
        <v>1830200000</v>
      </c>
      <c r="C124" s="934" t="s">
        <v>70</v>
      </c>
      <c r="D124" s="942">
        <v>49900000</v>
      </c>
      <c r="E124" s="929" t="s">
        <v>70</v>
      </c>
    </row>
    <row r="125" spans="1:5" ht="12.5">
      <c r="A125" s="209">
        <v>43738</v>
      </c>
      <c r="B125" s="930">
        <v>1830200000</v>
      </c>
      <c r="C125" s="934" t="s">
        <v>70</v>
      </c>
      <c r="D125" s="942">
        <v>49900000</v>
      </c>
      <c r="E125" s="929" t="s">
        <v>70</v>
      </c>
    </row>
    <row r="126" spans="1:5" ht="12.5">
      <c r="A126" s="209">
        <v>43769</v>
      </c>
      <c r="B126" s="931">
        <v>2220600000</v>
      </c>
      <c r="C126" s="934" t="s">
        <v>70</v>
      </c>
      <c r="D126" s="942">
        <v>60200000</v>
      </c>
      <c r="E126" s="929" t="s">
        <v>70</v>
      </c>
    </row>
    <row r="127" spans="1:5" ht="12.5">
      <c r="A127" s="209">
        <v>43799</v>
      </c>
      <c r="B127" s="930">
        <v>1330500000</v>
      </c>
      <c r="C127" s="934" t="s">
        <v>70</v>
      </c>
      <c r="D127" s="942">
        <v>36500000</v>
      </c>
      <c r="E127" s="929" t="s">
        <v>70</v>
      </c>
    </row>
    <row r="128" spans="1:5" ht="12.5">
      <c r="A128" s="209">
        <v>43830</v>
      </c>
      <c r="B128" s="930">
        <v>1716400000</v>
      </c>
      <c r="C128" s="934" t="s">
        <v>70</v>
      </c>
      <c r="D128" s="942">
        <v>46700000</v>
      </c>
      <c r="E128" s="929" t="s">
        <v>70</v>
      </c>
    </row>
    <row r="129" spans="1:5" ht="12.5">
      <c r="A129" s="209">
        <v>43861</v>
      </c>
      <c r="B129" s="931">
        <v>1911200000</v>
      </c>
      <c r="C129" s="934" t="s">
        <v>70</v>
      </c>
      <c r="D129" s="942">
        <v>51800000</v>
      </c>
      <c r="E129" s="929" t="s">
        <v>70</v>
      </c>
    </row>
    <row r="130" spans="1:5" ht="12.5">
      <c r="A130" s="209">
        <v>43890</v>
      </c>
      <c r="B130" s="930">
        <v>2190800000</v>
      </c>
      <c r="C130" s="934" t="s">
        <v>70</v>
      </c>
      <c r="D130" s="942">
        <v>59200000</v>
      </c>
      <c r="E130" s="929" t="s">
        <v>70</v>
      </c>
    </row>
    <row r="131" spans="1:5" ht="12.5">
      <c r="A131" s="209">
        <v>43921</v>
      </c>
      <c r="B131" s="931">
        <v>1292200000</v>
      </c>
      <c r="C131" s="934" t="s">
        <v>70</v>
      </c>
      <c r="D131" s="942">
        <v>35400000</v>
      </c>
      <c r="E131" s="929" t="s">
        <v>70</v>
      </c>
    </row>
    <row r="132" spans="1:5" ht="12.5">
      <c r="A132" s="209">
        <v>43951</v>
      </c>
      <c r="B132" s="930">
        <v>1669300000</v>
      </c>
      <c r="C132" s="934" t="s">
        <v>70</v>
      </c>
      <c r="D132" s="942">
        <v>45400000</v>
      </c>
      <c r="E132" s="929" t="s">
        <v>70</v>
      </c>
    </row>
    <row r="133" spans="1:5" ht="12.5">
      <c r="A133" s="209">
        <v>43982</v>
      </c>
      <c r="B133" s="931" t="s">
        <v>70</v>
      </c>
      <c r="C133" s="934">
        <v>1669300000.0009</v>
      </c>
      <c r="D133" s="942" t="s">
        <v>70</v>
      </c>
      <c r="E133" s="929">
        <v>45400000</v>
      </c>
    </row>
    <row r="134" spans="1:5" ht="12.5">
      <c r="A134" s="209">
        <v>44012</v>
      </c>
      <c r="B134" s="930" t="s">
        <v>70</v>
      </c>
      <c r="C134" s="934">
        <v>1669300000.0009</v>
      </c>
      <c r="D134" s="942" t="s">
        <v>70</v>
      </c>
      <c r="E134" s="929">
        <v>45400000</v>
      </c>
    </row>
    <row r="135" spans="1:5" ht="12.5">
      <c r="A135" s="209">
        <v>44043</v>
      </c>
      <c r="B135" s="931" t="s">
        <v>70</v>
      </c>
      <c r="C135" s="934">
        <v>1669300000.0009</v>
      </c>
      <c r="D135" s="942" t="s">
        <v>70</v>
      </c>
      <c r="E135" s="929">
        <v>45400000</v>
      </c>
    </row>
    <row r="136" spans="1:5" ht="12.5">
      <c r="A136" s="209">
        <v>44074</v>
      </c>
      <c r="B136" s="930" t="s">
        <v>70</v>
      </c>
      <c r="C136" s="934">
        <v>1669300000.0009</v>
      </c>
      <c r="D136" s="942" t="s">
        <v>70</v>
      </c>
      <c r="E136" s="929">
        <v>45400000</v>
      </c>
    </row>
    <row r="137" spans="1:5" ht="12.5">
      <c r="A137" s="209">
        <v>44104</v>
      </c>
      <c r="B137" s="931" t="s">
        <v>70</v>
      </c>
      <c r="C137" s="934">
        <v>1669300000.0009</v>
      </c>
      <c r="D137" s="942" t="s">
        <v>70</v>
      </c>
      <c r="E137" s="929">
        <v>45400000</v>
      </c>
    </row>
    <row r="138" spans="1:5" ht="12.5">
      <c r="A138" s="209">
        <v>44135</v>
      </c>
      <c r="B138" s="930" t="s">
        <v>70</v>
      </c>
      <c r="C138" s="934">
        <v>1580377005.3658636</v>
      </c>
      <c r="D138" s="942" t="s">
        <v>70</v>
      </c>
      <c r="E138" s="929">
        <v>45400000</v>
      </c>
    </row>
    <row r="139" spans="1:5" ht="12.5">
      <c r="A139" s="209">
        <v>44165</v>
      </c>
      <c r="B139" s="931" t="s">
        <v>70</v>
      </c>
      <c r="C139" s="934">
        <v>1492255236.4263504</v>
      </c>
      <c r="D139" s="942" t="s">
        <v>70</v>
      </c>
      <c r="E139" s="929">
        <v>45400000</v>
      </c>
    </row>
    <row r="140" spans="1:5" ht="12.5">
      <c r="A140" s="209">
        <v>44196</v>
      </c>
      <c r="B140" s="930" t="s">
        <v>70</v>
      </c>
      <c r="C140" s="934">
        <v>1404624863.7553644</v>
      </c>
      <c r="D140" s="942" t="s">
        <v>70</v>
      </c>
      <c r="E140" s="929">
        <v>45400000</v>
      </c>
    </row>
    <row r="141" spans="1:5" ht="12.5">
      <c r="A141" s="209">
        <v>44227</v>
      </c>
      <c r="B141" s="931" t="s">
        <v>70</v>
      </c>
      <c r="C141" s="934">
        <v>1317679712.8228078</v>
      </c>
      <c r="D141" s="942" t="s">
        <v>70</v>
      </c>
      <c r="E141" s="929">
        <v>45400000</v>
      </c>
    </row>
    <row r="142" spans="1:5" ht="12.5">
      <c r="A142" s="209">
        <v>44255</v>
      </c>
      <c r="B142" s="930" t="s">
        <v>70</v>
      </c>
      <c r="C142" s="934">
        <v>1231300403.2449355</v>
      </c>
      <c r="D142" s="942" t="s">
        <v>70</v>
      </c>
      <c r="E142" s="929">
        <v>45400000</v>
      </c>
    </row>
    <row r="143" spans="1:5" ht="12.5">
      <c r="A143" s="209">
        <v>44286</v>
      </c>
      <c r="B143" s="931" t="s">
        <v>70</v>
      </c>
      <c r="C143" s="934">
        <v>1145634044.7271287</v>
      </c>
      <c r="D143" s="942" t="s">
        <v>70</v>
      </c>
      <c r="E143" s="929">
        <v>45400000</v>
      </c>
    </row>
    <row r="144" spans="1:5" ht="12.5">
      <c r="A144" s="209">
        <v>44316</v>
      </c>
      <c r="B144" s="930" t="s">
        <v>70</v>
      </c>
      <c r="C144" s="934">
        <v>1061170752.8286879</v>
      </c>
      <c r="D144" s="942" t="s">
        <v>70</v>
      </c>
      <c r="E144" s="929">
        <v>45400000</v>
      </c>
    </row>
    <row r="145" spans="1:5" ht="12.5">
      <c r="A145" s="209">
        <v>44347</v>
      </c>
      <c r="B145" s="931" t="s">
        <v>70</v>
      </c>
      <c r="C145" s="934">
        <v>978178719.94006753</v>
      </c>
      <c r="D145" s="942" t="s">
        <v>70</v>
      </c>
      <c r="E145" s="929">
        <v>45400000</v>
      </c>
    </row>
    <row r="146" spans="1:5" ht="12.5">
      <c r="A146" s="209">
        <v>44377</v>
      </c>
      <c r="B146" s="930" t="s">
        <v>70</v>
      </c>
      <c r="C146" s="934">
        <v>896449675.60208702</v>
      </c>
      <c r="D146" s="942" t="s">
        <v>70</v>
      </c>
      <c r="E146" s="929">
        <v>45400000</v>
      </c>
    </row>
    <row r="147" spans="1:5" ht="12.5">
      <c r="A147" s="209">
        <v>44408</v>
      </c>
      <c r="B147" s="931" t="s">
        <v>70</v>
      </c>
      <c r="C147" s="934">
        <v>829167230.60048616</v>
      </c>
      <c r="D147" s="942" t="s">
        <v>70</v>
      </c>
      <c r="E147" s="929">
        <v>36050749.156542897</v>
      </c>
    </row>
    <row r="148" spans="1:5" ht="12.5">
      <c r="A148" s="209">
        <v>44439</v>
      </c>
      <c r="B148" s="930" t="s">
        <v>70</v>
      </c>
      <c r="C148" s="934">
        <v>767042043.72785854</v>
      </c>
      <c r="D148" s="942" t="s">
        <v>70</v>
      </c>
      <c r="E148" s="929">
        <v>33349654.075124294</v>
      </c>
    </row>
    <row r="149" spans="1:5" ht="12.5">
      <c r="A149" s="209">
        <v>44469</v>
      </c>
      <c r="B149" s="931" t="s">
        <v>70</v>
      </c>
      <c r="C149" s="934">
        <v>706955204.1527338</v>
      </c>
      <c r="D149" s="942" t="s">
        <v>70</v>
      </c>
      <c r="E149" s="929">
        <v>30737182.789249301</v>
      </c>
    </row>
    <row r="150" spans="1:5" ht="12.5">
      <c r="A150" s="209">
        <v>44500</v>
      </c>
      <c r="B150" s="930" t="s">
        <v>70</v>
      </c>
      <c r="C150" s="934">
        <v>648844077.396101</v>
      </c>
      <c r="D150" s="942" t="s">
        <v>70</v>
      </c>
      <c r="E150" s="929">
        <v>28210612.060700011</v>
      </c>
    </row>
    <row r="151" spans="1:5" ht="12.5">
      <c r="A151" s="209">
        <v>44530</v>
      </c>
      <c r="B151" s="931" t="s">
        <v>70</v>
      </c>
      <c r="C151" s="934">
        <v>592696897.69141936</v>
      </c>
      <c r="D151" s="942" t="s">
        <v>70</v>
      </c>
      <c r="E151" s="929">
        <v>25769430.334409535</v>
      </c>
    </row>
    <row r="152" spans="1:5" ht="12.5">
      <c r="A152" s="209">
        <v>44561</v>
      </c>
      <c r="B152" s="930" t="s">
        <v>70</v>
      </c>
      <c r="C152" s="934">
        <v>538244562.14412177</v>
      </c>
      <c r="D152" s="942" t="s">
        <v>70</v>
      </c>
      <c r="E152" s="929">
        <v>23401937.48452704</v>
      </c>
    </row>
    <row r="153" spans="1:5" ht="12.5">
      <c r="A153" s="209">
        <v>44592</v>
      </c>
      <c r="B153" s="931" t="s">
        <v>70</v>
      </c>
      <c r="C153" s="934">
        <v>485991412.23546672</v>
      </c>
      <c r="D153" s="942" t="s">
        <v>70</v>
      </c>
      <c r="E153" s="929">
        <v>21130061.401542019</v>
      </c>
    </row>
    <row r="154" spans="1:5" ht="12.5">
      <c r="A154" s="209">
        <v>44620</v>
      </c>
      <c r="B154" s="930" t="s">
        <v>70</v>
      </c>
      <c r="C154" s="934">
        <v>435589996.63438207</v>
      </c>
      <c r="D154" s="942" t="s">
        <v>70</v>
      </c>
      <c r="E154" s="929">
        <v>18938695.505842704</v>
      </c>
    </row>
    <row r="155" spans="1:5" ht="12.5">
      <c r="A155" s="209">
        <v>44651</v>
      </c>
      <c r="B155" s="931" t="s">
        <v>70</v>
      </c>
      <c r="C155" s="934">
        <v>387733795.6176303</v>
      </c>
      <c r="D155" s="942" t="s">
        <v>70</v>
      </c>
      <c r="E155" s="929">
        <v>16857991.113810044</v>
      </c>
    </row>
    <row r="156" spans="1:5" ht="12.5">
      <c r="A156" s="209">
        <v>44681</v>
      </c>
      <c r="B156" s="930" t="s">
        <v>70</v>
      </c>
      <c r="C156" s="934">
        <v>343415614.43790102</v>
      </c>
      <c r="D156" s="942" t="s">
        <v>70</v>
      </c>
      <c r="E156" s="929">
        <v>14931113.671213105</v>
      </c>
    </row>
    <row r="157" spans="1:5" ht="12.5">
      <c r="A157" s="209">
        <v>44712</v>
      </c>
      <c r="B157" s="931" t="s">
        <v>70</v>
      </c>
      <c r="C157" s="934">
        <v>302978309.57578123</v>
      </c>
      <c r="D157" s="942" t="s">
        <v>70</v>
      </c>
      <c r="E157" s="929">
        <v>13172969.981555717</v>
      </c>
    </row>
    <row r="158" spans="1:5" ht="12.5">
      <c r="A158" s="209">
        <v>44742</v>
      </c>
      <c r="B158" s="930" t="s">
        <v>70</v>
      </c>
      <c r="C158" s="934">
        <v>265955869.35068691</v>
      </c>
      <c r="D158" s="942" t="s">
        <v>70</v>
      </c>
      <c r="E158" s="929">
        <v>11563298.667421153</v>
      </c>
    </row>
    <row r="159" spans="1:5" ht="12.5">
      <c r="A159" s="209">
        <v>44773</v>
      </c>
      <c r="B159" s="931" t="s">
        <v>70</v>
      </c>
      <c r="C159" s="934">
        <v>234158486.19153988</v>
      </c>
      <c r="D159" s="942" t="s">
        <v>70</v>
      </c>
      <c r="E159" s="929">
        <v>10180803.747458257</v>
      </c>
    </row>
    <row r="160" spans="1:5" ht="12.5">
      <c r="A160" s="209">
        <v>44804</v>
      </c>
      <c r="B160" s="930" t="s">
        <v>70</v>
      </c>
      <c r="C160" s="934">
        <v>0</v>
      </c>
      <c r="D160" s="942" t="s">
        <v>70</v>
      </c>
      <c r="E160" s="929">
        <v>0</v>
      </c>
    </row>
    <row r="161" spans="1:5" ht="12.5">
      <c r="A161" s="209">
        <v>44834</v>
      </c>
      <c r="B161" s="931" t="s">
        <v>70</v>
      </c>
      <c r="C161" s="934">
        <v>0</v>
      </c>
      <c r="D161" s="942" t="s">
        <v>70</v>
      </c>
      <c r="E161" s="929">
        <v>0</v>
      </c>
    </row>
    <row r="162" spans="1:5" ht="12.5">
      <c r="A162" s="209">
        <v>44865</v>
      </c>
      <c r="B162" s="930" t="s">
        <v>70</v>
      </c>
      <c r="C162" s="934">
        <v>0</v>
      </c>
      <c r="D162" s="942" t="s">
        <v>70</v>
      </c>
      <c r="E162" s="929">
        <v>0</v>
      </c>
    </row>
    <row r="163" spans="1:5" ht="12.5">
      <c r="A163" s="209">
        <v>44895</v>
      </c>
      <c r="B163" s="931" t="s">
        <v>70</v>
      </c>
      <c r="C163" s="934">
        <v>0</v>
      </c>
      <c r="D163" s="942" t="s">
        <v>70</v>
      </c>
      <c r="E163" s="929">
        <v>0</v>
      </c>
    </row>
    <row r="164" spans="1:5" ht="12.5">
      <c r="A164" s="209">
        <v>44926</v>
      </c>
      <c r="B164" s="930" t="s">
        <v>70</v>
      </c>
      <c r="C164" s="934">
        <v>0</v>
      </c>
      <c r="D164" s="942" t="s">
        <v>70</v>
      </c>
      <c r="E164" s="929">
        <v>0</v>
      </c>
    </row>
    <row r="165" spans="1:5" ht="12.5">
      <c r="A165" s="209">
        <v>44957</v>
      </c>
      <c r="B165" s="931" t="s">
        <v>70</v>
      </c>
      <c r="C165" s="934">
        <v>0</v>
      </c>
      <c r="D165" s="942" t="s">
        <v>70</v>
      </c>
      <c r="E165" s="929">
        <v>0</v>
      </c>
    </row>
    <row r="166" spans="1:5" ht="12.5">
      <c r="A166" s="209">
        <v>44985</v>
      </c>
      <c r="B166" s="930" t="s">
        <v>70</v>
      </c>
      <c r="C166" s="934">
        <v>0</v>
      </c>
      <c r="D166" s="942" t="s">
        <v>70</v>
      </c>
      <c r="E166" s="929">
        <v>0</v>
      </c>
    </row>
    <row r="167" spans="1:5" ht="12.5">
      <c r="A167" s="209">
        <v>45016</v>
      </c>
      <c r="B167" s="931" t="s">
        <v>70</v>
      </c>
      <c r="C167" s="934">
        <v>0</v>
      </c>
      <c r="D167" s="942" t="s">
        <v>70</v>
      </c>
      <c r="E167" s="929">
        <v>0</v>
      </c>
    </row>
    <row r="168" spans="1:5" ht="12.5">
      <c r="A168" s="209">
        <v>45046</v>
      </c>
      <c r="B168" s="930" t="s">
        <v>70</v>
      </c>
      <c r="C168" s="934">
        <v>0</v>
      </c>
      <c r="D168" s="942" t="s">
        <v>70</v>
      </c>
      <c r="E168" s="929">
        <v>0</v>
      </c>
    </row>
    <row r="169" spans="1:5" ht="12.5">
      <c r="A169" s="209">
        <v>45077</v>
      </c>
      <c r="B169" s="931" t="s">
        <v>70</v>
      </c>
      <c r="C169" s="934">
        <v>0</v>
      </c>
      <c r="D169" s="942" t="s">
        <v>70</v>
      </c>
      <c r="E169" s="929">
        <v>0</v>
      </c>
    </row>
    <row r="170" spans="1:5" ht="12.5">
      <c r="A170" s="209">
        <v>45107</v>
      </c>
      <c r="B170" s="930" t="s">
        <v>70</v>
      </c>
      <c r="C170" s="934">
        <v>0</v>
      </c>
      <c r="D170" s="942" t="s">
        <v>70</v>
      </c>
      <c r="E170" s="929">
        <v>0</v>
      </c>
    </row>
    <row r="171" spans="1:5" ht="12.5">
      <c r="A171" s="209">
        <v>45138</v>
      </c>
      <c r="B171" s="931" t="s">
        <v>70</v>
      </c>
      <c r="C171" s="934">
        <v>0</v>
      </c>
      <c r="D171" s="942" t="s">
        <v>70</v>
      </c>
      <c r="E171" s="929">
        <v>0</v>
      </c>
    </row>
    <row r="172" spans="1:5" ht="12.5">
      <c r="A172" s="209">
        <v>45169</v>
      </c>
      <c r="B172" s="930" t="s">
        <v>70</v>
      </c>
      <c r="C172" s="934">
        <v>0</v>
      </c>
      <c r="D172" s="942" t="s">
        <v>70</v>
      </c>
      <c r="E172" s="929">
        <v>0</v>
      </c>
    </row>
    <row r="173" spans="1:5" ht="12.5">
      <c r="A173" s="209"/>
      <c r="B173" s="930"/>
      <c r="C173" s="935"/>
      <c r="D173" s="931"/>
      <c r="E173" s="933"/>
    </row>
    <row r="174" spans="1:5" ht="13">
      <c r="A174" s="39" t="s">
        <v>987</v>
      </c>
      <c r="B174" s="930"/>
      <c r="C174" s="934"/>
      <c r="D174" s="931"/>
      <c r="E174" s="929"/>
    </row>
    <row r="175" spans="1:5" ht="12.5" hidden="1">
      <c r="A175" s="45"/>
      <c r="B175" s="930"/>
      <c r="C175" s="934"/>
      <c r="D175" s="931"/>
      <c r="E175" s="929"/>
    </row>
    <row r="176" spans="1:5" ht="12.5" hidden="1">
      <c r="A176" s="209"/>
      <c r="B176" s="930"/>
      <c r="C176" s="934"/>
      <c r="D176" s="931"/>
      <c r="E176" s="929"/>
    </row>
    <row r="177" spans="1:5" ht="12.5" hidden="1">
      <c r="A177" s="209"/>
      <c r="B177" s="930"/>
      <c r="C177" s="934"/>
      <c r="D177" s="931"/>
      <c r="E177" s="929"/>
    </row>
    <row r="178" spans="1:5" ht="12.5" hidden="1">
      <c r="A178" s="209"/>
      <c r="B178" s="930"/>
      <c r="C178" s="934"/>
      <c r="D178" s="931"/>
      <c r="E178" s="929"/>
    </row>
    <row r="179" spans="1:5" ht="12.5" hidden="1">
      <c r="A179" s="209"/>
      <c r="B179" s="930"/>
      <c r="C179" s="934"/>
      <c r="D179" s="931"/>
      <c r="E179" s="929"/>
    </row>
    <row r="180" spans="1:5" ht="12.5" hidden="1">
      <c r="A180" s="209"/>
      <c r="B180" s="930"/>
      <c r="C180" s="934"/>
      <c r="D180" s="931"/>
      <c r="E180" s="929"/>
    </row>
    <row r="181" spans="1:5" ht="12.5" hidden="1">
      <c r="A181" s="209"/>
      <c r="B181" s="930"/>
      <c r="C181" s="934"/>
      <c r="D181" s="931"/>
      <c r="E181" s="929"/>
    </row>
    <row r="182" spans="1:5" ht="12.5" hidden="1">
      <c r="A182" s="209"/>
      <c r="B182" s="930"/>
      <c r="C182" s="930"/>
    </row>
    <row r="183" spans="1:5" hidden="1">
      <c r="A183" s="45"/>
    </row>
    <row r="184" spans="1:5" hidden="1"/>
    <row r="185" spans="1:5" hidden="1"/>
    <row r="186" spans="1:5" hidden="1"/>
    <row r="187" spans="1:5" hidden="1"/>
    <row r="188" spans="1:5" hidden="1"/>
    <row r="189" spans="1:5" hidden="1"/>
    <row r="190" spans="1:5" hidden="1"/>
    <row r="191" spans="1:5" hidden="1"/>
    <row r="192" spans="1:5"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row r="274"/>
  </sheetData>
  <sheetProtection algorithmName="SHA-512" hashValue="ZhrKl6eF6pahnuYayUvYyyXsPt8+qir0fpxpekaRRvpZB9kvd6Flm9e3r6xl8Qhuvgi1zXXpECFWC4VvQmLYrg==" saltValue="mvrJbyxlxuQUGAdJ+Imfzw==" spinCount="100000" sheet="1" objects="1" scenarios="1"/>
  <mergeCells count="2">
    <mergeCell ref="B7:C7"/>
    <mergeCell ref="D7:E7"/>
  </mergeCells>
  <hyperlinks>
    <hyperlink ref="E3" location="Index!A1" display="Index"/>
  </hyperlinks>
  <pageMargins left="0.74803149606299213" right="0.78740157480314965" top="0.47244094488188981" bottom="0.78740157480314965" header="0.51181102362204722" footer="0.51181102362204722"/>
  <pageSetup paperSize="9" scale="54" fitToHeight="2" orientation="portrait" horizontalDpi="300" verticalDpi="300" r:id="rId1"/>
  <headerFooter alignWithMargins="0">
    <oddFooter>&amp;L&amp;K00-046Volkswagen Leasing | ABS Operations | VCL@vwfs.com | +49 531 212 87510&amp;R&amp;K00-046&amp;P / &amp;N</oddFooter>
  </headerFooter>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B71"/>
  <sheetViews>
    <sheetView showGridLines="0" zoomScaleNormal="100" zoomScaleSheetLayoutView="100" workbookViewId="0"/>
  </sheetViews>
  <sheetFormatPr baseColWidth="10" defaultColWidth="0" defaultRowHeight="11.5" zeroHeight="1"/>
  <cols>
    <col min="1" max="1" width="166" style="45" customWidth="1"/>
    <col min="2" max="2" width="0.1796875" style="45" customWidth="1"/>
    <col min="3" max="16384" width="6.7265625" style="45" hidden="1"/>
  </cols>
  <sheetData>
    <row r="1" spans="1:2" ht="14.25" customHeight="1">
      <c r="A1" s="549" t="s">
        <v>1139</v>
      </c>
      <c r="B1" s="136"/>
    </row>
    <row r="2" spans="1:2" ht="14.25" customHeight="1">
      <c r="A2" s="549" t="s">
        <v>1140</v>
      </c>
      <c r="B2" s="137"/>
    </row>
    <row r="3" spans="1:2" ht="14.25" customHeight="1">
      <c r="A3" s="306" t="s">
        <v>152</v>
      </c>
      <c r="B3" s="211"/>
    </row>
    <row r="4" spans="1:2">
      <c r="A4" s="64"/>
      <c r="B4" s="64"/>
    </row>
    <row r="5" spans="1:2" ht="12.75" customHeight="1">
      <c r="A5" s="114" t="s">
        <v>339</v>
      </c>
      <c r="B5" s="64"/>
    </row>
    <row r="6" spans="1:2" ht="13.5" customHeight="1">
      <c r="A6" s="64"/>
      <c r="B6" s="64"/>
    </row>
    <row r="7" spans="1:2">
      <c r="A7" s="64"/>
      <c r="B7" s="64"/>
    </row>
    <row r="8" spans="1:2" ht="12" customHeight="1">
      <c r="A8" s="64"/>
      <c r="B8" s="64"/>
    </row>
    <row r="9" spans="1:2" ht="12" customHeight="1">
      <c r="A9" s="64"/>
      <c r="B9" s="64"/>
    </row>
    <row r="10" spans="1:2" ht="12" customHeight="1">
      <c r="A10" s="64"/>
      <c r="B10" s="64"/>
    </row>
    <row r="11" spans="1:2" ht="12" customHeight="1">
      <c r="A11" s="64"/>
      <c r="B11" s="64"/>
    </row>
    <row r="12" spans="1:2" ht="12" customHeight="1">
      <c r="A12" s="64"/>
      <c r="B12" s="64"/>
    </row>
    <row r="13" spans="1:2" ht="12" customHeight="1">
      <c r="A13" s="64"/>
      <c r="B13" s="64"/>
    </row>
    <row r="14" spans="1:2" ht="12" customHeight="1">
      <c r="A14" s="64"/>
      <c r="B14" s="64"/>
    </row>
    <row r="15" spans="1:2" ht="12" customHeight="1">
      <c r="A15" s="64"/>
      <c r="B15" s="64"/>
    </row>
    <row r="16" spans="1:2" ht="12" customHeight="1">
      <c r="A16" s="64"/>
      <c r="B16" s="64"/>
    </row>
    <row r="17" spans="1:2" ht="12" customHeight="1">
      <c r="A17" s="64"/>
      <c r="B17" s="64"/>
    </row>
    <row r="18" spans="1:2" ht="12" customHeight="1">
      <c r="A18" s="64"/>
      <c r="B18" s="64"/>
    </row>
    <row r="19" spans="1:2" ht="12" customHeight="1">
      <c r="A19" s="64"/>
      <c r="B19" s="64"/>
    </row>
    <row r="20" spans="1:2" ht="12" customHeight="1">
      <c r="A20" s="64"/>
      <c r="B20" s="64"/>
    </row>
    <row r="21" spans="1:2" ht="12" customHeight="1">
      <c r="A21" s="64"/>
      <c r="B21" s="64"/>
    </row>
    <row r="22" spans="1:2" ht="12" customHeight="1">
      <c r="A22" s="64"/>
      <c r="B22" s="64"/>
    </row>
    <row r="23" spans="1:2" ht="12" customHeight="1">
      <c r="A23" s="64"/>
      <c r="B23" s="64"/>
    </row>
    <row r="24" spans="1:2" ht="12" customHeight="1">
      <c r="A24" s="64"/>
      <c r="B24" s="64"/>
    </row>
    <row r="25" spans="1:2" ht="12" customHeight="1">
      <c r="A25" s="64"/>
      <c r="B25" s="64"/>
    </row>
    <row r="26" spans="1:2" ht="12" customHeight="1">
      <c r="A26" s="64"/>
      <c r="B26" s="64"/>
    </row>
    <row r="27" spans="1:2" ht="12" customHeight="1">
      <c r="A27" s="64"/>
      <c r="B27" s="64"/>
    </row>
    <row r="28" spans="1:2" ht="12" customHeight="1">
      <c r="A28" s="64"/>
      <c r="B28" s="64"/>
    </row>
    <row r="29" spans="1:2" ht="12" customHeight="1">
      <c r="A29" s="64"/>
      <c r="B29" s="64"/>
    </row>
    <row r="30" spans="1:2" ht="12" customHeight="1">
      <c r="A30" s="64"/>
      <c r="B30" s="64"/>
    </row>
    <row r="31" spans="1:2" ht="12" customHeight="1">
      <c r="A31" s="64"/>
      <c r="B31" s="64"/>
    </row>
    <row r="32" spans="1:2" ht="12" customHeight="1">
      <c r="A32" s="64"/>
      <c r="B32" s="64"/>
    </row>
    <row r="33" spans="1:2" ht="12" customHeight="1">
      <c r="A33" s="64"/>
      <c r="B33" s="64"/>
    </row>
    <row r="34" spans="1:2" ht="12" customHeight="1">
      <c r="A34" s="64"/>
      <c r="B34" s="64"/>
    </row>
    <row r="35" spans="1:2" ht="12" customHeight="1">
      <c r="A35" s="64"/>
      <c r="B35" s="64"/>
    </row>
    <row r="36" spans="1:2" ht="12" customHeight="1">
      <c r="A36" s="64"/>
      <c r="B36" s="64"/>
    </row>
    <row r="37" spans="1:2" ht="12" customHeight="1">
      <c r="A37" s="64"/>
      <c r="B37" s="64"/>
    </row>
    <row r="38" spans="1:2" ht="12" customHeight="1">
      <c r="A38" s="64"/>
      <c r="B38" s="64"/>
    </row>
    <row r="39" spans="1:2" ht="12" customHeight="1">
      <c r="A39" s="64"/>
      <c r="B39" s="64"/>
    </row>
    <row r="40" spans="1:2" ht="12" customHeight="1">
      <c r="A40" s="64"/>
      <c r="B40" s="64"/>
    </row>
    <row r="41" spans="1:2" ht="12" customHeight="1">
      <c r="A41" s="64"/>
      <c r="B41" s="64"/>
    </row>
    <row r="42" spans="1:2" ht="12" customHeight="1">
      <c r="A42" s="64"/>
      <c r="B42" s="64"/>
    </row>
    <row r="43" spans="1:2" ht="12" customHeight="1">
      <c r="A43" s="64"/>
      <c r="B43" s="64"/>
    </row>
    <row r="44" spans="1:2" ht="12" customHeight="1">
      <c r="A44" s="64"/>
      <c r="B44" s="64"/>
    </row>
    <row r="45" spans="1:2" ht="12" customHeight="1">
      <c r="A45" s="64"/>
      <c r="B45" s="64"/>
    </row>
    <row r="46" spans="1:2" ht="12" customHeight="1">
      <c r="A46" s="64"/>
      <c r="B46" s="64"/>
    </row>
    <row r="47" spans="1:2" ht="12" customHeight="1">
      <c r="A47" s="64"/>
      <c r="B47" s="64"/>
    </row>
    <row r="48" spans="1:2" ht="12" customHeight="1">
      <c r="A48" s="64"/>
      <c r="B48" s="64"/>
    </row>
    <row r="49" spans="1:2" ht="12" customHeight="1">
      <c r="A49" s="64"/>
      <c r="B49" s="64"/>
    </row>
    <row r="50" spans="1:2" ht="12" customHeight="1">
      <c r="A50" s="64"/>
      <c r="B50" s="64"/>
    </row>
    <row r="51" spans="1:2" ht="12" customHeight="1">
      <c r="A51" s="64"/>
      <c r="B51" s="64"/>
    </row>
    <row r="52" spans="1:2" ht="12" customHeight="1">
      <c r="A52" s="64"/>
      <c r="B52" s="64"/>
    </row>
    <row r="53" spans="1:2" ht="12" customHeight="1">
      <c r="A53" s="64"/>
      <c r="B53" s="64"/>
    </row>
    <row r="54" spans="1:2" ht="12" customHeight="1">
      <c r="A54" s="64"/>
      <c r="B54" s="64"/>
    </row>
    <row r="55" spans="1:2" ht="12" customHeight="1">
      <c r="A55" s="64"/>
      <c r="B55" s="64"/>
    </row>
    <row r="56" spans="1:2" ht="12" customHeight="1">
      <c r="A56" s="64"/>
      <c r="B56" s="64"/>
    </row>
    <row r="57" spans="1:2" ht="12" customHeight="1">
      <c r="A57" s="64"/>
      <c r="B57" s="64"/>
    </row>
    <row r="58" spans="1:2" ht="12" customHeight="1">
      <c r="A58" s="64"/>
      <c r="B58" s="64"/>
    </row>
    <row r="59" spans="1:2" ht="12" customHeight="1">
      <c r="A59" s="64"/>
      <c r="B59" s="64"/>
    </row>
    <row r="60" spans="1:2" ht="12" customHeight="1">
      <c r="A60" s="64"/>
      <c r="B60" s="64"/>
    </row>
    <row r="61" spans="1:2" ht="12" customHeight="1">
      <c r="A61" s="64"/>
      <c r="B61" s="64"/>
    </row>
    <row r="62" spans="1:2">
      <c r="A62" s="64"/>
      <c r="B62" s="64"/>
    </row>
    <row r="63" spans="1:2">
      <c r="A63" s="64"/>
      <c r="B63" s="64"/>
    </row>
    <row r="64" spans="1:2">
      <c r="A64" s="64"/>
      <c r="B64" s="64"/>
    </row>
    <row r="65" spans="1:2" hidden="1">
      <c r="A65" s="64"/>
      <c r="B65" s="64"/>
    </row>
    <row r="66" spans="1:2" hidden="1">
      <c r="A66" s="64"/>
      <c r="B66" s="64"/>
    </row>
    <row r="67" spans="1:2" hidden="1">
      <c r="A67" s="64"/>
      <c r="B67" s="64"/>
    </row>
    <row r="68" spans="1:2" hidden="1">
      <c r="A68" s="64"/>
      <c r="B68" s="64"/>
    </row>
    <row r="69" spans="1:2" hidden="1"/>
    <row r="70" spans="1:2" hidden="1"/>
    <row r="71" spans="1:2" hidden="1"/>
  </sheetData>
  <sheetProtection algorithmName="SHA-512" hashValue="U5DX6l2E9e4C+Pb0/jYO7PIPDtHNzjdss2fSvKGF8oLfaKZCVj/T7WYvq2eS9SFJlN+hpFSYSvUMIU/5w4+EtQ==" saltValue="ea0N6V6D9T+D7X5cj9oaJw==" spinCount="100000" sheet="1" objects="1" scenarios="1"/>
  <phoneticPr fontId="35" type="noConversion"/>
  <hyperlinks>
    <hyperlink ref="A3" location="Index!A1" display="Index"/>
  </hyperlinks>
  <pageMargins left="0.74803149606299213" right="0.78740157480314965" top="0.47244094488188981" bottom="0.51181102362204722" header="0.51181102362204722" footer="0.51181102362204722"/>
  <pageSetup paperSize="9" scale="69" orientation="landscape" horizontalDpi="300" verticalDpi="300"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Q84"/>
  <sheetViews>
    <sheetView showGridLines="0" zoomScaleNormal="100" zoomScaleSheetLayoutView="100" workbookViewId="0"/>
  </sheetViews>
  <sheetFormatPr baseColWidth="10" defaultColWidth="0" defaultRowHeight="11.5" zeroHeight="1"/>
  <cols>
    <col min="1" max="1" width="17.54296875" style="45" customWidth="1"/>
    <col min="2" max="2" width="18.26953125" style="45" bestFit="1" customWidth="1"/>
    <col min="3" max="3" width="21.7265625" style="45" bestFit="1" customWidth="1"/>
    <col min="4" max="4" width="29" style="45" bestFit="1" customWidth="1"/>
    <col min="5" max="5" width="0.1796875" style="45" customWidth="1"/>
    <col min="6" max="7" width="14.81640625" style="45" hidden="1" customWidth="1"/>
    <col min="8" max="8" width="9" style="45" hidden="1" customWidth="1"/>
    <col min="9" max="12" width="14.81640625" style="45" hidden="1" customWidth="1"/>
    <col min="13" max="13" width="11.453125" style="45" hidden="1" customWidth="1"/>
    <col min="14" max="17" width="14.81640625" style="45" hidden="1" customWidth="1"/>
    <col min="18" max="16384" width="11.453125" style="45" hidden="1"/>
  </cols>
  <sheetData>
    <row r="1" spans="1:11" ht="15" customHeight="1">
      <c r="A1" s="116"/>
      <c r="B1" s="116"/>
      <c r="C1" s="116"/>
      <c r="D1" s="549" t="s">
        <v>1139</v>
      </c>
    </row>
    <row r="2" spans="1:11" ht="15" customHeight="1">
      <c r="A2" s="116"/>
      <c r="B2" s="116"/>
      <c r="C2" s="116"/>
      <c r="D2" s="549" t="s">
        <v>1140</v>
      </c>
    </row>
    <row r="3" spans="1:11" ht="15" customHeight="1">
      <c r="A3" s="116"/>
      <c r="B3" s="116"/>
      <c r="C3" s="116"/>
      <c r="D3" s="308" t="s">
        <v>152</v>
      </c>
    </row>
    <row r="4" spans="1:11">
      <c r="B4" s="648"/>
      <c r="C4" s="579"/>
      <c r="D4" s="648"/>
    </row>
    <row r="5" spans="1:11" ht="12.75" customHeight="1">
      <c r="A5" s="114" t="s">
        <v>340</v>
      </c>
      <c r="B5" s="844"/>
      <c r="C5" s="845"/>
      <c r="D5" s="579"/>
    </row>
    <row r="6" spans="1:11" ht="12.75" customHeight="1">
      <c r="A6" s="81"/>
      <c r="B6" s="355">
        <v>3</v>
      </c>
      <c r="C6" s="355">
        <v>4</v>
      </c>
      <c r="D6" s="355">
        <v>5</v>
      </c>
      <c r="G6" s="1405" t="s">
        <v>596</v>
      </c>
      <c r="H6" s="1405"/>
    </row>
    <row r="7" spans="1:11" ht="13">
      <c r="A7" s="427" t="s">
        <v>528</v>
      </c>
      <c r="B7" s="427" t="s">
        <v>526</v>
      </c>
      <c r="C7" s="427" t="s">
        <v>52</v>
      </c>
      <c r="D7" s="428" t="s">
        <v>527</v>
      </c>
      <c r="G7" s="477" t="s">
        <v>595</v>
      </c>
      <c r="H7" s="477" t="s">
        <v>594</v>
      </c>
      <c r="I7" s="474"/>
      <c r="J7" s="474"/>
    </row>
    <row r="8" spans="1:11" s="65" customFormat="1" ht="13" customHeight="1">
      <c r="A8" s="614" t="s">
        <v>53</v>
      </c>
      <c r="B8" s="1068">
        <v>3841161.5599999996</v>
      </c>
      <c r="C8" s="1068">
        <v>373212.98</v>
      </c>
      <c r="D8" s="1071">
        <v>4214374.54</v>
      </c>
      <c r="G8" s="471">
        <v>1866479585.2699993</v>
      </c>
      <c r="H8" s="472">
        <v>1</v>
      </c>
      <c r="I8" s="473"/>
      <c r="J8" s="475"/>
      <c r="K8" s="476"/>
    </row>
    <row r="9" spans="1:11" s="65" customFormat="1" ht="13" customHeight="1">
      <c r="A9" s="653">
        <v>43922</v>
      </c>
      <c r="B9" s="1069">
        <v>61030736.479999997</v>
      </c>
      <c r="C9" s="1069">
        <v>8850014.7899999991</v>
      </c>
      <c r="D9" s="1072">
        <v>69880751.269999996</v>
      </c>
      <c r="G9" s="471">
        <v>1801607687.2299993</v>
      </c>
      <c r="H9" s="472">
        <v>0.9652437141279443</v>
      </c>
      <c r="I9" s="473"/>
      <c r="J9" s="475"/>
      <c r="K9" s="476"/>
    </row>
    <row r="10" spans="1:11" s="65" customFormat="1" ht="13" customHeight="1">
      <c r="A10" s="654">
        <v>43952</v>
      </c>
      <c r="B10" s="1068">
        <v>61015683.210000001</v>
      </c>
      <c r="C10" s="1068">
        <v>8560039.0899999999</v>
      </c>
      <c r="D10" s="1071">
        <v>69575722.299999997</v>
      </c>
      <c r="G10" s="471">
        <v>1740592004.0199993</v>
      </c>
      <c r="H10" s="472">
        <v>0.93255346469177192</v>
      </c>
      <c r="I10" s="473"/>
      <c r="J10" s="475"/>
      <c r="K10" s="476"/>
    </row>
    <row r="11" spans="1:11" s="65" customFormat="1" ht="13" customHeight="1">
      <c r="A11" s="653">
        <v>43983</v>
      </c>
      <c r="B11" s="1069">
        <v>61061286.460000001</v>
      </c>
      <c r="C11" s="1069">
        <v>8270132.4299999997</v>
      </c>
      <c r="D11" s="1072">
        <v>69331418.890000001</v>
      </c>
      <c r="G11" s="471">
        <v>1679530717.5599992</v>
      </c>
      <c r="H11" s="472">
        <v>0.89983878249439486</v>
      </c>
      <c r="I11" s="473"/>
      <c r="J11" s="475"/>
      <c r="K11" s="476"/>
    </row>
    <row r="12" spans="1:11" s="65" customFormat="1" ht="13" customHeight="1">
      <c r="A12" s="654">
        <v>44013</v>
      </c>
      <c r="B12" s="1068">
        <v>61102722.850000001</v>
      </c>
      <c r="C12" s="1068">
        <v>7980009.04</v>
      </c>
      <c r="D12" s="1071">
        <v>69082731.890000001</v>
      </c>
      <c r="G12" s="471">
        <v>1618427994.7099993</v>
      </c>
      <c r="H12" s="472">
        <v>0.86710190000598508</v>
      </c>
      <c r="I12" s="473"/>
      <c r="J12" s="475"/>
      <c r="K12" s="476"/>
    </row>
    <row r="13" spans="1:11" s="65" customFormat="1" ht="13" customHeight="1">
      <c r="A13" s="653">
        <v>44044</v>
      </c>
      <c r="B13" s="1069">
        <v>61155899.189999998</v>
      </c>
      <c r="C13" s="1069">
        <v>7689689.21</v>
      </c>
      <c r="D13" s="1072">
        <v>68845588.400000006</v>
      </c>
      <c r="G13" s="471">
        <v>1557272095.5199993</v>
      </c>
      <c r="H13" s="472">
        <v>0.83433652733722719</v>
      </c>
      <c r="I13" s="473"/>
      <c r="J13" s="475"/>
      <c r="K13" s="476"/>
    </row>
    <row r="14" spans="1:11" s="65" customFormat="1" ht="13" customHeight="1">
      <c r="A14" s="654">
        <v>44075</v>
      </c>
      <c r="B14" s="1068">
        <v>61118888.909999996</v>
      </c>
      <c r="C14" s="1068">
        <v>7399118.4500000002</v>
      </c>
      <c r="D14" s="1071">
        <v>68518007.359999999</v>
      </c>
      <c r="G14" s="471">
        <v>1496153206.6099992</v>
      </c>
      <c r="H14" s="472">
        <v>0.80159098359148151</v>
      </c>
      <c r="I14" s="473"/>
      <c r="J14" s="475"/>
      <c r="K14" s="476"/>
    </row>
    <row r="15" spans="1:11" s="65" customFormat="1" ht="13" customHeight="1">
      <c r="A15" s="653">
        <v>44105</v>
      </c>
      <c r="B15" s="1069">
        <v>61026063.890000001</v>
      </c>
      <c r="C15" s="1069">
        <v>7108718.8399999999</v>
      </c>
      <c r="D15" s="1072">
        <v>68134782.730000004</v>
      </c>
      <c r="G15" s="471">
        <v>1435127142.7199991</v>
      </c>
      <c r="H15" s="472">
        <v>0.76889517251933825</v>
      </c>
      <c r="I15" s="473"/>
      <c r="J15" s="475"/>
      <c r="K15" s="476"/>
    </row>
    <row r="16" spans="1:11" s="65" customFormat="1" ht="13" customHeight="1">
      <c r="A16" s="654">
        <v>44136</v>
      </c>
      <c r="B16" s="1068">
        <v>60866858.700000003</v>
      </c>
      <c r="C16" s="1068">
        <v>6818767.7400000002</v>
      </c>
      <c r="D16" s="1071">
        <v>67685626.439999998</v>
      </c>
      <c r="G16" s="471">
        <v>1374260284.019999</v>
      </c>
      <c r="H16" s="472">
        <v>0.73628465849049329</v>
      </c>
      <c r="I16" s="473"/>
      <c r="J16" s="475"/>
      <c r="K16" s="476"/>
    </row>
    <row r="17" spans="1:11" s="65" customFormat="1" ht="13" customHeight="1">
      <c r="A17" s="653">
        <v>44166</v>
      </c>
      <c r="B17" s="1069">
        <v>60791432.810000002</v>
      </c>
      <c r="C17" s="1069">
        <v>6529567.4699999997</v>
      </c>
      <c r="D17" s="1072">
        <v>67321000.280000001</v>
      </c>
      <c r="G17" s="471">
        <v>1313468851.2099991</v>
      </c>
      <c r="H17" s="472">
        <v>0.70371455523849014</v>
      </c>
      <c r="I17" s="473"/>
      <c r="J17" s="475"/>
      <c r="K17" s="476"/>
    </row>
    <row r="18" spans="1:11" s="65" customFormat="1" ht="13" customHeight="1">
      <c r="A18" s="654">
        <v>44197</v>
      </c>
      <c r="B18" s="1068">
        <v>60707789.210000001</v>
      </c>
      <c r="C18" s="1068">
        <v>6240727.8700000001</v>
      </c>
      <c r="D18" s="1071">
        <v>66948517.079999998</v>
      </c>
      <c r="G18" s="471">
        <v>1252761061.999999</v>
      </c>
      <c r="H18" s="472">
        <v>0.67118926554922831</v>
      </c>
      <c r="I18" s="473"/>
      <c r="J18" s="475"/>
      <c r="K18" s="476"/>
    </row>
    <row r="19" spans="1:11" s="65" customFormat="1" ht="13" customHeight="1">
      <c r="A19" s="653">
        <v>44228</v>
      </c>
      <c r="B19" s="1069">
        <v>60346213.130000003</v>
      </c>
      <c r="C19" s="1069">
        <v>5952282.7199999997</v>
      </c>
      <c r="D19" s="1072">
        <v>66298495.850000001</v>
      </c>
      <c r="G19" s="471">
        <v>1192414848.8699989</v>
      </c>
      <c r="H19" s="472">
        <v>0.63885769674652393</v>
      </c>
      <c r="I19" s="473"/>
      <c r="J19" s="475"/>
      <c r="K19" s="476"/>
    </row>
    <row r="20" spans="1:11" s="65" customFormat="1" ht="13" customHeight="1">
      <c r="A20" s="654">
        <v>44256</v>
      </c>
      <c r="B20" s="1068">
        <v>59769147.670000002</v>
      </c>
      <c r="C20" s="1068">
        <v>5665559.54</v>
      </c>
      <c r="D20" s="1071">
        <v>65434707.210000001</v>
      </c>
      <c r="G20" s="471">
        <v>1132645701.1999989</v>
      </c>
      <c r="H20" s="472">
        <v>0.60683530114054463</v>
      </c>
      <c r="I20" s="473"/>
      <c r="J20" s="475"/>
      <c r="K20" s="476"/>
    </row>
    <row r="21" spans="1:11" s="65" customFormat="1" ht="13" customHeight="1">
      <c r="A21" s="653">
        <v>44287</v>
      </c>
      <c r="B21" s="1069">
        <v>59194936.460000001</v>
      </c>
      <c r="C21" s="1069">
        <v>5381573.8600000003</v>
      </c>
      <c r="D21" s="1072">
        <v>64576510.32</v>
      </c>
      <c r="G21" s="471">
        <v>1073450764.7399988</v>
      </c>
      <c r="H21" s="472">
        <v>0.57512054951552904</v>
      </c>
      <c r="I21" s="473"/>
      <c r="J21" s="475"/>
      <c r="K21" s="476"/>
    </row>
    <row r="22" spans="1:11" s="65" customFormat="1" ht="13" customHeight="1">
      <c r="A22" s="654">
        <v>44317</v>
      </c>
      <c r="B22" s="1068">
        <v>58716095.560000002</v>
      </c>
      <c r="C22" s="1068">
        <v>5100324.3600000003</v>
      </c>
      <c r="D22" s="1071">
        <v>63816419.920000002</v>
      </c>
      <c r="G22" s="471">
        <v>1014734669.1799989</v>
      </c>
      <c r="H22" s="472">
        <v>0.54366234551298909</v>
      </c>
      <c r="I22" s="473"/>
      <c r="J22" s="475"/>
      <c r="K22" s="476"/>
    </row>
    <row r="23" spans="1:11" s="65" customFormat="1" ht="13" customHeight="1">
      <c r="A23" s="653">
        <v>44348</v>
      </c>
      <c r="B23" s="1069">
        <v>58306998.770000003</v>
      </c>
      <c r="C23" s="1069">
        <v>4821342.04</v>
      </c>
      <c r="D23" s="1072">
        <v>63128340.810000002</v>
      </c>
      <c r="G23" s="471">
        <v>956427670.40999889</v>
      </c>
      <c r="H23" s="472">
        <v>0.51242332247188493</v>
      </c>
      <c r="I23" s="473"/>
      <c r="J23" s="475"/>
      <c r="K23" s="476"/>
    </row>
    <row r="24" spans="1:11" s="65" customFormat="1" ht="13" customHeight="1">
      <c r="A24" s="654">
        <v>44378</v>
      </c>
      <c r="B24" s="1068">
        <v>57722762</v>
      </c>
      <c r="C24" s="1068">
        <v>4544306.9400000004</v>
      </c>
      <c r="D24" s="1071">
        <v>62267068.939999998</v>
      </c>
      <c r="G24" s="471">
        <v>898704908.40999889</v>
      </c>
      <c r="H24" s="472">
        <v>0.48149731478578961</v>
      </c>
      <c r="I24" s="473"/>
      <c r="J24" s="475"/>
      <c r="K24" s="476"/>
    </row>
    <row r="25" spans="1:11" s="65" customFormat="1" ht="13" customHeight="1">
      <c r="A25" s="653">
        <v>44409</v>
      </c>
      <c r="B25" s="1069">
        <v>57282401.439999998</v>
      </c>
      <c r="C25" s="1069">
        <v>4270047.83</v>
      </c>
      <c r="D25" s="1072">
        <v>61552449.270000003</v>
      </c>
      <c r="G25" s="471">
        <v>841422506.96999884</v>
      </c>
      <c r="H25" s="472">
        <v>0.45080723818807866</v>
      </c>
      <c r="I25" s="473"/>
      <c r="J25" s="475"/>
      <c r="K25" s="476"/>
    </row>
    <row r="26" spans="1:11" s="65" customFormat="1" ht="13" customHeight="1">
      <c r="A26" s="654">
        <v>44440</v>
      </c>
      <c r="B26" s="1068">
        <v>56716130.579999998</v>
      </c>
      <c r="C26" s="1068">
        <v>3997879.45</v>
      </c>
      <c r="D26" s="1071">
        <v>60714010.030000001</v>
      </c>
      <c r="G26" s="471">
        <v>784706376.38999879</v>
      </c>
      <c r="H26" s="472">
        <v>0.42042055138603918</v>
      </c>
      <c r="I26" s="473"/>
      <c r="J26" s="475"/>
      <c r="K26" s="476"/>
    </row>
    <row r="27" spans="1:11" s="65" customFormat="1" ht="13" customHeight="1">
      <c r="A27" s="653">
        <v>44470</v>
      </c>
      <c r="B27" s="1069">
        <v>55681686.850000001</v>
      </c>
      <c r="C27" s="1069">
        <v>3728401.79</v>
      </c>
      <c r="D27" s="1072">
        <v>59410088.640000001</v>
      </c>
      <c r="G27" s="471">
        <v>729024689.53999877</v>
      </c>
      <c r="H27" s="472">
        <v>0.39058808641324638</v>
      </c>
      <c r="I27" s="473"/>
      <c r="J27" s="475"/>
      <c r="K27" s="476"/>
    </row>
    <row r="28" spans="1:11" s="65" customFormat="1" ht="13" customHeight="1">
      <c r="A28" s="654">
        <v>44501</v>
      </c>
      <c r="B28" s="1068">
        <v>54414649.049999997</v>
      </c>
      <c r="C28" s="1068">
        <v>3463837.12</v>
      </c>
      <c r="D28" s="1071">
        <v>57878486.170000002</v>
      </c>
      <c r="G28" s="471">
        <v>674610040.48999882</v>
      </c>
      <c r="H28" s="472">
        <v>0.36143445972510424</v>
      </c>
      <c r="I28" s="473"/>
      <c r="J28" s="475"/>
      <c r="K28" s="476"/>
    </row>
    <row r="29" spans="1:11" s="65" customFormat="1" ht="13" customHeight="1">
      <c r="A29" s="653">
        <v>44531</v>
      </c>
      <c r="B29" s="1069">
        <v>53397207.109999999</v>
      </c>
      <c r="C29" s="1069">
        <v>3205295.47</v>
      </c>
      <c r="D29" s="1072">
        <v>56602502.579999998</v>
      </c>
      <c r="G29" s="471">
        <v>621212833.3799988</v>
      </c>
      <c r="H29" s="472">
        <v>0.33282594585149777</v>
      </c>
      <c r="I29" s="473"/>
      <c r="J29" s="475"/>
      <c r="K29" s="476"/>
    </row>
    <row r="30" spans="1:11" s="65" customFormat="1" ht="13" customHeight="1">
      <c r="A30" s="654">
        <v>44562</v>
      </c>
      <c r="B30" s="1068">
        <v>51893225.119999997</v>
      </c>
      <c r="C30" s="1068">
        <v>2951587.35</v>
      </c>
      <c r="D30" s="1071">
        <v>54844812.469999999</v>
      </c>
      <c r="G30" s="471">
        <v>569319608.2599988</v>
      </c>
      <c r="H30" s="472">
        <v>0.30502321737295762</v>
      </c>
      <c r="I30" s="473"/>
      <c r="J30" s="475"/>
      <c r="K30" s="476"/>
    </row>
    <row r="31" spans="1:11" s="65" customFormat="1" ht="13" customHeight="1">
      <c r="A31" s="653">
        <v>44593</v>
      </c>
      <c r="B31" s="1069">
        <v>49504056.590000004</v>
      </c>
      <c r="C31" s="1069">
        <v>2705025.54</v>
      </c>
      <c r="D31" s="1072">
        <v>52209082.130000003</v>
      </c>
      <c r="G31" s="471">
        <v>519815551.66999876</v>
      </c>
      <c r="H31" s="472">
        <v>0.27850052889531274</v>
      </c>
      <c r="I31" s="473"/>
      <c r="J31" s="475"/>
      <c r="K31" s="476"/>
    </row>
    <row r="32" spans="1:11" s="65" customFormat="1" ht="13" customHeight="1">
      <c r="A32" s="654">
        <v>44621</v>
      </c>
      <c r="B32" s="1068">
        <v>47385101.890000001</v>
      </c>
      <c r="C32" s="1068">
        <v>2469816.7799999998</v>
      </c>
      <c r="D32" s="1071">
        <v>49854918.670000002</v>
      </c>
      <c r="G32" s="471">
        <v>472430449.77999878</v>
      </c>
      <c r="H32" s="472">
        <v>0.25311310850027779</v>
      </c>
      <c r="I32" s="473"/>
      <c r="J32" s="475"/>
      <c r="K32" s="476"/>
    </row>
    <row r="33" spans="1:11" s="65" customFormat="1" ht="13" customHeight="1">
      <c r="A33" s="653">
        <v>44652</v>
      </c>
      <c r="B33" s="1069">
        <v>45400146.719999999</v>
      </c>
      <c r="C33" s="1069">
        <v>2244675.02</v>
      </c>
      <c r="D33" s="1072">
        <v>47644821.740000002</v>
      </c>
      <c r="G33" s="471">
        <v>427030303.05999875</v>
      </c>
      <c r="H33" s="472">
        <v>0.22878916353013626</v>
      </c>
      <c r="I33" s="473"/>
      <c r="J33" s="475"/>
      <c r="K33" s="476"/>
    </row>
    <row r="34" spans="1:11" s="65" customFormat="1" ht="13" customHeight="1">
      <c r="A34" s="654">
        <v>44682</v>
      </c>
      <c r="B34" s="1068">
        <v>43483571.119999997</v>
      </c>
      <c r="C34" s="1068">
        <v>2028962.6</v>
      </c>
      <c r="D34" s="1071">
        <v>45512533.719999999</v>
      </c>
      <c r="G34" s="471">
        <v>383546731.93999875</v>
      </c>
      <c r="H34" s="472">
        <v>0.20549205840069021</v>
      </c>
      <c r="I34" s="473"/>
      <c r="J34" s="475"/>
      <c r="K34" s="476"/>
    </row>
    <row r="35" spans="1:11" s="65" customFormat="1" ht="13" customHeight="1">
      <c r="A35" s="653">
        <v>44713</v>
      </c>
      <c r="B35" s="1069">
        <v>41959201.770000003</v>
      </c>
      <c r="C35" s="1069">
        <v>1822357.86</v>
      </c>
      <c r="D35" s="1072">
        <v>43781559.630000003</v>
      </c>
      <c r="G35" s="471">
        <v>341587530.16999876</v>
      </c>
      <c r="H35" s="472">
        <v>0.1830116615610268</v>
      </c>
      <c r="I35" s="473"/>
      <c r="J35" s="475"/>
      <c r="K35" s="476"/>
    </row>
    <row r="36" spans="1:11" s="65" customFormat="1" ht="13" customHeight="1">
      <c r="A36" s="654">
        <v>44743</v>
      </c>
      <c r="B36" s="1068">
        <v>39858388.729999997</v>
      </c>
      <c r="C36" s="1068">
        <v>1622997.67</v>
      </c>
      <c r="D36" s="1071">
        <v>41481386.399999999</v>
      </c>
      <c r="G36" s="471">
        <v>301729141.43999875</v>
      </c>
      <c r="H36" s="472">
        <v>0.16165681308341315</v>
      </c>
      <c r="I36" s="473"/>
      <c r="J36" s="475"/>
      <c r="K36" s="476"/>
    </row>
    <row r="37" spans="1:11" s="65" customFormat="1" ht="13" customHeight="1">
      <c r="A37" s="653">
        <v>44774</v>
      </c>
      <c r="B37" s="1069">
        <v>38251665.780000001</v>
      </c>
      <c r="C37" s="1069">
        <v>1433615.52</v>
      </c>
      <c r="D37" s="1072">
        <v>39685281.299999997</v>
      </c>
      <c r="G37" s="471">
        <v>263477475.65999874</v>
      </c>
      <c r="H37" s="472">
        <v>0.14116279531762727</v>
      </c>
      <c r="I37" s="473"/>
      <c r="J37" s="475"/>
      <c r="K37" s="476"/>
    </row>
    <row r="38" spans="1:11" s="65" customFormat="1" ht="13" customHeight="1">
      <c r="A38" s="654">
        <v>44805</v>
      </c>
      <c r="B38" s="1068">
        <v>35838256.079999998</v>
      </c>
      <c r="C38" s="1068">
        <v>1251870.92</v>
      </c>
      <c r="D38" s="1071">
        <v>37090127</v>
      </c>
      <c r="G38" s="471">
        <v>227639219.57999873</v>
      </c>
      <c r="H38" s="472">
        <v>0.12196180519545792</v>
      </c>
      <c r="I38" s="473"/>
      <c r="J38" s="475"/>
      <c r="K38" s="476"/>
    </row>
    <row r="39" spans="1:11" s="65" customFormat="1" ht="13" customHeight="1">
      <c r="A39" s="653">
        <v>44835</v>
      </c>
      <c r="B39" s="1069">
        <v>32268801.75</v>
      </c>
      <c r="C39" s="1069">
        <v>1081590.71</v>
      </c>
      <c r="D39" s="1072">
        <v>33350392.460000001</v>
      </c>
      <c r="G39" s="471">
        <v>195370417.82999873</v>
      </c>
      <c r="H39" s="472">
        <v>0.10467321441489918</v>
      </c>
      <c r="I39" s="473"/>
      <c r="J39" s="475"/>
      <c r="K39" s="476"/>
    </row>
    <row r="40" spans="1:11" s="65" customFormat="1" ht="13" customHeight="1">
      <c r="A40" s="654">
        <v>44866</v>
      </c>
      <c r="B40" s="1068">
        <v>28369011.27</v>
      </c>
      <c r="C40" s="1068">
        <v>928270.56</v>
      </c>
      <c r="D40" s="1071">
        <v>29297281.829999998</v>
      </c>
      <c r="G40" s="471">
        <v>167001406.55999872</v>
      </c>
      <c r="H40" s="472">
        <v>8.9474006508268783E-2</v>
      </c>
      <c r="I40" s="473"/>
      <c r="J40" s="475"/>
      <c r="K40" s="476"/>
    </row>
    <row r="41" spans="1:11" s="65" customFormat="1" ht="13" customHeight="1">
      <c r="A41" s="653">
        <v>44896</v>
      </c>
      <c r="B41" s="1069">
        <v>25146518.359999999</v>
      </c>
      <c r="C41" s="1069">
        <v>793479.09</v>
      </c>
      <c r="D41" s="1072">
        <v>25939997.449999999</v>
      </c>
      <c r="G41" s="471">
        <v>141854888.19999874</v>
      </c>
      <c r="H41" s="472">
        <v>7.6001307123580691E-2</v>
      </c>
      <c r="I41" s="473"/>
      <c r="J41" s="475"/>
      <c r="K41" s="476"/>
    </row>
    <row r="42" spans="1:11" s="65" customFormat="1" ht="13" customHeight="1">
      <c r="A42" s="654">
        <v>44927</v>
      </c>
      <c r="B42" s="1068">
        <v>19766253.870000001</v>
      </c>
      <c r="C42" s="1068">
        <v>674000.02</v>
      </c>
      <c r="D42" s="1071">
        <v>20440253.890000001</v>
      </c>
      <c r="G42" s="471">
        <v>122088634.32999873</v>
      </c>
      <c r="H42" s="472">
        <v>6.5411181184892392E-2</v>
      </c>
      <c r="I42" s="473"/>
      <c r="J42" s="475"/>
      <c r="K42" s="476"/>
    </row>
    <row r="43" spans="1:11" s="65" customFormat="1" ht="13" customHeight="1">
      <c r="A43" s="653">
        <v>44958</v>
      </c>
      <c r="B43" s="1069">
        <v>14737697.050000001</v>
      </c>
      <c r="C43" s="1069">
        <v>580085.96</v>
      </c>
      <c r="D43" s="1072">
        <v>15317783.01</v>
      </c>
      <c r="G43" s="471">
        <v>107350937.27999873</v>
      </c>
      <c r="H43" s="472">
        <v>5.7515194983753154E-2</v>
      </c>
      <c r="I43" s="473"/>
      <c r="J43" s="475"/>
      <c r="K43" s="476"/>
    </row>
    <row r="44" spans="1:11" s="65" customFormat="1" ht="13" customHeight="1">
      <c r="A44" s="654">
        <v>44986</v>
      </c>
      <c r="B44" s="1068">
        <v>13885911.140000001</v>
      </c>
      <c r="C44" s="1068">
        <v>510059.39</v>
      </c>
      <c r="D44" s="1071">
        <v>14395970.529999999</v>
      </c>
      <c r="G44" s="471">
        <v>93465026.139998734</v>
      </c>
      <c r="H44" s="472">
        <v>5.007556840032535E-2</v>
      </c>
      <c r="I44" s="473"/>
      <c r="J44" s="475"/>
      <c r="K44" s="476"/>
    </row>
    <row r="45" spans="1:11" s="65" customFormat="1" ht="13" customHeight="1">
      <c r="A45" s="653">
        <v>45017</v>
      </c>
      <c r="B45" s="1069">
        <v>13001978.939999999</v>
      </c>
      <c r="C45" s="1069">
        <v>444082.69</v>
      </c>
      <c r="D45" s="1072">
        <v>13446061.630000001</v>
      </c>
      <c r="G45" s="471">
        <v>80463047.199998736</v>
      </c>
      <c r="H45" s="472">
        <v>4.3109524387516508E-2</v>
      </c>
      <c r="I45" s="473"/>
      <c r="J45" s="475"/>
      <c r="K45" s="476"/>
    </row>
    <row r="46" spans="1:11" s="65" customFormat="1" ht="13" customHeight="1">
      <c r="A46" s="654">
        <v>45047</v>
      </c>
      <c r="B46" s="1068">
        <v>12157268.24</v>
      </c>
      <c r="C46" s="1068">
        <v>382305.5</v>
      </c>
      <c r="D46" s="1071">
        <v>12539573.74</v>
      </c>
      <c r="G46" s="471">
        <v>68305778.959998742</v>
      </c>
      <c r="H46" s="472">
        <v>3.6596049321438381E-2</v>
      </c>
      <c r="I46" s="473"/>
      <c r="J46" s="475"/>
      <c r="K46" s="476"/>
    </row>
    <row r="47" spans="1:11" s="65" customFormat="1" ht="13" customHeight="1">
      <c r="A47" s="653">
        <v>45078</v>
      </c>
      <c r="B47" s="1069">
        <v>11559637.33</v>
      </c>
      <c r="C47" s="1069">
        <v>324544.09999999998</v>
      </c>
      <c r="D47" s="1072">
        <v>11884181.43</v>
      </c>
      <c r="G47" s="471">
        <v>56746141.629998744</v>
      </c>
      <c r="H47" s="472">
        <v>3.0402765761721427E-2</v>
      </c>
      <c r="I47" s="473"/>
      <c r="J47" s="475"/>
      <c r="K47" s="476"/>
    </row>
    <row r="48" spans="1:11" s="65" customFormat="1" ht="13" customHeight="1">
      <c r="A48" s="654">
        <v>45108</v>
      </c>
      <c r="B48" s="1068">
        <v>10565490.27</v>
      </c>
      <c r="C48" s="1068">
        <v>269619.31</v>
      </c>
      <c r="D48" s="1071">
        <v>10835109.58</v>
      </c>
      <c r="G48" s="471">
        <v>46180651.359998748</v>
      </c>
      <c r="H48" s="472">
        <v>2.4742114365702207E-2</v>
      </c>
      <c r="I48" s="473"/>
      <c r="J48" s="475"/>
      <c r="K48" s="476"/>
    </row>
    <row r="49" spans="1:11" s="65" customFormat="1" ht="13" customHeight="1">
      <c r="A49" s="653">
        <v>45139</v>
      </c>
      <c r="B49" s="1069">
        <v>9769579.9600000009</v>
      </c>
      <c r="C49" s="1069">
        <v>219419.27</v>
      </c>
      <c r="D49" s="1072">
        <v>9988999.2300000004</v>
      </c>
      <c r="G49" s="471">
        <v>36411071.399998747</v>
      </c>
      <c r="H49" s="472">
        <v>1.950788622996465E-2</v>
      </c>
      <c r="I49" s="473"/>
      <c r="J49" s="475"/>
      <c r="K49" s="476"/>
    </row>
    <row r="50" spans="1:11" s="65" customFormat="1" ht="13" customHeight="1">
      <c r="A50" s="654">
        <v>45170</v>
      </c>
      <c r="B50" s="1068">
        <v>8862948.5500000007</v>
      </c>
      <c r="C50" s="1068">
        <v>173000.44</v>
      </c>
      <c r="D50" s="1071">
        <v>9035948.9900000002</v>
      </c>
      <c r="G50" s="471">
        <v>27548122.849998746</v>
      </c>
      <c r="H50" s="472">
        <v>1.4759402174770488E-2</v>
      </c>
      <c r="I50" s="473"/>
      <c r="J50" s="475"/>
      <c r="K50" s="476"/>
    </row>
    <row r="51" spans="1:11" s="65" customFormat="1" ht="13" customHeight="1">
      <c r="A51" s="653">
        <v>45200</v>
      </c>
      <c r="B51" s="1069">
        <v>7582048.0899999999</v>
      </c>
      <c r="C51" s="1069">
        <v>130889.79</v>
      </c>
      <c r="D51" s="1072">
        <v>7712937.8799999999</v>
      </c>
      <c r="G51" s="471">
        <v>19966074.759998746</v>
      </c>
      <c r="H51" s="472">
        <v>1.0697183573593984E-2</v>
      </c>
      <c r="I51" s="473"/>
      <c r="J51" s="475"/>
      <c r="K51" s="476"/>
    </row>
    <row r="52" spans="1:11" s="65" customFormat="1" ht="13" customHeight="1">
      <c r="A52" s="654">
        <v>45231</v>
      </c>
      <c r="B52" s="1068">
        <v>6097104.2400000002</v>
      </c>
      <c r="C52" s="1068">
        <v>94865.27</v>
      </c>
      <c r="D52" s="1071">
        <v>6191969.5099999998</v>
      </c>
      <c r="G52" s="471">
        <v>13868970.519998746</v>
      </c>
      <c r="H52" s="472">
        <v>7.4305503416435721E-3</v>
      </c>
      <c r="I52" s="473"/>
      <c r="J52" s="475"/>
      <c r="K52" s="476"/>
    </row>
    <row r="53" spans="1:11" s="65" customFormat="1" ht="13" customHeight="1">
      <c r="A53" s="653">
        <v>45261</v>
      </c>
      <c r="B53" s="1069">
        <v>4900886.13</v>
      </c>
      <c r="C53" s="1069">
        <v>65895.929999999993</v>
      </c>
      <c r="D53" s="1072">
        <v>4966782.0599999996</v>
      </c>
      <c r="G53" s="471">
        <v>8968084.3899987452</v>
      </c>
      <c r="H53" s="472">
        <v>4.8048124719786041E-3</v>
      </c>
      <c r="I53" s="473"/>
      <c r="J53" s="475"/>
      <c r="K53" s="476"/>
    </row>
    <row r="54" spans="1:11" s="65" customFormat="1" ht="13" customHeight="1">
      <c r="A54" s="654">
        <v>45292</v>
      </c>
      <c r="B54" s="1068">
        <v>2875254.67</v>
      </c>
      <c r="C54" s="1068">
        <v>42609.87</v>
      </c>
      <c r="D54" s="1071">
        <v>2917864.54</v>
      </c>
      <c r="G54" s="471">
        <v>6092829.7199987452</v>
      </c>
      <c r="H54" s="472">
        <v>3.2643430809972535E-3</v>
      </c>
      <c r="I54" s="473"/>
      <c r="J54" s="475"/>
      <c r="K54" s="476"/>
    </row>
    <row r="55" spans="1:11" s="65" customFormat="1" ht="13" customHeight="1">
      <c r="A55" s="653">
        <v>45323</v>
      </c>
      <c r="B55" s="1069">
        <v>914237.49</v>
      </c>
      <c r="C55" s="1069">
        <v>28949.09</v>
      </c>
      <c r="D55" s="1072">
        <v>943186.58</v>
      </c>
      <c r="G55" s="471">
        <v>5178592.229998745</v>
      </c>
      <c r="H55" s="472">
        <v>2.7745239063247645E-3</v>
      </c>
      <c r="I55" s="473"/>
      <c r="J55" s="475"/>
      <c r="K55" s="476"/>
    </row>
    <row r="56" spans="1:11" s="65" customFormat="1" ht="13" customHeight="1">
      <c r="A56" s="654">
        <v>45352</v>
      </c>
      <c r="B56" s="1068">
        <v>835165.51</v>
      </c>
      <c r="C56" s="1068">
        <v>24605.37</v>
      </c>
      <c r="D56" s="1071">
        <v>859770.88</v>
      </c>
      <c r="G56" s="471">
        <v>4343426.7199987452</v>
      </c>
      <c r="H56" s="472">
        <v>2.3270689667738522E-3</v>
      </c>
      <c r="I56" s="473"/>
      <c r="J56" s="475"/>
      <c r="K56" s="476"/>
    </row>
    <row r="57" spans="1:11" s="65" customFormat="1" ht="13" customHeight="1">
      <c r="A57" s="653">
        <v>45383</v>
      </c>
      <c r="B57" s="1069">
        <v>751284.59</v>
      </c>
      <c r="C57" s="1069">
        <v>20636.849999999999</v>
      </c>
      <c r="D57" s="1072">
        <v>771921.44</v>
      </c>
      <c r="G57" s="471">
        <v>3592142.1299987454</v>
      </c>
      <c r="H57" s="472">
        <v>1.9245547384216994E-3</v>
      </c>
      <c r="I57" s="473"/>
      <c r="J57" s="475"/>
      <c r="K57" s="476"/>
    </row>
    <row r="58" spans="1:11" s="65" customFormat="1" ht="13" customHeight="1">
      <c r="A58" s="654">
        <v>45413</v>
      </c>
      <c r="B58" s="1068">
        <v>685364.52</v>
      </c>
      <c r="C58" s="1068">
        <v>17067.59</v>
      </c>
      <c r="D58" s="1071">
        <v>702432.11</v>
      </c>
      <c r="G58" s="471">
        <v>2906777.6099987454</v>
      </c>
      <c r="H58" s="472">
        <v>1.5573583729169263E-3</v>
      </c>
      <c r="I58" s="473"/>
      <c r="J58" s="475"/>
      <c r="K58" s="476"/>
    </row>
    <row r="59" spans="1:11" s="65" customFormat="1" ht="13" customHeight="1">
      <c r="A59" s="653">
        <v>45444</v>
      </c>
      <c r="B59" s="1069">
        <v>630230.19999999995</v>
      </c>
      <c r="C59" s="1069">
        <v>13811.07</v>
      </c>
      <c r="D59" s="1072">
        <v>644041.27</v>
      </c>
      <c r="G59" s="471">
        <v>2276547.4099987457</v>
      </c>
      <c r="H59" s="472">
        <v>1.2197012107525555E-3</v>
      </c>
      <c r="I59" s="473"/>
      <c r="J59" s="475"/>
      <c r="K59" s="476"/>
    </row>
    <row r="60" spans="1:11" s="65" customFormat="1" ht="13" customHeight="1">
      <c r="A60" s="654">
        <v>45474</v>
      </c>
      <c r="B60" s="1068">
        <v>533735.92000000004</v>
      </c>
      <c r="C60" s="1068">
        <v>10816.64</v>
      </c>
      <c r="D60" s="1071">
        <v>544552.56000000006</v>
      </c>
      <c r="G60" s="471">
        <v>1742811.4899987457</v>
      </c>
      <c r="H60" s="472">
        <v>9.3374259421467821E-4</v>
      </c>
      <c r="I60" s="473"/>
      <c r="J60" s="475"/>
      <c r="K60" s="476"/>
    </row>
    <row r="61" spans="1:11" s="65" customFormat="1" ht="13" customHeight="1">
      <c r="A61" s="653">
        <v>45505</v>
      </c>
      <c r="B61" s="1069">
        <v>456937.61</v>
      </c>
      <c r="C61" s="1069">
        <v>8280.5300000000007</v>
      </c>
      <c r="D61" s="1072">
        <v>465218.14</v>
      </c>
      <c r="G61" s="471">
        <v>1285873.8799987459</v>
      </c>
      <c r="H61" s="472">
        <v>6.889300532117715E-4</v>
      </c>
      <c r="I61" s="473"/>
      <c r="J61" s="475"/>
      <c r="K61" s="476"/>
    </row>
    <row r="62" spans="1:11" s="65" customFormat="1" ht="13" customHeight="1">
      <c r="A62" s="654">
        <v>45536</v>
      </c>
      <c r="B62" s="1068">
        <v>411775.75</v>
      </c>
      <c r="C62" s="1068">
        <v>6109.56</v>
      </c>
      <c r="D62" s="1071">
        <v>417885.31</v>
      </c>
      <c r="G62" s="471">
        <v>874098.12999874586</v>
      </c>
      <c r="H62" s="472">
        <v>4.6831379078400234E-4</v>
      </c>
      <c r="I62" s="473"/>
      <c r="J62" s="475"/>
      <c r="K62" s="476"/>
    </row>
    <row r="63" spans="1:11" s="65" customFormat="1" ht="13" customHeight="1">
      <c r="A63" s="653">
        <v>45566</v>
      </c>
      <c r="B63" s="1069">
        <v>328716</v>
      </c>
      <c r="C63" s="1069">
        <v>4153.17</v>
      </c>
      <c r="D63" s="1072">
        <v>332869.17</v>
      </c>
      <c r="G63" s="471">
        <v>545382.12999874586</v>
      </c>
      <c r="H63" s="472">
        <v>2.9219828296158545E-4</v>
      </c>
      <c r="I63" s="473"/>
      <c r="J63" s="475"/>
      <c r="K63" s="476"/>
    </row>
    <row r="64" spans="1:11" s="65" customFormat="1" ht="13" customHeight="1">
      <c r="A64" s="654">
        <v>45597</v>
      </c>
      <c r="B64" s="1068">
        <v>257448.88</v>
      </c>
      <c r="C64" s="1068">
        <v>2591.31</v>
      </c>
      <c r="D64" s="1071">
        <v>260040.19</v>
      </c>
      <c r="G64" s="471">
        <v>287933.24999874586</v>
      </c>
      <c r="H64" s="472">
        <v>1.5426541617228259E-4</v>
      </c>
      <c r="I64" s="473"/>
      <c r="J64" s="475"/>
      <c r="K64" s="476"/>
    </row>
    <row r="65" spans="1:11" s="65" customFormat="1" ht="13" customHeight="1">
      <c r="A65" s="653">
        <v>45627</v>
      </c>
      <c r="B65" s="1069">
        <v>196254.45</v>
      </c>
      <c r="C65" s="1069">
        <v>1368.05</v>
      </c>
      <c r="D65" s="1072">
        <v>197622.5</v>
      </c>
      <c r="G65" s="471">
        <v>91678.799998745846</v>
      </c>
      <c r="H65" s="472">
        <v>4.9118565626038641E-5</v>
      </c>
      <c r="I65" s="473"/>
      <c r="J65" s="475"/>
      <c r="K65" s="476"/>
    </row>
    <row r="66" spans="1:11" s="65" customFormat="1" ht="13" customHeight="1">
      <c r="A66" s="654">
        <v>45658</v>
      </c>
      <c r="B66" s="1068">
        <v>91678.8</v>
      </c>
      <c r="C66" s="1068">
        <v>435.61</v>
      </c>
      <c r="D66" s="1071">
        <v>92114.41</v>
      </c>
      <c r="G66" s="471">
        <v>-1.2541568139567971E-6</v>
      </c>
      <c r="H66" s="472">
        <v>-6.7193706475786315E-16</v>
      </c>
      <c r="I66" s="473"/>
      <c r="J66" s="475"/>
      <c r="K66" s="476"/>
    </row>
    <row r="67" spans="1:11" s="65" customFormat="1" ht="13" customHeight="1">
      <c r="A67" s="653">
        <v>45689</v>
      </c>
      <c r="B67" s="1069">
        <v>0</v>
      </c>
      <c r="C67" s="1069">
        <v>0</v>
      </c>
      <c r="D67" s="1072">
        <v>0</v>
      </c>
      <c r="G67" s="471"/>
      <c r="H67" s="472"/>
      <c r="I67" s="473"/>
      <c r="J67" s="475"/>
      <c r="K67" s="476"/>
    </row>
    <row r="68" spans="1:11" s="65" customFormat="1" ht="13" customHeight="1">
      <c r="A68" s="655" t="s">
        <v>16</v>
      </c>
      <c r="B68" s="1070">
        <v>1866479585.2699993</v>
      </c>
      <c r="C68" s="1070">
        <v>151335301.03000006</v>
      </c>
      <c r="D68" s="1073">
        <v>2017814886.3000009</v>
      </c>
      <c r="G68" s="471"/>
    </row>
    <row r="69" spans="1:11" ht="1.5" customHeight="1"/>
    <row r="70" spans="1:11" hidden="1"/>
    <row r="71" spans="1:11" hidden="1"/>
    <row r="72" spans="1:11" hidden="1"/>
    <row r="73" spans="1:11" hidden="1"/>
    <row r="74" spans="1:11" hidden="1"/>
    <row r="75" spans="1:11" hidden="1"/>
    <row r="76" spans="1:11" hidden="1"/>
    <row r="77" spans="1:11" hidden="1"/>
    <row r="78" spans="1:11" hidden="1"/>
    <row r="79" spans="1:11" hidden="1"/>
    <row r="80" spans="1:11" hidden="1"/>
    <row r="81" hidden="1"/>
    <row r="82" hidden="1"/>
    <row r="83" hidden="1"/>
    <row r="84" hidden="1"/>
  </sheetData>
  <sheetProtection algorithmName="SHA-512" hashValue="4MG5mlS9xoYl4Spd7SD+vUL0bQqjKndnDgibXNxVu1wsK9pCsAF5y2euUyv1uBaPSZ9dl30E/zZYtmpniEIHvQ==" saltValue="0g6Gp3K7/QlQdw4Gs/O8GA==" spinCount="100000" sheet="1" objects="1" scenarios="1"/>
  <mergeCells count="1">
    <mergeCell ref="G6:H6"/>
  </mergeCells>
  <phoneticPr fontId="35" type="noConversion"/>
  <hyperlinks>
    <hyperlink ref="D3" location="Index!A1" display="Index"/>
  </hyperlinks>
  <pageMargins left="0.74803149606299213" right="0.78740157480314965" top="0.47244094488188981" bottom="0.78740157480314965" header="0.51181102362204722" footer="0.51181102362204722"/>
  <pageSetup paperSize="9" scale="87" orientation="portrait" horizontalDpi="300" verticalDpi="300"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I51"/>
  <sheetViews>
    <sheetView showGridLines="0" zoomScaleNormal="100" zoomScaleSheetLayoutView="100" workbookViewId="0"/>
  </sheetViews>
  <sheetFormatPr baseColWidth="10" defaultColWidth="0" defaultRowHeight="11.5" zeroHeight="1"/>
  <cols>
    <col min="1" max="1" width="154.1796875" style="18" customWidth="1"/>
    <col min="2" max="2" width="11.7265625" style="18" hidden="1" customWidth="1"/>
    <col min="3" max="9" width="14.81640625" style="3" hidden="1" customWidth="1"/>
    <col min="10" max="16384" width="11.453125" style="3" hidden="1"/>
  </cols>
  <sheetData>
    <row r="1" spans="1:1" ht="14.25" customHeight="1">
      <c r="A1" s="549" t="s">
        <v>1139</v>
      </c>
    </row>
    <row r="2" spans="1:1" ht="14.25" customHeight="1">
      <c r="A2" s="549" t="s">
        <v>1140</v>
      </c>
    </row>
    <row r="3" spans="1:1" ht="14.25" customHeight="1">
      <c r="A3" s="307" t="s">
        <v>152</v>
      </c>
    </row>
    <row r="4" spans="1:1"/>
    <row r="5" spans="1:1" ht="15.5">
      <c r="A5" s="138" t="s">
        <v>341</v>
      </c>
    </row>
    <row r="6" spans="1:1"/>
    <row r="7" spans="1:1"/>
    <row r="8" spans="1:1" ht="12.75" customHeight="1"/>
    <row r="9" spans="1:1" ht="12" customHeight="1">
      <c r="A9" s="20"/>
    </row>
    <row r="10" spans="1:1" ht="12.75" customHeight="1">
      <c r="A10" s="2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idden="1"/>
  </sheetData>
  <sheetProtection algorithmName="SHA-512" hashValue="y/94Le7KYxYFMN4/pMu5fezJsy0WH2jbn+YIixKm1xd61BEwtEYtE3x7iWUee5X5ttgHi+HkgCnLdbxvDW9o9A==" saltValue="0c9aKHRNmNrFPBAyBA3DAA=="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85" orientation="landscape" horizontalDpi="300" verticalDpi="300"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G217"/>
  <sheetViews>
    <sheetView showGridLines="0" topLeftCell="A113" zoomScaleNormal="100" workbookViewId="0">
      <selection activeCell="C171" sqref="C171"/>
    </sheetView>
  </sheetViews>
  <sheetFormatPr baseColWidth="10" defaultColWidth="0" defaultRowHeight="12.5" zeroHeight="1"/>
  <cols>
    <col min="1" max="1" width="11.453125" customWidth="1"/>
    <col min="2" max="2" width="15.7265625" customWidth="1"/>
    <col min="3" max="3" width="41.453125" customWidth="1"/>
    <col min="4" max="4" width="32.453125" customWidth="1"/>
    <col min="5" max="5" width="10.26953125" customWidth="1"/>
    <col min="6" max="16384" width="11.453125" hidden="1"/>
  </cols>
  <sheetData>
    <row r="1" spans="1:4" s="22" customFormat="1">
      <c r="B1" s="25"/>
      <c r="C1" s="25"/>
      <c r="D1" s="25"/>
    </row>
    <row r="2" spans="1:4" s="22" customFormat="1" ht="13">
      <c r="A2" s="24" t="s">
        <v>51</v>
      </c>
      <c r="B2" s="24" t="s">
        <v>101</v>
      </c>
      <c r="C2" s="24" t="s">
        <v>302</v>
      </c>
      <c r="D2" s="24" t="s">
        <v>303</v>
      </c>
    </row>
    <row r="3" spans="1:4">
      <c r="A3">
        <v>0</v>
      </c>
      <c r="B3" s="23" t="e">
        <f>EOMONTH(#REF!,-1)+1</f>
        <v>#REF!</v>
      </c>
      <c r="C3" s="344" t="str">
        <f>IF(AND(C2=0,C1=0),0,IF(AND(D2&gt;0,D3=0),ROUND(D2-VLOOKUP("arrears",'Run out schedule I'!A:C,2,0)-VLOOKUP(B3,'Run out schedule I'!A:C,2,0),2),IF(C2="","",IF(D2&gt;0,"",C2-VLOOKUP(B3,'Run out schedule I'!A:C,2,0)))))</f>
        <v/>
      </c>
      <c r="D3" s="339">
        <f>Gesamt!E3</f>
        <v>398861796.91000003</v>
      </c>
    </row>
    <row r="4" spans="1:4">
      <c r="A4">
        <f>A3+1</f>
        <v>1</v>
      </c>
      <c r="B4" s="23" t="e">
        <f>EOMONTH(B3,0)+1</f>
        <v>#REF!</v>
      </c>
      <c r="C4" s="344" t="str">
        <f>IF(AND(C3=0,C2=0),0,IF(AND(D3&gt;0,D4=0),ROUND(D3-VLOOKUP("arrears",'Run out schedule I'!A:C,2,0)-VLOOKUP(B4,'Run out schedule I'!A:C,2,0),2),IF(C3="","",IF(D3&gt;0,"",C3-VLOOKUP(B4,'Run out schedule I'!A:C,2,0)))))</f>
        <v/>
      </c>
      <c r="D4" s="339">
        <f>Gesamt!E4</f>
        <v>570315272.45000005</v>
      </c>
    </row>
    <row r="5" spans="1:4">
      <c r="A5">
        <f t="shared" ref="A5:A65" si="0">A4+1</f>
        <v>2</v>
      </c>
      <c r="B5" s="23" t="e">
        <f t="shared" ref="B5:B68" si="1">EOMONTH(B4,0)+1</f>
        <v>#REF!</v>
      </c>
      <c r="C5" s="344" t="str">
        <f>IF(AND(C4=0,C3=0),0,IF(AND(D4&gt;0,D5=0),ROUND(D4-VLOOKUP("arrears",'Run out schedule I'!A:C,2,0)-VLOOKUP(B5,'Run out schedule I'!A:C,2,0),2),IF(C4="","",IF(D4&gt;0,"",C4-VLOOKUP(B5,'Run out schedule I'!A:C,2,0)))))</f>
        <v/>
      </c>
      <c r="D5" s="339">
        <f>Gesamt!E5</f>
        <v>571857464.99000001</v>
      </c>
    </row>
    <row r="6" spans="1:4">
      <c r="A6">
        <f t="shared" si="0"/>
        <v>3</v>
      </c>
      <c r="B6" s="23" t="e">
        <f t="shared" si="1"/>
        <v>#REF!</v>
      </c>
      <c r="C6" s="344" t="str">
        <f>IF(AND(C5=0,C4=0),0,IF(AND(D5&gt;0,D6=0),ROUND(D5-VLOOKUP("arrears",'Run out schedule I'!A:C,2,0)-VLOOKUP(B6,'Run out schedule I'!A:C,2,0),2),IF(C5="","",IF(D5&gt;0,"",C5-VLOOKUP(B6,'Run out schedule I'!A:C,2,0)))))</f>
        <v/>
      </c>
      <c r="D6" s="339">
        <f>Gesamt!E6</f>
        <v>571741411.24000001</v>
      </c>
    </row>
    <row r="7" spans="1:4">
      <c r="A7">
        <f t="shared" si="0"/>
        <v>4</v>
      </c>
      <c r="B7" s="23" t="e">
        <f t="shared" si="1"/>
        <v>#REF!</v>
      </c>
      <c r="C7" s="344" t="str">
        <f>IF(AND(C6=0,C5=0),0,IF(AND(D6&gt;0,D7=0),ROUND(D6-VLOOKUP("arrears",'Run out schedule I'!A:C,2,0)-VLOOKUP(B7,'Run out schedule I'!A:C,2,0),2),IF(C6="","",IF(D6&gt;0,"",C6-VLOOKUP(B7,'Run out schedule I'!A:C,2,0)))))</f>
        <v/>
      </c>
      <c r="D7" s="339">
        <f>Gesamt!E7</f>
        <v>572482436.13999999</v>
      </c>
    </row>
    <row r="8" spans="1:4">
      <c r="A8">
        <f t="shared" si="0"/>
        <v>5</v>
      </c>
      <c r="B8" s="23" t="e">
        <f t="shared" si="1"/>
        <v>#REF!</v>
      </c>
      <c r="C8" s="344" t="str">
        <f>IF(AND(C7=0,C6=0),0,IF(AND(D7&gt;0,D8=0),ROUND(D7-VLOOKUP("arrears",'Run out schedule I'!A:C,2,0)-VLOOKUP(B8,'Run out schedule I'!A:C,2,0),2),IF(C7="","",IF(D7&gt;0,"",C7-VLOOKUP(B8,'Run out schedule I'!A:C,2,0)))))</f>
        <v/>
      </c>
      <c r="D8" s="339">
        <f>Gesamt!E8</f>
        <v>573227464.49000001</v>
      </c>
    </row>
    <row r="9" spans="1:4">
      <c r="A9">
        <f t="shared" si="0"/>
        <v>6</v>
      </c>
      <c r="B9" s="23" t="e">
        <f t="shared" si="1"/>
        <v>#REF!</v>
      </c>
      <c r="C9" s="344" t="str">
        <f>IF(AND(C8=0,C7=0),0,IF(AND(D8&gt;0,D9=0),ROUND(D8-VLOOKUP("arrears",'Run out schedule I'!A:C,2,0)-VLOOKUP(B9,'Run out schedule I'!A:C,2,0),2),IF(C8="","",IF(D8&gt;0,"",C8-VLOOKUP(B9,'Run out schedule I'!A:C,2,0)))))</f>
        <v/>
      </c>
      <c r="D9" s="339">
        <f>Gesamt!E9</f>
        <v>920814407.13</v>
      </c>
    </row>
    <row r="10" spans="1:4">
      <c r="A10">
        <f t="shared" si="0"/>
        <v>7</v>
      </c>
      <c r="B10" s="23" t="e">
        <f t="shared" si="1"/>
        <v>#REF!</v>
      </c>
      <c r="C10" s="344" t="str">
        <f>IF(AND(C9=0,C8=0),0,IF(AND(D9&gt;0,D10=0),ROUND(D9-VLOOKUP("arrears",'Run out schedule I'!A:C,2,0)-VLOOKUP(B10,'Run out schedule I'!A:C,2,0),2),IF(C9="","",IF(D9&gt;0,"",C9-VLOOKUP(B10,'Run out schedule I'!A:C,2,0)))))</f>
        <v/>
      </c>
      <c r="D10" s="339">
        <f>Gesamt!E10</f>
        <v>921990774.53999996</v>
      </c>
    </row>
    <row r="11" spans="1:4">
      <c r="A11">
        <f t="shared" si="0"/>
        <v>8</v>
      </c>
      <c r="B11" s="23" t="e">
        <f t="shared" si="1"/>
        <v>#REF!</v>
      </c>
      <c r="C11" s="344" t="str">
        <f>IF(AND(C10=0,C9=0),0,IF(AND(D10&gt;0,D11=0),ROUND(D10-VLOOKUP("arrears",'Run out schedule I'!A:C,2,0)-VLOOKUP(B11,'Run out schedule I'!A:C,2,0),2),IF(C10="","",IF(D10&gt;0,"",C10-VLOOKUP(B11,'Run out schedule I'!A:C,2,0)))))</f>
        <v/>
      </c>
      <c r="D11" s="339">
        <f>Gesamt!E11</f>
        <v>376723703.32999998</v>
      </c>
    </row>
    <row r="12" spans="1:4">
      <c r="A12">
        <f t="shared" si="0"/>
        <v>9</v>
      </c>
      <c r="B12" s="23" t="e">
        <f t="shared" si="1"/>
        <v>#REF!</v>
      </c>
      <c r="C12" s="344" t="str">
        <f>IF(AND(C11=0,C10=0),0,IF(AND(D11&gt;0,D12=0),ROUND(D11-VLOOKUP("arrears",'Run out schedule I'!A:C,2,0)-VLOOKUP(B12,'Run out schedule I'!A:C,2,0),2),IF(C11="","",IF(D11&gt;0,"",C11-VLOOKUP(B12,'Run out schedule I'!A:C,2,0)))))</f>
        <v/>
      </c>
      <c r="D12" s="339">
        <f>Gesamt!E12</f>
        <v>579573027.02999997</v>
      </c>
    </row>
    <row r="13" spans="1:4">
      <c r="A13">
        <f t="shared" si="0"/>
        <v>10</v>
      </c>
      <c r="B13" s="23" t="e">
        <f t="shared" si="1"/>
        <v>#REF!</v>
      </c>
      <c r="C13" s="344" t="str">
        <f>IF(AND(C12=0,C11=0),0,IF(AND(D12&gt;0,D13=0),ROUND(D12-VLOOKUP("arrears",'Run out schedule I'!A:C,2,0)-VLOOKUP(B13,'Run out schedule I'!A:C,2,0),2),IF(C12="","",IF(D12&gt;0,"",C12-VLOOKUP(B13,'Run out schedule I'!A:C,2,0)))))</f>
        <v/>
      </c>
      <c r="D13" s="339">
        <f>Gesamt!E13</f>
        <v>693938785.83000004</v>
      </c>
    </row>
    <row r="14" spans="1:4">
      <c r="A14">
        <f t="shared" si="0"/>
        <v>11</v>
      </c>
      <c r="B14" s="23" t="e">
        <f t="shared" si="1"/>
        <v>#REF!</v>
      </c>
      <c r="C14" s="344" t="str">
        <f>IF(AND(C13=0,C12=0),0,IF(AND(D13&gt;0,D14=0),ROUND(D13-VLOOKUP("arrears",'Run out schedule I'!A:C,2,0)-VLOOKUP(B14,'Run out schedule I'!A:C,2,0),2),IF(C13="","",IF(D13&gt;0,"",C13-VLOOKUP(B14,'Run out schedule I'!A:C,2,0)))))</f>
        <v/>
      </c>
      <c r="D14" s="339">
        <f>Gesamt!E14</f>
        <v>694772616.75</v>
      </c>
    </row>
    <row r="15" spans="1:4">
      <c r="A15">
        <f t="shared" si="0"/>
        <v>12</v>
      </c>
      <c r="B15" s="23" t="e">
        <f t="shared" si="1"/>
        <v>#REF!</v>
      </c>
      <c r="C15" s="344" t="str">
        <f>IF(AND(C14=0,C13=0),0,IF(AND(D14&gt;0,D15=0),ROUND(D14-VLOOKUP("arrears",'Run out schedule I'!A:C,2,0)-VLOOKUP(B15,'Run out schedule I'!A:C,2,0),2),IF(C14="","",IF(D14&gt;0,"",C14-VLOOKUP(B15,'Run out schedule I'!A:C,2,0)))))</f>
        <v/>
      </c>
      <c r="D15" s="339">
        <f>Gesamt!E15</f>
        <v>695619743.25999999</v>
      </c>
    </row>
    <row r="16" spans="1:4">
      <c r="A16">
        <f t="shared" si="0"/>
        <v>13</v>
      </c>
      <c r="B16" s="23" t="e">
        <f t="shared" si="1"/>
        <v>#REF!</v>
      </c>
      <c r="C16" s="344" t="str">
        <f>IF(AND(C15=0,C14=0),0,IF(AND(D15&gt;0,D16=0),ROUND(D15-VLOOKUP("arrears",'Run out schedule I'!A:C,2,0)-VLOOKUP(B16,'Run out schedule I'!A:C,2,0),2),IF(C15="","",IF(D15&gt;0,"",C15-VLOOKUP(B16,'Run out schedule I'!A:C,2,0)))))</f>
        <v/>
      </c>
      <c r="D16" s="339">
        <f>Gesamt!E16</f>
        <v>1106881756.6900001</v>
      </c>
    </row>
    <row r="17" spans="1:4">
      <c r="A17">
        <f t="shared" si="0"/>
        <v>14</v>
      </c>
      <c r="B17" s="23" t="e">
        <f t="shared" si="1"/>
        <v>#REF!</v>
      </c>
      <c r="C17" s="344" t="str">
        <f>IF(AND(C16=0,C15=0),0,IF(AND(D16&gt;0,D17=0),ROUND(D16-VLOOKUP("arrears",'Run out schedule I'!A:C,2,0)-VLOOKUP(B17,'Run out schedule I'!A:C,2,0),2),IF(C16="","",IF(D16&gt;0,"",C16-VLOOKUP(B17,'Run out schedule I'!A:C,2,0)))))</f>
        <v/>
      </c>
      <c r="D17" s="339">
        <f>Gesamt!E17</f>
        <v>1247025330.96</v>
      </c>
    </row>
    <row r="18" spans="1:4">
      <c r="A18">
        <f t="shared" si="0"/>
        <v>15</v>
      </c>
      <c r="B18" s="23" t="e">
        <f t="shared" si="1"/>
        <v>#REF!</v>
      </c>
      <c r="C18" s="344" t="str">
        <f>IF(AND(C17=0,C16=0),0,IF(AND(D17&gt;0,D18=0),ROUND(D17-VLOOKUP("arrears",'Run out schedule I'!A:C,2,0)-VLOOKUP(B18,'Run out schedule I'!A:C,2,0),2),IF(C17="","",IF(D17&gt;0,"",C17-VLOOKUP(B18,'Run out schedule I'!A:C,2,0)))))</f>
        <v/>
      </c>
      <c r="D18" s="339">
        <f>Gesamt!E18</f>
        <v>398632483.67000002</v>
      </c>
    </row>
    <row r="19" spans="1:4">
      <c r="A19">
        <f t="shared" si="0"/>
        <v>16</v>
      </c>
      <c r="B19" s="23" t="e">
        <f t="shared" si="1"/>
        <v>#REF!</v>
      </c>
      <c r="C19" s="344" t="str">
        <f>IF(AND(C18=0,C17=0),0,IF(AND(D18&gt;0,D19=0),ROUND(D18-VLOOKUP("arrears",'Run out schedule I'!A:C,2,0)-VLOOKUP(B19,'Run out schedule I'!A:C,2,0),2),IF(C18="","",IF(D18&gt;0,"",C18-VLOOKUP(B19,'Run out schedule I'!A:C,2,0)))))</f>
        <v/>
      </c>
      <c r="D19" s="339">
        <f>Gesamt!E19</f>
        <v>680804132.91999996</v>
      </c>
    </row>
    <row r="20" spans="1:4">
      <c r="A20">
        <f t="shared" si="0"/>
        <v>17</v>
      </c>
      <c r="B20" s="23" t="e">
        <f t="shared" si="1"/>
        <v>#REF!</v>
      </c>
      <c r="C20" s="344" t="str">
        <f>IF(AND(C19=0,C18=0),0,IF(AND(D19&gt;0,D20=0),ROUND(D19-VLOOKUP("arrears",'Run out schedule I'!A:C,2,0)-VLOOKUP(B20,'Run out schedule I'!A:C,2,0),2),IF(C19="","",IF(D19&gt;0,"",C19-VLOOKUP(B20,'Run out schedule I'!A:C,2,0)))))</f>
        <v/>
      </c>
      <c r="D20" s="339">
        <f>Gesamt!E20</f>
        <v>879372219.33000004</v>
      </c>
    </row>
    <row r="21" spans="1:4">
      <c r="A21">
        <f t="shared" si="0"/>
        <v>18</v>
      </c>
      <c r="B21" s="23" t="e">
        <f t="shared" si="1"/>
        <v>#REF!</v>
      </c>
      <c r="C21" s="344" t="str">
        <f>IF(AND(C20=0,C19=0),0,IF(AND(D20&gt;0,D21=0),ROUND(D20-VLOOKUP("arrears",'Run out schedule I'!A:C,2,0)-VLOOKUP(B21,'Run out schedule I'!A:C,2,0),2),IF(C20="","",IF(D20&gt;0,"",C20-VLOOKUP(B21,'Run out schedule I'!A:C,2,0)))))</f>
        <v/>
      </c>
      <c r="D21" s="339">
        <f>Gesamt!E21</f>
        <v>1082412886.77</v>
      </c>
    </row>
    <row r="22" spans="1:4">
      <c r="A22">
        <f t="shared" si="0"/>
        <v>19</v>
      </c>
      <c r="B22" s="23" t="e">
        <f t="shared" si="1"/>
        <v>#REF!</v>
      </c>
      <c r="C22" s="344" t="str">
        <f>IF(AND(C21=0,C20=0),0,IF(AND(D21&gt;0,D22=0),ROUND(D21-VLOOKUP("arrears",'Run out schedule I'!A:C,2,0)-VLOOKUP(B22,'Run out schedule I'!A:C,2,0),2),IF(C21="","",IF(D21&gt;0,"",C21-VLOOKUP(B22,'Run out schedule I'!A:C,2,0)))))</f>
        <v/>
      </c>
      <c r="D22" s="339">
        <f>Gesamt!E22</f>
        <v>1277830255.05</v>
      </c>
    </row>
    <row r="23" spans="1:4">
      <c r="A23">
        <f t="shared" si="0"/>
        <v>20</v>
      </c>
      <c r="B23" s="23" t="e">
        <f t="shared" si="1"/>
        <v>#REF!</v>
      </c>
      <c r="C23" s="344" t="str">
        <f>IF(AND(C22=0,C21=0),0,IF(AND(D22&gt;0,D23=0),ROUND(D22-VLOOKUP("arrears",'Run out schedule I'!A:C,2,0)-VLOOKUP(B23,'Run out schedule I'!A:C,2,0),2),IF(C22="","",IF(D22&gt;0,"",C22-VLOOKUP(B23,'Run out schedule I'!A:C,2,0)))))</f>
        <v/>
      </c>
      <c r="D23" s="339">
        <f>Gesamt!E23</f>
        <v>1455564720.74</v>
      </c>
    </row>
    <row r="24" spans="1:4">
      <c r="A24">
        <f t="shared" si="0"/>
        <v>21</v>
      </c>
      <c r="B24" s="23" t="e">
        <f t="shared" si="1"/>
        <v>#REF!</v>
      </c>
      <c r="C24" s="344" t="str">
        <f>IF(AND(C23=0,C22=0),0,IF(AND(D23&gt;0,D24=0),ROUND(D23-VLOOKUP("arrears",'Run out schedule I'!A:C,2,0)-VLOOKUP(B24,'Run out schedule I'!A:C,2,0),2),IF(C23="","",IF(D23&gt;0,"",C23-VLOOKUP(B24,'Run out schedule I'!A:C,2,0)))))</f>
        <v/>
      </c>
      <c r="D24" s="339">
        <f>Gesamt!E24</f>
        <v>603130191.13</v>
      </c>
    </row>
    <row r="25" spans="1:4">
      <c r="A25">
        <f t="shared" si="0"/>
        <v>22</v>
      </c>
      <c r="B25" s="23" t="e">
        <f t="shared" si="1"/>
        <v>#REF!</v>
      </c>
      <c r="C25" s="344" t="str">
        <f>IF(AND(C24=0,C23=0),0,IF(AND(D24&gt;0,D25=0),ROUND(D24-VLOOKUP("arrears",'Run out schedule I'!A:C,2,0)-VLOOKUP(B25,'Run out schedule I'!A:C,2,0),2),IF(C24="","",IF(D24&gt;0,"",C24-VLOOKUP(B25,'Run out schedule I'!A:C,2,0)))))</f>
        <v/>
      </c>
      <c r="D25" s="339">
        <f>Gesamt!E25</f>
        <v>983871734.63</v>
      </c>
    </row>
    <row r="26" spans="1:4">
      <c r="A26">
        <f t="shared" si="0"/>
        <v>23</v>
      </c>
      <c r="B26" s="23" t="e">
        <f t="shared" si="1"/>
        <v>#REF!</v>
      </c>
      <c r="C26" s="344" t="str">
        <f>IF(AND(C25=0,C24=0),0,IF(AND(D25&gt;0,D26=0),ROUND(D25-VLOOKUP("arrears",'Run out schedule I'!A:C,2,0)-VLOOKUP(B26,'Run out schedule I'!A:C,2,0),2),IF(C25="","",IF(D25&gt;0,"",C25-VLOOKUP(B26,'Run out schedule I'!A:C,2,0)))))</f>
        <v/>
      </c>
      <c r="D26" s="339">
        <f>Gesamt!E26</f>
        <v>984806770.76999998</v>
      </c>
    </row>
    <row r="27" spans="1:4">
      <c r="A27">
        <f t="shared" si="0"/>
        <v>24</v>
      </c>
      <c r="B27" s="23" t="e">
        <f t="shared" si="1"/>
        <v>#REF!</v>
      </c>
      <c r="C27" s="344" t="str">
        <f>IF(AND(C26=0,C25=0),0,IF(AND(D26&gt;0,D27=0),ROUND(D26-VLOOKUP("arrears",'Run out schedule I'!A:C,2,0)-VLOOKUP(B27,'Run out schedule I'!A:C,2,0),2),IF(C26="","",IF(D26&gt;0,"",C26-VLOOKUP(B27,'Run out schedule I'!A:C,2,0)))))</f>
        <v/>
      </c>
      <c r="D27" s="339">
        <f>Gesamt!E27</f>
        <v>1337250593.5599999</v>
      </c>
    </row>
    <row r="28" spans="1:4">
      <c r="A28">
        <f t="shared" si="0"/>
        <v>25</v>
      </c>
      <c r="B28" s="23" t="e">
        <f t="shared" si="1"/>
        <v>#REF!</v>
      </c>
      <c r="C28" s="344" t="str">
        <f>IF(AND(C27=0,C26=0),0,IF(AND(D27&gt;0,D28=0),ROUND(D27-VLOOKUP("arrears",'Run out schedule I'!A:C,2,0)-VLOOKUP(B28,'Run out schedule I'!A:C,2,0),2),IF(C27="","",IF(D27&gt;0,"",C27-VLOOKUP(B28,'Run out schedule I'!A:C,2,0)))))</f>
        <v/>
      </c>
      <c r="D28" s="339">
        <f>Gesamt!E28</f>
        <v>1524179827.3499999</v>
      </c>
    </row>
    <row r="29" spans="1:4">
      <c r="A29">
        <f t="shared" si="0"/>
        <v>26</v>
      </c>
      <c r="B29" s="23" t="e">
        <f t="shared" si="1"/>
        <v>#REF!</v>
      </c>
      <c r="C29" s="344" t="str">
        <f>IF(AND(C28=0,C27=0),0,IF(AND(D28&gt;0,D29=0),ROUND(D28-VLOOKUP("arrears",'Run out schedule I'!A:C,2,0)-VLOOKUP(B29,'Run out schedule I'!A:C,2,0),2),IF(C28="","",IF(D28&gt;0,"",C28-VLOOKUP(B29,'Run out schedule I'!A:C,2,0)))))</f>
        <v/>
      </c>
      <c r="D29" s="339">
        <f>Gesamt!E29</f>
        <v>677216105.87</v>
      </c>
    </row>
    <row r="30" spans="1:4">
      <c r="A30">
        <f t="shared" si="0"/>
        <v>27</v>
      </c>
      <c r="B30" s="23" t="e">
        <f t="shared" si="1"/>
        <v>#REF!</v>
      </c>
      <c r="C30" s="344" t="str">
        <f>IF(AND(C29=0,C28=0),0,IF(AND(D29&gt;0,D30=0),ROUND(D29-VLOOKUP("arrears",'Run out schedule I'!A:C,2,0)-VLOOKUP(B30,'Run out schedule I'!A:C,2,0),2),IF(C29="","",IF(D29&gt;0,"",C29-VLOOKUP(B30,'Run out schedule I'!A:C,2,0)))))</f>
        <v/>
      </c>
      <c r="D30" s="339">
        <f>Gesamt!E30</f>
        <v>888742369.23000002</v>
      </c>
    </row>
    <row r="31" spans="1:4">
      <c r="A31">
        <f t="shared" si="0"/>
        <v>28</v>
      </c>
      <c r="B31" s="23" t="e">
        <f t="shared" si="1"/>
        <v>#REF!</v>
      </c>
      <c r="C31" s="344" t="str">
        <f>IF(AND(C30=0,C29=0),0,IF(AND(D30&gt;0,D31=0),ROUND(D30-VLOOKUP("arrears",'Run out schedule I'!A:C,2,0)-VLOOKUP(B31,'Run out schedule I'!A:C,2,0),2),IF(C30="","",IF(D30&gt;0,"",C30-VLOOKUP(B31,'Run out schedule I'!A:C,2,0)))))</f>
        <v/>
      </c>
      <c r="D31" s="339">
        <f>Gesamt!E31</f>
        <v>1108273621.76</v>
      </c>
    </row>
    <row r="32" spans="1:4">
      <c r="A32">
        <f t="shared" si="0"/>
        <v>29</v>
      </c>
      <c r="B32" s="23" t="e">
        <f t="shared" si="1"/>
        <v>#REF!</v>
      </c>
      <c r="C32" s="344" t="str">
        <f>IF(AND(C31=0,C30=0),0,IF(AND(D31&gt;0,D32=0),ROUND(D31-VLOOKUP("arrears",'Run out schedule I'!A:C,2,0)-VLOOKUP(B32,'Run out schedule I'!A:C,2,0),2),IF(C31="","",IF(D31&gt;0,"",C31-VLOOKUP(B32,'Run out schedule I'!A:C,2,0)))))</f>
        <v/>
      </c>
      <c r="D32" s="339">
        <f>Gesamt!E32</f>
        <v>1109514849.3800001</v>
      </c>
    </row>
    <row r="33" spans="1:4">
      <c r="A33">
        <f t="shared" si="0"/>
        <v>30</v>
      </c>
      <c r="B33" s="23" t="e">
        <f t="shared" si="1"/>
        <v>#REF!</v>
      </c>
      <c r="C33" s="344" t="str">
        <f>IF(AND(C32=0,C31=0),0,IF(AND(D32&gt;0,D33=0),ROUND(D32-VLOOKUP("arrears",'Run out schedule I'!A:C,2,0)-VLOOKUP(B33,'Run out schedule I'!A:C,2,0),2),IF(C32="","",IF(D32&gt;0,"",C32-VLOOKUP(B33,'Run out schedule I'!A:C,2,0)))))</f>
        <v/>
      </c>
      <c r="D33" s="339">
        <f>Gesamt!E33</f>
        <v>1446364692.8500001</v>
      </c>
    </row>
    <row r="34" spans="1:4">
      <c r="A34">
        <f t="shared" si="0"/>
        <v>31</v>
      </c>
      <c r="B34" s="23" t="e">
        <f t="shared" si="1"/>
        <v>#REF!</v>
      </c>
      <c r="C34" s="344" t="str">
        <f>IF(AND(C33=0,C32=0),0,IF(AND(D33&gt;0,D34=0),ROUND(D33-VLOOKUP("arrears",'Run out schedule I'!A:C,2,0)-VLOOKUP(B34,'Run out schedule I'!A:C,2,0),2),IF(C33="","",IF(D33&gt;0,"",C33-VLOOKUP(B34,'Run out schedule I'!A:C,2,0)))))</f>
        <v/>
      </c>
      <c r="D34" s="339">
        <f>Gesamt!E34</f>
        <v>1593938789.6399999</v>
      </c>
    </row>
    <row r="35" spans="1:4">
      <c r="A35">
        <f t="shared" si="0"/>
        <v>32</v>
      </c>
      <c r="B35" s="23" t="e">
        <f t="shared" si="1"/>
        <v>#REF!</v>
      </c>
      <c r="C35" s="344" t="str">
        <f>IF(AND(C34=0,C33=0),0,IF(AND(D34&gt;0,D35=0),ROUND(D34-VLOOKUP("arrears",'Run out schedule I'!A:C,2,0)-VLOOKUP(B35,'Run out schedule I'!A:C,2,0),2),IF(C34="","",IF(D34&gt;0,"",C34-VLOOKUP(B35,'Run out schedule I'!A:C,2,0)))))</f>
        <v/>
      </c>
      <c r="D35" s="339">
        <f>Gesamt!E35</f>
        <v>1827694409.6000001</v>
      </c>
    </row>
    <row r="36" spans="1:4">
      <c r="A36">
        <f t="shared" si="0"/>
        <v>33</v>
      </c>
      <c r="B36" s="23" t="e">
        <f t="shared" si="1"/>
        <v>#REF!</v>
      </c>
      <c r="C36" s="344" t="str">
        <f>IF(AND(C35=0,C34=0),0,IF(AND(D35&gt;0,D36=0),ROUND(D35-VLOOKUP("arrears",'Run out schedule I'!A:C,2,0)-VLOOKUP(B36,'Run out schedule I'!A:C,2,0),2),IF(C35="","",IF(D35&gt;0,"",C35-VLOOKUP(B36,'Run out schedule I'!A:C,2,0)))))</f>
        <v/>
      </c>
      <c r="D36" s="339">
        <f>Gesamt!E36</f>
        <v>691744404.48000002</v>
      </c>
    </row>
    <row r="37" spans="1:4">
      <c r="A37">
        <f t="shared" si="0"/>
        <v>34</v>
      </c>
      <c r="B37" s="23" t="e">
        <f t="shared" si="1"/>
        <v>#REF!</v>
      </c>
      <c r="C37" s="344" t="str">
        <f>IF(AND(C36=0,C35=0),0,IF(AND(D36&gt;0,D37=0),ROUND(D36-VLOOKUP("arrears",'Run out schedule I'!A:C,2,0)-VLOOKUP(B37,'Run out schedule I'!A:C,2,0),2),IF(C36="","",IF(D36&gt;0,"",C36-VLOOKUP(B37,'Run out schedule I'!A:C,2,0)))))</f>
        <v/>
      </c>
      <c r="D37" s="339">
        <f>Gesamt!E37</f>
        <v>1082292150.9100001</v>
      </c>
    </row>
    <row r="38" spans="1:4">
      <c r="A38">
        <f t="shared" si="0"/>
        <v>35</v>
      </c>
      <c r="B38" s="23" t="e">
        <f t="shared" si="1"/>
        <v>#REF!</v>
      </c>
      <c r="C38" s="344" t="str">
        <f>IF(AND(C37=0,C36=0),0,IF(AND(D37&gt;0,D38=0),ROUND(D37-VLOOKUP("arrears",'Run out schedule I'!A:C,2,0)-VLOOKUP(B38,'Run out schedule I'!A:C,2,0),2),IF(C37="","",IF(D37&gt;0,"",C37-VLOOKUP(B38,'Run out schedule I'!A:C,2,0)))))</f>
        <v/>
      </c>
      <c r="D38" s="339">
        <f>Gesamt!E38</f>
        <v>1261765970.97</v>
      </c>
    </row>
    <row r="39" spans="1:4">
      <c r="A39">
        <f t="shared" si="0"/>
        <v>36</v>
      </c>
      <c r="B39" s="23" t="e">
        <f t="shared" si="1"/>
        <v>#REF!</v>
      </c>
      <c r="C39" s="344" t="str">
        <f>IF(AND(C38=0,C37=0),0,IF(AND(D38&gt;0,D39=0),ROUND(D38-VLOOKUP("arrears",'Run out schedule I'!A:C,2,0)-VLOOKUP(B39,'Run out schedule I'!A:C,2,0),2),IF(C38="","",IF(D38&gt;0,"",C38-VLOOKUP(B39,'Run out schedule I'!A:C,2,0)))))</f>
        <v/>
      </c>
      <c r="D39" s="339">
        <f>Gesamt!E39</f>
        <v>1432435773.55</v>
      </c>
    </row>
    <row r="40" spans="1:4">
      <c r="A40">
        <f t="shared" si="0"/>
        <v>37</v>
      </c>
      <c r="B40" s="23" t="e">
        <f t="shared" si="1"/>
        <v>#REF!</v>
      </c>
      <c r="C40" s="344" t="str">
        <f>IF(AND(C39=0,C38=0),0,IF(AND(D39&gt;0,D40=0),ROUND(D39-VLOOKUP("arrears",'Run out schedule I'!A:C,2,0)-VLOOKUP(B40,'Run out schedule I'!A:C,2,0),2),IF(C39="","",IF(D39&gt;0,"",C39-VLOOKUP(B40,'Run out schedule I'!A:C,2,0)))))</f>
        <v/>
      </c>
      <c r="D40" s="339">
        <f>Gesamt!E40</f>
        <v>1580610670.73</v>
      </c>
    </row>
    <row r="41" spans="1:4">
      <c r="A41">
        <f t="shared" si="0"/>
        <v>38</v>
      </c>
      <c r="B41" s="23" t="e">
        <f t="shared" si="1"/>
        <v>#REF!</v>
      </c>
      <c r="C41" s="344" t="str">
        <f>IF(AND(C40=0,C39=0),0,IF(AND(D40&gt;0,D41=0),ROUND(D40-VLOOKUP("arrears",'Run out schedule I'!A:C,2,0)-VLOOKUP(B41,'Run out schedule I'!A:C,2,0),2),IF(C40="","",IF(D40&gt;0,"",C40-VLOOKUP(B41,'Run out schedule I'!A:C,2,0)))))</f>
        <v/>
      </c>
      <c r="D41" s="339">
        <f>Gesamt!E41</f>
        <v>777229383.04999995</v>
      </c>
    </row>
    <row r="42" spans="1:4">
      <c r="A42">
        <f t="shared" si="0"/>
        <v>39</v>
      </c>
      <c r="B42" s="23" t="e">
        <f t="shared" si="1"/>
        <v>#REF!</v>
      </c>
      <c r="C42" s="344" t="str">
        <f>IF(AND(C41=0,C40=0),0,IF(AND(D41&gt;0,D42=0),ROUND(D41-VLOOKUP("arrears",'Run out schedule I'!A:C,2,0)-VLOOKUP(B42,'Run out schedule I'!A:C,2,0),2),IF(C41="","",IF(D41&gt;0,"",C41-VLOOKUP(B42,'Run out schedule I'!A:C,2,0)))))</f>
        <v/>
      </c>
      <c r="D42" s="339">
        <f>Gesamt!E42</f>
        <v>1080719131.96</v>
      </c>
    </row>
    <row r="43" spans="1:4">
      <c r="A43">
        <f t="shared" si="0"/>
        <v>40</v>
      </c>
      <c r="B43" s="23" t="e">
        <f t="shared" si="1"/>
        <v>#REF!</v>
      </c>
      <c r="C43" s="344" t="str">
        <f>IF(AND(C42=0,C41=0),0,IF(AND(D42&gt;0,D43=0),ROUND(D42-VLOOKUP("arrears",'Run out schedule I'!A:C,2,0)-VLOOKUP(B43,'Run out schedule I'!A:C,2,0),2),IF(C42="","",IF(D42&gt;0,"",C42-VLOOKUP(B43,'Run out schedule I'!A:C,2,0)))))</f>
        <v/>
      </c>
      <c r="D43" s="339">
        <f>Gesamt!E43</f>
        <v>1263473098.6800001</v>
      </c>
    </row>
    <row r="44" spans="1:4">
      <c r="A44">
        <f t="shared" si="0"/>
        <v>41</v>
      </c>
      <c r="B44" s="23" t="e">
        <f t="shared" si="1"/>
        <v>#REF!</v>
      </c>
      <c r="C44" s="344" t="str">
        <f>IF(AND(C43=0,C42=0),0,IF(AND(D43&gt;0,D44=0),ROUND(D43-VLOOKUP("arrears",'Run out schedule I'!A:C,2,0)-VLOOKUP(B44,'Run out schedule I'!A:C,2,0),2),IF(C43="","",IF(D43&gt;0,"",C43-VLOOKUP(B44,'Run out schedule I'!A:C,2,0)))))</f>
        <v/>
      </c>
      <c r="D44" s="339">
        <f>Gesamt!E44</f>
        <v>1434587566.8900001</v>
      </c>
    </row>
    <row r="45" spans="1:4">
      <c r="A45">
        <f t="shared" si="0"/>
        <v>42</v>
      </c>
      <c r="B45" s="23" t="e">
        <f t="shared" si="1"/>
        <v>#REF!</v>
      </c>
      <c r="C45" s="344" t="str">
        <f>IF(AND(C44=0,C43=0),0,IF(AND(D44&gt;0,D45=0),ROUND(D44-VLOOKUP("arrears",'Run out schedule I'!A:C,2,0)-VLOOKUP(B45,'Run out schedule I'!A:C,2,0),2),IF(C44="","",IF(D44&gt;0,"",C44-VLOOKUP(B45,'Run out schedule I'!A:C,2,0)))))</f>
        <v/>
      </c>
      <c r="D45" s="339">
        <f>Gesamt!E45</f>
        <v>1612471424.1199999</v>
      </c>
    </row>
    <row r="46" spans="1:4">
      <c r="A46">
        <f t="shared" si="0"/>
        <v>43</v>
      </c>
      <c r="B46" s="23" t="e">
        <f t="shared" si="1"/>
        <v>#REF!</v>
      </c>
      <c r="C46" s="344" t="str">
        <f>IF(AND(C45=0,C44=0),0,IF(AND(D45&gt;0,D46=0),ROUND(D45-VLOOKUP("arrears",'Run out schedule I'!A:C,2,0)-VLOOKUP(B46,'Run out schedule I'!A:C,2,0),2),IF(C45="","",IF(D45&gt;0,"",C45-VLOOKUP(B46,'Run out schedule I'!A:C,2,0)))))</f>
        <v/>
      </c>
      <c r="D46" s="339">
        <f>Gesamt!E46</f>
        <v>1753115585.4300001</v>
      </c>
    </row>
    <row r="47" spans="1:4">
      <c r="A47">
        <f t="shared" si="0"/>
        <v>44</v>
      </c>
      <c r="B47" s="23" t="e">
        <f t="shared" si="1"/>
        <v>#REF!</v>
      </c>
      <c r="C47" s="344" t="str">
        <f>IF(AND(C46=0,C45=0),0,IF(AND(D46&gt;0,D47=0),ROUND(D46-VLOOKUP("arrears",'Run out schedule I'!A:C,2,0)-VLOOKUP(B47,'Run out schedule I'!A:C,2,0),2),IF(C46="","",IF(D46&gt;0,"",C46-VLOOKUP(B47,'Run out schedule I'!A:C,2,0)))))</f>
        <v/>
      </c>
      <c r="D47" s="339">
        <f>Gesamt!E47</f>
        <v>1899978776.1900001</v>
      </c>
    </row>
    <row r="48" spans="1:4">
      <c r="A48">
        <f t="shared" si="0"/>
        <v>45</v>
      </c>
      <c r="B48" s="23" t="e">
        <f t="shared" si="1"/>
        <v>#REF!</v>
      </c>
      <c r="C48" s="344" t="str">
        <f>IF(AND(C47=0,C46=0),0,IF(AND(D47&gt;0,D48=0),ROUND(D47-VLOOKUP("arrears",'Run out schedule I'!A:C,2,0)-VLOOKUP(B48,'Run out schedule I'!A:C,2,0),2),IF(C47="","",IF(D47&gt;0,"",C47-VLOOKUP(B48,'Run out schedule I'!A:C,2,0)))))</f>
        <v/>
      </c>
      <c r="D48" s="339">
        <f>Gesamt!E48</f>
        <v>1083557622.04</v>
      </c>
    </row>
    <row r="49" spans="1:7">
      <c r="A49">
        <f t="shared" si="0"/>
        <v>46</v>
      </c>
      <c r="B49" s="23" t="e">
        <f t="shared" si="1"/>
        <v>#REF!</v>
      </c>
      <c r="C49" s="344" t="str">
        <f>IF(AND(C48=0,C47=0),0,IF(AND(D48&gt;0,D49=0),ROUND(D48-VLOOKUP("arrears",'Run out schedule I'!A:C,2,0)-VLOOKUP(B49,'Run out schedule I'!A:C,2,0),2),IF(C48="","",IF(D48&gt;0,"",C48-VLOOKUP(B49,'Run out schedule I'!A:C,2,0)))))</f>
        <v/>
      </c>
      <c r="D49" s="339">
        <f>Gesamt!E49</f>
        <v>1383397587.9000001</v>
      </c>
      <c r="G49" s="80"/>
    </row>
    <row r="50" spans="1:7">
      <c r="A50">
        <f t="shared" si="0"/>
        <v>47</v>
      </c>
      <c r="B50" s="23" t="e">
        <f t="shared" si="1"/>
        <v>#REF!</v>
      </c>
      <c r="C50" s="344" t="str">
        <f>IF(AND(C49=0,C48=0),0,IF(AND(D49&gt;0,D50=0),ROUND(D49-VLOOKUP("arrears",'Run out schedule I'!A:C,2,0)-VLOOKUP(B50,'Run out schedule I'!A:C,2,0),2),IF(C49="","",IF(D49&gt;0,"",C49-VLOOKUP(B50,'Run out schedule I'!A:C,2,0)))))</f>
        <v/>
      </c>
      <c r="D50" s="339">
        <f>Gesamt!E50</f>
        <v>1518601447.8099999</v>
      </c>
    </row>
    <row r="51" spans="1:7">
      <c r="A51">
        <f t="shared" si="0"/>
        <v>48</v>
      </c>
      <c r="B51" s="23" t="e">
        <f t="shared" si="1"/>
        <v>#REF!</v>
      </c>
      <c r="C51" s="344" t="str">
        <f>IF(AND(C50=0,C49=0),0,IF(AND(D50&gt;0,D51=0),ROUND(D50-VLOOKUP("arrears",'Run out schedule I'!A:C,2,0)-VLOOKUP(B51,'Run out schedule I'!A:C,2,0),2),IF(C50="","",IF(D50&gt;0,"",C50-VLOOKUP(B51,'Run out schedule I'!A:C,2,0)))))</f>
        <v/>
      </c>
      <c r="D51" s="339">
        <f>Gesamt!E51</f>
        <v>1690216556.78</v>
      </c>
    </row>
    <row r="52" spans="1:7">
      <c r="A52">
        <f t="shared" si="0"/>
        <v>49</v>
      </c>
      <c r="B52" s="23" t="e">
        <f t="shared" si="1"/>
        <v>#REF!</v>
      </c>
      <c r="C52" s="344" t="str">
        <f>IF(AND(C51=0,C50=0),0,IF(AND(D51&gt;0,D52=0),ROUND(D51-VLOOKUP("arrears",'Run out schedule I'!A:C,2,0)-VLOOKUP(B52,'Run out schedule I'!A:C,2,0),2),IF(C51="","",IF(D51&gt;0,"",C51-VLOOKUP(B52,'Run out schedule I'!A:C,2,0)))))</f>
        <v/>
      </c>
      <c r="D52" s="339">
        <f>Gesamt!E52</f>
        <v>878998954.33000004</v>
      </c>
    </row>
    <row r="53" spans="1:7">
      <c r="A53">
        <f t="shared" si="0"/>
        <v>50</v>
      </c>
      <c r="B53" s="23" t="e">
        <f t="shared" si="1"/>
        <v>#REF!</v>
      </c>
      <c r="C53" s="344" t="str">
        <f>IF(AND(C52=0,C51=0),0,IF(AND(D52&gt;0,D53=0),ROUND(D52-VLOOKUP("arrears",'Run out schedule I'!A:C,2,0)-VLOOKUP(B53,'Run out schedule I'!A:C,2,0),2),IF(C52="","",IF(D52&gt;0,"",C52-VLOOKUP(B53,'Run out schedule I'!A:C,2,0)))))</f>
        <v/>
      </c>
      <c r="D53" s="339">
        <f>Gesamt!E53</f>
        <v>1214178372.4300001</v>
      </c>
    </row>
    <row r="54" spans="1:7">
      <c r="A54">
        <f t="shared" si="0"/>
        <v>51</v>
      </c>
      <c r="B54" s="23" t="e">
        <f t="shared" si="1"/>
        <v>#REF!</v>
      </c>
      <c r="C54" s="344" t="str">
        <f>IF(AND(C53=0,C52=0),0,IF(AND(D53&gt;0,D54=0),ROUND(D53-VLOOKUP("arrears",'Run out schedule I'!A:C,2,0)-VLOOKUP(B54,'Run out schedule I'!A:C,2,0),2),IF(C53="","",IF(D53&gt;0,"",C53-VLOOKUP(B54,'Run out schedule I'!A:C,2,0)))))</f>
        <v/>
      </c>
      <c r="D54" s="339">
        <f>Gesamt!E54</f>
        <v>1346434171.2700002</v>
      </c>
    </row>
    <row r="55" spans="1:7">
      <c r="A55">
        <f t="shared" si="0"/>
        <v>52</v>
      </c>
      <c r="B55" s="23" t="e">
        <f t="shared" si="1"/>
        <v>#REF!</v>
      </c>
      <c r="C55" s="344" t="str">
        <f>IF(AND(C54=0,C53=0),0,IF(AND(D54&gt;0,D55=0),ROUND(D54-VLOOKUP("arrears",'Run out schedule I'!A:C,2,0)-VLOOKUP(B55,'Run out schedule I'!A:C,2,0),2),IF(C54="","",IF(D54&gt;0,"",C54-VLOOKUP(B55,'Run out schedule I'!A:C,2,0)))))</f>
        <v/>
      </c>
      <c r="D55" s="339">
        <f>Gesamt!E55</f>
        <v>1454941730.98</v>
      </c>
    </row>
    <row r="56" spans="1:7">
      <c r="A56">
        <f t="shared" si="0"/>
        <v>53</v>
      </c>
      <c r="B56" s="23" t="e">
        <f t="shared" si="1"/>
        <v>#REF!</v>
      </c>
      <c r="C56" s="344" t="str">
        <f>IF(AND(C55=0,C54=0),0,IF(AND(D55&gt;0,D56=0),ROUND(D55-VLOOKUP("arrears",'Run out schedule I'!A:C,2,0)-VLOOKUP(B56,'Run out schedule I'!A:C,2,0),2),IF(C55="","",IF(D55&gt;0,"",C55-VLOOKUP(B56,'Run out schedule I'!A:C,2,0)))))</f>
        <v/>
      </c>
      <c r="D56" s="339">
        <f>Gesamt!E56</f>
        <v>1402044039.5</v>
      </c>
    </row>
    <row r="57" spans="1:7">
      <c r="A57">
        <f t="shared" si="0"/>
        <v>54</v>
      </c>
      <c r="B57" s="23" t="e">
        <f t="shared" si="1"/>
        <v>#REF!</v>
      </c>
      <c r="C57" s="344" t="str">
        <f>IF(AND(C56=0,C55=0),0,IF(AND(D56&gt;0,D57=0),ROUND(D56-VLOOKUP("arrears",'Run out schedule I'!A:C,2,0)-VLOOKUP(B57,'Run out schedule I'!A:C,2,0),2),IF(C56="","",IF(D56&gt;0,"",C56-VLOOKUP(B57,'Run out schedule I'!A:C,2,0)))))</f>
        <v/>
      </c>
      <c r="D57" s="339">
        <f>Gesamt!E57</f>
        <v>1762115827.6200001</v>
      </c>
    </row>
    <row r="58" spans="1:7">
      <c r="A58">
        <f t="shared" si="0"/>
        <v>55</v>
      </c>
      <c r="B58" s="23" t="e">
        <f t="shared" si="1"/>
        <v>#REF!</v>
      </c>
      <c r="C58" s="344" t="str">
        <f>IF(AND(C57=0,C56=0),0,IF(AND(D57&gt;0,D58=0),ROUND(D57-VLOOKUP("arrears",'Run out schedule I'!A:C,2,0)-VLOOKUP(B58,'Run out schedule I'!A:C,2,0),2),IF(C57="","",IF(D57&gt;0,"",C57-VLOOKUP(B58,'Run out schedule I'!A:C,2,0)))))</f>
        <v/>
      </c>
      <c r="D58" s="339">
        <f>Gesamt!E58</f>
        <v>1929155290.75</v>
      </c>
    </row>
    <row r="59" spans="1:7">
      <c r="A59">
        <f t="shared" si="0"/>
        <v>56</v>
      </c>
      <c r="B59" s="23" t="e">
        <f t="shared" si="1"/>
        <v>#REF!</v>
      </c>
      <c r="C59" s="344" t="str">
        <f>IF(AND(C58=0,C57=0),0,IF(AND(D58&gt;0,D59=0),ROUND(D58-VLOOKUP("arrears",'Run out schedule I'!A:C,2,0)-VLOOKUP(B59,'Run out schedule I'!A:C,2,0),2),IF(C58="","",IF(D58&gt;0,"",C58-VLOOKUP(B59,'Run out schedule I'!A:C,2,0)))))</f>
        <v/>
      </c>
      <c r="D59" s="339">
        <f>Gesamt!E59</f>
        <v>1859147465.5799999</v>
      </c>
    </row>
    <row r="60" spans="1:7">
      <c r="A60">
        <f t="shared" si="0"/>
        <v>57</v>
      </c>
      <c r="B60" s="23" t="e">
        <f t="shared" si="1"/>
        <v>#REF!</v>
      </c>
      <c r="C60" s="344" t="str">
        <f>IF(AND(C59=0,C58=0),0,IF(AND(D59&gt;0,D60=0),ROUND(D59-VLOOKUP("arrears",'Run out schedule I'!A:C,2,0)-VLOOKUP(B60,'Run out schedule I'!A:C,2,0),2),IF(C59="","",IF(D59&gt;0,"",C59-VLOOKUP(B60,'Run out schedule I'!A:C,2,0)))))</f>
        <v/>
      </c>
      <c r="D60" s="339">
        <f>Gesamt!E60</f>
        <v>719253369.73999989</v>
      </c>
    </row>
    <row r="61" spans="1:7">
      <c r="A61">
        <f t="shared" si="0"/>
        <v>58</v>
      </c>
      <c r="B61" s="23" t="e">
        <f t="shared" si="1"/>
        <v>#REF!</v>
      </c>
      <c r="C61" s="344" t="str">
        <f>IF(AND(C60=0,C59=0),0,IF(AND(D60&gt;0,D61=0),ROUND(D60-VLOOKUP("arrears",'Run out schedule I'!A:C,2,0)-VLOOKUP(B61,'Run out schedule I'!A:C,2,0),2),IF(C60="","",IF(D60&gt;0,"",C60-VLOOKUP(B61,'Run out schedule I'!A:C,2,0)))))</f>
        <v/>
      </c>
      <c r="D61" s="339">
        <f>Gesamt!E61</f>
        <v>1154350895.8499999</v>
      </c>
    </row>
    <row r="62" spans="1:7">
      <c r="A62">
        <f t="shared" si="0"/>
        <v>59</v>
      </c>
      <c r="B62" s="23" t="e">
        <f t="shared" si="1"/>
        <v>#REF!</v>
      </c>
      <c r="C62" s="344" t="str">
        <f>IF(AND(C61=0,C60=0),0,IF(AND(D61&gt;0,D62=0),ROUND(D61-VLOOKUP("arrears",'Run out schedule I'!A:C,2,0)-VLOOKUP(B62,'Run out schedule I'!A:C,2,0),2),IF(C61="","",IF(D61&gt;0,"",C61-VLOOKUP(B62,'Run out schedule I'!A:C,2,0)))))</f>
        <v/>
      </c>
      <c r="D62" s="339">
        <f>Gesamt!E62</f>
        <v>1323254409.6599998</v>
      </c>
    </row>
    <row r="63" spans="1:7">
      <c r="A63">
        <f t="shared" si="0"/>
        <v>60</v>
      </c>
      <c r="B63" s="23" t="e">
        <f t="shared" si="1"/>
        <v>#REF!</v>
      </c>
      <c r="C63" s="344" t="str">
        <f>IF(AND(C62=0,C61=0),0,IF(AND(D62&gt;0,D63=0),ROUND(D62-VLOOKUP("arrears",'Run out schedule I'!A:C,2,0)-VLOOKUP(B63,'Run out schedule I'!A:C,2,0),2),IF(C62="","",IF(D62&gt;0,"",C62-VLOOKUP(B63,'Run out schedule I'!A:C,2,0)))))</f>
        <v/>
      </c>
      <c r="D63" s="339">
        <f>Gesamt!E63</f>
        <v>1471650097.2100003</v>
      </c>
    </row>
    <row r="64" spans="1:7">
      <c r="A64">
        <f t="shared" si="0"/>
        <v>61</v>
      </c>
      <c r="B64" s="23" t="e">
        <f t="shared" si="1"/>
        <v>#REF!</v>
      </c>
      <c r="C64" s="344" t="str">
        <f>IF(AND(C63=0,C62=0),0,IF(AND(D63&gt;0,D64=0),ROUND(D63-VLOOKUP("arrears",'Run out schedule I'!A:C,2,0)-VLOOKUP(B64,'Run out schedule I'!A:C,2,0),2),IF(C63="","",IF(D63&gt;0,"",C63-VLOOKUP(B64,'Run out schedule I'!A:C,2,0)))))</f>
        <v/>
      </c>
      <c r="D64" s="339">
        <f>Gesamt!E64</f>
        <v>1641126779.1700001</v>
      </c>
    </row>
    <row r="65" spans="1:4">
      <c r="A65">
        <f t="shared" si="0"/>
        <v>62</v>
      </c>
      <c r="B65" s="23" t="e">
        <f t="shared" si="1"/>
        <v>#REF!</v>
      </c>
      <c r="C65" s="344" t="str">
        <f>IF(AND(C64=0,C63=0),0,IF(AND(D64&gt;0,D65=0),ROUND(D64-VLOOKUP("arrears",'Run out schedule I'!A:C,2,0)-VLOOKUP(B65,'Run out schedule I'!A:C,2,0),2),IF(C64="","",IF(D64&gt;0,"",C64-VLOOKUP(B65,'Run out schedule I'!A:C,2,0)))))</f>
        <v/>
      </c>
      <c r="D65" s="339">
        <f>Gesamt!E65</f>
        <v>1761086454.6900001</v>
      </c>
    </row>
    <row r="66" spans="1:4">
      <c r="A66">
        <f t="shared" ref="A66:A80" si="2">A65+1</f>
        <v>63</v>
      </c>
      <c r="B66" s="23" t="e">
        <f t="shared" si="1"/>
        <v>#REF!</v>
      </c>
      <c r="C66" s="344" t="str">
        <f>IF(AND(C65=0,C64=0),0,IF(AND(D65&gt;0,D66=0),ROUND(D65-VLOOKUP("arrears",'Run out schedule I'!A:C,2,0)-VLOOKUP(B66,'Run out schedule I'!A:C,2,0),2),IF(C65="","",IF(D65&gt;0,"",C65-VLOOKUP(B66,'Run out schedule I'!A:C,2,0)))))</f>
        <v/>
      </c>
      <c r="D66" s="339">
        <f>Gesamt!E66</f>
        <v>1890158454.6900003</v>
      </c>
    </row>
    <row r="67" spans="1:4">
      <c r="A67">
        <f t="shared" si="2"/>
        <v>64</v>
      </c>
      <c r="B67" s="23" t="e">
        <f t="shared" si="1"/>
        <v>#REF!</v>
      </c>
      <c r="C67" s="344" t="str">
        <f>IF(AND(C66=0,C65=0),0,IF(AND(D66&gt;0,D67=0),ROUND(D66-VLOOKUP("arrears",'Run out schedule I'!A:C,2,0)-VLOOKUP(B67,'Run out schedule I'!A:C,2,0),2),IF(C66="","",IF(D66&gt;0,"",C66-VLOOKUP(B67,'Run out schedule I'!A:C,2,0)))))</f>
        <v/>
      </c>
      <c r="D67" s="339">
        <f>Gesamt!E67</f>
        <v>756838581.40999997</v>
      </c>
    </row>
    <row r="68" spans="1:4">
      <c r="A68">
        <f t="shared" si="2"/>
        <v>65</v>
      </c>
      <c r="B68" s="23" t="e">
        <f t="shared" si="1"/>
        <v>#REF!</v>
      </c>
      <c r="C68" s="344" t="str">
        <f>IF(AND(C67=0,C66=0),0,IF(AND(D67&gt;0,D68=0),ROUND(D67-VLOOKUP("arrears",'Run out schedule I'!A:C,2,0)-VLOOKUP(B68,'Run out schedule I'!A:C,2,0),2),IF(C67="","",IF(D67&gt;0,"",C67-VLOOKUP(B68,'Run out schedule I'!A:C,2,0)))))</f>
        <v/>
      </c>
      <c r="D68" s="339">
        <f>Gesamt!E68</f>
        <v>1167364371.3700001</v>
      </c>
    </row>
    <row r="69" spans="1:4">
      <c r="A69">
        <f t="shared" si="2"/>
        <v>66</v>
      </c>
      <c r="B69" s="23" t="e">
        <f t="shared" ref="B69:B107" si="3">EOMONTH(B68,0)+1</f>
        <v>#REF!</v>
      </c>
      <c r="C69" s="344" t="str">
        <f>IF(AND(C68=0,C67=0),0,IF(AND(D68&gt;0,D69=0),ROUND(D68-VLOOKUP("arrears",'Run out schedule I'!A:C,2,0)-VLOOKUP(B69,'Run out schedule I'!A:C,2,0),2),IF(C68="","",IF(D68&gt;0,"",C68-VLOOKUP(B69,'Run out schedule I'!A:C,2,0)))))</f>
        <v/>
      </c>
      <c r="D69" s="339">
        <f>Gesamt!E69</f>
        <v>1369832138.8200002</v>
      </c>
    </row>
    <row r="70" spans="1:4">
      <c r="A70">
        <f t="shared" si="2"/>
        <v>67</v>
      </c>
      <c r="B70" s="23" t="e">
        <f t="shared" si="3"/>
        <v>#REF!</v>
      </c>
      <c r="C70" s="344" t="str">
        <f>IF(AND(C69=0,C68=0),0,IF(AND(D69&gt;0,D70=0),ROUND(D69-VLOOKUP("arrears",'Run out schedule I'!A:C,2,0)-VLOOKUP(B70,'Run out schedule I'!A:C,2,0),2),IF(C69="","",IF(D69&gt;0,"",C69-VLOOKUP(B70,'Run out schedule I'!A:C,2,0)))))</f>
        <v/>
      </c>
      <c r="D70" s="339">
        <f>Gesamt!E70</f>
        <v>1507421970.6900001</v>
      </c>
    </row>
    <row r="71" spans="1:4">
      <c r="A71">
        <f t="shared" si="2"/>
        <v>68</v>
      </c>
      <c r="B71" s="23" t="e">
        <f t="shared" si="3"/>
        <v>#REF!</v>
      </c>
      <c r="C71" s="344" t="str">
        <f>IF(AND(C70=0,C69=0),0,IF(AND(D70&gt;0,D71=0),ROUND(D70-VLOOKUP("arrears",'Run out schedule I'!A:C,2,0)-VLOOKUP(B71,'Run out schedule I'!A:C,2,0),2),IF(C70="","",IF(D70&gt;0,"",C70-VLOOKUP(B71,'Run out schedule I'!A:C,2,0)))))</f>
        <v/>
      </c>
      <c r="D71" s="339">
        <f>Gesamt!E71</f>
        <v>1453025432.0900002</v>
      </c>
    </row>
    <row r="72" spans="1:4">
      <c r="A72">
        <f t="shared" si="2"/>
        <v>69</v>
      </c>
      <c r="B72" s="23" t="e">
        <f t="shared" si="3"/>
        <v>#REF!</v>
      </c>
      <c r="C72" s="344" t="str">
        <f>IF(AND(C71=0,C70=0),0,IF(AND(D71&gt;0,D72=0),ROUND(D71-VLOOKUP("arrears",'Run out schedule I'!A:C,2,0)-VLOOKUP(B72,'Run out schedule I'!A:C,2,0),2),IF(C71="","",IF(D71&gt;0,"",C71-VLOOKUP(B72,'Run out schedule I'!A:C,2,0)))))</f>
        <v/>
      </c>
      <c r="D72" s="339">
        <f>Gesamt!E72</f>
        <v>1848414715.6300001</v>
      </c>
    </row>
    <row r="73" spans="1:4">
      <c r="A73">
        <f t="shared" si="2"/>
        <v>70</v>
      </c>
      <c r="B73" s="23" t="e">
        <f t="shared" si="3"/>
        <v>#REF!</v>
      </c>
      <c r="C73" s="344" t="str">
        <f>IF(AND(C72=0,C71=0),0,IF(AND(D72&gt;0,D73=0),ROUND(D72-VLOOKUP("arrears",'Run out schedule I'!A:C,2,0)-VLOOKUP(B73,'Run out schedule I'!A:C,2,0),2),IF(C72="","",IF(D72&gt;0,"",C72-VLOOKUP(B73,'Run out schedule I'!A:C,2,0)))))</f>
        <v/>
      </c>
      <c r="D73" s="339">
        <f>Gesamt!E73</f>
        <v>924444459.57000005</v>
      </c>
    </row>
    <row r="74" spans="1:4">
      <c r="A74">
        <f t="shared" si="2"/>
        <v>71</v>
      </c>
      <c r="B74" s="23" t="e">
        <f t="shared" si="3"/>
        <v>#REF!</v>
      </c>
      <c r="C74" s="344" t="str">
        <f>IF(AND(C73=0,C72=0),0,IF(AND(D73&gt;0,D74=0),ROUND(D73-VLOOKUP("arrears",'Run out schedule I'!A:C,2,0)-VLOOKUP(B74,'Run out schedule I'!A:C,2,0),2),IF(C73="","",IF(D73&gt;0,"",C73-VLOOKUP(B74,'Run out schedule I'!A:C,2,0)))))</f>
        <v/>
      </c>
      <c r="D74" s="339">
        <f>Gesamt!E74</f>
        <v>1329053091.1899998</v>
      </c>
    </row>
    <row r="75" spans="1:4">
      <c r="A75">
        <f t="shared" si="2"/>
        <v>72</v>
      </c>
      <c r="B75" s="23" t="e">
        <f t="shared" si="3"/>
        <v>#REF!</v>
      </c>
      <c r="C75" s="344" t="str">
        <f>IF(AND(C74=0,C73=0),0,IF(AND(D74&gt;0,D75=0),ROUND(D74-VLOOKUP("arrears",'Run out schedule I'!A:C,2,0)-VLOOKUP(B75,'Run out schedule I'!A:C,2,0),2),IF(C74="","",IF(D74&gt;0,"",C74-VLOOKUP(B75,'Run out schedule I'!A:C,2,0)))))</f>
        <v/>
      </c>
      <c r="D75" s="339">
        <f>Gesamt!E75</f>
        <v>1280482315.9000001</v>
      </c>
    </row>
    <row r="76" spans="1:4">
      <c r="A76">
        <f t="shared" si="2"/>
        <v>73</v>
      </c>
      <c r="B76" s="23" t="e">
        <f t="shared" si="3"/>
        <v>#REF!</v>
      </c>
      <c r="C76" s="344" t="str">
        <f>IF(AND(C75=0,C74=0),0,IF(AND(D75&gt;0,D76=0),ROUND(D75-VLOOKUP("arrears",'Run out schedule I'!A:C,2,0)-VLOOKUP(B76,'Run out schedule I'!A:C,2,0),2),IF(C75="","",IF(D75&gt;0,"",C75-VLOOKUP(B76,'Run out schedule I'!A:C,2,0)))))</f>
        <v/>
      </c>
      <c r="D76" s="339">
        <f>Gesamt!E76</f>
        <v>1635340792.8999999</v>
      </c>
    </row>
    <row r="77" spans="1:4">
      <c r="A77">
        <f t="shared" si="2"/>
        <v>74</v>
      </c>
      <c r="B77" s="23" t="e">
        <f t="shared" si="3"/>
        <v>#REF!</v>
      </c>
      <c r="C77" s="344" t="str">
        <f>IF(AND(C76=0,C75=0),0,IF(AND(D76&gt;0,D77=0),ROUND(D76-VLOOKUP("arrears",'Run out schedule I'!A:C,2,0)-VLOOKUP(B77,'Run out schedule I'!A:C,2,0),2),IF(C76="","",IF(D76&gt;0,"",C76-VLOOKUP(B77,'Run out schedule I'!A:C,2,0)))))</f>
        <v/>
      </c>
      <c r="D77" s="339">
        <f>Gesamt!E77</f>
        <v>1764939362.0900002</v>
      </c>
    </row>
    <row r="78" spans="1:4">
      <c r="A78">
        <f t="shared" si="2"/>
        <v>75</v>
      </c>
      <c r="B78" s="23" t="e">
        <f t="shared" si="3"/>
        <v>#REF!</v>
      </c>
      <c r="C78" s="344" t="str">
        <f>IF(AND(C77=0,C76=0),0,IF(AND(D77&gt;0,D78=0),ROUND(D77-VLOOKUP("arrears",'Run out schedule I'!A:C,2,0)-VLOOKUP(B78,'Run out schedule I'!A:C,2,0),2),IF(C77="","",IF(D77&gt;0,"",C77-VLOOKUP(B78,'Run out schedule I'!A:C,2,0)))))</f>
        <v/>
      </c>
      <c r="D78" s="339">
        <f>Gesamt!E78</f>
        <v>451472394.05000001</v>
      </c>
    </row>
    <row r="79" spans="1:4">
      <c r="A79">
        <f t="shared" si="2"/>
        <v>76</v>
      </c>
      <c r="B79" s="23" t="e">
        <f t="shared" si="3"/>
        <v>#REF!</v>
      </c>
      <c r="C79" s="344" t="str">
        <f>IF(AND(C78=0,C77=0),0,IF(AND(D78&gt;0,D79=0),ROUND(D78-VLOOKUP("arrears",'Run out schedule I'!A:C,2,0)-VLOOKUP(B79,'Run out schedule I'!A:C,2,0),2),IF(C78="","",IF(D78&gt;0,"",C78-VLOOKUP(B79,'Run out schedule I'!A:C,2,0)))))</f>
        <v/>
      </c>
      <c r="D79" s="339">
        <f>Gesamt!E79</f>
        <v>784666539.55000019</v>
      </c>
    </row>
    <row r="80" spans="1:4">
      <c r="A80">
        <f t="shared" si="2"/>
        <v>77</v>
      </c>
      <c r="B80" s="23" t="e">
        <f t="shared" si="3"/>
        <v>#REF!</v>
      </c>
      <c r="C80" s="344" t="str">
        <f>IF(AND(C79=0,C78=0),0,IF(AND(D79&gt;0,D80=0),ROUND(D79-VLOOKUP("arrears",'Run out schedule I'!A:C,2,0)-VLOOKUP(B80,'Run out schedule I'!A:C,2,0),2),IF(C79="","",IF(D79&gt;0,"",C79-VLOOKUP(B80,'Run out schedule I'!A:C,2,0)))))</f>
        <v/>
      </c>
      <c r="D80" s="339">
        <f>Gesamt!E80</f>
        <v>1018309195.3500001</v>
      </c>
    </row>
    <row r="81" spans="1:4">
      <c r="A81">
        <f t="shared" ref="A81:A144" si="4">A80+1</f>
        <v>78</v>
      </c>
      <c r="B81" s="23" t="e">
        <f t="shared" si="3"/>
        <v>#REF!</v>
      </c>
      <c r="C81" s="344" t="str">
        <f>IF(AND(C80=0,C79=0),0,IF(AND(D80&gt;0,D81=0),ROUND(D80-VLOOKUP("arrears",'Run out schedule I'!A:C,2,0)-VLOOKUP(B81,'Run out schedule I'!A:C,2,0),2),IF(C80="","",IF(D80&gt;0,"",C80-VLOOKUP(B81,'Run out schedule I'!A:C,2,0)))))</f>
        <v/>
      </c>
      <c r="D81" s="339">
        <f>Gesamt!E81</f>
        <v>1219717261.1699998</v>
      </c>
    </row>
    <row r="82" spans="1:4">
      <c r="A82">
        <f t="shared" si="4"/>
        <v>79</v>
      </c>
      <c r="B82" s="23" t="e">
        <f t="shared" si="3"/>
        <v>#REF!</v>
      </c>
      <c r="C82" s="344" t="str">
        <f>IF(AND(C81=0,C80=0),0,IF(AND(D81&gt;0,D82=0),ROUND(D81-VLOOKUP("arrears",'Run out schedule I'!A:C,2,0)-VLOOKUP(B82,'Run out schedule I'!A:C,2,0),2),IF(C81="","",IF(D81&gt;0,"",C81-VLOOKUP(B82,'Run out schedule I'!A:C,2,0)))))</f>
        <v/>
      </c>
      <c r="D82" s="339">
        <f>Gesamt!E82</f>
        <v>1440361587.77</v>
      </c>
    </row>
    <row r="83" spans="1:4">
      <c r="A83">
        <f t="shared" si="4"/>
        <v>80</v>
      </c>
      <c r="B83" s="23" t="e">
        <f t="shared" si="3"/>
        <v>#REF!</v>
      </c>
      <c r="C83" s="344" t="str">
        <f>IF(AND(C82=0,C81=0),0,IF(AND(D82&gt;0,D83=0),ROUND(D82-VLOOKUP("arrears",'Run out schedule I'!A:C,2,0)-VLOOKUP(B83,'Run out schedule I'!A:C,2,0),2),IF(C82="","",IF(D82&gt;0,"",C82-VLOOKUP(B83,'Run out schedule I'!A:C,2,0)))))</f>
        <v/>
      </c>
      <c r="D83" s="339">
        <f>Gesamt!E83</f>
        <v>1393306274.8700001</v>
      </c>
    </row>
    <row r="84" spans="1:4">
      <c r="A84">
        <f t="shared" si="4"/>
        <v>81</v>
      </c>
      <c r="B84" s="23" t="e">
        <f t="shared" si="3"/>
        <v>#REF!</v>
      </c>
      <c r="C84" s="344" t="str">
        <f>IF(AND(C83=0,C82=0),0,IF(AND(D83&gt;0,D84=0),ROUND(D83-VLOOKUP("arrears",'Run out schedule I'!A:C,2,0)-VLOOKUP(B84,'Run out schedule I'!A:C,2,0),2),IF(C83="","",IF(D83&gt;0,"",C83-VLOOKUP(B84,'Run out schedule I'!A:C,2,0)))))</f>
        <v/>
      </c>
      <c r="D84" s="339">
        <f>Gesamt!E84</f>
        <v>1790486746.3800001</v>
      </c>
    </row>
    <row r="85" spans="1:4">
      <c r="A85">
        <f t="shared" si="4"/>
        <v>82</v>
      </c>
      <c r="B85" s="23" t="e">
        <f t="shared" si="3"/>
        <v>#REF!</v>
      </c>
      <c r="C85" s="344" t="str">
        <f>IF(AND(C84=0,C83=0),0,IF(AND(D84&gt;0,D85=0),ROUND(D84-VLOOKUP("arrears",'Run out schedule I'!A:C,2,0)-VLOOKUP(B85,'Run out schedule I'!A:C,2,0),2),IF(C84="","",IF(D84&gt;0,"",C84-VLOOKUP(B85,'Run out schedule I'!A:C,2,0)))))</f>
        <v/>
      </c>
      <c r="D85" s="339">
        <f>Gesamt!E85</f>
        <v>482072878.91000003</v>
      </c>
    </row>
    <row r="86" spans="1:4">
      <c r="A86">
        <f t="shared" si="4"/>
        <v>83</v>
      </c>
      <c r="B86" s="23" t="e">
        <f t="shared" si="3"/>
        <v>#REF!</v>
      </c>
      <c r="C86" s="344" t="str">
        <f>IF(AND(C85=0,C84=0),0,IF(AND(D85&gt;0,D86=0),ROUND(D85-VLOOKUP("arrears",'Run out schedule I'!A:C,2,0)-VLOOKUP(B86,'Run out schedule I'!A:C,2,0),2),IF(C85="","",IF(D85&gt;0,"",C85-VLOOKUP(B86,'Run out schedule I'!A:C,2,0)))))</f>
        <v/>
      </c>
      <c r="D86" s="339">
        <f>Gesamt!E86</f>
        <v>960253001.77999997</v>
      </c>
    </row>
    <row r="87" spans="1:4">
      <c r="A87">
        <f t="shared" si="4"/>
        <v>84</v>
      </c>
      <c r="B87" s="23" t="e">
        <f t="shared" si="3"/>
        <v>#REF!</v>
      </c>
      <c r="C87" s="344" t="str">
        <f>IF(AND(C86=0,C85=0),0,IF(AND(D86&gt;0,D87=0),ROUND(D86-VLOOKUP("arrears",'Run out schedule I'!A:C,2,0)-VLOOKUP(B87,'Run out schedule I'!A:C,2,0),2),IF(C86="","",IF(D86&gt;0,"",C86-VLOOKUP(B87,'Run out schedule I'!A:C,2,0)))))</f>
        <v/>
      </c>
      <c r="D87" s="339">
        <f>Gesamt!E87</f>
        <v>1199669615.1000001</v>
      </c>
    </row>
    <row r="88" spans="1:4">
      <c r="A88">
        <f t="shared" si="4"/>
        <v>85</v>
      </c>
      <c r="B88" s="23" t="e">
        <f t="shared" si="3"/>
        <v>#REF!</v>
      </c>
      <c r="C88" s="344" t="str">
        <f>IF(AND(C87=0,C86=0),0,IF(AND(D87&gt;0,D88=0),ROUND(D87-VLOOKUP("arrears",'Run out schedule I'!A:C,2,0)-VLOOKUP(B88,'Run out schedule I'!A:C,2,0),2),IF(C87="","",IF(D87&gt;0,"",C87-VLOOKUP(B88,'Run out schedule I'!A:C,2,0)))))</f>
        <v/>
      </c>
      <c r="D88" s="339">
        <f>Gesamt!E88</f>
        <v>1439116503.9199998</v>
      </c>
    </row>
    <row r="89" spans="1:4">
      <c r="A89">
        <f t="shared" si="4"/>
        <v>86</v>
      </c>
      <c r="B89" s="23" t="e">
        <f t="shared" si="3"/>
        <v>#REF!</v>
      </c>
      <c r="C89" s="344" t="str">
        <f>IF(AND(C88=0,C87=0),0,IF(AND(D88&gt;0,D89=0),ROUND(D88-VLOOKUP("arrears",'Run out schedule I'!A:C,2,0)-VLOOKUP(B89,'Run out schedule I'!A:C,2,0),2),IF(C88="","",IF(D88&gt;0,"",C88-VLOOKUP(B89,'Run out schedule I'!A:C,2,0)))))</f>
        <v/>
      </c>
      <c r="D89" s="339">
        <f>Gesamt!E89</f>
        <v>1617098734.4299998</v>
      </c>
    </row>
    <row r="90" spans="1:4">
      <c r="A90">
        <f t="shared" si="4"/>
        <v>87</v>
      </c>
      <c r="B90" s="23" t="e">
        <f t="shared" si="3"/>
        <v>#REF!</v>
      </c>
      <c r="C90" s="344" t="str">
        <f>IF(AND(C89=0,C88=0),0,IF(AND(D89&gt;0,D90=0),ROUND(D89-VLOOKUP("arrears",'Run out schedule I'!A:C,2,0)-VLOOKUP(B90,'Run out schedule I'!A:C,2,0),2),IF(C89="","",IF(D89&gt;0,"",C89-VLOOKUP(B90,'Run out schedule I'!A:C,2,0)))))</f>
        <v/>
      </c>
      <c r="D90" s="339">
        <f>Gesamt!E90</f>
        <v>1563895084.7799997</v>
      </c>
    </row>
    <row r="91" spans="1:4">
      <c r="A91">
        <f t="shared" si="4"/>
        <v>88</v>
      </c>
      <c r="B91" s="23" t="e">
        <f t="shared" si="3"/>
        <v>#REF!</v>
      </c>
      <c r="C91" s="344" t="str">
        <f>IF(AND(C90=0,C89=0),0,IF(AND(D90&gt;0,D91=0),ROUND(D90-VLOOKUP("arrears",'Run out schedule I'!A:C,2,0)-VLOOKUP(B91,'Run out schedule I'!A:C,2,0),2),IF(C90="","",IF(D90&gt;0,"",C90-VLOOKUP(B91,'Run out schedule I'!A:C,2,0)))))</f>
        <v/>
      </c>
      <c r="D91" s="339">
        <f>Gesamt!E91</f>
        <v>1974910570.95</v>
      </c>
    </row>
    <row r="92" spans="1:4">
      <c r="A92">
        <f t="shared" si="4"/>
        <v>89</v>
      </c>
      <c r="B92" s="23" t="e">
        <f t="shared" si="3"/>
        <v>#REF!</v>
      </c>
      <c r="C92" s="344" t="str">
        <f>IF(AND(C91=0,C90=0),0,IF(AND(D91&gt;0,D92=0),ROUND(D91-VLOOKUP("arrears",'Run out schedule I'!A:C,2,0)-VLOOKUP(B92,'Run out schedule I'!A:C,2,0),2),IF(C91="","",IF(D91&gt;0,"",C91-VLOOKUP(B92,'Run out schedule I'!A:C,2,0)))))</f>
        <v/>
      </c>
      <c r="D92" s="339">
        <f>Gesamt!E92</f>
        <v>2156671995.48</v>
      </c>
    </row>
    <row r="93" spans="1:4">
      <c r="A93">
        <f t="shared" si="4"/>
        <v>90</v>
      </c>
      <c r="B93" s="23" t="e">
        <f t="shared" si="3"/>
        <v>#REF!</v>
      </c>
      <c r="C93" s="344" t="str">
        <f>IF(AND(C92=0,C91=0),0,IF(AND(D92&gt;0,D93=0),ROUND(D92-VLOOKUP("arrears",'Run out schedule I'!A:C,2,0)-VLOOKUP(B93,'Run out schedule I'!A:C,2,0),2),IF(C92="","",IF(D92&gt;0,"",C92-VLOOKUP(B93,'Run out schedule I'!A:C,2,0)))))</f>
        <v/>
      </c>
      <c r="D93" s="339">
        <f>Gesamt!E93</f>
        <v>2158181757.7199998</v>
      </c>
    </row>
    <row r="94" spans="1:4">
      <c r="A94">
        <f t="shared" si="4"/>
        <v>91</v>
      </c>
      <c r="B94" s="23" t="e">
        <f t="shared" si="3"/>
        <v>#REF!</v>
      </c>
      <c r="C94" s="344" t="str">
        <f>IF(AND(C93=0,C92=0),0,IF(AND(D93&gt;0,D94=0),ROUND(D93-VLOOKUP("arrears",'Run out schedule I'!A:C,2,0)-VLOOKUP(B94,'Run out schedule I'!A:C,2,0),2),IF(C93="","",IF(D93&gt;0,"",C93-VLOOKUP(B94,'Run out schedule I'!A:C,2,0)))))</f>
        <v/>
      </c>
      <c r="D94" s="339">
        <f>Gesamt!E94</f>
        <v>2555494265.04</v>
      </c>
    </row>
    <row r="95" spans="1:4">
      <c r="A95">
        <f t="shared" si="4"/>
        <v>92</v>
      </c>
      <c r="B95" s="23" t="e">
        <f t="shared" si="3"/>
        <v>#REF!</v>
      </c>
      <c r="C95" s="344" t="str">
        <f>IF(AND(C94=0,C93=0),0,IF(AND(D94&gt;0,D95=0),ROUND(D94-VLOOKUP("arrears",'Run out schedule I'!A:C,2,0)-VLOOKUP(B95,'Run out schedule I'!A:C,2,0),2),IF(C94="","",IF(D94&gt;0,"",C94-VLOOKUP(B95,'Run out schedule I'!A:C,2,0)))))</f>
        <v/>
      </c>
      <c r="D95" s="339">
        <f>Gesamt!E95</f>
        <v>2466752889.9600005</v>
      </c>
    </row>
    <row r="96" spans="1:4">
      <c r="A96">
        <f t="shared" si="4"/>
        <v>93</v>
      </c>
      <c r="B96" s="23" t="e">
        <f t="shared" si="3"/>
        <v>#REF!</v>
      </c>
      <c r="C96" s="344" t="str">
        <f>IF(AND(C95=0,C94=0),0,IF(AND(D95&gt;0,D96=0),ROUND(D95-VLOOKUP("arrears",'Run out schedule I'!A:C,2,0)-VLOOKUP(B96,'Run out schedule I'!A:C,2,0),2),IF(C95="","",IF(D95&gt;0,"",C95-VLOOKUP(B96,'Run out schedule I'!A:C,2,0)))))</f>
        <v/>
      </c>
      <c r="D96" s="339">
        <f>Gesamt!E96</f>
        <v>2831036139.1999998</v>
      </c>
    </row>
    <row r="97" spans="1:4">
      <c r="A97">
        <f t="shared" si="4"/>
        <v>94</v>
      </c>
      <c r="B97" s="23" t="e">
        <f t="shared" si="3"/>
        <v>#REF!</v>
      </c>
      <c r="C97" s="344" t="str">
        <f>IF(AND(C96=0,C95=0),0,IF(AND(D96&gt;0,D97=0),ROUND(D96-VLOOKUP("arrears",'Run out schedule I'!A:C,2,0)-VLOOKUP(B97,'Run out schedule I'!A:C,2,0),2),IF(C96="","",IF(D96&gt;0,"",C96-VLOOKUP(B97,'Run out schedule I'!A:C,2,0)))))</f>
        <v/>
      </c>
      <c r="D97" s="339">
        <f>Gesamt!E97</f>
        <v>1134796505.8900001</v>
      </c>
    </row>
    <row r="98" spans="1:4">
      <c r="A98">
        <f t="shared" si="4"/>
        <v>95</v>
      </c>
      <c r="B98" s="23" t="e">
        <f t="shared" si="3"/>
        <v>#REF!</v>
      </c>
      <c r="C98" s="344" t="str">
        <f>IF(AND(C97=0,C96=0),0,IF(AND(D97&gt;0,D98=0),ROUND(D97-VLOOKUP("arrears",'Run out schedule I'!A:C,2,0)-VLOOKUP(B98,'Run out schedule I'!A:C,2,0),2),IF(C97="","",IF(D97&gt;0,"",C97-VLOOKUP(B98,'Run out schedule I'!A:C,2,0)))))</f>
        <v/>
      </c>
      <c r="D98" s="339">
        <f>Gesamt!E98</f>
        <v>1558716244.7799997</v>
      </c>
    </row>
    <row r="99" spans="1:4">
      <c r="A99">
        <f t="shared" si="4"/>
        <v>96</v>
      </c>
      <c r="B99" s="23" t="e">
        <f t="shared" si="3"/>
        <v>#REF!</v>
      </c>
      <c r="C99" s="344" t="str">
        <f>IF(AND(C98=0,C97=0),0,IF(AND(D98&gt;0,D99=0),ROUND(D98-VLOOKUP("arrears",'Run out schedule I'!A:C,2,0)-VLOOKUP(B99,'Run out schedule I'!A:C,2,0),2),IF(C98="","",IF(D98&gt;0,"",C98-VLOOKUP(B99,'Run out schedule I'!A:C,2,0)))))</f>
        <v/>
      </c>
      <c r="D99" s="339">
        <f>Gesamt!E99</f>
        <v>1772884120.6500001</v>
      </c>
    </row>
    <row r="100" spans="1:4">
      <c r="A100">
        <f t="shared" si="4"/>
        <v>97</v>
      </c>
      <c r="B100" s="23" t="e">
        <f t="shared" si="3"/>
        <v>#REF!</v>
      </c>
      <c r="C100" s="344" t="str">
        <f>IF(AND(C99=0,C98=0),0,IF(AND(D99&gt;0,D100=0),ROUND(D99-VLOOKUP("arrears",'Run out schedule I'!A:C,2,0)-VLOOKUP(B100,'Run out schedule I'!A:C,2,0),2),IF(C99="","",IF(D99&gt;0,"",C99-VLOOKUP(B100,'Run out schedule I'!A:C,2,0)))))</f>
        <v/>
      </c>
      <c r="D100" s="339">
        <f>Gesamt!E100</f>
        <v>1952684966.8799996</v>
      </c>
    </row>
    <row r="101" spans="1:4">
      <c r="A101">
        <f t="shared" si="4"/>
        <v>98</v>
      </c>
      <c r="B101" s="23" t="e">
        <f t="shared" si="3"/>
        <v>#REF!</v>
      </c>
      <c r="C101" s="344" t="str">
        <f>IF(AND(C100=0,C99=0),0,IF(AND(D100&gt;0,D101=0),ROUND(D100-VLOOKUP("arrears",'Run out schedule I'!A:C,2,0)-VLOOKUP(B101,'Run out schedule I'!A:C,2,0),2),IF(C100="","",IF(D100&gt;0,"",C100-VLOOKUP(B101,'Run out schedule I'!A:C,2,0)))))</f>
        <v/>
      </c>
      <c r="D101" s="339">
        <f>Gesamt!E101</f>
        <v>2083077543.9800003</v>
      </c>
    </row>
    <row r="102" spans="1:4">
      <c r="A102">
        <f t="shared" si="4"/>
        <v>99</v>
      </c>
      <c r="B102" s="23" t="e">
        <f t="shared" si="3"/>
        <v>#REF!</v>
      </c>
      <c r="C102" s="344" t="str">
        <f>IF(AND(C101=0,C100=0),0,IF(AND(D101&gt;0,D102=0),ROUND(D101-VLOOKUP("arrears",'Run out schedule I'!A:C,2,0)-VLOOKUP(B102,'Run out schedule I'!A:C,2,0),2),IF(C101="","",IF(D101&gt;0,"",C101-VLOOKUP(B102,'Run out schedule I'!A:C,2,0)))))</f>
        <v/>
      </c>
      <c r="D102" s="339">
        <f>Gesamt!E102</f>
        <v>488646714.65999997</v>
      </c>
    </row>
    <row r="103" spans="1:4">
      <c r="A103">
        <f t="shared" si="4"/>
        <v>100</v>
      </c>
      <c r="B103" s="23" t="e">
        <f t="shared" si="3"/>
        <v>#REF!</v>
      </c>
      <c r="C103" s="344" t="str">
        <f>IF(AND(C102=0,C101=0),0,IF(AND(D102&gt;0,D103=0),ROUND(D102-VLOOKUP("arrears",'Run out schedule I'!A:C,2,0)-VLOOKUP(B103,'Run out schedule I'!A:C,2,0),2),IF(C102="","",IF(D102&gt;0,"",C102-VLOOKUP(B103,'Run out schedule I'!A:C,2,0)))))</f>
        <v/>
      </c>
      <c r="D103" s="339">
        <f>Gesamt!E103</f>
        <v>826155579.82000005</v>
      </c>
    </row>
    <row r="104" spans="1:4">
      <c r="A104">
        <f t="shared" si="4"/>
        <v>101</v>
      </c>
      <c r="B104" s="23" t="e">
        <f t="shared" si="3"/>
        <v>#REF!</v>
      </c>
      <c r="C104" s="344" t="str">
        <f>IF(AND(C103=0,C102=0),0,IF(AND(D103&gt;0,D104=0),ROUND(D103-VLOOKUP("arrears",'Run out schedule I'!A:C,2,0)-VLOOKUP(B104,'Run out schedule I'!A:C,2,0),2),IF(C103="","",IF(D103&gt;0,"",C103-VLOOKUP(B104,'Run out schedule I'!A:C,2,0)))))</f>
        <v/>
      </c>
      <c r="D104" s="339">
        <f>Gesamt!E104</f>
        <v>1076399552.6599998</v>
      </c>
    </row>
    <row r="105" spans="1:4">
      <c r="A105">
        <f t="shared" si="4"/>
        <v>102</v>
      </c>
      <c r="B105" s="23" t="e">
        <f t="shared" si="3"/>
        <v>#REF!</v>
      </c>
      <c r="C105" s="344" t="str">
        <f>IF(AND(C104=0,C103=0),0,IF(AND(D104&gt;0,D105=0),ROUND(D104-VLOOKUP("arrears",'Run out schedule I'!A:C,2,0)-VLOOKUP(B105,'Run out schedule I'!A:C,2,0),2),IF(C104="","",IF(D104&gt;0,"",C104-VLOOKUP(B105,'Run out schedule I'!A:C,2,0)))))</f>
        <v/>
      </c>
      <c r="D105" s="339">
        <f>Gesamt!E105</f>
        <v>1313177145.1900001</v>
      </c>
    </row>
    <row r="106" spans="1:4">
      <c r="A106">
        <f t="shared" si="4"/>
        <v>103</v>
      </c>
      <c r="B106" s="23" t="e">
        <f t="shared" si="3"/>
        <v>#REF!</v>
      </c>
      <c r="C106" s="344" t="str">
        <f>IF(AND(C105=0,C104=0),0,IF(AND(D105&gt;0,D106=0),ROUND(D105-VLOOKUP("arrears",'Run out schedule I'!A:C,2,0)-VLOOKUP(B106,'Run out schedule I'!A:C,2,0),2),IF(C105="","",IF(D105&gt;0,"",C105-VLOOKUP(B106,'Run out schedule I'!A:C,2,0)))))</f>
        <v/>
      </c>
      <c r="D106" s="339">
        <f>Gesamt!E106</f>
        <v>1547135685.5600002</v>
      </c>
    </row>
    <row r="107" spans="1:4">
      <c r="A107">
        <f t="shared" si="4"/>
        <v>104</v>
      </c>
      <c r="B107" s="23" t="e">
        <f t="shared" si="3"/>
        <v>#REF!</v>
      </c>
      <c r="C107" s="344" t="str">
        <f>IF(AND(C106=0,C105=0),0,IF(AND(D106&gt;0,D107=0),ROUND(D106-VLOOKUP("arrears",'Run out schedule I'!A:C,2,0)-VLOOKUP(B107,'Run out schedule I'!A:C,2,0),2),IF(C106="","",IF(D106&gt;0,"",C106-VLOOKUP(B107,'Run out schedule I'!A:C,2,0)))))</f>
        <v/>
      </c>
      <c r="D107" s="339">
        <f>Gesamt!E107</f>
        <v>1495312392.74</v>
      </c>
    </row>
    <row r="108" spans="1:4">
      <c r="A108">
        <f t="shared" si="4"/>
        <v>105</v>
      </c>
      <c r="B108" s="23" t="e">
        <f t="shared" ref="B108:B156" si="5">EOMONTH(B107,0)+1</f>
        <v>#REF!</v>
      </c>
      <c r="C108" s="344" t="str">
        <f>IF(AND(C107=0,C106=0),0,IF(AND(D107&gt;0,D108=0),ROUND(D107-VLOOKUP("arrears",'Run out schedule I'!A:C,2,0)-VLOOKUP(B108,'Run out schedule I'!A:C,2,0),2),IF(C107="","",IF(D107&gt;0,"",C107-VLOOKUP(B108,'Run out schedule I'!A:C,2,0)))))</f>
        <v/>
      </c>
      <c r="D108" s="339">
        <f>Gesamt!E108</f>
        <v>2018696299.9400001</v>
      </c>
    </row>
    <row r="109" spans="1:4">
      <c r="A109">
        <f t="shared" si="4"/>
        <v>106</v>
      </c>
      <c r="B109" s="23" t="e">
        <f t="shared" si="5"/>
        <v>#REF!</v>
      </c>
      <c r="C109" s="344" t="str">
        <f>IF(AND(C108=0,C107=0),0,IF(AND(D108&gt;0,D109=0),ROUND(D108-VLOOKUP("arrears",'Run out schedule I'!A:C,2,0)-VLOOKUP(B109,'Run out schedule I'!A:C,2,0),2),IF(C108="","",IF(D108&gt;0,"",C108-VLOOKUP(B109,'Run out schedule I'!A:C,2,0)))))</f>
        <v/>
      </c>
      <c r="D109" s="339">
        <f>Gesamt!E109</f>
        <v>985286586.20999992</v>
      </c>
    </row>
    <row r="110" spans="1:4">
      <c r="A110">
        <f t="shared" si="4"/>
        <v>107</v>
      </c>
      <c r="B110" s="23" t="e">
        <f t="shared" si="5"/>
        <v>#REF!</v>
      </c>
      <c r="C110" s="344" t="str">
        <f>IF(AND(C109=0,C108=0),0,IF(AND(D109&gt;0,D110=0),ROUND(D109-VLOOKUP("arrears",'Run out schedule I'!A:C,2,0)-VLOOKUP(B110,'Run out schedule I'!A:C,2,0),2),IF(C109="","",IF(D109&gt;0,"",C109-VLOOKUP(B110,'Run out schedule I'!A:C,2,0)))))</f>
        <v/>
      </c>
      <c r="D110" s="339">
        <f>Gesamt!E110</f>
        <v>1252396684.0300002</v>
      </c>
    </row>
    <row r="111" spans="1:4">
      <c r="A111">
        <f t="shared" si="4"/>
        <v>108</v>
      </c>
      <c r="B111" s="23" t="e">
        <f t="shared" si="5"/>
        <v>#REF!</v>
      </c>
      <c r="C111" s="344" t="str">
        <f>IF(AND(C110=0,C109=0),0,IF(AND(D110&gt;0,D111=0),ROUND(D110-VLOOKUP("arrears",'Run out schedule I'!A:C,2,0)-VLOOKUP(B111,'Run out schedule I'!A:C,2,0),2),IF(C110="","",IF(D110&gt;0,"",C110-VLOOKUP(B111,'Run out schedule I'!A:C,2,0)))))</f>
        <v/>
      </c>
      <c r="D111" s="339">
        <f>Gesamt!E111</f>
        <v>1445136770.3600001</v>
      </c>
    </row>
    <row r="112" spans="1:4">
      <c r="A112">
        <f t="shared" si="4"/>
        <v>109</v>
      </c>
      <c r="B112" s="23" t="e">
        <f t="shared" si="5"/>
        <v>#REF!</v>
      </c>
      <c r="C112" s="344" t="str">
        <f>IF(AND(C111=0,C110=0),0,IF(AND(D111&gt;0,D112=0),ROUND(D111-VLOOKUP("arrears",'Run out schedule I'!A:C,2,0)-VLOOKUP(B112,'Run out schedule I'!A:C,2,0),2),IF(C111="","",IF(D111&gt;0,"",C111-VLOOKUP(B112,'Run out schedule I'!A:C,2,0)))))</f>
        <v/>
      </c>
      <c r="D112" s="339">
        <f>Gesamt!E112</f>
        <v>1646267500.8500001</v>
      </c>
    </row>
    <row r="113" spans="1:4">
      <c r="A113">
        <f t="shared" si="4"/>
        <v>110</v>
      </c>
      <c r="B113" s="23" t="e">
        <f t="shared" si="5"/>
        <v>#REF!</v>
      </c>
      <c r="C113" s="344" t="str">
        <f>IF(AND(C112=0,C111=0),0,IF(AND(D112&gt;0,D113=0),ROUND(D112-VLOOKUP("arrears",'Run out schedule I'!A:C,2,0)-VLOOKUP(B113,'Run out schedule I'!A:C,2,0),2),IF(C112="","",IF(D112&gt;0,"",C112-VLOOKUP(B113,'Run out schedule I'!A:C,2,0)))))</f>
        <v/>
      </c>
      <c r="D113" s="339">
        <f>Gesamt!E113</f>
        <v>1820564194.1800001</v>
      </c>
    </row>
    <row r="114" spans="1:4">
      <c r="A114">
        <f t="shared" si="4"/>
        <v>111</v>
      </c>
      <c r="B114" s="23" t="e">
        <f t="shared" si="5"/>
        <v>#REF!</v>
      </c>
      <c r="C114" s="344" t="str">
        <f>IF(AND(C113=0,C112=0),0,IF(AND(D113&gt;0,D114=0),ROUND(D113-VLOOKUP("arrears",'Run out schedule I'!A:C,2,0)-VLOOKUP(B114,'Run out schedule I'!A:C,2,0),2),IF(C113="","",IF(D113&gt;0,"",C113-VLOOKUP(B114,'Run out schedule I'!A:C,2,0)))))</f>
        <v/>
      </c>
      <c r="D114" s="339">
        <f>Gesamt!E114</f>
        <v>757867429.30000007</v>
      </c>
    </row>
    <row r="115" spans="1:4">
      <c r="A115">
        <f t="shared" si="4"/>
        <v>112</v>
      </c>
      <c r="B115" s="23" t="e">
        <f t="shared" si="5"/>
        <v>#REF!</v>
      </c>
      <c r="C115" s="344" t="str">
        <f>IF(AND(C114=0,C113=0),0,IF(AND(D114&gt;0,D115=0),ROUND(D114-VLOOKUP("arrears",'Run out schedule I'!A:C,2,0)-VLOOKUP(B115,'Run out schedule I'!A:C,2,0),2),IF(C114="","",IF(D114&gt;0,"",C114-VLOOKUP(B115,'Run out schedule I'!A:C,2,0)))))</f>
        <v/>
      </c>
      <c r="D115" s="339">
        <f>Gesamt!E115</f>
        <v>1277339994.8800001</v>
      </c>
    </row>
    <row r="116" spans="1:4">
      <c r="A116">
        <f t="shared" si="4"/>
        <v>113</v>
      </c>
      <c r="B116" s="23" t="e">
        <f t="shared" si="5"/>
        <v>#REF!</v>
      </c>
      <c r="C116" s="344" t="str">
        <f>IF(AND(C115=0,C114=0),0,IF(AND(D115&gt;0,D116=0),ROUND(D115-VLOOKUP("arrears",'Run out schedule I'!A:C,2,0)-VLOOKUP(B116,'Run out schedule I'!A:C,2,0),2),IF(C115="","",IF(D115&gt;0,"",C115-VLOOKUP(B116,'Run out schedule I'!A:C,2,0)))))</f>
        <v/>
      </c>
      <c r="D116" s="339">
        <f>Gesamt!E116</f>
        <v>1584270150.6099999</v>
      </c>
    </row>
    <row r="117" spans="1:4">
      <c r="A117">
        <f t="shared" si="4"/>
        <v>114</v>
      </c>
      <c r="B117" s="23" t="e">
        <f t="shared" si="5"/>
        <v>#REF!</v>
      </c>
      <c r="C117" s="344" t="str">
        <f>IF(AND(C116=0,C115=0),0,IF(AND(D116&gt;0,D117=0),ROUND(D116-VLOOKUP("arrears",'Run out schedule I'!A:C,2,0)-VLOOKUP(B117,'Run out schedule I'!A:C,2,0),2),IF(C116="","",IF(D116&gt;0,"",C116-VLOOKUP(B117,'Run out schedule I'!A:C,2,0)))))</f>
        <v/>
      </c>
      <c r="D117" s="339">
        <f>Gesamt!E117</f>
        <v>1835348351.55</v>
      </c>
    </row>
    <row r="118" spans="1:4">
      <c r="A118">
        <f t="shared" si="4"/>
        <v>115</v>
      </c>
      <c r="B118" s="23" t="e">
        <f t="shared" si="5"/>
        <v>#REF!</v>
      </c>
      <c r="C118" s="344" t="str">
        <f>IF(AND(C117=0,C116=0),0,IF(AND(D117&gt;0,D118=0),ROUND(D117-VLOOKUP("arrears",'Run out schedule I'!A:C,2,0)-VLOOKUP(B118,'Run out schedule I'!A:C,2,0),2),IF(C117="","",IF(D117&gt;0,"",C117-VLOOKUP(B118,'Run out schedule I'!A:C,2,0)))))</f>
        <v/>
      </c>
      <c r="D118" s="339">
        <f>Gesamt!E118</f>
        <v>2058393399.3999996</v>
      </c>
    </row>
    <row r="119" spans="1:4">
      <c r="A119">
        <f t="shared" si="4"/>
        <v>116</v>
      </c>
      <c r="B119" s="23" t="e">
        <f t="shared" si="5"/>
        <v>#REF!</v>
      </c>
      <c r="C119" s="344" t="str">
        <f>IF(AND(C118=0,C117=0),0,IF(AND(D118&gt;0,D119=0),ROUND(D118-VLOOKUP("arrears",'Run out schedule I'!A:C,2,0)-VLOOKUP(B119,'Run out schedule I'!A:C,2,0),2),IF(C118="","",IF(D118&gt;0,"",C118-VLOOKUP(B119,'Run out schedule I'!A:C,2,0)))))</f>
        <v/>
      </c>
      <c r="D119" s="339">
        <f>Gesamt!E119</f>
        <v>1989223962.9099998</v>
      </c>
    </row>
    <row r="120" spans="1:4">
      <c r="A120">
        <f t="shared" si="4"/>
        <v>117</v>
      </c>
      <c r="B120" s="23" t="e">
        <f t="shared" si="5"/>
        <v>#REF!</v>
      </c>
      <c r="C120" s="344" t="str">
        <f>IF(AND(C119=0,C118=0),0,IF(AND(D119&gt;0,D120=0),ROUND(D119-VLOOKUP("arrears",'Run out schedule I'!A:C,2,0)-VLOOKUP(B120,'Run out schedule I'!A:C,2,0),2),IF(C119="","",IF(D119&gt;0,"",C119-VLOOKUP(B120,'Run out schedule I'!A:C,2,0)))))</f>
        <v/>
      </c>
      <c r="D120" s="339">
        <f>Gesamt!E120</f>
        <v>2492208800.9299998</v>
      </c>
    </row>
    <row r="121" spans="1:4">
      <c r="A121">
        <f t="shared" si="4"/>
        <v>118</v>
      </c>
      <c r="B121" s="23" t="e">
        <f t="shared" si="5"/>
        <v>#REF!</v>
      </c>
      <c r="C121" s="344" t="str">
        <f>IF(AND(C120=0,C119=0),0,IF(AND(D120&gt;0,D121=0),ROUND(D120-VLOOKUP("arrears",'Run out schedule I'!A:C,2,0)-VLOOKUP(B121,'Run out schedule I'!A:C,2,0),2),IF(C120="","",IF(D120&gt;0,"",C120-VLOOKUP(B121,'Run out schedule I'!A:C,2,0)))))</f>
        <v/>
      </c>
      <c r="D121" s="339">
        <f>Gesamt!E121</f>
        <v>1493707865.4400001</v>
      </c>
    </row>
    <row r="122" spans="1:4">
      <c r="A122">
        <f t="shared" si="4"/>
        <v>119</v>
      </c>
      <c r="B122" s="23" t="e">
        <f t="shared" si="5"/>
        <v>#REF!</v>
      </c>
      <c r="C122" s="344" t="str">
        <f>IF(AND(C121=0,C120=0),0,IF(AND(D121&gt;0,D122=0),ROUND(D121-VLOOKUP("arrears",'Run out schedule I'!A:C,2,0)-VLOOKUP(B122,'Run out schedule I'!A:C,2,0),2),IF(C121="","",IF(D121&gt;0,"",C121-VLOOKUP(B122,'Run out schedule I'!A:C,2,0)))))</f>
        <v/>
      </c>
      <c r="D122" s="339">
        <f>Gesamt!E122</f>
        <v>1893244617.25</v>
      </c>
    </row>
    <row r="123" spans="1:4">
      <c r="A123">
        <f t="shared" si="4"/>
        <v>120</v>
      </c>
      <c r="B123" s="23" t="e">
        <f t="shared" si="5"/>
        <v>#REF!</v>
      </c>
      <c r="C123" s="344" t="str">
        <f>IF(AND(C122=0,C121=0),0,IF(AND(D122&gt;0,D123=0),ROUND(D122-VLOOKUP("arrears",'Run out schedule I'!A:C,2,0)-VLOOKUP(B123,'Run out schedule I'!A:C,2,0),2),IF(C122="","",IF(D122&gt;0,"",C122-VLOOKUP(B123,'Run out schedule I'!A:C,2,0)))))</f>
        <v/>
      </c>
      <c r="D123" s="339">
        <f>Gesamt!E123</f>
        <v>2137289589.24</v>
      </c>
    </row>
    <row r="124" spans="1:4">
      <c r="A124">
        <f t="shared" si="4"/>
        <v>121</v>
      </c>
      <c r="B124" s="23" t="e">
        <f t="shared" si="5"/>
        <v>#REF!</v>
      </c>
      <c r="C124" s="344" t="str">
        <f>IF(AND(C123=0,C122=0),0,IF(AND(D123&gt;0,D124=0),ROUND(D123-VLOOKUP("arrears",'Run out schedule I'!A:C,2,0)-VLOOKUP(B124,'Run out schedule I'!A:C,2,0),2),IF(C123="","",IF(D123&gt;0,"",C123-VLOOKUP(B124,'Run out schedule I'!A:C,2,0)))))</f>
        <v/>
      </c>
      <c r="D124" s="339">
        <f>Gesamt!E124</f>
        <v>2447475660.0800004</v>
      </c>
    </row>
    <row r="125" spans="1:4">
      <c r="A125">
        <f t="shared" si="4"/>
        <v>122</v>
      </c>
      <c r="B125" s="23" t="e">
        <f t="shared" si="5"/>
        <v>#REF!</v>
      </c>
      <c r="C125" s="344" t="str">
        <f>IF(AND(C124=0,C123=0),0,IF(AND(D124&gt;0,D125=0),ROUND(D124-VLOOKUP("arrears",'Run out schedule I'!A:C,2,0)-VLOOKUP(B125,'Run out schedule I'!A:C,2,0),2),IF(C124="","",IF(D124&gt;0,"",C124-VLOOKUP(B125,'Run out schedule I'!A:C,2,0)))))</f>
        <v/>
      </c>
      <c r="D125" s="339">
        <f>Gesamt!E125</f>
        <v>1449085438.1599998</v>
      </c>
    </row>
    <row r="126" spans="1:4">
      <c r="A126">
        <f t="shared" si="4"/>
        <v>123</v>
      </c>
      <c r="B126" s="23" t="e">
        <f t="shared" si="5"/>
        <v>#REF!</v>
      </c>
      <c r="C126" s="344" t="str">
        <f>IF(AND(C125=0,C124=0),0,IF(AND(D125&gt;0,D126=0),ROUND(D125-VLOOKUP("arrears",'Run out schedule I'!A:C,2,0)-VLOOKUP(B126,'Run out schedule I'!A:C,2,0),2),IF(C125="","",IF(D125&gt;0,"",C125-VLOOKUP(B126,'Run out schedule I'!A:C,2,0)))))</f>
        <v/>
      </c>
      <c r="D126" s="339">
        <f>Gesamt!E126</f>
        <v>1866479585.27</v>
      </c>
    </row>
    <row r="127" spans="1:4">
      <c r="A127">
        <f t="shared" si="4"/>
        <v>124</v>
      </c>
      <c r="B127" s="23" t="e">
        <f t="shared" si="5"/>
        <v>#REF!</v>
      </c>
      <c r="C127" s="344" t="e">
        <f>IF(AND(C126=0,C125=0),0,IF(AND(D126&gt;0,D127=0),ROUND(D126-VLOOKUP("arrears",'Run out schedule I'!A:C,2,0)-VLOOKUP(B127,'Run out schedule I'!A:C,2,0),2),IF(C126="","",IF(D126&gt;0,"",C126-VLOOKUP(B127,'Run out schedule I'!A:C,2,0)))))</f>
        <v>#REF!</v>
      </c>
      <c r="D127" s="339">
        <f>Gesamt!E127</f>
        <v>0</v>
      </c>
    </row>
    <row r="128" spans="1:4">
      <c r="A128">
        <f t="shared" si="4"/>
        <v>125</v>
      </c>
      <c r="B128" s="23" t="e">
        <f t="shared" si="5"/>
        <v>#REF!</v>
      </c>
      <c r="C128" s="344" t="e">
        <f>IF(AND(C127=0,C126=0),0,IF(AND(D127&gt;0,D128=0),ROUND(D127-VLOOKUP("arrears",'Run out schedule I'!A:C,2,0)-VLOOKUP(B128,'Run out schedule I'!A:C,2,0),2),IF(C127="","",IF(D127&gt;0,"",C127-VLOOKUP(B128,'Run out schedule I'!A:C,2,0)))))</f>
        <v>#REF!</v>
      </c>
      <c r="D128" s="339">
        <f>Gesamt!E128</f>
        <v>0</v>
      </c>
    </row>
    <row r="129" spans="1:4">
      <c r="A129">
        <f t="shared" si="4"/>
        <v>126</v>
      </c>
      <c r="B129" s="23" t="e">
        <f t="shared" si="5"/>
        <v>#REF!</v>
      </c>
      <c r="C129" s="344" t="e">
        <f>IF(AND(C128=0,C127=0),0,IF(AND(D128&gt;0,D129=0),ROUND(D128-VLOOKUP("arrears",'Run out schedule I'!A:C,2,0)-VLOOKUP(B129,'Run out schedule I'!A:C,2,0),2),IF(C128="","",IF(D128&gt;0,"",C128-VLOOKUP(B129,'Run out schedule I'!A:C,2,0)))))</f>
        <v>#REF!</v>
      </c>
      <c r="D129" s="339">
        <f>Gesamt!E129</f>
        <v>0</v>
      </c>
    </row>
    <row r="130" spans="1:4">
      <c r="A130" s="627">
        <f t="shared" si="4"/>
        <v>127</v>
      </c>
      <c r="B130" s="23" t="e">
        <f t="shared" si="5"/>
        <v>#REF!</v>
      </c>
      <c r="C130" s="344" t="e">
        <f>IF(AND(C129=0,C128=0),0,IF(AND(D129&gt;0,D130=0),ROUND(D129-VLOOKUP("arrears",'Run out schedule I'!A:C,2,0)-VLOOKUP(B130,'Run out schedule I'!A:C,2,0),2),IF(C129="","",IF(D129&gt;0,"",C129-VLOOKUP(B130,'Run out schedule I'!A:C,2,0)))))</f>
        <v>#REF!</v>
      </c>
      <c r="D130" s="339">
        <f>Gesamt!E130</f>
        <v>0</v>
      </c>
    </row>
    <row r="131" spans="1:4">
      <c r="A131" s="627">
        <f t="shared" si="4"/>
        <v>128</v>
      </c>
      <c r="B131" s="23" t="e">
        <f t="shared" si="5"/>
        <v>#REF!</v>
      </c>
      <c r="C131" s="344" t="e">
        <f>IF(AND(C130=0,C129=0),0,IF(AND(D130&gt;0,D131=0),ROUND(D130-VLOOKUP("arrears",'Run out schedule I'!A:C,2,0)-VLOOKUP(B131,'Run out schedule I'!A:C,2,0),2),IF(C130="","",IF(D130&gt;0,"",C130-VLOOKUP(B131,'Run out schedule I'!A:C,2,0)))))</f>
        <v>#REF!</v>
      </c>
      <c r="D131" s="339">
        <f>Gesamt!E131</f>
        <v>0</v>
      </c>
    </row>
    <row r="132" spans="1:4">
      <c r="A132" s="627">
        <f t="shared" si="4"/>
        <v>129</v>
      </c>
      <c r="B132" s="23" t="e">
        <f t="shared" si="5"/>
        <v>#REF!</v>
      </c>
      <c r="C132" s="344" t="e">
        <f>IF(AND(C131=0,C130=0),0,IF(AND(D131&gt;0,D132=0),ROUND(D131-VLOOKUP("arrears",'Run out schedule I'!A:C,2,0)-VLOOKUP(B132,'Run out schedule I'!A:C,2,0),2),IF(C131="","",IF(D131&gt;0,"",C131-VLOOKUP(B132,'Run out schedule I'!A:C,2,0)))))</f>
        <v>#REF!</v>
      </c>
      <c r="D132" s="339">
        <f>Gesamt!E132</f>
        <v>0</v>
      </c>
    </row>
    <row r="133" spans="1:4">
      <c r="A133" s="627">
        <f t="shared" si="4"/>
        <v>130</v>
      </c>
      <c r="B133" s="23" t="e">
        <f t="shared" si="5"/>
        <v>#REF!</v>
      </c>
      <c r="C133" s="344" t="e">
        <f>IF(AND(C132=0,C131=0),0,IF(AND(D132&gt;0,D133=0),ROUND(D132-VLOOKUP("arrears",'Run out schedule I'!A:C,2,0)-VLOOKUP(B133,'Run out schedule I'!A:C,2,0),2),IF(C132="","",IF(D132&gt;0,"",C132-VLOOKUP(B133,'Run out schedule I'!A:C,2,0)))))</f>
        <v>#REF!</v>
      </c>
      <c r="D133" s="339">
        <f>Gesamt!E133</f>
        <v>0</v>
      </c>
    </row>
    <row r="134" spans="1:4">
      <c r="A134" s="627">
        <f t="shared" si="4"/>
        <v>131</v>
      </c>
      <c r="B134" s="23" t="e">
        <f t="shared" si="5"/>
        <v>#REF!</v>
      </c>
      <c r="C134" s="344" t="e">
        <f>IF(AND(C133=0,C132=0),0,IF(AND(D133&gt;0,D134=0),ROUND(D133-VLOOKUP("arrears",'Run out schedule I'!A:C,2,0)-VLOOKUP(B134,'Run out schedule I'!A:C,2,0),2),IF(C133="","",IF(D133&gt;0,"",C133-VLOOKUP(B134,'Run out schedule I'!A:C,2,0)))))</f>
        <v>#REF!</v>
      </c>
      <c r="D134" s="339">
        <f>Gesamt!E134</f>
        <v>0</v>
      </c>
    </row>
    <row r="135" spans="1:4">
      <c r="A135" s="627">
        <f t="shared" si="4"/>
        <v>132</v>
      </c>
      <c r="B135" s="23" t="e">
        <f t="shared" si="5"/>
        <v>#REF!</v>
      </c>
      <c r="C135" s="344" t="e">
        <f>IF(AND(C134=0,C133=0),0,IF(AND(D134&gt;0,D135=0),ROUND(D134-VLOOKUP("arrears",'Run out schedule I'!A:C,2,0)-VLOOKUP(B135,'Run out schedule I'!A:C,2,0),2),IF(C134="","",IF(D134&gt;0,"",C134-VLOOKUP(B135,'Run out schedule I'!A:C,2,0)))))</f>
        <v>#REF!</v>
      </c>
      <c r="D135" s="339">
        <f>Gesamt!E135</f>
        <v>0</v>
      </c>
    </row>
    <row r="136" spans="1:4">
      <c r="A136" s="627">
        <f t="shared" si="4"/>
        <v>133</v>
      </c>
      <c r="B136" s="23" t="e">
        <f t="shared" si="5"/>
        <v>#REF!</v>
      </c>
      <c r="C136" s="344" t="e">
        <f>IF(AND(C135=0,C134=0),0,IF(AND(D135&gt;0,D136=0),ROUND(D135-VLOOKUP("arrears",'Run out schedule I'!A:C,2,0)-VLOOKUP(B136,'Run out schedule I'!A:C,2,0),2),IF(C135="","",IF(D135&gt;0,"",C135-VLOOKUP(B136,'Run out schedule I'!A:C,2,0)))))</f>
        <v>#REF!</v>
      </c>
      <c r="D136" s="339">
        <f>Gesamt!E136</f>
        <v>0</v>
      </c>
    </row>
    <row r="137" spans="1:4">
      <c r="A137" s="627">
        <f t="shared" si="4"/>
        <v>134</v>
      </c>
      <c r="B137" s="23" t="e">
        <f t="shared" si="5"/>
        <v>#REF!</v>
      </c>
      <c r="C137" s="344" t="e">
        <f>IF(AND(C136=0,C135=0),0,IF(AND(D136&gt;0,D137=0),ROUND(D136-VLOOKUP("arrears",'Run out schedule I'!A:C,2,0)-VLOOKUP(B137,'Run out schedule I'!A:C,2,0),2),IF(C136="","",IF(D136&gt;0,"",C136-VLOOKUP(B137,'Run out schedule I'!A:C,2,0)))))</f>
        <v>#REF!</v>
      </c>
      <c r="D137" s="339">
        <f>Gesamt!E137</f>
        <v>0</v>
      </c>
    </row>
    <row r="138" spans="1:4">
      <c r="A138" s="627">
        <f t="shared" si="4"/>
        <v>135</v>
      </c>
      <c r="B138" s="23" t="e">
        <f t="shared" si="5"/>
        <v>#REF!</v>
      </c>
      <c r="C138" s="344" t="e">
        <f>IF(AND(C137=0,C136=0),0,IF(AND(D137&gt;0,D138=0),ROUND(D137-VLOOKUP("arrears",'Run out schedule I'!A:C,2,0)-VLOOKUP(B138,'Run out schedule I'!A:C,2,0),2),IF(C137="","",IF(D137&gt;0,"",C137-VLOOKUP(B138,'Run out schedule I'!A:C,2,0)))))</f>
        <v>#REF!</v>
      </c>
      <c r="D138" s="339">
        <f>Gesamt!E138</f>
        <v>0</v>
      </c>
    </row>
    <row r="139" spans="1:4">
      <c r="A139" s="627">
        <f t="shared" si="4"/>
        <v>136</v>
      </c>
      <c r="B139" s="23" t="e">
        <f t="shared" si="5"/>
        <v>#REF!</v>
      </c>
      <c r="C139" s="344" t="e">
        <f>IF(AND(C138=0,C137=0),0,IF(AND(D138&gt;0,D139=0),ROUND(D138-VLOOKUP("arrears",'Run out schedule I'!A:C,2,0)-VLOOKUP(B139,'Run out schedule I'!A:C,2,0),2),IF(C138="","",IF(D138&gt;0,"",C138-VLOOKUP(B139,'Run out schedule I'!A:C,2,0)))))</f>
        <v>#REF!</v>
      </c>
      <c r="D139" s="339">
        <f>Gesamt!E139</f>
        <v>0</v>
      </c>
    </row>
    <row r="140" spans="1:4">
      <c r="A140" s="627">
        <f t="shared" si="4"/>
        <v>137</v>
      </c>
      <c r="B140" s="23" t="e">
        <f t="shared" si="5"/>
        <v>#REF!</v>
      </c>
      <c r="C140" s="344" t="e">
        <f>IF(AND(C139=0,C138=0),0,IF(AND(D139&gt;0,D140=0),ROUND(D139-VLOOKUP("arrears",'Run out schedule I'!A:C,2,0)-VLOOKUP(B140,'Run out schedule I'!A:C,2,0),2),IF(C139="","",IF(D139&gt;0,"",C139-VLOOKUP(B140,'Run out schedule I'!A:C,2,0)))))</f>
        <v>#REF!</v>
      </c>
      <c r="D140" s="339">
        <f>Gesamt!E140</f>
        <v>0</v>
      </c>
    </row>
    <row r="141" spans="1:4">
      <c r="A141" s="627">
        <f t="shared" si="4"/>
        <v>138</v>
      </c>
      <c r="B141" s="23" t="e">
        <f t="shared" si="5"/>
        <v>#REF!</v>
      </c>
      <c r="C141" s="344" t="e">
        <f>IF(AND(C140=0,C139=0),0,IF(AND(D140&gt;0,D141=0),ROUND(D140-VLOOKUP("arrears",'Run out schedule I'!A:C,2,0)-VLOOKUP(B141,'Run out schedule I'!A:C,2,0),2),IF(C140="","",IF(D140&gt;0,"",C140-VLOOKUP(B141,'Run out schedule I'!A:C,2,0)))))</f>
        <v>#REF!</v>
      </c>
      <c r="D141" s="339">
        <f>Gesamt!E141</f>
        <v>0</v>
      </c>
    </row>
    <row r="142" spans="1:4">
      <c r="A142" s="627">
        <f t="shared" si="4"/>
        <v>139</v>
      </c>
      <c r="B142" s="23" t="e">
        <f t="shared" si="5"/>
        <v>#REF!</v>
      </c>
      <c r="C142" s="344" t="e">
        <f>IF(AND(C141=0,C140=0),0,IF(AND(D141&gt;0,D142=0),ROUND(D141-VLOOKUP("arrears",'Run out schedule I'!A:C,2,0)-VLOOKUP(B142,'Run out schedule I'!A:C,2,0),2),IF(C141="","",IF(D141&gt;0,"",C141-VLOOKUP(B142,'Run out schedule I'!A:C,2,0)))))</f>
        <v>#REF!</v>
      </c>
      <c r="D142" s="339">
        <f>Gesamt!E142</f>
        <v>0</v>
      </c>
    </row>
    <row r="143" spans="1:4">
      <c r="A143" s="627">
        <f t="shared" si="4"/>
        <v>140</v>
      </c>
      <c r="B143" s="23" t="e">
        <f t="shared" si="5"/>
        <v>#REF!</v>
      </c>
      <c r="C143" s="344" t="e">
        <f>IF(AND(C142=0,C141=0),0,IF(AND(D142&gt;0,D143=0),ROUND(D142-VLOOKUP("arrears",'Run out schedule I'!A:C,2,0)-VLOOKUP(B143,'Run out schedule I'!A:C,2,0),2),IF(C142="","",IF(D142&gt;0,"",C142-VLOOKUP(B143,'Run out schedule I'!A:C,2,0)))))</f>
        <v>#REF!</v>
      </c>
      <c r="D143" s="339">
        <f>Gesamt!E143</f>
        <v>0</v>
      </c>
    </row>
    <row r="144" spans="1:4">
      <c r="A144" s="627">
        <f t="shared" si="4"/>
        <v>141</v>
      </c>
      <c r="B144" s="23" t="e">
        <f t="shared" si="5"/>
        <v>#REF!</v>
      </c>
      <c r="C144" s="344" t="e">
        <f>IF(AND(C143=0,C142=0),0,IF(AND(D143&gt;0,D144=0),ROUND(D143-VLOOKUP("arrears",'Run out schedule I'!A:C,2,0)-VLOOKUP(B144,'Run out schedule I'!A:C,2,0),2),IF(C143="","",IF(D143&gt;0,"",C143-VLOOKUP(B144,'Run out schedule I'!A:C,2,0)))))</f>
        <v>#REF!</v>
      </c>
      <c r="D144" s="339">
        <f>Gesamt!E144</f>
        <v>0</v>
      </c>
    </row>
    <row r="145" spans="1:4">
      <c r="A145" s="627">
        <f t="shared" ref="A145:A181" si="6">A144+1</f>
        <v>142</v>
      </c>
      <c r="B145" s="23" t="e">
        <f t="shared" si="5"/>
        <v>#REF!</v>
      </c>
      <c r="C145" s="344" t="e">
        <f>IF(AND(C144=0,C143=0),0,IF(AND(D144&gt;0,D145=0),ROUND(D144-VLOOKUP("arrears",'Run out schedule I'!A:C,2,0)-VLOOKUP(B145,'Run out schedule I'!A:C,2,0),2),IF(C144="","",IF(D144&gt;0,"",C144-VLOOKUP(B145,'Run out schedule I'!A:C,2,0)))))</f>
        <v>#REF!</v>
      </c>
      <c r="D145" s="339">
        <f>Gesamt!E145</f>
        <v>0</v>
      </c>
    </row>
    <row r="146" spans="1:4">
      <c r="A146" s="627">
        <f t="shared" si="6"/>
        <v>143</v>
      </c>
      <c r="B146" s="23" t="e">
        <f t="shared" si="5"/>
        <v>#REF!</v>
      </c>
      <c r="C146" s="344" t="e">
        <f>IF(AND(C145=0,C144=0),0,IF(AND(D145&gt;0,D146=0),ROUND(D145-VLOOKUP("arrears",'Run out schedule I'!A:C,2,0)-VLOOKUP(B146,'Run out schedule I'!A:C,2,0),2),IF(C145="","",IF(D145&gt;0,"",C145-VLOOKUP(B146,'Run out schedule I'!A:C,2,0)))))</f>
        <v>#REF!</v>
      </c>
      <c r="D146" s="339">
        <f>Gesamt!E146</f>
        <v>0</v>
      </c>
    </row>
    <row r="147" spans="1:4">
      <c r="A147" s="627">
        <f t="shared" si="6"/>
        <v>144</v>
      </c>
      <c r="B147" s="23" t="e">
        <f t="shared" si="5"/>
        <v>#REF!</v>
      </c>
      <c r="C147" s="344" t="e">
        <f>IF(AND(C146=0,C145=0),0,IF(AND(D146&gt;0,D147=0),ROUND(D146-VLOOKUP("arrears",'Run out schedule I'!A:C,2,0)-VLOOKUP(B147,'Run out schedule I'!A:C,2,0),2),IF(C146="","",IF(D146&gt;0,"",C146-VLOOKUP(B147,'Run out schedule I'!A:C,2,0)))))</f>
        <v>#REF!</v>
      </c>
      <c r="D147" s="339">
        <f>Gesamt!E147</f>
        <v>0</v>
      </c>
    </row>
    <row r="148" spans="1:4">
      <c r="A148" s="736">
        <f t="shared" si="6"/>
        <v>145</v>
      </c>
      <c r="B148" s="23" t="e">
        <f t="shared" si="5"/>
        <v>#REF!</v>
      </c>
      <c r="C148" s="344" t="e">
        <f>IF(AND(C147=0,C146=0),0,IF(AND(D147&gt;0,D148=0),ROUND(D147-VLOOKUP("arrears",'Run out schedule I'!A:C,2,0)-VLOOKUP(B148,'Run out schedule I'!A:C,2,0),2),IF(C147="","",IF(D147&gt;0,"",C147-VLOOKUP(B148,'Run out schedule I'!A:C,2,0)))))</f>
        <v>#REF!</v>
      </c>
      <c r="D148" s="339">
        <f>Gesamt!E148</f>
        <v>0</v>
      </c>
    </row>
    <row r="149" spans="1:4">
      <c r="A149" s="736">
        <f t="shared" si="6"/>
        <v>146</v>
      </c>
      <c r="B149" s="23" t="e">
        <f t="shared" si="5"/>
        <v>#REF!</v>
      </c>
      <c r="C149" s="344" t="e">
        <f>IF(AND(C148=0,C147=0),0,IF(AND(D148&gt;0,D149=0),ROUND(D148-VLOOKUP("arrears",'Run out schedule I'!A:C,2,0)-VLOOKUP(B149,'Run out schedule I'!A:C,2,0),2),IF(C148="","",IF(D148&gt;0,"",C148-VLOOKUP(B149,'Run out schedule I'!A:C,2,0)))))</f>
        <v>#REF!</v>
      </c>
      <c r="D149" s="339">
        <f>Gesamt!E149</f>
        <v>0</v>
      </c>
    </row>
    <row r="150" spans="1:4">
      <c r="A150" s="736">
        <f t="shared" si="6"/>
        <v>147</v>
      </c>
      <c r="B150" s="23" t="e">
        <f t="shared" si="5"/>
        <v>#REF!</v>
      </c>
      <c r="C150" s="344" t="e">
        <f>IF(AND(C149=0,C148=0),0,IF(AND(D149&gt;0,D150=0),ROUND(D149-VLOOKUP("arrears",'Run out schedule I'!A:C,2,0)-VLOOKUP(B150,'Run out schedule I'!A:C,2,0),2),IF(C149="","",IF(D149&gt;0,"",C149-VLOOKUP(B150,'Run out schedule I'!A:C,2,0)))))</f>
        <v>#REF!</v>
      </c>
      <c r="D150" s="339">
        <f>Gesamt!E150</f>
        <v>0</v>
      </c>
    </row>
    <row r="151" spans="1:4">
      <c r="A151" s="736">
        <f t="shared" si="6"/>
        <v>148</v>
      </c>
      <c r="B151" s="23" t="e">
        <f t="shared" si="5"/>
        <v>#REF!</v>
      </c>
      <c r="C151" s="344" t="e">
        <f>IF(AND(C150=0,C149=0),0,IF(AND(D150&gt;0,D151=0),ROUND(D150-VLOOKUP("arrears",'Run out schedule I'!A:C,2,0)-VLOOKUP(B151,'Run out schedule I'!A:C,2,0),2),IF(C150="","",IF(D150&gt;0,"",C150-VLOOKUP(B151,'Run out schedule I'!A:C,2,0)))))</f>
        <v>#REF!</v>
      </c>
      <c r="D151" s="339">
        <f>Gesamt!E151</f>
        <v>0</v>
      </c>
    </row>
    <row r="152" spans="1:4">
      <c r="A152" s="736">
        <f t="shared" si="6"/>
        <v>149</v>
      </c>
      <c r="B152" s="23" t="e">
        <f t="shared" si="5"/>
        <v>#REF!</v>
      </c>
      <c r="C152" s="344" t="e">
        <f>IF(AND(C151=0,C150=0),0,IF(AND(D151&gt;0,D152=0),ROUND(D151-VLOOKUP("arrears",'Run out schedule I'!A:C,2,0)-VLOOKUP(B152,'Run out schedule I'!A:C,2,0),2),IF(C151="","",IF(D151&gt;0,"",C151-VLOOKUP(B152,'Run out schedule I'!A:C,2,0)))))</f>
        <v>#REF!</v>
      </c>
      <c r="D152" s="339">
        <f>Gesamt!E152</f>
        <v>0</v>
      </c>
    </row>
    <row r="153" spans="1:4">
      <c r="A153" s="736">
        <f t="shared" si="6"/>
        <v>150</v>
      </c>
      <c r="B153" s="23" t="e">
        <f t="shared" si="5"/>
        <v>#REF!</v>
      </c>
      <c r="C153" s="344" t="e">
        <f>IF(AND(C152=0,C151=0),0,IF(AND(D152&gt;0,D153=0),ROUND(D152-VLOOKUP("arrears",'Run out schedule I'!A:C,2,0)-VLOOKUP(B153,'Run out schedule I'!A:C,2,0),2),IF(C152="","",IF(D152&gt;0,"",C152-VLOOKUP(B153,'Run out schedule I'!A:C,2,0)))))</f>
        <v>#REF!</v>
      </c>
      <c r="D153" s="339">
        <f>Gesamt!E153</f>
        <v>0</v>
      </c>
    </row>
    <row r="154" spans="1:4">
      <c r="A154" s="736">
        <f t="shared" si="6"/>
        <v>151</v>
      </c>
      <c r="B154" s="23" t="e">
        <f t="shared" si="5"/>
        <v>#REF!</v>
      </c>
      <c r="C154" s="344" t="e">
        <f>IF(AND(C153=0,C152=0),0,IF(AND(D153&gt;0,D154=0),ROUND(D153-VLOOKUP("arrears",'Run out schedule I'!A:C,2,0)-VLOOKUP(B154,'Run out schedule I'!A:C,2,0),2),IF(C153="","",IF(D153&gt;0,"",C153-VLOOKUP(B154,'Run out schedule I'!A:C,2,0)))))</f>
        <v>#REF!</v>
      </c>
      <c r="D154" s="339">
        <f>Gesamt!E154</f>
        <v>0</v>
      </c>
    </row>
    <row r="155" spans="1:4">
      <c r="A155" s="736">
        <f t="shared" si="6"/>
        <v>152</v>
      </c>
      <c r="B155" s="23" t="e">
        <f t="shared" si="5"/>
        <v>#REF!</v>
      </c>
      <c r="C155" s="344" t="e">
        <f>IF(AND(C154=0,C153=0),0,IF(AND(D154&gt;0,D155=0),ROUND(D154-VLOOKUP("arrears",'Run out schedule I'!A:C,2,0)-VLOOKUP(B155,'Run out schedule I'!A:C,2,0),2),IF(C154="","",IF(D154&gt;0,"",C154-VLOOKUP(B155,'Run out schedule I'!A:C,2,0)))))</f>
        <v>#REF!</v>
      </c>
      <c r="D155" s="339">
        <f>Gesamt!E155</f>
        <v>0</v>
      </c>
    </row>
    <row r="156" spans="1:4">
      <c r="A156" s="736">
        <f t="shared" si="6"/>
        <v>153</v>
      </c>
      <c r="B156" s="23" t="e">
        <f t="shared" si="5"/>
        <v>#REF!</v>
      </c>
      <c r="C156" s="344" t="e">
        <f>IF(AND(C155=0,C154=0),0,IF(AND(D155&gt;0,D156=0),ROUND(D155-VLOOKUP("arrears",'Run out schedule I'!A:C,2,0)-VLOOKUP(B156,'Run out schedule I'!A:C,2,0),2),IF(C155="","",IF(D155&gt;0,"",C155-VLOOKUP(B156,'Run out schedule I'!A:C,2,0)))))</f>
        <v>#REF!</v>
      </c>
      <c r="D156" s="339">
        <f>Gesamt!E156</f>
        <v>0</v>
      </c>
    </row>
    <row r="157" spans="1:4" s="736" customFormat="1">
      <c r="A157" s="736">
        <f t="shared" si="6"/>
        <v>154</v>
      </c>
      <c r="B157" s="23" t="e">
        <f t="shared" ref="B157:B172" si="7">EOMONTH(B156,0)+1</f>
        <v>#REF!</v>
      </c>
      <c r="C157" s="344" t="e">
        <f>IF(AND(C156=0,C155=0),0,IF(AND(D156&gt;0,D157=0),ROUND(D156-VLOOKUP("arrears",'Run out schedule I'!A:C,2,0)-VLOOKUP(B157,'Run out schedule I'!A:C,2,0),2),IF(C156="","",IF(D156&gt;0,"",C156-VLOOKUP(B157,'Run out schedule I'!A:C,2,0)))))</f>
        <v>#REF!</v>
      </c>
      <c r="D157" s="339">
        <f>Gesamt!E157</f>
        <v>0</v>
      </c>
    </row>
    <row r="158" spans="1:4" s="736" customFormat="1">
      <c r="A158" s="736">
        <f t="shared" si="6"/>
        <v>155</v>
      </c>
      <c r="B158" s="23" t="e">
        <f t="shared" si="7"/>
        <v>#REF!</v>
      </c>
      <c r="C158" s="344" t="e">
        <f>IF(AND(C157=0,C156=0),0,IF(AND(D157&gt;0,D158=0),ROUND(D157-VLOOKUP("arrears",'Run out schedule I'!A:C,2,0)-VLOOKUP(B158,'Run out schedule I'!A:C,2,0),2),IF(C157="","",IF(D157&gt;0,"",C157-VLOOKUP(B158,'Run out schedule I'!A:C,2,0)))))</f>
        <v>#REF!</v>
      </c>
      <c r="D158" s="339">
        <f>Gesamt!E158</f>
        <v>0</v>
      </c>
    </row>
    <row r="159" spans="1:4" s="736" customFormat="1">
      <c r="A159" s="736">
        <f t="shared" si="6"/>
        <v>156</v>
      </c>
      <c r="B159" s="23" t="e">
        <f t="shared" si="7"/>
        <v>#REF!</v>
      </c>
      <c r="C159" s="344" t="e">
        <f>IF(AND(C158=0,C157=0),0,IF(AND(D158&gt;0,D159=0),ROUND(D158-VLOOKUP("arrears",'Run out schedule I'!A:C,2,0)-VLOOKUP(B159,'Run out schedule I'!A:C,2,0),2),IF(C158="","",IF(D158&gt;0,"",C158-VLOOKUP(B159,'Run out schedule I'!A:C,2,0)))))</f>
        <v>#REF!</v>
      </c>
      <c r="D159" s="339">
        <f>Gesamt!E159</f>
        <v>0</v>
      </c>
    </row>
    <row r="160" spans="1:4" s="736" customFormat="1">
      <c r="A160" s="736">
        <f t="shared" si="6"/>
        <v>157</v>
      </c>
      <c r="B160" s="23" t="e">
        <f t="shared" si="7"/>
        <v>#REF!</v>
      </c>
      <c r="C160" s="344" t="e">
        <f>IF(AND(C159=0,C158=0),0,IF(AND(D159&gt;0,D160=0),ROUND(D159-VLOOKUP("arrears",'Run out schedule I'!A:C,2,0)-VLOOKUP(B160,'Run out schedule I'!A:C,2,0),2),IF(C159="","",IF(D159&gt;0,"",C159-VLOOKUP(B160,'Run out schedule I'!A:C,2,0)))))</f>
        <v>#REF!</v>
      </c>
      <c r="D160" s="339">
        <f>Gesamt!E160</f>
        <v>0</v>
      </c>
    </row>
    <row r="161" spans="1:4" s="736" customFormat="1">
      <c r="A161" s="736">
        <f t="shared" si="6"/>
        <v>158</v>
      </c>
      <c r="B161" s="23" t="e">
        <f t="shared" si="7"/>
        <v>#REF!</v>
      </c>
      <c r="C161" s="344" t="e">
        <f>IF(AND(C160=0,C159=0),0,IF(AND(D160&gt;0,D161=0),ROUND(D160-VLOOKUP("arrears",'Run out schedule I'!A:C,2,0)-VLOOKUP(B161,'Run out schedule I'!A:C,2,0),2),IF(C160="","",IF(D160&gt;0,"",C160-VLOOKUP(B161,'Run out schedule I'!A:C,2,0)))))</f>
        <v>#REF!</v>
      </c>
      <c r="D161" s="339">
        <f>Gesamt!E161</f>
        <v>0</v>
      </c>
    </row>
    <row r="162" spans="1:4" s="736" customFormat="1">
      <c r="A162" s="736">
        <f t="shared" si="6"/>
        <v>159</v>
      </c>
      <c r="B162" s="23" t="e">
        <f t="shared" si="7"/>
        <v>#REF!</v>
      </c>
      <c r="C162" s="344" t="e">
        <f>IF(AND(C161=0,C160=0),0,IF(AND(D161&gt;0,D162=0),ROUND(D161-VLOOKUP("arrears",'Run out schedule I'!A:C,2,0)-VLOOKUP(B162,'Run out schedule I'!A:C,2,0),2),IF(C161="","",IF(D161&gt;0,"",C161-VLOOKUP(B162,'Run out schedule I'!A:C,2,0)))))</f>
        <v>#REF!</v>
      </c>
      <c r="D162" s="339">
        <f>Gesamt!E162</f>
        <v>0</v>
      </c>
    </row>
    <row r="163" spans="1:4" s="736" customFormat="1">
      <c r="A163" s="736">
        <f t="shared" si="6"/>
        <v>160</v>
      </c>
      <c r="B163" s="23" t="e">
        <f t="shared" si="7"/>
        <v>#REF!</v>
      </c>
      <c r="C163" s="344" t="e">
        <f>IF(AND(C162=0,C161=0),0,IF(AND(D162&gt;0,D163=0),ROUND(D162-VLOOKUP("arrears",'Run out schedule I'!A:C,2,0)-VLOOKUP(B163,'Run out schedule I'!A:C,2,0),2),IF(C162="","",IF(D162&gt;0,"",C162-VLOOKUP(B163,'Run out schedule I'!A:C,2,0)))))</f>
        <v>#REF!</v>
      </c>
      <c r="D163" s="339">
        <f>Gesamt!E163</f>
        <v>0</v>
      </c>
    </row>
    <row r="164" spans="1:4" s="736" customFormat="1">
      <c r="A164" s="736">
        <f t="shared" si="6"/>
        <v>161</v>
      </c>
      <c r="B164" s="23" t="e">
        <f t="shared" si="7"/>
        <v>#REF!</v>
      </c>
      <c r="C164" s="344" t="e">
        <f>IF(AND(C163=0,C162=0),0,IF(AND(D163&gt;0,D164=0),ROUND(D163-VLOOKUP("arrears",'Run out schedule I'!A:C,2,0)-VLOOKUP(B164,'Run out schedule I'!A:C,2,0),2),IF(C163="","",IF(D163&gt;0,"",C163-VLOOKUP(B164,'Run out schedule I'!A:C,2,0)))))</f>
        <v>#REF!</v>
      </c>
      <c r="D164" s="339">
        <f>Gesamt!E164</f>
        <v>0</v>
      </c>
    </row>
    <row r="165" spans="1:4" s="736" customFormat="1">
      <c r="A165" s="736">
        <f t="shared" si="6"/>
        <v>162</v>
      </c>
      <c r="B165" s="23" t="e">
        <f t="shared" si="7"/>
        <v>#REF!</v>
      </c>
      <c r="C165" s="344" t="e">
        <f>IF(AND(C164=0,C163=0),0,IF(AND(D164&gt;0,D165=0),ROUND(D164-VLOOKUP("arrears",'Run out schedule I'!A:C,2,0)-VLOOKUP(B165,'Run out schedule I'!A:C,2,0),2),IF(C164="","",IF(D164&gt;0,"",C164-VLOOKUP(B165,'Run out schedule I'!A:C,2,0)))))</f>
        <v>#REF!</v>
      </c>
      <c r="D165" s="339">
        <f>Gesamt!E165</f>
        <v>0</v>
      </c>
    </row>
    <row r="166" spans="1:4" s="736" customFormat="1">
      <c r="A166" s="736">
        <f t="shared" si="6"/>
        <v>163</v>
      </c>
      <c r="B166" s="23" t="e">
        <f t="shared" si="7"/>
        <v>#REF!</v>
      </c>
      <c r="C166" s="344" t="e">
        <f>IF(AND(C165=0,C164=0),0,IF(AND(D165&gt;0,D166=0),ROUND(D165-VLOOKUP("arrears",'Run out schedule I'!A:C,2,0)-VLOOKUP(B166,'Run out schedule I'!A:C,2,0),2),IF(C165="","",IF(D165&gt;0,"",C165-VLOOKUP(B166,'Run out schedule I'!A:C,2,0)))))</f>
        <v>#REF!</v>
      </c>
      <c r="D166" s="339">
        <f>Gesamt!E166</f>
        <v>0</v>
      </c>
    </row>
    <row r="167" spans="1:4" s="736" customFormat="1">
      <c r="A167" s="736">
        <f t="shared" si="6"/>
        <v>164</v>
      </c>
      <c r="B167" s="23" t="e">
        <f t="shared" si="7"/>
        <v>#REF!</v>
      </c>
      <c r="C167" s="344" t="e">
        <f>IF(AND(C166=0,C165=0),0,IF(AND(D166&gt;0,D167=0),ROUND(D166-VLOOKUP("arrears",'Run out schedule I'!A:C,2,0)-VLOOKUP(B167,'Run out schedule I'!A:C,2,0),2),IF(C166="","",IF(D166&gt;0,"",C166-VLOOKUP(B167,'Run out schedule I'!A:C,2,0)))))</f>
        <v>#REF!</v>
      </c>
      <c r="D167" s="339">
        <f>Gesamt!E167</f>
        <v>0</v>
      </c>
    </row>
    <row r="168" spans="1:4" s="736" customFormat="1">
      <c r="A168" s="736">
        <f t="shared" si="6"/>
        <v>165</v>
      </c>
      <c r="B168" s="23" t="e">
        <f t="shared" si="7"/>
        <v>#REF!</v>
      </c>
      <c r="C168" s="344" t="e">
        <f>IF(AND(C167=0,C166=0),0,IF(AND(D167&gt;0,D168=0),ROUND(D167-VLOOKUP("arrears",'Run out schedule I'!A:C,2,0)-VLOOKUP(B168,'Run out schedule I'!A:C,2,0),2),IF(C167="","",IF(D167&gt;0,"",C167-VLOOKUP(B168,'Run out schedule I'!A:C,2,0)))))</f>
        <v>#REF!</v>
      </c>
      <c r="D168" s="339">
        <f>Gesamt!E168</f>
        <v>0</v>
      </c>
    </row>
    <row r="169" spans="1:4" s="736" customFormat="1">
      <c r="A169" s="736">
        <f t="shared" si="6"/>
        <v>166</v>
      </c>
      <c r="B169" s="23" t="e">
        <f t="shared" si="7"/>
        <v>#REF!</v>
      </c>
      <c r="C169" s="344" t="e">
        <f>IF(AND(C168=0,C167=0),0,IF(AND(D168&gt;0,D169=0),ROUND(D168-VLOOKUP("arrears",'Run out schedule I'!A:C,2,0)-VLOOKUP(B169,'Run out schedule I'!A:C,2,0),2),IF(C168="","",IF(D168&gt;0,"",C168-VLOOKUP(B169,'Run out schedule I'!A:C,2,0)))))</f>
        <v>#REF!</v>
      </c>
      <c r="D169" s="339">
        <f>Gesamt!E169</f>
        <v>0</v>
      </c>
    </row>
    <row r="170" spans="1:4" s="736" customFormat="1">
      <c r="A170" s="736">
        <f t="shared" si="6"/>
        <v>167</v>
      </c>
      <c r="B170" s="23" t="e">
        <f t="shared" si="7"/>
        <v>#REF!</v>
      </c>
      <c r="C170" s="344" t="e">
        <f>IF(AND(C169=0,C168=0),0,IF(AND(D169&gt;0,D170=0),ROUND(D169-VLOOKUP("arrears",'Run out schedule I'!A:C,2,0)-VLOOKUP(B170,'Run out schedule I'!A:C,2,0),2),IF(C169="","",IF(D169&gt;0,"",C169-VLOOKUP(B170,'Run out schedule I'!A:C,2,0)))))</f>
        <v>#REF!</v>
      </c>
      <c r="D170" s="339">
        <f>Gesamt!E170</f>
        <v>0</v>
      </c>
    </row>
    <row r="171" spans="1:4" s="736" customFormat="1">
      <c r="A171" s="736">
        <f t="shared" si="6"/>
        <v>168</v>
      </c>
      <c r="B171" s="23" t="e">
        <f t="shared" si="7"/>
        <v>#REF!</v>
      </c>
      <c r="C171" s="344" t="e">
        <f>IF(AND(C170=0,C169=0),0,IF(AND(D170&gt;0,D171=0),ROUND(D170-VLOOKUP("arrears",'Run out schedule I'!A:C,2,0)-VLOOKUP(B171,'Run out schedule I'!A:C,2,0),2),IF(C170="","",IF(D170&gt;0,"",C170-VLOOKUP(B171,'Run out schedule I'!A:C,2,0)))))</f>
        <v>#REF!</v>
      </c>
      <c r="D171" s="339">
        <f>Gesamt!E171</f>
        <v>0</v>
      </c>
    </row>
    <row r="172" spans="1:4" s="736" customFormat="1">
      <c r="A172" s="736">
        <f t="shared" si="6"/>
        <v>169</v>
      </c>
      <c r="B172" s="23" t="e">
        <f t="shared" si="7"/>
        <v>#REF!</v>
      </c>
      <c r="C172" s="344" t="e">
        <f>IF(AND(C171=0,C170=0),0,IF(AND(D171&gt;0,D172=0),ROUND(D171-VLOOKUP("arrears",'Run out schedule I'!A:C,2,0)-VLOOKUP(B172,'Run out schedule I'!A:C,2,0),2),IF(C171="","",IF(D171&gt;0,"",C171-VLOOKUP(B172,'Run out schedule I'!A:C,2,0)))))</f>
        <v>#REF!</v>
      </c>
      <c r="D172" s="339">
        <f>Gesamt!E172</f>
        <v>0</v>
      </c>
    </row>
    <row r="173" spans="1:4" s="736" customFormat="1">
      <c r="A173" s="736">
        <f t="shared" si="6"/>
        <v>170</v>
      </c>
      <c r="B173" s="23" t="e">
        <f t="shared" ref="B173:B181" si="8">EOMONTH(B172,0)+1</f>
        <v>#REF!</v>
      </c>
      <c r="C173" s="344" t="e">
        <f>IF(AND(C172=0,C171=0),0,IF(AND(D172&gt;0,D173=0),ROUND(D172-VLOOKUP("arrears",'Run out schedule I'!A:C,2,0)-VLOOKUP(B173,'Run out schedule I'!A:C,2,0),2),IF(C172="","",IF(D172&gt;0,"",C172-VLOOKUP(B173,'Run out schedule I'!A:C,2,0)))))</f>
        <v>#REF!</v>
      </c>
      <c r="D173" s="339">
        <f>Gesamt!E173</f>
        <v>0</v>
      </c>
    </row>
    <row r="174" spans="1:4" s="736" customFormat="1">
      <c r="A174" s="736">
        <f t="shared" si="6"/>
        <v>171</v>
      </c>
      <c r="B174" s="23" t="e">
        <f t="shared" si="8"/>
        <v>#REF!</v>
      </c>
      <c r="C174" s="344" t="e">
        <f>IF(AND(C173=0,C172=0),0,IF(AND(D173&gt;0,D174=0),ROUND(D173-VLOOKUP("arrears",'Run out schedule I'!A:C,2,0)-VLOOKUP(B174,'Run out schedule I'!A:C,2,0),2),IF(C173="","",IF(D173&gt;0,"",C173-VLOOKUP(B174,'Run out schedule I'!A:C,2,0)))))</f>
        <v>#REF!</v>
      </c>
      <c r="D174" s="339">
        <f>Gesamt!E174</f>
        <v>0</v>
      </c>
    </row>
    <row r="175" spans="1:4" s="736" customFormat="1">
      <c r="A175" s="736">
        <f t="shared" si="6"/>
        <v>172</v>
      </c>
      <c r="B175" s="23" t="e">
        <f t="shared" si="8"/>
        <v>#REF!</v>
      </c>
      <c r="C175" s="344" t="e">
        <f>IF(AND(C174=0,C173=0),0,IF(AND(D174&gt;0,D175=0),ROUND(D174-VLOOKUP("arrears",'Run out schedule I'!A:C,2,0)-VLOOKUP(B175,'Run out schedule I'!A:C,2,0),2),IF(C174="","",IF(D174&gt;0,"",C174-VLOOKUP(B175,'Run out schedule I'!A:C,2,0)))))</f>
        <v>#REF!</v>
      </c>
      <c r="D175" s="339">
        <f>Gesamt!E175</f>
        <v>0</v>
      </c>
    </row>
    <row r="176" spans="1:4" s="736" customFormat="1">
      <c r="A176" s="736">
        <f t="shared" si="6"/>
        <v>173</v>
      </c>
      <c r="B176" s="23" t="e">
        <f t="shared" si="8"/>
        <v>#REF!</v>
      </c>
      <c r="C176" s="344" t="e">
        <f>IF(AND(C175=0,C174=0),0,IF(AND(D175&gt;0,D176=0),ROUND(D175-VLOOKUP("arrears",'Run out schedule I'!A:C,2,0)-VLOOKUP(B176,'Run out schedule I'!A:C,2,0),2),IF(C175="","",IF(D175&gt;0,"",C175-VLOOKUP(B176,'Run out schedule I'!A:C,2,0)))))</f>
        <v>#REF!</v>
      </c>
      <c r="D176" s="339">
        <f>Gesamt!E176</f>
        <v>0</v>
      </c>
    </row>
    <row r="177" spans="1:4" s="736" customFormat="1">
      <c r="A177" s="736">
        <f t="shared" si="6"/>
        <v>174</v>
      </c>
      <c r="B177" s="23" t="e">
        <f t="shared" si="8"/>
        <v>#REF!</v>
      </c>
      <c r="C177" s="344" t="e">
        <f>IF(AND(C176=0,C175=0),0,IF(AND(D176&gt;0,D177=0),ROUND(D176-VLOOKUP("arrears",'Run out schedule I'!A:C,2,0)-VLOOKUP(B177,'Run out schedule I'!A:C,2,0),2),IF(C176="","",IF(D176&gt;0,"",C176-VLOOKUP(B177,'Run out schedule I'!A:C,2,0)))))</f>
        <v>#REF!</v>
      </c>
      <c r="D177" s="339">
        <f>Gesamt!E177</f>
        <v>0</v>
      </c>
    </row>
    <row r="178" spans="1:4" s="736" customFormat="1">
      <c r="A178" s="736">
        <f t="shared" si="6"/>
        <v>175</v>
      </c>
      <c r="B178" s="23" t="e">
        <f t="shared" si="8"/>
        <v>#REF!</v>
      </c>
      <c r="C178" s="344" t="e">
        <f>IF(AND(C177=0,C176=0),0,IF(AND(D177&gt;0,D178=0),ROUND(D177-VLOOKUP("arrears",'Run out schedule I'!A:C,2,0)-VLOOKUP(B178,'Run out schedule I'!A:C,2,0),2),IF(C177="","",IF(D177&gt;0,"",C177-VLOOKUP(B178,'Run out schedule I'!A:C,2,0)))))</f>
        <v>#REF!</v>
      </c>
      <c r="D178" s="339">
        <f>Gesamt!E178</f>
        <v>0</v>
      </c>
    </row>
    <row r="179" spans="1:4" s="736" customFormat="1">
      <c r="A179" s="736">
        <f t="shared" si="6"/>
        <v>176</v>
      </c>
      <c r="B179" s="23" t="e">
        <f t="shared" si="8"/>
        <v>#REF!</v>
      </c>
      <c r="C179" s="344" t="e">
        <f>IF(AND(C178=0,C177=0),0,IF(AND(D178&gt;0,D179=0),ROUND(D178-VLOOKUP("arrears",'Run out schedule I'!A:C,2,0)-VLOOKUP(B179,'Run out schedule I'!A:C,2,0),2),IF(C178="","",IF(D178&gt;0,"",C178-VLOOKUP(B179,'Run out schedule I'!A:C,2,0)))))</f>
        <v>#REF!</v>
      </c>
      <c r="D179" s="339">
        <f>Gesamt!E179</f>
        <v>0</v>
      </c>
    </row>
    <row r="180" spans="1:4" s="736" customFormat="1">
      <c r="A180" s="736">
        <f t="shared" si="6"/>
        <v>177</v>
      </c>
      <c r="B180" s="23" t="e">
        <f t="shared" si="8"/>
        <v>#REF!</v>
      </c>
      <c r="C180" s="344" t="e">
        <f>IF(AND(C179=0,C178=0),0,IF(AND(D179&gt;0,D180=0),ROUND(D179-VLOOKUP("arrears",'Run out schedule I'!A:C,2,0)-VLOOKUP(B180,'Run out schedule I'!A:C,2,0),2),IF(C179="","",IF(D179&gt;0,"",C179-VLOOKUP(B180,'Run out schedule I'!A:C,2,0)))))</f>
        <v>#REF!</v>
      </c>
      <c r="D180" s="339">
        <f>Gesamt!E180</f>
        <v>0</v>
      </c>
    </row>
    <row r="181" spans="1:4" s="736" customFormat="1">
      <c r="A181" s="736">
        <f t="shared" si="6"/>
        <v>178</v>
      </c>
      <c r="B181" s="23" t="e">
        <f t="shared" si="8"/>
        <v>#REF!</v>
      </c>
      <c r="C181" s="344" t="e">
        <f>IF(AND(C180=0,C179=0),0,IF(AND(D180&gt;0,D181=0),ROUND(D180-VLOOKUP("arrears",'Run out schedule I'!A:C,2,0)-VLOOKUP(B181,'Run out schedule I'!A:C,2,0),2),IF(C180="","",IF(D180&gt;0,"",C180-VLOOKUP(B181,'Run out schedule I'!A:C,2,0)))))</f>
        <v>#REF!</v>
      </c>
      <c r="D181" s="339">
        <f>Gesamt!E181</f>
        <v>0</v>
      </c>
    </row>
    <row r="182" spans="1:4" s="736" customFormat="1">
      <c r="B182" s="23"/>
      <c r="C182" s="344"/>
      <c r="D182" s="339"/>
    </row>
    <row r="183" spans="1:4" s="736" customFormat="1">
      <c r="B183" s="23"/>
      <c r="C183" s="344"/>
      <c r="D183" s="339"/>
    </row>
    <row r="184" spans="1:4" s="736" customFormat="1">
      <c r="B184" s="23"/>
      <c r="C184" s="344"/>
      <c r="D184" s="339"/>
    </row>
    <row r="185" spans="1:4" s="736" customFormat="1">
      <c r="B185" s="23"/>
      <c r="C185" s="344"/>
      <c r="D185" s="339"/>
    </row>
    <row r="186" spans="1:4" s="736" customFormat="1">
      <c r="B186" s="23"/>
      <c r="C186" s="344"/>
      <c r="D186" s="339"/>
    </row>
    <row r="187" spans="1:4" s="736" customFormat="1">
      <c r="B187" s="23"/>
      <c r="C187" s="344"/>
      <c r="D187" s="339"/>
    </row>
    <row r="188" spans="1:4" s="736" customFormat="1">
      <c r="B188" s="23"/>
      <c r="C188" s="344"/>
      <c r="D188" s="339"/>
    </row>
    <row r="189" spans="1:4" s="736" customFormat="1">
      <c r="B189" s="23"/>
      <c r="C189" s="344"/>
      <c r="D189" s="339"/>
    </row>
    <row r="190" spans="1:4" s="736" customFormat="1">
      <c r="B190" s="23"/>
      <c r="C190" s="344"/>
      <c r="D190" s="339"/>
    </row>
    <row r="191" spans="1:4" s="736" customFormat="1">
      <c r="B191" s="23"/>
      <c r="C191" s="344"/>
      <c r="D191" s="339"/>
    </row>
    <row r="192" spans="1:4" s="736" customFormat="1">
      <c r="B192" s="23"/>
      <c r="C192" s="344"/>
      <c r="D192" s="339"/>
    </row>
    <row r="193" spans="2:4" s="736" customFormat="1">
      <c r="B193" s="23"/>
      <c r="C193" s="344"/>
      <c r="D193" s="339"/>
    </row>
    <row r="194" spans="2:4" s="736" customFormat="1">
      <c r="B194" s="23"/>
      <c r="C194" s="344"/>
      <c r="D194" s="339"/>
    </row>
    <row r="195" spans="2:4" s="736" customFormat="1">
      <c r="B195" s="23"/>
      <c r="C195" s="344"/>
      <c r="D195" s="339"/>
    </row>
    <row r="196" spans="2:4" s="736" customFormat="1">
      <c r="B196" s="23"/>
      <c r="C196" s="344"/>
      <c r="D196" s="339"/>
    </row>
    <row r="197" spans="2:4" s="736" customFormat="1">
      <c r="B197" s="23"/>
      <c r="C197" s="344"/>
      <c r="D197" s="339"/>
    </row>
    <row r="198" spans="2:4" s="736" customFormat="1">
      <c r="B198" s="23"/>
      <c r="C198" s="344"/>
      <c r="D198" s="339"/>
    </row>
    <row r="199" spans="2:4" s="736" customFormat="1">
      <c r="B199" s="23"/>
      <c r="C199" s="344"/>
      <c r="D199" s="339"/>
    </row>
    <row r="200" spans="2:4" s="736" customFormat="1">
      <c r="B200" s="23"/>
      <c r="C200" s="344"/>
      <c r="D200" s="339"/>
    </row>
    <row r="201" spans="2:4" s="736" customFormat="1">
      <c r="B201" s="23"/>
      <c r="C201" s="344"/>
      <c r="D201" s="339"/>
    </row>
    <row r="202" spans="2:4" s="736" customFormat="1">
      <c r="B202" s="23"/>
      <c r="C202" s="344"/>
      <c r="D202" s="339"/>
    </row>
    <row r="203" spans="2:4" s="736" customFormat="1">
      <c r="B203" s="23"/>
      <c r="C203" s="344"/>
      <c r="D203" s="339"/>
    </row>
    <row r="204" spans="2:4" s="736" customFormat="1">
      <c r="B204" s="23"/>
      <c r="C204" s="344"/>
      <c r="D204" s="339"/>
    </row>
    <row r="205" spans="2:4" s="736" customFormat="1">
      <c r="B205" s="23"/>
      <c r="C205" s="344"/>
      <c r="D205" s="339"/>
    </row>
    <row r="206" spans="2:4" s="736" customFormat="1">
      <c r="B206" s="23"/>
      <c r="C206" s="344"/>
      <c r="D206" s="339"/>
    </row>
    <row r="207" spans="2:4"/>
    <row r="208" spans="2:4" hidden="1"/>
    <row r="209" hidden="1"/>
    <row r="210" hidden="1"/>
    <row r="211" hidden="1"/>
    <row r="212" hidden="1"/>
    <row r="213" hidden="1"/>
    <row r="214" hidden="1"/>
    <row r="215" hidden="1"/>
    <row r="216" hidden="1"/>
    <row r="217" hidden="1"/>
  </sheetData>
  <sheetProtection algorithmName="SHA-512" hashValue="2yih6tIxjUj++sVV39y5IQUo8Nh26EdYqp5T19clxZJK+nFwAuR4vhaQ5HuU+IciJ54hoS7yUw9LxmylwljUrA==" saltValue="KWEJgNFAy+6z2sQOKXfWgA==" spinCount="100000" sheet="1" objects="1" scenarios="1"/>
  <phoneticPr fontId="35"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XFD74"/>
  <sheetViews>
    <sheetView showGridLines="0" zoomScale="90" zoomScaleNormal="90" zoomScaleSheetLayoutView="80" workbookViewId="0"/>
  </sheetViews>
  <sheetFormatPr baseColWidth="10" defaultColWidth="0" defaultRowHeight="12.75" customHeight="1" zeroHeight="1"/>
  <cols>
    <col min="1" max="1" width="48" style="736" customWidth="1"/>
    <col min="2" max="2" width="16.54296875" style="736" customWidth="1"/>
    <col min="3" max="3" width="21.453125" style="736" customWidth="1"/>
    <col min="4" max="4" width="22" style="736" customWidth="1"/>
    <col min="5" max="5" width="22" style="736" bestFit="1" customWidth="1"/>
    <col min="6" max="6" width="16.54296875" style="736" customWidth="1"/>
    <col min="7" max="7" width="20" style="736" customWidth="1"/>
    <col min="8" max="8" width="16.54296875" style="736" customWidth="1"/>
    <col min="9" max="9" width="20.81640625" style="736" customWidth="1"/>
    <col min="10" max="10" width="16.54296875" style="736" customWidth="1"/>
    <col min="11" max="11" width="19" style="736" customWidth="1"/>
    <col min="12" max="12" width="16.54296875" style="736" customWidth="1"/>
    <col min="13" max="15" width="18" style="736" customWidth="1"/>
    <col min="16" max="16" width="0.26953125" style="598" customWidth="1"/>
    <col min="17" max="18" width="11.453125" style="598" hidden="1" customWidth="1"/>
    <col min="19" max="16384" width="11.453125" style="736" hidden="1"/>
  </cols>
  <sheetData>
    <row r="1" spans="1:15" ht="14.25" customHeight="1">
      <c r="A1" s="184"/>
      <c r="B1" s="184"/>
      <c r="C1" s="184"/>
      <c r="D1" s="184"/>
      <c r="E1" s="184"/>
      <c r="F1" s="184"/>
      <c r="G1" s="184"/>
      <c r="H1" s="184"/>
      <c r="I1" s="184"/>
      <c r="J1" s="184"/>
      <c r="K1" s="184"/>
      <c r="L1" s="184"/>
      <c r="M1" s="184"/>
      <c r="N1" s="184"/>
      <c r="O1" s="549" t="s">
        <v>1139</v>
      </c>
    </row>
    <row r="2" spans="1:15" ht="14.25" customHeight="1">
      <c r="A2" s="184"/>
      <c r="B2" s="184"/>
      <c r="C2" s="184"/>
      <c r="D2" s="184"/>
      <c r="E2" s="184"/>
      <c r="F2" s="184"/>
      <c r="G2" s="184"/>
      <c r="H2" s="184"/>
      <c r="I2" s="184"/>
      <c r="J2" s="184"/>
      <c r="K2" s="184"/>
      <c r="L2" s="184"/>
      <c r="M2" s="184"/>
      <c r="N2" s="184"/>
      <c r="O2" s="549" t="s">
        <v>1140</v>
      </c>
    </row>
    <row r="3" spans="1:15" ht="14.25" customHeight="1">
      <c r="A3" s="184"/>
      <c r="B3" s="184"/>
      <c r="C3" s="184"/>
      <c r="D3" s="184"/>
      <c r="E3" s="184"/>
      <c r="F3" s="184"/>
      <c r="G3" s="184"/>
      <c r="H3" s="184"/>
      <c r="I3" s="184"/>
      <c r="J3" s="184"/>
      <c r="K3" s="184"/>
      <c r="L3" s="184"/>
      <c r="M3" s="184"/>
      <c r="N3" s="184"/>
      <c r="O3" s="309" t="s">
        <v>152</v>
      </c>
    </row>
    <row r="4" spans="1:15" ht="12.5">
      <c r="E4" s="626"/>
      <c r="F4" s="626"/>
      <c r="G4" s="626"/>
      <c r="N4" s="598"/>
      <c r="O4" s="598"/>
    </row>
    <row r="5" spans="1:15" ht="15.5">
      <c r="A5" s="225" t="s">
        <v>342</v>
      </c>
      <c r="E5" s="626"/>
      <c r="F5" s="626"/>
      <c r="G5" s="626"/>
      <c r="N5" s="598"/>
      <c r="O5" s="598"/>
    </row>
    <row r="6" spans="1:15" ht="12.5">
      <c r="E6" s="626"/>
      <c r="F6" s="626"/>
      <c r="G6" s="626"/>
      <c r="N6" s="598"/>
      <c r="O6" s="598"/>
    </row>
    <row r="7" spans="1:15" ht="12.5">
      <c r="A7" s="832" t="s">
        <v>427</v>
      </c>
      <c r="B7" s="337" t="s">
        <v>70</v>
      </c>
      <c r="C7" s="230" t="s">
        <v>102</v>
      </c>
      <c r="E7" s="626"/>
      <c r="F7" s="626"/>
      <c r="G7" s="626"/>
      <c r="N7" s="598"/>
      <c r="O7" s="598"/>
    </row>
    <row r="8" spans="1:15" ht="12.5">
      <c r="A8" s="229" t="s">
        <v>428</v>
      </c>
      <c r="B8" s="232" t="s">
        <v>70</v>
      </c>
      <c r="C8" s="340">
        <v>54404110.609999999</v>
      </c>
      <c r="E8" s="705"/>
      <c r="F8" s="705"/>
      <c r="G8" s="626"/>
      <c r="H8" s="705"/>
      <c r="N8" s="598"/>
      <c r="O8" s="598"/>
    </row>
    <row r="9" spans="1:15" ht="12.5">
      <c r="A9" s="890" t="s">
        <v>430</v>
      </c>
      <c r="B9" s="329" t="s">
        <v>70</v>
      </c>
      <c r="C9" s="340">
        <v>47645566.759999998</v>
      </c>
      <c r="E9" s="705"/>
      <c r="F9" s="732"/>
      <c r="G9" s="626"/>
      <c r="H9" s="705"/>
      <c r="I9" s="705"/>
      <c r="N9" s="598"/>
      <c r="O9" s="598"/>
    </row>
    <row r="10" spans="1:15" ht="12.5">
      <c r="A10" s="889" t="s">
        <v>431</v>
      </c>
      <c r="B10" s="329" t="s">
        <v>70</v>
      </c>
      <c r="C10" s="340">
        <v>6758543.8499999996</v>
      </c>
      <c r="E10" s="705"/>
      <c r="F10" s="732"/>
      <c r="H10" s="705"/>
      <c r="I10" s="705"/>
      <c r="N10" s="598"/>
      <c r="O10" s="598"/>
    </row>
    <row r="11" spans="1:15" ht="12.5">
      <c r="A11" s="229" t="s">
        <v>432</v>
      </c>
      <c r="B11" s="232" t="s">
        <v>70</v>
      </c>
      <c r="C11" s="340">
        <v>1403026.92</v>
      </c>
      <c r="E11" s="341"/>
      <c r="F11" s="705"/>
      <c r="N11" s="598"/>
      <c r="O11" s="598"/>
    </row>
    <row r="12" spans="1:15" ht="12.5">
      <c r="A12" s="229" t="s">
        <v>807</v>
      </c>
      <c r="B12" s="338" t="s">
        <v>70</v>
      </c>
      <c r="C12" s="340">
        <v>1907336.18</v>
      </c>
      <c r="D12" s="628"/>
      <c r="E12" s="705"/>
      <c r="F12" s="359"/>
      <c r="G12" s="626"/>
      <c r="N12" s="598"/>
      <c r="O12" s="598"/>
    </row>
    <row r="13" spans="1:15" ht="12.5">
      <c r="A13" s="229" t="s">
        <v>808</v>
      </c>
      <c r="B13" s="338" t="s">
        <v>70</v>
      </c>
      <c r="C13" s="1075">
        <v>-64698.33</v>
      </c>
      <c r="D13" s="628"/>
      <c r="E13" s="705"/>
      <c r="F13" s="359"/>
      <c r="G13" s="626"/>
      <c r="N13" s="598"/>
      <c r="O13" s="598"/>
    </row>
    <row r="14" spans="1:15" ht="12.5">
      <c r="A14" s="889" t="s">
        <v>810</v>
      </c>
      <c r="B14" s="338" t="s">
        <v>70</v>
      </c>
      <c r="C14" s="1075">
        <v>-202225.36</v>
      </c>
      <c r="D14" s="628"/>
      <c r="F14" s="359"/>
      <c r="G14" s="626"/>
      <c r="N14" s="598"/>
      <c r="O14" s="598"/>
    </row>
    <row r="15" spans="1:15" ht="12.5">
      <c r="A15" s="890" t="s">
        <v>809</v>
      </c>
      <c r="B15" s="338" t="s">
        <v>70</v>
      </c>
      <c r="C15" s="340">
        <v>137527.03</v>
      </c>
      <c r="D15" s="628"/>
      <c r="E15" s="705"/>
      <c r="F15" s="359"/>
      <c r="G15" s="626"/>
      <c r="N15" s="598"/>
      <c r="O15" s="598"/>
    </row>
    <row r="16" spans="1:15" ht="13">
      <c r="A16" s="233" t="s">
        <v>16</v>
      </c>
      <c r="B16" s="185" t="s">
        <v>70</v>
      </c>
      <c r="C16" s="342">
        <v>57649775.380000003</v>
      </c>
      <c r="E16" s="705"/>
      <c r="F16" s="705"/>
      <c r="G16" s="626"/>
      <c r="N16" s="598"/>
      <c r="O16" s="598"/>
    </row>
    <row r="17" spans="1:19" ht="12.5">
      <c r="C17" s="41"/>
      <c r="E17" s="705"/>
      <c r="F17" s="705"/>
      <c r="G17" s="626"/>
      <c r="N17" s="598"/>
      <c r="O17" s="598"/>
    </row>
    <row r="18" spans="1:19" ht="25">
      <c r="A18" s="828" t="s">
        <v>434</v>
      </c>
      <c r="B18" s="230" t="s">
        <v>67</v>
      </c>
      <c r="C18" s="109" t="s">
        <v>102</v>
      </c>
      <c r="E18" s="705"/>
      <c r="F18" s="705"/>
      <c r="N18" s="598"/>
      <c r="O18" s="598"/>
    </row>
    <row r="19" spans="1:19" ht="12.5">
      <c r="A19" s="833" t="s">
        <v>24</v>
      </c>
      <c r="B19" s="293">
        <v>161036</v>
      </c>
      <c r="C19" s="960">
        <v>54317777.530000001</v>
      </c>
      <c r="E19" s="705"/>
      <c r="F19" s="705"/>
      <c r="N19" s="598"/>
      <c r="O19" s="598"/>
      <c r="Q19" s="599"/>
    </row>
    <row r="20" spans="1:19" ht="12.5">
      <c r="A20" s="618" t="s">
        <v>25</v>
      </c>
      <c r="B20" s="293">
        <v>3483</v>
      </c>
      <c r="C20" s="960">
        <v>606560.01</v>
      </c>
      <c r="E20" s="705"/>
      <c r="F20" s="705"/>
      <c r="G20" s="626"/>
      <c r="H20" s="628"/>
      <c r="I20" s="628"/>
      <c r="N20" s="598"/>
      <c r="O20" s="598"/>
      <c r="Q20" s="599"/>
      <c r="R20" s="599"/>
      <c r="S20" s="80"/>
    </row>
    <row r="21" spans="1:19" ht="12.5">
      <c r="A21" s="833" t="s">
        <v>154</v>
      </c>
      <c r="B21" s="293">
        <v>654</v>
      </c>
      <c r="C21" s="960">
        <v>27923</v>
      </c>
      <c r="D21" s="705"/>
      <c r="N21" s="598"/>
      <c r="O21" s="598"/>
      <c r="Q21" s="599"/>
    </row>
    <row r="22" spans="1:19" ht="12.5">
      <c r="A22" s="618" t="s">
        <v>435</v>
      </c>
      <c r="B22" s="293">
        <v>81171</v>
      </c>
      <c r="C22" s="960">
        <v>357100.23</v>
      </c>
      <c r="E22" s="626"/>
      <c r="G22" s="705"/>
      <c r="N22" s="598"/>
      <c r="O22" s="598"/>
      <c r="Q22" s="599"/>
    </row>
    <row r="23" spans="1:19" ht="12.5">
      <c r="A23" s="833" t="s">
        <v>433</v>
      </c>
      <c r="B23" s="293">
        <v>32581</v>
      </c>
      <c r="C23" s="960">
        <v>1870913.64</v>
      </c>
      <c r="E23" s="705"/>
      <c r="F23" s="705"/>
      <c r="G23" s="705"/>
      <c r="N23" s="598"/>
      <c r="O23" s="598"/>
      <c r="Q23" s="599"/>
    </row>
    <row r="24" spans="1:19" ht="12.5">
      <c r="A24" s="618" t="s">
        <v>802</v>
      </c>
      <c r="B24" s="293">
        <v>8180</v>
      </c>
      <c r="C24" s="960">
        <v>448724.17</v>
      </c>
      <c r="E24" s="626"/>
      <c r="N24" s="598"/>
      <c r="O24" s="598"/>
      <c r="Q24" s="599"/>
    </row>
    <row r="25" spans="1:19" ht="12.5">
      <c r="A25" s="829" t="s">
        <v>801</v>
      </c>
      <c r="B25" s="293">
        <v>63</v>
      </c>
      <c r="C25" s="960">
        <v>20776.8</v>
      </c>
      <c r="E25" s="626"/>
      <c r="N25" s="598"/>
      <c r="O25" s="598"/>
      <c r="Q25" s="599"/>
    </row>
    <row r="26" spans="1:19" ht="13">
      <c r="A26" s="233" t="s">
        <v>16</v>
      </c>
      <c r="B26" s="234">
        <v>287168</v>
      </c>
      <c r="C26" s="961">
        <v>57649775.379999995</v>
      </c>
      <c r="E26" s="626"/>
      <c r="N26" s="598"/>
      <c r="O26" s="598"/>
    </row>
    <row r="27" spans="1:19" ht="12.5">
      <c r="N27" s="598"/>
      <c r="O27" s="598"/>
    </row>
    <row r="28" spans="1:19" ht="27.75" customHeight="1">
      <c r="A28" s="501" t="s">
        <v>586</v>
      </c>
      <c r="B28" s="427" t="s">
        <v>523</v>
      </c>
      <c r="C28" s="428" t="s">
        <v>303</v>
      </c>
      <c r="D28" s="428" t="s">
        <v>305</v>
      </c>
      <c r="N28" s="598"/>
      <c r="O28" s="598"/>
    </row>
    <row r="29" spans="1:19" ht="12.5">
      <c r="A29" s="833" t="s">
        <v>583</v>
      </c>
      <c r="B29" s="606">
        <v>166609</v>
      </c>
      <c r="C29" s="1074">
        <v>1449085438.1600008</v>
      </c>
      <c r="D29" s="1074">
        <v>1564235247.400001</v>
      </c>
      <c r="N29" s="598"/>
      <c r="O29" s="598"/>
    </row>
    <row r="30" spans="1:19" ht="12.5">
      <c r="A30" s="618" t="s">
        <v>584</v>
      </c>
      <c r="B30" s="639">
        <v>165236</v>
      </c>
      <c r="C30" s="993">
        <v>1397933757.52</v>
      </c>
      <c r="D30" s="993">
        <v>1506040489.3299999</v>
      </c>
      <c r="H30" s="566"/>
      <c r="N30" s="598"/>
      <c r="O30" s="598"/>
    </row>
    <row r="31" spans="1:19" ht="12.5">
      <c r="A31" s="833" t="s">
        <v>585</v>
      </c>
      <c r="B31" s="606">
        <v>46573</v>
      </c>
      <c r="C31" s="1029">
        <v>468545827.75</v>
      </c>
      <c r="D31" s="1074">
        <v>511774396.97000003</v>
      </c>
      <c r="E31" s="705"/>
      <c r="F31" s="628"/>
      <c r="N31" s="598"/>
      <c r="O31" s="598"/>
    </row>
    <row r="32" spans="1:19" ht="12.5">
      <c r="A32" s="618" t="s">
        <v>234</v>
      </c>
      <c r="B32" s="607">
        <v>0</v>
      </c>
      <c r="C32" s="996">
        <v>0</v>
      </c>
      <c r="D32" s="996">
        <v>0</v>
      </c>
      <c r="F32" s="705"/>
      <c r="G32" s="705"/>
      <c r="H32" s="705"/>
      <c r="N32" s="598"/>
      <c r="O32" s="598"/>
    </row>
    <row r="33" spans="1:15" s="736" customFormat="1" ht="13">
      <c r="A33" s="465" t="s">
        <v>275</v>
      </c>
      <c r="B33" s="486">
        <v>211809</v>
      </c>
      <c r="C33" s="994">
        <v>1866479585.27</v>
      </c>
      <c r="D33" s="994">
        <v>2017814886.3</v>
      </c>
      <c r="F33" s="628"/>
      <c r="N33" s="598"/>
      <c r="O33" s="598"/>
    </row>
    <row r="34" spans="1:15" s="736" customFormat="1" ht="12.5">
      <c r="N34" s="598"/>
      <c r="O34" s="598"/>
    </row>
    <row r="35" spans="1:15" s="736" customFormat="1" ht="13">
      <c r="A35" s="1406" t="s">
        <v>436</v>
      </c>
      <c r="B35" s="1407"/>
      <c r="C35" s="1408"/>
      <c r="D35" s="1412" t="s">
        <v>354</v>
      </c>
      <c r="E35" s="1413"/>
      <c r="F35" s="1413"/>
      <c r="G35" s="1413"/>
      <c r="H35" s="1413"/>
      <c r="I35" s="1414"/>
      <c r="J35" s="1412" t="s">
        <v>443</v>
      </c>
      <c r="K35" s="1413"/>
      <c r="L35" s="1413"/>
      <c r="M35" s="1414"/>
      <c r="N35" s="598"/>
      <c r="O35" s="598"/>
    </row>
    <row r="36" spans="1:15" s="736" customFormat="1" ht="13">
      <c r="A36" s="1409"/>
      <c r="B36" s="1410"/>
      <c r="C36" s="1411"/>
      <c r="D36" s="1412" t="s">
        <v>440</v>
      </c>
      <c r="E36" s="1414"/>
      <c r="F36" s="1412" t="s">
        <v>441</v>
      </c>
      <c r="G36" s="1414"/>
      <c r="H36" s="1412" t="s">
        <v>442</v>
      </c>
      <c r="I36" s="1414"/>
      <c r="J36" s="1412" t="s">
        <v>99</v>
      </c>
      <c r="K36" s="1414"/>
      <c r="L36" s="1412" t="s">
        <v>100</v>
      </c>
      <c r="M36" s="1414"/>
      <c r="N36" s="598"/>
      <c r="O36" s="598"/>
    </row>
    <row r="37" spans="1:15" s="736" customFormat="1" ht="26">
      <c r="A37" s="236" t="s">
        <v>437</v>
      </c>
      <c r="B37" s="237" t="s">
        <v>67</v>
      </c>
      <c r="C37" s="831" t="s">
        <v>303</v>
      </c>
      <c r="D37" s="836" t="s">
        <v>67</v>
      </c>
      <c r="E37" s="491" t="s">
        <v>303</v>
      </c>
      <c r="F37" s="491" t="s">
        <v>67</v>
      </c>
      <c r="G37" s="969" t="s">
        <v>303</v>
      </c>
      <c r="H37" s="491" t="s">
        <v>67</v>
      </c>
      <c r="I37" s="491" t="s">
        <v>303</v>
      </c>
      <c r="J37" s="491" t="s">
        <v>67</v>
      </c>
      <c r="K37" s="491" t="s">
        <v>303</v>
      </c>
      <c r="L37" s="491" t="s">
        <v>67</v>
      </c>
      <c r="M37" s="491" t="s">
        <v>303</v>
      </c>
      <c r="N37" s="598"/>
      <c r="O37" s="598"/>
    </row>
    <row r="38" spans="1:15" s="736" customFormat="1" ht="12.5">
      <c r="A38" s="829" t="s">
        <v>24</v>
      </c>
      <c r="B38" s="293">
        <v>31428</v>
      </c>
      <c r="C38" s="960">
        <v>398861796.88999999</v>
      </c>
      <c r="D38" s="837">
        <v>29020</v>
      </c>
      <c r="E38" s="951">
        <v>368009832.18000001</v>
      </c>
      <c r="F38" s="608">
        <v>1668</v>
      </c>
      <c r="G38" s="951">
        <v>19348045.09</v>
      </c>
      <c r="H38" s="608">
        <v>740</v>
      </c>
      <c r="I38" s="951">
        <v>11503919.619999999</v>
      </c>
      <c r="J38" s="608">
        <v>23212</v>
      </c>
      <c r="K38" s="951">
        <v>303188002.58999997</v>
      </c>
      <c r="L38" s="608">
        <v>8216</v>
      </c>
      <c r="M38" s="951">
        <v>95673794.299999997</v>
      </c>
      <c r="N38" s="598"/>
      <c r="O38" s="598"/>
    </row>
    <row r="39" spans="1:15" s="736" customFormat="1" ht="12.5">
      <c r="A39" s="235" t="s">
        <v>25</v>
      </c>
      <c r="B39" s="293">
        <v>0</v>
      </c>
      <c r="C39" s="960">
        <v>0</v>
      </c>
      <c r="D39" s="838">
        <v>0</v>
      </c>
      <c r="E39" s="952">
        <v>0</v>
      </c>
      <c r="F39" s="605">
        <v>0</v>
      </c>
      <c r="G39" s="952">
        <v>0</v>
      </c>
      <c r="H39" s="605">
        <v>0</v>
      </c>
      <c r="I39" s="952">
        <v>0</v>
      </c>
      <c r="J39" s="605">
        <v>0</v>
      </c>
      <c r="K39" s="952">
        <v>0</v>
      </c>
      <c r="L39" s="605">
        <v>0</v>
      </c>
      <c r="M39" s="952">
        <v>0</v>
      </c>
      <c r="N39" s="598"/>
      <c r="O39" s="598"/>
    </row>
    <row r="40" spans="1:15" s="736" customFormat="1" ht="12.5">
      <c r="A40" s="829" t="s">
        <v>154</v>
      </c>
      <c r="B40" s="293">
        <v>0</v>
      </c>
      <c r="C40" s="960">
        <v>0</v>
      </c>
      <c r="D40" s="837">
        <v>0</v>
      </c>
      <c r="E40" s="951">
        <v>0</v>
      </c>
      <c r="F40" s="608">
        <v>0</v>
      </c>
      <c r="G40" s="951">
        <v>0</v>
      </c>
      <c r="H40" s="608">
        <v>0</v>
      </c>
      <c r="I40" s="951">
        <v>0</v>
      </c>
      <c r="J40" s="608">
        <v>0</v>
      </c>
      <c r="K40" s="951">
        <v>0</v>
      </c>
      <c r="L40" s="608">
        <v>0</v>
      </c>
      <c r="M40" s="951">
        <v>0</v>
      </c>
      <c r="N40" s="598"/>
      <c r="O40" s="598"/>
    </row>
    <row r="41" spans="1:15" s="736" customFormat="1" ht="12.5">
      <c r="A41" s="235" t="s">
        <v>435</v>
      </c>
      <c r="B41" s="293">
        <v>0</v>
      </c>
      <c r="C41" s="960">
        <v>0</v>
      </c>
      <c r="D41" s="838">
        <v>0</v>
      </c>
      <c r="E41" s="952">
        <v>0</v>
      </c>
      <c r="F41" s="605">
        <v>0</v>
      </c>
      <c r="G41" s="952">
        <v>0</v>
      </c>
      <c r="H41" s="605">
        <v>0</v>
      </c>
      <c r="I41" s="952">
        <v>0</v>
      </c>
      <c r="J41" s="605">
        <v>0</v>
      </c>
      <c r="K41" s="952">
        <v>0</v>
      </c>
      <c r="L41" s="605">
        <v>0</v>
      </c>
      <c r="M41" s="952">
        <v>0</v>
      </c>
      <c r="N41" s="598"/>
      <c r="O41" s="598"/>
    </row>
    <row r="42" spans="1:15" s="736" customFormat="1" ht="12.5">
      <c r="A42" s="829" t="s">
        <v>433</v>
      </c>
      <c r="B42" s="293">
        <v>0</v>
      </c>
      <c r="C42" s="960">
        <v>0</v>
      </c>
      <c r="D42" s="837">
        <v>0</v>
      </c>
      <c r="E42" s="951">
        <v>0</v>
      </c>
      <c r="F42" s="608">
        <v>0</v>
      </c>
      <c r="G42" s="951">
        <v>0</v>
      </c>
      <c r="H42" s="608">
        <v>0</v>
      </c>
      <c r="I42" s="951">
        <v>0</v>
      </c>
      <c r="J42" s="608">
        <v>0</v>
      </c>
      <c r="K42" s="951">
        <v>0</v>
      </c>
      <c r="L42" s="608">
        <v>0</v>
      </c>
      <c r="M42" s="951">
        <v>0</v>
      </c>
      <c r="N42" s="598"/>
      <c r="O42" s="598"/>
    </row>
    <row r="43" spans="1:15" s="736" customFormat="1" ht="12.5">
      <c r="A43" s="235" t="s">
        <v>802</v>
      </c>
      <c r="B43" s="293">
        <v>0</v>
      </c>
      <c r="C43" s="960">
        <v>0</v>
      </c>
      <c r="D43" s="838">
        <v>0</v>
      </c>
      <c r="E43" s="952">
        <v>0</v>
      </c>
      <c r="F43" s="605">
        <v>0</v>
      </c>
      <c r="G43" s="952">
        <v>0</v>
      </c>
      <c r="H43" s="605">
        <v>0</v>
      </c>
      <c r="I43" s="952">
        <v>0</v>
      </c>
      <c r="J43" s="605">
        <v>0</v>
      </c>
      <c r="K43" s="952">
        <v>0</v>
      </c>
      <c r="L43" s="605">
        <v>0</v>
      </c>
      <c r="M43" s="952">
        <v>0</v>
      </c>
      <c r="N43" s="598"/>
      <c r="O43" s="598"/>
    </row>
    <row r="44" spans="1:15" s="736" customFormat="1" ht="12.5">
      <c r="A44" s="829" t="s">
        <v>801</v>
      </c>
      <c r="B44" s="293">
        <v>0</v>
      </c>
      <c r="C44" s="960">
        <v>0</v>
      </c>
      <c r="D44" s="837">
        <v>0</v>
      </c>
      <c r="E44" s="951">
        <v>0</v>
      </c>
      <c r="F44" s="608">
        <v>0</v>
      </c>
      <c r="G44" s="951">
        <v>0</v>
      </c>
      <c r="H44" s="608">
        <v>0</v>
      </c>
      <c r="I44" s="951">
        <v>0</v>
      </c>
      <c r="J44" s="608">
        <v>0</v>
      </c>
      <c r="K44" s="951">
        <v>0</v>
      </c>
      <c r="L44" s="608">
        <v>0</v>
      </c>
      <c r="M44" s="951">
        <v>0</v>
      </c>
      <c r="N44" s="598"/>
      <c r="O44" s="598"/>
    </row>
    <row r="45" spans="1:15" s="736" customFormat="1" ht="13">
      <c r="A45" s="238" t="s">
        <v>16</v>
      </c>
      <c r="B45" s="234">
        <v>31428</v>
      </c>
      <c r="C45" s="961">
        <v>398861796.88999999</v>
      </c>
      <c r="D45" s="839">
        <v>29020</v>
      </c>
      <c r="E45" s="970">
        <v>368009832.18000001</v>
      </c>
      <c r="F45" s="494">
        <v>1668</v>
      </c>
      <c r="G45" s="970">
        <v>19348045.09</v>
      </c>
      <c r="H45" s="494">
        <v>740</v>
      </c>
      <c r="I45" s="970">
        <v>11503919.619999999</v>
      </c>
      <c r="J45" s="494">
        <v>23212</v>
      </c>
      <c r="K45" s="970">
        <v>303188002.58999997</v>
      </c>
      <c r="L45" s="494">
        <v>8216</v>
      </c>
      <c r="M45" s="958">
        <v>95673794.299999997</v>
      </c>
      <c r="N45" s="598"/>
      <c r="O45" s="598"/>
    </row>
    <row r="46" spans="1:15" s="736" customFormat="1" ht="12.5">
      <c r="D46" s="325">
        <v>6</v>
      </c>
      <c r="E46" s="325">
        <v>7</v>
      </c>
      <c r="F46" s="325">
        <v>8</v>
      </c>
      <c r="G46" s="325">
        <v>9</v>
      </c>
      <c r="H46" s="325">
        <v>10</v>
      </c>
      <c r="I46" s="325">
        <v>11</v>
      </c>
      <c r="J46" s="325">
        <v>12</v>
      </c>
      <c r="K46" s="325">
        <v>13</v>
      </c>
      <c r="L46" s="325">
        <v>14</v>
      </c>
      <c r="M46" s="325">
        <v>15</v>
      </c>
      <c r="N46" s="598"/>
      <c r="O46" s="598"/>
    </row>
    <row r="47" spans="1:15" s="736" customFormat="1" ht="13">
      <c r="A47" s="1406" t="s">
        <v>453</v>
      </c>
      <c r="B47" s="1407"/>
      <c r="C47" s="1408"/>
      <c r="D47" s="1415" t="s">
        <v>354</v>
      </c>
      <c r="E47" s="1415"/>
      <c r="F47" s="1415"/>
      <c r="G47" s="1415"/>
      <c r="H47" s="1415"/>
      <c r="I47" s="1415"/>
      <c r="J47" s="1415" t="s">
        <v>443</v>
      </c>
      <c r="K47" s="1415"/>
      <c r="L47" s="1415"/>
      <c r="M47" s="1415"/>
      <c r="N47" s="598"/>
      <c r="O47" s="598"/>
    </row>
    <row r="48" spans="1:15" s="736" customFormat="1" ht="13">
      <c r="A48" s="1409"/>
      <c r="B48" s="1410"/>
      <c r="C48" s="1411"/>
      <c r="D48" s="1416" t="s">
        <v>440</v>
      </c>
      <c r="E48" s="1416"/>
      <c r="F48" s="1416" t="s">
        <v>441</v>
      </c>
      <c r="G48" s="1416"/>
      <c r="H48" s="1416" t="s">
        <v>442</v>
      </c>
      <c r="I48" s="1416"/>
      <c r="J48" s="1415" t="s">
        <v>99</v>
      </c>
      <c r="K48" s="1415"/>
      <c r="L48" s="1415" t="s">
        <v>100</v>
      </c>
      <c r="M48" s="1415"/>
      <c r="N48" s="598"/>
      <c r="O48" s="598"/>
    </row>
    <row r="49" spans="1:16384" ht="26">
      <c r="A49" s="236" t="s">
        <v>438</v>
      </c>
      <c r="B49" s="237" t="s">
        <v>67</v>
      </c>
      <c r="C49" s="831" t="s">
        <v>303</v>
      </c>
      <c r="D49" s="836" t="s">
        <v>67</v>
      </c>
      <c r="E49" s="491" t="s">
        <v>303</v>
      </c>
      <c r="F49" s="491" t="s">
        <v>67</v>
      </c>
      <c r="G49" s="491" t="s">
        <v>303</v>
      </c>
      <c r="H49" s="491" t="s">
        <v>67</v>
      </c>
      <c r="I49" s="491" t="s">
        <v>303</v>
      </c>
      <c r="J49" s="491" t="s">
        <v>67</v>
      </c>
      <c r="K49" s="491" t="s">
        <v>303</v>
      </c>
      <c r="L49" s="491" t="s">
        <v>67</v>
      </c>
      <c r="M49" s="491" t="s">
        <v>303</v>
      </c>
      <c r="N49" s="598"/>
      <c r="O49" s="598"/>
    </row>
    <row r="50" spans="1:16384" s="597" customFormat="1" ht="12.5">
      <c r="A50" s="609" t="s">
        <v>24</v>
      </c>
      <c r="B50" s="293">
        <v>207609</v>
      </c>
      <c r="C50" s="960">
        <v>1838774236.9400001</v>
      </c>
      <c r="D50" s="837">
        <v>188074</v>
      </c>
      <c r="E50" s="951">
        <v>1682778147.04</v>
      </c>
      <c r="F50" s="608">
        <v>13448</v>
      </c>
      <c r="G50" s="951">
        <v>101561387.43000001</v>
      </c>
      <c r="H50" s="608">
        <v>6087</v>
      </c>
      <c r="I50" s="951">
        <v>54434702.469999999</v>
      </c>
      <c r="J50" s="608">
        <v>159555</v>
      </c>
      <c r="K50" s="951">
        <v>1391231382.0800002</v>
      </c>
      <c r="L50" s="608">
        <v>48054</v>
      </c>
      <c r="M50" s="951">
        <v>447542854.86000001</v>
      </c>
      <c r="N50" s="834"/>
      <c r="O50" s="834"/>
      <c r="P50" s="834"/>
      <c r="Q50" s="834"/>
      <c r="R50" s="834"/>
      <c r="S50" s="835">
        <v>0</v>
      </c>
      <c r="T50" s="835">
        <v>0</v>
      </c>
      <c r="U50" s="835">
        <v>0</v>
      </c>
      <c r="V50" s="835">
        <v>0</v>
      </c>
      <c r="W50" s="835">
        <v>0</v>
      </c>
      <c r="X50" s="835">
        <v>0</v>
      </c>
      <c r="Y50" s="835">
        <v>0</v>
      </c>
      <c r="Z50" s="835">
        <v>0</v>
      </c>
      <c r="AA50" s="835">
        <v>0</v>
      </c>
      <c r="AB50" s="835">
        <v>0</v>
      </c>
      <c r="AC50" s="835">
        <v>0</v>
      </c>
      <c r="AD50" s="835">
        <v>0</v>
      </c>
      <c r="AE50" s="835">
        <v>0</v>
      </c>
      <c r="AF50" s="835">
        <v>0</v>
      </c>
      <c r="AG50" s="835">
        <v>0</v>
      </c>
      <c r="AH50" s="835">
        <v>0</v>
      </c>
      <c r="AI50" s="835">
        <v>0</v>
      </c>
      <c r="AJ50" s="835">
        <v>0</v>
      </c>
      <c r="AK50" s="835">
        <v>0</v>
      </c>
      <c r="AL50" s="835">
        <v>0</v>
      </c>
      <c r="AM50" s="835">
        <v>0</v>
      </c>
      <c r="AN50" s="835">
        <v>0</v>
      </c>
      <c r="AO50" s="835">
        <v>0</v>
      </c>
      <c r="AP50" s="835">
        <v>0</v>
      </c>
      <c r="AQ50" s="835">
        <v>0</v>
      </c>
      <c r="AR50" s="835">
        <v>0</v>
      </c>
      <c r="AS50" s="835">
        <v>0</v>
      </c>
      <c r="AT50" s="835">
        <v>0</v>
      </c>
      <c r="AU50" s="835">
        <v>0</v>
      </c>
      <c r="AV50" s="835">
        <v>0</v>
      </c>
      <c r="AW50" s="835">
        <v>0</v>
      </c>
      <c r="AX50" s="835">
        <v>0</v>
      </c>
      <c r="AY50" s="835">
        <v>0</v>
      </c>
      <c r="AZ50" s="835">
        <v>0</v>
      </c>
      <c r="BA50" s="835">
        <v>0</v>
      </c>
      <c r="BB50" s="835">
        <v>0</v>
      </c>
      <c r="BC50" s="835">
        <v>0</v>
      </c>
      <c r="BD50" s="835">
        <v>0</v>
      </c>
      <c r="BE50" s="835">
        <v>0</v>
      </c>
      <c r="BF50" s="835">
        <v>0</v>
      </c>
      <c r="BG50" s="835">
        <v>0</v>
      </c>
      <c r="BH50" s="835">
        <v>0</v>
      </c>
      <c r="BI50" s="835">
        <v>0</v>
      </c>
      <c r="BJ50" s="835">
        <v>0</v>
      </c>
      <c r="BK50" s="835">
        <v>0</v>
      </c>
      <c r="BL50" s="835">
        <v>0</v>
      </c>
      <c r="BM50" s="835">
        <v>0</v>
      </c>
      <c r="BN50" s="835">
        <v>0</v>
      </c>
      <c r="BO50" s="835">
        <v>0</v>
      </c>
      <c r="BP50" s="835">
        <v>0</v>
      </c>
      <c r="BQ50" s="835">
        <v>0</v>
      </c>
      <c r="BR50" s="835">
        <v>0</v>
      </c>
      <c r="BS50" s="835">
        <v>0</v>
      </c>
      <c r="BT50" s="835">
        <v>0</v>
      </c>
      <c r="BU50" s="835">
        <v>0</v>
      </c>
      <c r="BV50" s="835">
        <v>0</v>
      </c>
      <c r="BW50" s="835">
        <v>0</v>
      </c>
      <c r="BX50" s="835">
        <v>0</v>
      </c>
      <c r="BY50" s="835">
        <v>0</v>
      </c>
      <c r="BZ50" s="835">
        <v>0</v>
      </c>
      <c r="CA50" s="835">
        <v>0</v>
      </c>
      <c r="CB50" s="835">
        <v>0</v>
      </c>
      <c r="CC50" s="835">
        <v>0</v>
      </c>
      <c r="CD50" s="835">
        <v>0</v>
      </c>
      <c r="CE50" s="835">
        <v>0</v>
      </c>
      <c r="CF50" s="835">
        <v>0</v>
      </c>
      <c r="CG50" s="835">
        <v>0</v>
      </c>
      <c r="CH50" s="835">
        <v>0</v>
      </c>
      <c r="CI50" s="835">
        <v>0</v>
      </c>
      <c r="CJ50" s="835">
        <v>0</v>
      </c>
      <c r="CK50" s="835">
        <v>0</v>
      </c>
      <c r="CL50" s="835">
        <v>0</v>
      </c>
      <c r="CM50" s="835">
        <v>0</v>
      </c>
      <c r="CN50" s="835">
        <v>0</v>
      </c>
      <c r="CO50" s="835">
        <v>0</v>
      </c>
      <c r="CP50" s="835">
        <v>0</v>
      </c>
      <c r="CQ50" s="835">
        <v>0</v>
      </c>
      <c r="CR50" s="835">
        <v>0</v>
      </c>
      <c r="CS50" s="835">
        <v>0</v>
      </c>
      <c r="CT50" s="835">
        <v>0</v>
      </c>
      <c r="CU50" s="835">
        <v>0</v>
      </c>
      <c r="CV50" s="835">
        <v>0</v>
      </c>
      <c r="CW50" s="835">
        <v>0</v>
      </c>
      <c r="CX50" s="835">
        <v>0</v>
      </c>
      <c r="CY50" s="835">
        <v>0</v>
      </c>
      <c r="CZ50" s="835">
        <v>0</v>
      </c>
      <c r="DA50" s="835">
        <v>0</v>
      </c>
      <c r="DB50" s="835">
        <v>0</v>
      </c>
      <c r="DC50" s="835">
        <v>0</v>
      </c>
      <c r="DD50" s="835">
        <v>0</v>
      </c>
      <c r="DE50" s="835">
        <v>0</v>
      </c>
      <c r="DF50" s="835">
        <v>0</v>
      </c>
      <c r="DG50" s="835">
        <v>0</v>
      </c>
      <c r="DH50" s="835">
        <v>0</v>
      </c>
      <c r="DI50" s="835">
        <v>0</v>
      </c>
      <c r="DJ50" s="835">
        <v>0</v>
      </c>
      <c r="DK50" s="835">
        <v>0</v>
      </c>
      <c r="DL50" s="835">
        <v>0</v>
      </c>
      <c r="DM50" s="835">
        <v>0</v>
      </c>
      <c r="DN50" s="835">
        <v>0</v>
      </c>
      <c r="DO50" s="835">
        <v>0</v>
      </c>
      <c r="DP50" s="835">
        <v>0</v>
      </c>
      <c r="DQ50" s="835">
        <v>0</v>
      </c>
      <c r="DR50" s="835">
        <v>0</v>
      </c>
      <c r="DS50" s="835">
        <v>0</v>
      </c>
      <c r="DT50" s="835">
        <v>0</v>
      </c>
      <c r="DU50" s="835">
        <v>0</v>
      </c>
      <c r="DV50" s="835">
        <v>0</v>
      </c>
      <c r="DW50" s="835">
        <v>0</v>
      </c>
      <c r="DX50" s="835">
        <v>0</v>
      </c>
      <c r="DY50" s="835">
        <v>0</v>
      </c>
      <c r="DZ50" s="835">
        <v>0</v>
      </c>
      <c r="EA50" s="835">
        <v>0</v>
      </c>
      <c r="EB50" s="835">
        <v>0</v>
      </c>
      <c r="EC50" s="835">
        <v>0</v>
      </c>
      <c r="ED50" s="835">
        <v>0</v>
      </c>
      <c r="EE50" s="835">
        <v>0</v>
      </c>
      <c r="EF50" s="835">
        <v>0</v>
      </c>
      <c r="EG50" s="835">
        <v>0</v>
      </c>
      <c r="EH50" s="835">
        <v>0</v>
      </c>
      <c r="EI50" s="835">
        <v>0</v>
      </c>
      <c r="EJ50" s="835">
        <v>0</v>
      </c>
      <c r="EK50" s="835">
        <v>0</v>
      </c>
      <c r="EL50" s="835">
        <v>0</v>
      </c>
      <c r="EM50" s="835">
        <v>0</v>
      </c>
      <c r="EN50" s="835">
        <v>0</v>
      </c>
      <c r="EO50" s="835">
        <v>0</v>
      </c>
      <c r="EP50" s="835">
        <v>0</v>
      </c>
      <c r="EQ50" s="835">
        <v>0</v>
      </c>
      <c r="ER50" s="835">
        <v>0</v>
      </c>
      <c r="ES50" s="835">
        <v>0</v>
      </c>
      <c r="ET50" s="835">
        <v>0</v>
      </c>
      <c r="EU50" s="835">
        <v>0</v>
      </c>
      <c r="EV50" s="835">
        <v>0</v>
      </c>
      <c r="EW50" s="835">
        <v>0</v>
      </c>
      <c r="EX50" s="835">
        <v>0</v>
      </c>
      <c r="EY50" s="835">
        <v>0</v>
      </c>
      <c r="EZ50" s="835">
        <v>0</v>
      </c>
      <c r="FA50" s="835">
        <v>0</v>
      </c>
      <c r="FB50" s="835">
        <v>0</v>
      </c>
      <c r="FC50" s="835">
        <v>0</v>
      </c>
      <c r="FD50" s="835">
        <v>0</v>
      </c>
      <c r="FE50" s="835">
        <v>0</v>
      </c>
      <c r="FF50" s="835">
        <v>0</v>
      </c>
      <c r="FG50" s="835">
        <v>0</v>
      </c>
      <c r="FH50" s="835">
        <v>0</v>
      </c>
      <c r="FI50" s="835">
        <v>0</v>
      </c>
      <c r="FJ50" s="835">
        <v>0</v>
      </c>
      <c r="FK50" s="835">
        <v>0</v>
      </c>
      <c r="FL50" s="835">
        <v>0</v>
      </c>
      <c r="FM50" s="835">
        <v>0</v>
      </c>
      <c r="FN50" s="835">
        <v>0</v>
      </c>
      <c r="FO50" s="835">
        <v>0</v>
      </c>
      <c r="FP50" s="835">
        <v>0</v>
      </c>
      <c r="FQ50" s="835">
        <v>0</v>
      </c>
      <c r="FR50" s="835">
        <v>0</v>
      </c>
      <c r="FS50" s="835">
        <v>0</v>
      </c>
      <c r="FT50" s="835">
        <v>0</v>
      </c>
      <c r="FU50" s="835">
        <v>0</v>
      </c>
      <c r="FV50" s="835">
        <v>0</v>
      </c>
      <c r="FW50" s="835">
        <v>0</v>
      </c>
      <c r="FX50" s="835">
        <v>0</v>
      </c>
      <c r="FY50" s="835">
        <v>0</v>
      </c>
      <c r="FZ50" s="835">
        <v>0</v>
      </c>
      <c r="GA50" s="835">
        <v>0</v>
      </c>
      <c r="GB50" s="835">
        <v>0</v>
      </c>
      <c r="GC50" s="835">
        <v>0</v>
      </c>
      <c r="GD50" s="835">
        <v>0</v>
      </c>
      <c r="GE50" s="835">
        <v>0</v>
      </c>
      <c r="GF50" s="835">
        <v>0</v>
      </c>
      <c r="GG50" s="835">
        <v>0</v>
      </c>
      <c r="GH50" s="835">
        <v>0</v>
      </c>
      <c r="GI50" s="835">
        <v>0</v>
      </c>
      <c r="GJ50" s="835">
        <v>0</v>
      </c>
      <c r="GK50" s="835">
        <v>0</v>
      </c>
      <c r="GL50" s="835">
        <v>0</v>
      </c>
      <c r="GM50" s="835">
        <v>0</v>
      </c>
      <c r="GN50" s="835">
        <v>0</v>
      </c>
      <c r="GO50" s="835">
        <v>0</v>
      </c>
      <c r="GP50" s="835">
        <v>0</v>
      </c>
      <c r="GQ50" s="835">
        <v>0</v>
      </c>
      <c r="GR50" s="835">
        <v>0</v>
      </c>
      <c r="GS50" s="835">
        <v>0</v>
      </c>
      <c r="GT50" s="835">
        <v>0</v>
      </c>
      <c r="GU50" s="835">
        <v>0</v>
      </c>
      <c r="GV50" s="835">
        <v>0</v>
      </c>
      <c r="GW50" s="835">
        <v>0</v>
      </c>
      <c r="GX50" s="835">
        <v>0</v>
      </c>
      <c r="GY50" s="835">
        <v>0</v>
      </c>
      <c r="GZ50" s="835">
        <v>0</v>
      </c>
      <c r="HA50" s="835">
        <v>0</v>
      </c>
      <c r="HB50" s="835">
        <v>0</v>
      </c>
      <c r="HC50" s="835">
        <v>0</v>
      </c>
      <c r="HD50" s="835">
        <v>0</v>
      </c>
      <c r="HE50" s="835">
        <v>0</v>
      </c>
      <c r="HF50" s="835">
        <v>0</v>
      </c>
      <c r="HG50" s="835">
        <v>0</v>
      </c>
      <c r="HH50" s="835">
        <v>0</v>
      </c>
      <c r="HI50" s="835">
        <v>0</v>
      </c>
      <c r="HJ50" s="835">
        <v>0</v>
      </c>
      <c r="HK50" s="835">
        <v>0</v>
      </c>
      <c r="HL50" s="835">
        <v>0</v>
      </c>
      <c r="HM50" s="835">
        <v>0</v>
      </c>
      <c r="HN50" s="835">
        <v>0</v>
      </c>
      <c r="HO50" s="835">
        <v>0</v>
      </c>
      <c r="HP50" s="835">
        <v>0</v>
      </c>
      <c r="HQ50" s="835">
        <v>0</v>
      </c>
      <c r="HR50" s="835">
        <v>0</v>
      </c>
      <c r="HS50" s="835">
        <v>0</v>
      </c>
      <c r="HT50" s="835">
        <v>0</v>
      </c>
      <c r="HU50" s="835">
        <v>0</v>
      </c>
      <c r="HV50" s="835">
        <v>0</v>
      </c>
      <c r="HW50" s="835">
        <v>0</v>
      </c>
      <c r="HX50" s="835">
        <v>0</v>
      </c>
      <c r="HY50" s="835">
        <v>0</v>
      </c>
      <c r="HZ50" s="835">
        <v>0</v>
      </c>
      <c r="IA50" s="835">
        <v>0</v>
      </c>
      <c r="IB50" s="835">
        <v>0</v>
      </c>
      <c r="IC50" s="835">
        <v>0</v>
      </c>
      <c r="ID50" s="835">
        <v>0</v>
      </c>
      <c r="IE50" s="835">
        <v>0</v>
      </c>
      <c r="IF50" s="835">
        <v>0</v>
      </c>
      <c r="IG50" s="835">
        <v>0</v>
      </c>
      <c r="IH50" s="835">
        <v>0</v>
      </c>
      <c r="II50" s="835">
        <v>0</v>
      </c>
      <c r="IJ50" s="835">
        <v>0</v>
      </c>
      <c r="IK50" s="835">
        <v>0</v>
      </c>
      <c r="IL50" s="835">
        <v>0</v>
      </c>
      <c r="IM50" s="835">
        <v>0</v>
      </c>
      <c r="IN50" s="835">
        <v>0</v>
      </c>
      <c r="IO50" s="835">
        <v>0</v>
      </c>
      <c r="IP50" s="835">
        <v>0</v>
      </c>
      <c r="IQ50" s="835">
        <v>0</v>
      </c>
      <c r="IR50" s="835">
        <v>0</v>
      </c>
      <c r="IS50" s="835">
        <v>0</v>
      </c>
      <c r="IT50" s="835">
        <v>0</v>
      </c>
      <c r="IU50" s="835">
        <v>0</v>
      </c>
      <c r="IV50" s="835">
        <v>0</v>
      </c>
      <c r="IW50" s="835">
        <v>0</v>
      </c>
      <c r="IX50" s="835">
        <v>0</v>
      </c>
      <c r="IY50" s="835">
        <v>0</v>
      </c>
      <c r="IZ50" s="835">
        <v>0</v>
      </c>
      <c r="JA50" s="835">
        <v>0</v>
      </c>
      <c r="JB50" s="835">
        <v>0</v>
      </c>
      <c r="JC50" s="835">
        <v>0</v>
      </c>
      <c r="JD50" s="835">
        <v>0</v>
      </c>
      <c r="JE50" s="835">
        <v>0</v>
      </c>
      <c r="JF50" s="835">
        <v>0</v>
      </c>
      <c r="JG50" s="835">
        <v>0</v>
      </c>
      <c r="JH50" s="835">
        <v>0</v>
      </c>
      <c r="JI50" s="835">
        <v>0</v>
      </c>
      <c r="JJ50" s="835">
        <v>0</v>
      </c>
      <c r="JK50" s="835">
        <v>0</v>
      </c>
      <c r="JL50" s="835">
        <v>0</v>
      </c>
      <c r="JM50" s="835">
        <v>0</v>
      </c>
      <c r="JN50" s="835">
        <v>0</v>
      </c>
      <c r="JO50" s="835">
        <v>0</v>
      </c>
      <c r="JP50" s="835">
        <v>0</v>
      </c>
      <c r="JQ50" s="835">
        <v>0</v>
      </c>
      <c r="JR50" s="835">
        <v>0</v>
      </c>
      <c r="JS50" s="835">
        <v>0</v>
      </c>
      <c r="JT50" s="835">
        <v>0</v>
      </c>
      <c r="JU50" s="835">
        <v>0</v>
      </c>
      <c r="JV50" s="835">
        <v>0</v>
      </c>
      <c r="JW50" s="835">
        <v>0</v>
      </c>
      <c r="JX50" s="835">
        <v>0</v>
      </c>
      <c r="JY50" s="835">
        <v>0</v>
      </c>
      <c r="JZ50" s="835">
        <v>0</v>
      </c>
      <c r="KA50" s="835">
        <v>0</v>
      </c>
      <c r="KB50" s="835">
        <v>0</v>
      </c>
      <c r="KC50" s="835">
        <v>0</v>
      </c>
      <c r="KD50" s="835">
        <v>0</v>
      </c>
      <c r="KE50" s="835">
        <v>0</v>
      </c>
      <c r="KF50" s="835">
        <v>0</v>
      </c>
      <c r="KG50" s="835">
        <v>0</v>
      </c>
      <c r="KH50" s="835">
        <v>0</v>
      </c>
      <c r="KI50" s="835">
        <v>0</v>
      </c>
      <c r="KJ50" s="835">
        <v>0</v>
      </c>
      <c r="KK50" s="835">
        <v>0</v>
      </c>
      <c r="KL50" s="835">
        <v>0</v>
      </c>
      <c r="KM50" s="835">
        <v>0</v>
      </c>
      <c r="KN50" s="835">
        <v>0</v>
      </c>
      <c r="KO50" s="835">
        <v>0</v>
      </c>
      <c r="KP50" s="835">
        <v>0</v>
      </c>
      <c r="KQ50" s="835">
        <v>0</v>
      </c>
      <c r="KR50" s="835">
        <v>0</v>
      </c>
      <c r="KS50" s="835">
        <v>0</v>
      </c>
      <c r="KT50" s="835">
        <v>0</v>
      </c>
      <c r="KU50" s="835">
        <v>0</v>
      </c>
      <c r="KV50" s="835">
        <v>0</v>
      </c>
      <c r="KW50" s="835">
        <v>0</v>
      </c>
      <c r="KX50" s="835">
        <v>0</v>
      </c>
      <c r="KY50" s="835">
        <v>0</v>
      </c>
      <c r="KZ50" s="835">
        <v>0</v>
      </c>
      <c r="LA50" s="835">
        <v>0</v>
      </c>
      <c r="LB50" s="835">
        <v>0</v>
      </c>
      <c r="LC50" s="835">
        <v>0</v>
      </c>
      <c r="LD50" s="835">
        <v>0</v>
      </c>
      <c r="LE50" s="835">
        <v>0</v>
      </c>
      <c r="LF50" s="835">
        <v>0</v>
      </c>
      <c r="LG50" s="835">
        <v>0</v>
      </c>
      <c r="LH50" s="835">
        <v>0</v>
      </c>
      <c r="LI50" s="835">
        <v>0</v>
      </c>
      <c r="LJ50" s="835">
        <v>0</v>
      </c>
      <c r="LK50" s="835">
        <v>0</v>
      </c>
      <c r="LL50" s="835">
        <v>0</v>
      </c>
      <c r="LM50" s="835">
        <v>0</v>
      </c>
      <c r="LN50" s="835">
        <v>0</v>
      </c>
      <c r="LO50" s="835">
        <v>0</v>
      </c>
      <c r="LP50" s="835">
        <v>0</v>
      </c>
      <c r="LQ50" s="835">
        <v>0</v>
      </c>
      <c r="LR50" s="835">
        <v>0</v>
      </c>
      <c r="LS50" s="835">
        <v>0</v>
      </c>
      <c r="LT50" s="835">
        <v>0</v>
      </c>
      <c r="LU50" s="835">
        <v>0</v>
      </c>
      <c r="LV50" s="835">
        <v>0</v>
      </c>
      <c r="LW50" s="835">
        <v>0</v>
      </c>
      <c r="LX50" s="835">
        <v>0</v>
      </c>
      <c r="LY50" s="835">
        <v>0</v>
      </c>
      <c r="LZ50" s="835">
        <v>0</v>
      </c>
      <c r="MA50" s="835">
        <v>0</v>
      </c>
      <c r="MB50" s="835">
        <v>0</v>
      </c>
      <c r="MC50" s="835">
        <v>0</v>
      </c>
      <c r="MD50" s="835">
        <v>0</v>
      </c>
      <c r="ME50" s="835">
        <v>0</v>
      </c>
      <c r="MF50" s="835">
        <v>0</v>
      </c>
      <c r="MG50" s="835">
        <v>0</v>
      </c>
      <c r="MH50" s="835">
        <v>0</v>
      </c>
      <c r="MI50" s="835">
        <v>0</v>
      </c>
      <c r="MJ50" s="835">
        <v>0</v>
      </c>
      <c r="MK50" s="835">
        <v>0</v>
      </c>
      <c r="ML50" s="835">
        <v>0</v>
      </c>
      <c r="MM50" s="835">
        <v>0</v>
      </c>
      <c r="MN50" s="835">
        <v>0</v>
      </c>
      <c r="MO50" s="835">
        <v>0</v>
      </c>
      <c r="MP50" s="835">
        <v>0</v>
      </c>
      <c r="MQ50" s="835">
        <v>0</v>
      </c>
      <c r="MR50" s="835">
        <v>0</v>
      </c>
      <c r="MS50" s="835">
        <v>0</v>
      </c>
      <c r="MT50" s="835">
        <v>0</v>
      </c>
      <c r="MU50" s="835">
        <v>0</v>
      </c>
      <c r="MV50" s="835">
        <v>0</v>
      </c>
      <c r="MW50" s="835">
        <v>0</v>
      </c>
      <c r="MX50" s="835">
        <v>0</v>
      </c>
      <c r="MY50" s="835">
        <v>0</v>
      </c>
      <c r="MZ50" s="835">
        <v>0</v>
      </c>
      <c r="NA50" s="835">
        <v>0</v>
      </c>
      <c r="NB50" s="835">
        <v>0</v>
      </c>
      <c r="NC50" s="835">
        <v>0</v>
      </c>
      <c r="ND50" s="835">
        <v>0</v>
      </c>
      <c r="NE50" s="835">
        <v>0</v>
      </c>
      <c r="NF50" s="835">
        <v>0</v>
      </c>
      <c r="NG50" s="835">
        <v>0</v>
      </c>
      <c r="NH50" s="835">
        <v>0</v>
      </c>
      <c r="NI50" s="835">
        <v>0</v>
      </c>
      <c r="NJ50" s="835">
        <v>0</v>
      </c>
      <c r="NK50" s="835">
        <v>0</v>
      </c>
      <c r="NL50" s="835">
        <v>0</v>
      </c>
      <c r="NM50" s="835">
        <v>0</v>
      </c>
      <c r="NN50" s="835">
        <v>0</v>
      </c>
      <c r="NO50" s="835">
        <v>0</v>
      </c>
      <c r="NP50" s="835">
        <v>0</v>
      </c>
      <c r="NQ50" s="835">
        <v>0</v>
      </c>
      <c r="NR50" s="835">
        <v>0</v>
      </c>
      <c r="NS50" s="835">
        <v>0</v>
      </c>
      <c r="NT50" s="835">
        <v>0</v>
      </c>
      <c r="NU50" s="835">
        <v>0</v>
      </c>
      <c r="NV50" s="835">
        <v>0</v>
      </c>
      <c r="NW50" s="835">
        <v>0</v>
      </c>
      <c r="NX50" s="835">
        <v>0</v>
      </c>
      <c r="NY50" s="835">
        <v>0</v>
      </c>
      <c r="NZ50" s="835">
        <v>0</v>
      </c>
      <c r="OA50" s="835">
        <v>0</v>
      </c>
      <c r="OB50" s="835">
        <v>0</v>
      </c>
      <c r="OC50" s="835">
        <v>0</v>
      </c>
      <c r="OD50" s="835">
        <v>0</v>
      </c>
      <c r="OE50" s="835">
        <v>0</v>
      </c>
      <c r="OF50" s="835">
        <v>0</v>
      </c>
      <c r="OG50" s="835">
        <v>0</v>
      </c>
      <c r="OH50" s="835">
        <v>0</v>
      </c>
      <c r="OI50" s="835">
        <v>0</v>
      </c>
      <c r="OJ50" s="835">
        <v>0</v>
      </c>
      <c r="OK50" s="835">
        <v>0</v>
      </c>
      <c r="OL50" s="835">
        <v>0</v>
      </c>
      <c r="OM50" s="835">
        <v>0</v>
      </c>
      <c r="ON50" s="835">
        <v>0</v>
      </c>
      <c r="OO50" s="835">
        <v>0</v>
      </c>
      <c r="OP50" s="835">
        <v>0</v>
      </c>
      <c r="OQ50" s="835">
        <v>0</v>
      </c>
      <c r="OR50" s="835">
        <v>0</v>
      </c>
      <c r="OS50" s="835">
        <v>0</v>
      </c>
      <c r="OT50" s="835">
        <v>0</v>
      </c>
      <c r="OU50" s="835">
        <v>0</v>
      </c>
      <c r="OV50" s="835">
        <v>0</v>
      </c>
      <c r="OW50" s="835">
        <v>0</v>
      </c>
      <c r="OX50" s="835">
        <v>0</v>
      </c>
      <c r="OY50" s="835">
        <v>0</v>
      </c>
      <c r="OZ50" s="835">
        <v>0</v>
      </c>
      <c r="PA50" s="835">
        <v>0</v>
      </c>
      <c r="PB50" s="835">
        <v>0</v>
      </c>
      <c r="PC50" s="835">
        <v>0</v>
      </c>
      <c r="PD50" s="835">
        <v>0</v>
      </c>
      <c r="PE50" s="835">
        <v>0</v>
      </c>
      <c r="PF50" s="835">
        <v>0</v>
      </c>
      <c r="PG50" s="835">
        <v>0</v>
      </c>
      <c r="PH50" s="835">
        <v>0</v>
      </c>
      <c r="PI50" s="835">
        <v>0</v>
      </c>
      <c r="PJ50" s="835">
        <v>0</v>
      </c>
      <c r="PK50" s="835">
        <v>0</v>
      </c>
      <c r="PL50" s="835">
        <v>0</v>
      </c>
      <c r="PM50" s="835">
        <v>0</v>
      </c>
      <c r="PN50" s="835">
        <v>0</v>
      </c>
      <c r="PO50" s="835">
        <v>0</v>
      </c>
      <c r="PP50" s="835">
        <v>0</v>
      </c>
      <c r="PQ50" s="835">
        <v>0</v>
      </c>
      <c r="PR50" s="835">
        <v>0</v>
      </c>
      <c r="PS50" s="835">
        <v>0</v>
      </c>
      <c r="PT50" s="835">
        <v>0</v>
      </c>
      <c r="PU50" s="835">
        <v>0</v>
      </c>
      <c r="PV50" s="835">
        <v>0</v>
      </c>
      <c r="PW50" s="835">
        <v>0</v>
      </c>
      <c r="PX50" s="835">
        <v>0</v>
      </c>
      <c r="PY50" s="835">
        <v>0</v>
      </c>
      <c r="PZ50" s="835">
        <v>0</v>
      </c>
      <c r="QA50" s="835">
        <v>0</v>
      </c>
      <c r="QB50" s="835">
        <v>0</v>
      </c>
      <c r="QC50" s="835">
        <v>0</v>
      </c>
      <c r="QD50" s="835">
        <v>0</v>
      </c>
      <c r="QE50" s="835">
        <v>0</v>
      </c>
      <c r="QF50" s="835">
        <v>0</v>
      </c>
      <c r="QG50" s="835">
        <v>0</v>
      </c>
      <c r="QH50" s="835">
        <v>0</v>
      </c>
      <c r="QI50" s="835">
        <v>0</v>
      </c>
      <c r="QJ50" s="835">
        <v>0</v>
      </c>
      <c r="QK50" s="835">
        <v>0</v>
      </c>
      <c r="QL50" s="835">
        <v>0</v>
      </c>
      <c r="QM50" s="835">
        <v>0</v>
      </c>
      <c r="QN50" s="835">
        <v>0</v>
      </c>
      <c r="QO50" s="835">
        <v>0</v>
      </c>
      <c r="QP50" s="835">
        <v>0</v>
      </c>
      <c r="QQ50" s="835">
        <v>0</v>
      </c>
      <c r="QR50" s="835">
        <v>0</v>
      </c>
      <c r="QS50" s="835">
        <v>0</v>
      </c>
      <c r="QT50" s="835">
        <v>0</v>
      </c>
      <c r="QU50" s="835">
        <v>0</v>
      </c>
      <c r="QV50" s="835">
        <v>0</v>
      </c>
      <c r="QW50" s="835">
        <v>0</v>
      </c>
      <c r="QX50" s="835">
        <v>0</v>
      </c>
      <c r="QY50" s="835">
        <v>0</v>
      </c>
      <c r="QZ50" s="835">
        <v>0</v>
      </c>
      <c r="RA50" s="835">
        <v>0</v>
      </c>
      <c r="RB50" s="835">
        <v>0</v>
      </c>
      <c r="RC50" s="835">
        <v>0</v>
      </c>
      <c r="RD50" s="835">
        <v>0</v>
      </c>
      <c r="RE50" s="835">
        <v>0</v>
      </c>
      <c r="RF50" s="835">
        <v>0</v>
      </c>
      <c r="RG50" s="835">
        <v>0</v>
      </c>
      <c r="RH50" s="835">
        <v>0</v>
      </c>
      <c r="RI50" s="835">
        <v>0</v>
      </c>
      <c r="RJ50" s="835">
        <v>0</v>
      </c>
      <c r="RK50" s="835">
        <v>0</v>
      </c>
      <c r="RL50" s="835">
        <v>0</v>
      </c>
      <c r="RM50" s="835">
        <v>0</v>
      </c>
      <c r="RN50" s="835">
        <v>0</v>
      </c>
      <c r="RO50" s="835">
        <v>0</v>
      </c>
      <c r="RP50" s="835">
        <v>0</v>
      </c>
      <c r="RQ50" s="835">
        <v>0</v>
      </c>
      <c r="RR50" s="835">
        <v>0</v>
      </c>
      <c r="RS50" s="835">
        <v>0</v>
      </c>
      <c r="RT50" s="835">
        <v>0</v>
      </c>
      <c r="RU50" s="835">
        <v>0</v>
      </c>
      <c r="RV50" s="835">
        <v>0</v>
      </c>
      <c r="RW50" s="835">
        <v>0</v>
      </c>
      <c r="RX50" s="835">
        <v>0</v>
      </c>
      <c r="RY50" s="835">
        <v>0</v>
      </c>
      <c r="RZ50" s="835">
        <v>0</v>
      </c>
      <c r="SA50" s="835">
        <v>0</v>
      </c>
      <c r="SB50" s="835">
        <v>0</v>
      </c>
      <c r="SC50" s="835">
        <v>0</v>
      </c>
      <c r="SD50" s="835">
        <v>0</v>
      </c>
      <c r="SE50" s="835">
        <v>0</v>
      </c>
      <c r="SF50" s="835">
        <v>0</v>
      </c>
      <c r="SG50" s="835">
        <v>0</v>
      </c>
      <c r="SH50" s="835">
        <v>0</v>
      </c>
      <c r="SI50" s="835">
        <v>0</v>
      </c>
      <c r="SJ50" s="835">
        <v>0</v>
      </c>
      <c r="SK50" s="835">
        <v>0</v>
      </c>
      <c r="SL50" s="835">
        <v>0</v>
      </c>
      <c r="SM50" s="835">
        <v>0</v>
      </c>
      <c r="SN50" s="835">
        <v>0</v>
      </c>
      <c r="SO50" s="835">
        <v>0</v>
      </c>
      <c r="SP50" s="835">
        <v>0</v>
      </c>
      <c r="SQ50" s="835">
        <v>0</v>
      </c>
      <c r="SR50" s="835">
        <v>0</v>
      </c>
      <c r="SS50" s="835">
        <v>0</v>
      </c>
      <c r="ST50" s="835">
        <v>0</v>
      </c>
      <c r="SU50" s="835">
        <v>0</v>
      </c>
      <c r="SV50" s="835">
        <v>0</v>
      </c>
      <c r="SW50" s="835">
        <v>0</v>
      </c>
      <c r="SX50" s="835">
        <v>0</v>
      </c>
      <c r="SY50" s="835">
        <v>0</v>
      </c>
      <c r="SZ50" s="835">
        <v>0</v>
      </c>
      <c r="TA50" s="835">
        <v>0</v>
      </c>
      <c r="TB50" s="835">
        <v>0</v>
      </c>
      <c r="TC50" s="835">
        <v>0</v>
      </c>
      <c r="TD50" s="835">
        <v>0</v>
      </c>
      <c r="TE50" s="835">
        <v>0</v>
      </c>
      <c r="TF50" s="835">
        <v>0</v>
      </c>
      <c r="TG50" s="835">
        <v>0</v>
      </c>
      <c r="TH50" s="835">
        <v>0</v>
      </c>
      <c r="TI50" s="835">
        <v>0</v>
      </c>
      <c r="TJ50" s="835">
        <v>0</v>
      </c>
      <c r="TK50" s="835">
        <v>0</v>
      </c>
      <c r="TL50" s="835">
        <v>0</v>
      </c>
      <c r="TM50" s="835">
        <v>0</v>
      </c>
      <c r="TN50" s="835">
        <v>0</v>
      </c>
      <c r="TO50" s="835">
        <v>0</v>
      </c>
      <c r="TP50" s="835">
        <v>0</v>
      </c>
      <c r="TQ50" s="835">
        <v>0</v>
      </c>
      <c r="TR50" s="835">
        <v>0</v>
      </c>
      <c r="TS50" s="835">
        <v>0</v>
      </c>
      <c r="TT50" s="835">
        <v>0</v>
      </c>
      <c r="TU50" s="835">
        <v>0</v>
      </c>
      <c r="TV50" s="835">
        <v>0</v>
      </c>
      <c r="TW50" s="835">
        <v>0</v>
      </c>
      <c r="TX50" s="835">
        <v>0</v>
      </c>
      <c r="TY50" s="835">
        <v>0</v>
      </c>
      <c r="TZ50" s="835">
        <v>0</v>
      </c>
      <c r="UA50" s="835">
        <v>0</v>
      </c>
      <c r="UB50" s="835">
        <v>0</v>
      </c>
      <c r="UC50" s="835">
        <v>0</v>
      </c>
      <c r="UD50" s="835">
        <v>0</v>
      </c>
      <c r="UE50" s="835">
        <v>0</v>
      </c>
      <c r="UF50" s="835">
        <v>0</v>
      </c>
      <c r="UG50" s="835">
        <v>0</v>
      </c>
      <c r="UH50" s="835">
        <v>0</v>
      </c>
      <c r="UI50" s="835">
        <v>0</v>
      </c>
      <c r="UJ50" s="835">
        <v>0</v>
      </c>
      <c r="UK50" s="835">
        <v>0</v>
      </c>
      <c r="UL50" s="835">
        <v>0</v>
      </c>
      <c r="UM50" s="835">
        <v>0</v>
      </c>
      <c r="UN50" s="835">
        <v>0</v>
      </c>
      <c r="UO50" s="835">
        <v>0</v>
      </c>
      <c r="UP50" s="835">
        <v>0</v>
      </c>
      <c r="UQ50" s="835">
        <v>0</v>
      </c>
      <c r="UR50" s="835">
        <v>0</v>
      </c>
      <c r="US50" s="835">
        <v>0</v>
      </c>
      <c r="UT50" s="835">
        <v>0</v>
      </c>
      <c r="UU50" s="835">
        <v>0</v>
      </c>
      <c r="UV50" s="835">
        <v>0</v>
      </c>
      <c r="UW50" s="835">
        <v>0</v>
      </c>
      <c r="UX50" s="835">
        <v>0</v>
      </c>
      <c r="UY50" s="835">
        <v>0</v>
      </c>
      <c r="UZ50" s="835">
        <v>0</v>
      </c>
      <c r="VA50" s="835">
        <v>0</v>
      </c>
      <c r="VB50" s="835">
        <v>0</v>
      </c>
      <c r="VC50" s="835">
        <v>0</v>
      </c>
      <c r="VD50" s="835">
        <v>0</v>
      </c>
      <c r="VE50" s="835">
        <v>0</v>
      </c>
      <c r="VF50" s="835">
        <v>0</v>
      </c>
      <c r="VG50" s="835">
        <v>0</v>
      </c>
      <c r="VH50" s="835">
        <v>0</v>
      </c>
      <c r="VI50" s="835">
        <v>0</v>
      </c>
      <c r="VJ50" s="835">
        <v>0</v>
      </c>
      <c r="VK50" s="835">
        <v>0</v>
      </c>
      <c r="VL50" s="835">
        <v>0</v>
      </c>
      <c r="VM50" s="835">
        <v>0</v>
      </c>
      <c r="VN50" s="835">
        <v>0</v>
      </c>
      <c r="VO50" s="835">
        <v>0</v>
      </c>
      <c r="VP50" s="835">
        <v>0</v>
      </c>
      <c r="VQ50" s="835">
        <v>0</v>
      </c>
      <c r="VR50" s="835">
        <v>0</v>
      </c>
      <c r="VS50" s="835">
        <v>0</v>
      </c>
      <c r="VT50" s="835">
        <v>0</v>
      </c>
      <c r="VU50" s="835">
        <v>0</v>
      </c>
      <c r="VV50" s="835">
        <v>0</v>
      </c>
      <c r="VW50" s="835">
        <v>0</v>
      </c>
      <c r="VX50" s="835">
        <v>0</v>
      </c>
      <c r="VY50" s="835">
        <v>0</v>
      </c>
      <c r="VZ50" s="835">
        <v>0</v>
      </c>
      <c r="WA50" s="835">
        <v>0</v>
      </c>
      <c r="WB50" s="835">
        <v>0</v>
      </c>
      <c r="WC50" s="835">
        <v>0</v>
      </c>
      <c r="WD50" s="835">
        <v>0</v>
      </c>
      <c r="WE50" s="835">
        <v>0</v>
      </c>
      <c r="WF50" s="835">
        <v>0</v>
      </c>
      <c r="WG50" s="835">
        <v>0</v>
      </c>
      <c r="WH50" s="835">
        <v>0</v>
      </c>
      <c r="WI50" s="835">
        <v>0</v>
      </c>
      <c r="WJ50" s="835">
        <v>0</v>
      </c>
      <c r="WK50" s="835">
        <v>0</v>
      </c>
      <c r="WL50" s="835">
        <v>0</v>
      </c>
      <c r="WM50" s="835">
        <v>0</v>
      </c>
      <c r="WN50" s="835">
        <v>0</v>
      </c>
      <c r="WO50" s="835">
        <v>0</v>
      </c>
      <c r="WP50" s="835">
        <v>0</v>
      </c>
      <c r="WQ50" s="835">
        <v>0</v>
      </c>
      <c r="WR50" s="835">
        <v>0</v>
      </c>
      <c r="WS50" s="835">
        <v>0</v>
      </c>
      <c r="WT50" s="835">
        <v>0</v>
      </c>
      <c r="WU50" s="835">
        <v>0</v>
      </c>
      <c r="WV50" s="835">
        <v>0</v>
      </c>
      <c r="WW50" s="835">
        <v>0</v>
      </c>
      <c r="WX50" s="835">
        <v>0</v>
      </c>
      <c r="WY50" s="835">
        <v>0</v>
      </c>
      <c r="WZ50" s="835">
        <v>0</v>
      </c>
      <c r="XA50" s="835">
        <v>0</v>
      </c>
      <c r="XB50" s="835">
        <v>0</v>
      </c>
      <c r="XC50" s="835">
        <v>0</v>
      </c>
      <c r="XD50" s="835">
        <v>0</v>
      </c>
      <c r="XE50" s="835">
        <v>0</v>
      </c>
      <c r="XF50" s="835">
        <v>0</v>
      </c>
      <c r="XG50" s="835">
        <v>0</v>
      </c>
      <c r="XH50" s="835">
        <v>0</v>
      </c>
      <c r="XI50" s="835">
        <v>0</v>
      </c>
      <c r="XJ50" s="835">
        <v>0</v>
      </c>
      <c r="XK50" s="835">
        <v>0</v>
      </c>
      <c r="XL50" s="835">
        <v>0</v>
      </c>
      <c r="XM50" s="835">
        <v>0</v>
      </c>
      <c r="XN50" s="835">
        <v>0</v>
      </c>
      <c r="XO50" s="835">
        <v>0</v>
      </c>
      <c r="XP50" s="835">
        <v>0</v>
      </c>
      <c r="XQ50" s="835">
        <v>0</v>
      </c>
      <c r="XR50" s="835">
        <v>0</v>
      </c>
      <c r="XS50" s="835">
        <v>0</v>
      </c>
      <c r="XT50" s="835">
        <v>0</v>
      </c>
      <c r="XU50" s="835">
        <v>0</v>
      </c>
      <c r="XV50" s="835">
        <v>0</v>
      </c>
      <c r="XW50" s="835">
        <v>0</v>
      </c>
      <c r="XX50" s="835">
        <v>0</v>
      </c>
      <c r="XY50" s="835">
        <v>0</v>
      </c>
      <c r="XZ50" s="835">
        <v>0</v>
      </c>
      <c r="YA50" s="835">
        <v>0</v>
      </c>
      <c r="YB50" s="835">
        <v>0</v>
      </c>
      <c r="YC50" s="835">
        <v>0</v>
      </c>
      <c r="YD50" s="835">
        <v>0</v>
      </c>
      <c r="YE50" s="835">
        <v>0</v>
      </c>
      <c r="YF50" s="835">
        <v>0</v>
      </c>
      <c r="YG50" s="835">
        <v>0</v>
      </c>
      <c r="YH50" s="835">
        <v>0</v>
      </c>
      <c r="YI50" s="835">
        <v>0</v>
      </c>
      <c r="YJ50" s="835">
        <v>0</v>
      </c>
      <c r="YK50" s="835">
        <v>0</v>
      </c>
      <c r="YL50" s="835">
        <v>0</v>
      </c>
      <c r="YM50" s="835">
        <v>0</v>
      </c>
      <c r="YN50" s="835">
        <v>0</v>
      </c>
      <c r="YO50" s="835">
        <v>0</v>
      </c>
      <c r="YP50" s="835">
        <v>0</v>
      </c>
      <c r="YQ50" s="835">
        <v>0</v>
      </c>
      <c r="YR50" s="835">
        <v>0</v>
      </c>
      <c r="YS50" s="835">
        <v>0</v>
      </c>
      <c r="YT50" s="835">
        <v>0</v>
      </c>
      <c r="YU50" s="835">
        <v>0</v>
      </c>
      <c r="YV50" s="835">
        <v>0</v>
      </c>
      <c r="YW50" s="835">
        <v>0</v>
      </c>
      <c r="YX50" s="835">
        <v>0</v>
      </c>
      <c r="YY50" s="835">
        <v>0</v>
      </c>
      <c r="YZ50" s="835">
        <v>0</v>
      </c>
      <c r="ZA50" s="835">
        <v>0</v>
      </c>
      <c r="ZB50" s="835">
        <v>0</v>
      </c>
      <c r="ZC50" s="835">
        <v>0</v>
      </c>
      <c r="ZD50" s="835">
        <v>0</v>
      </c>
      <c r="ZE50" s="835">
        <v>0</v>
      </c>
      <c r="ZF50" s="835">
        <v>0</v>
      </c>
      <c r="ZG50" s="835">
        <v>0</v>
      </c>
      <c r="ZH50" s="835">
        <v>0</v>
      </c>
      <c r="ZI50" s="835">
        <v>0</v>
      </c>
      <c r="ZJ50" s="835">
        <v>0</v>
      </c>
      <c r="ZK50" s="835">
        <v>0</v>
      </c>
      <c r="ZL50" s="835">
        <v>0</v>
      </c>
      <c r="ZM50" s="835">
        <v>0</v>
      </c>
      <c r="ZN50" s="835">
        <v>0</v>
      </c>
      <c r="ZO50" s="835">
        <v>0</v>
      </c>
      <c r="ZP50" s="835">
        <v>0</v>
      </c>
      <c r="ZQ50" s="835">
        <v>0</v>
      </c>
      <c r="ZR50" s="835">
        <v>0</v>
      </c>
      <c r="ZS50" s="835">
        <v>0</v>
      </c>
      <c r="ZT50" s="835">
        <v>0</v>
      </c>
      <c r="ZU50" s="835">
        <v>0</v>
      </c>
      <c r="ZV50" s="835">
        <v>0</v>
      </c>
      <c r="ZW50" s="835">
        <v>0</v>
      </c>
      <c r="ZX50" s="835">
        <v>0</v>
      </c>
      <c r="ZY50" s="835">
        <v>0</v>
      </c>
      <c r="ZZ50" s="835">
        <v>0</v>
      </c>
      <c r="AAA50" s="835">
        <v>0</v>
      </c>
      <c r="AAB50" s="835">
        <v>0</v>
      </c>
      <c r="AAC50" s="835">
        <v>0</v>
      </c>
      <c r="AAD50" s="835">
        <v>0</v>
      </c>
      <c r="AAE50" s="835">
        <v>0</v>
      </c>
      <c r="AAF50" s="835">
        <v>0</v>
      </c>
      <c r="AAG50" s="835">
        <v>0</v>
      </c>
      <c r="AAH50" s="835">
        <v>0</v>
      </c>
      <c r="AAI50" s="835">
        <v>0</v>
      </c>
      <c r="AAJ50" s="835">
        <v>0</v>
      </c>
      <c r="AAK50" s="835">
        <v>0</v>
      </c>
      <c r="AAL50" s="835">
        <v>0</v>
      </c>
      <c r="AAM50" s="835">
        <v>0</v>
      </c>
      <c r="AAN50" s="835">
        <v>0</v>
      </c>
      <c r="AAO50" s="835">
        <v>0</v>
      </c>
      <c r="AAP50" s="835">
        <v>0</v>
      </c>
      <c r="AAQ50" s="835">
        <v>0</v>
      </c>
      <c r="AAR50" s="835">
        <v>0</v>
      </c>
      <c r="AAS50" s="835">
        <v>0</v>
      </c>
      <c r="AAT50" s="835">
        <v>0</v>
      </c>
      <c r="AAU50" s="835">
        <v>0</v>
      </c>
      <c r="AAV50" s="835">
        <v>0</v>
      </c>
      <c r="AAW50" s="835">
        <v>0</v>
      </c>
      <c r="AAX50" s="835">
        <v>0</v>
      </c>
      <c r="AAY50" s="835">
        <v>0</v>
      </c>
      <c r="AAZ50" s="835">
        <v>0</v>
      </c>
      <c r="ABA50" s="835">
        <v>0</v>
      </c>
      <c r="ABB50" s="835">
        <v>0</v>
      </c>
      <c r="ABC50" s="835">
        <v>0</v>
      </c>
      <c r="ABD50" s="835">
        <v>0</v>
      </c>
      <c r="ABE50" s="835">
        <v>0</v>
      </c>
      <c r="ABF50" s="835">
        <v>0</v>
      </c>
      <c r="ABG50" s="835">
        <v>0</v>
      </c>
      <c r="ABH50" s="835">
        <v>0</v>
      </c>
      <c r="ABI50" s="835">
        <v>0</v>
      </c>
      <c r="ABJ50" s="835">
        <v>0</v>
      </c>
      <c r="ABK50" s="835">
        <v>0</v>
      </c>
      <c r="ABL50" s="835">
        <v>0</v>
      </c>
      <c r="ABM50" s="835">
        <v>0</v>
      </c>
      <c r="ABN50" s="835">
        <v>0</v>
      </c>
      <c r="ABO50" s="835">
        <v>0</v>
      </c>
      <c r="ABP50" s="835">
        <v>0</v>
      </c>
      <c r="ABQ50" s="835">
        <v>0</v>
      </c>
      <c r="ABR50" s="835">
        <v>0</v>
      </c>
      <c r="ABS50" s="835">
        <v>0</v>
      </c>
      <c r="ABT50" s="835">
        <v>0</v>
      </c>
      <c r="ABU50" s="835">
        <v>0</v>
      </c>
      <c r="ABV50" s="835">
        <v>0</v>
      </c>
      <c r="ABW50" s="835">
        <v>0</v>
      </c>
      <c r="ABX50" s="835">
        <v>0</v>
      </c>
      <c r="ABY50" s="835">
        <v>0</v>
      </c>
      <c r="ABZ50" s="835">
        <v>0</v>
      </c>
      <c r="ACA50" s="835">
        <v>0</v>
      </c>
      <c r="ACB50" s="835">
        <v>0</v>
      </c>
      <c r="ACC50" s="835">
        <v>0</v>
      </c>
      <c r="ACD50" s="835">
        <v>0</v>
      </c>
      <c r="ACE50" s="835">
        <v>0</v>
      </c>
      <c r="ACF50" s="835">
        <v>0</v>
      </c>
      <c r="ACG50" s="835">
        <v>0</v>
      </c>
      <c r="ACH50" s="835">
        <v>0</v>
      </c>
      <c r="ACI50" s="835">
        <v>0</v>
      </c>
      <c r="ACJ50" s="835">
        <v>0</v>
      </c>
      <c r="ACK50" s="835">
        <v>0</v>
      </c>
      <c r="ACL50" s="835">
        <v>0</v>
      </c>
      <c r="ACM50" s="835">
        <v>0</v>
      </c>
      <c r="ACN50" s="835">
        <v>0</v>
      </c>
      <c r="ACO50" s="835">
        <v>0</v>
      </c>
      <c r="ACP50" s="835">
        <v>0</v>
      </c>
      <c r="ACQ50" s="835">
        <v>0</v>
      </c>
      <c r="ACR50" s="835">
        <v>0</v>
      </c>
      <c r="ACS50" s="835">
        <v>0</v>
      </c>
      <c r="ACT50" s="835">
        <v>0</v>
      </c>
      <c r="ACU50" s="835">
        <v>0</v>
      </c>
      <c r="ACV50" s="835">
        <v>0</v>
      </c>
      <c r="ACW50" s="835">
        <v>0</v>
      </c>
      <c r="ACX50" s="835">
        <v>0</v>
      </c>
      <c r="ACY50" s="835">
        <v>0</v>
      </c>
      <c r="ACZ50" s="835">
        <v>0</v>
      </c>
      <c r="ADA50" s="835">
        <v>0</v>
      </c>
      <c r="ADB50" s="835">
        <v>0</v>
      </c>
      <c r="ADC50" s="835">
        <v>0</v>
      </c>
      <c r="ADD50" s="835">
        <v>0</v>
      </c>
      <c r="ADE50" s="835">
        <v>0</v>
      </c>
      <c r="ADF50" s="835">
        <v>0</v>
      </c>
      <c r="ADG50" s="835">
        <v>0</v>
      </c>
      <c r="ADH50" s="835">
        <v>0</v>
      </c>
      <c r="ADI50" s="835">
        <v>0</v>
      </c>
      <c r="ADJ50" s="835">
        <v>0</v>
      </c>
      <c r="ADK50" s="835">
        <v>0</v>
      </c>
      <c r="ADL50" s="835">
        <v>0</v>
      </c>
      <c r="ADM50" s="835">
        <v>0</v>
      </c>
      <c r="ADN50" s="835">
        <v>0</v>
      </c>
      <c r="ADO50" s="835">
        <v>0</v>
      </c>
      <c r="ADP50" s="835">
        <v>0</v>
      </c>
      <c r="ADQ50" s="835">
        <v>0</v>
      </c>
      <c r="ADR50" s="835">
        <v>0</v>
      </c>
      <c r="ADS50" s="835">
        <v>0</v>
      </c>
      <c r="ADT50" s="835">
        <v>0</v>
      </c>
      <c r="ADU50" s="835">
        <v>0</v>
      </c>
      <c r="ADV50" s="835">
        <v>0</v>
      </c>
      <c r="ADW50" s="835">
        <v>0</v>
      </c>
      <c r="ADX50" s="835">
        <v>0</v>
      </c>
      <c r="ADY50" s="835">
        <v>0</v>
      </c>
      <c r="ADZ50" s="835">
        <v>0</v>
      </c>
      <c r="AEA50" s="835">
        <v>0</v>
      </c>
      <c r="AEB50" s="835">
        <v>0</v>
      </c>
      <c r="AEC50" s="835">
        <v>0</v>
      </c>
      <c r="AED50" s="835">
        <v>0</v>
      </c>
      <c r="AEE50" s="835">
        <v>0</v>
      </c>
      <c r="AEF50" s="835">
        <v>0</v>
      </c>
      <c r="AEG50" s="835">
        <v>0</v>
      </c>
      <c r="AEH50" s="835">
        <v>0</v>
      </c>
      <c r="AEI50" s="835">
        <v>0</v>
      </c>
      <c r="AEJ50" s="835">
        <v>0</v>
      </c>
      <c r="AEK50" s="835">
        <v>0</v>
      </c>
      <c r="AEL50" s="835">
        <v>0</v>
      </c>
      <c r="AEM50" s="835">
        <v>0</v>
      </c>
      <c r="AEN50" s="835">
        <v>0</v>
      </c>
      <c r="AEO50" s="835">
        <v>0</v>
      </c>
      <c r="AEP50" s="835">
        <v>0</v>
      </c>
      <c r="AEQ50" s="835">
        <v>0</v>
      </c>
      <c r="AER50" s="835">
        <v>0</v>
      </c>
      <c r="AES50" s="835">
        <v>0</v>
      </c>
      <c r="AET50" s="835">
        <v>0</v>
      </c>
      <c r="AEU50" s="835">
        <v>0</v>
      </c>
      <c r="AEV50" s="835">
        <v>0</v>
      </c>
      <c r="AEW50" s="835">
        <v>0</v>
      </c>
      <c r="AEX50" s="835">
        <v>0</v>
      </c>
      <c r="AEY50" s="835">
        <v>0</v>
      </c>
      <c r="AEZ50" s="835">
        <v>0</v>
      </c>
      <c r="AFA50" s="835">
        <v>0</v>
      </c>
      <c r="AFB50" s="835">
        <v>0</v>
      </c>
      <c r="AFC50" s="835">
        <v>0</v>
      </c>
      <c r="AFD50" s="835">
        <v>0</v>
      </c>
      <c r="AFE50" s="835">
        <v>0</v>
      </c>
      <c r="AFF50" s="835">
        <v>0</v>
      </c>
      <c r="AFG50" s="835">
        <v>0</v>
      </c>
      <c r="AFH50" s="835">
        <v>0</v>
      </c>
      <c r="AFI50" s="835">
        <v>0</v>
      </c>
      <c r="AFJ50" s="835">
        <v>0</v>
      </c>
      <c r="AFK50" s="835">
        <v>0</v>
      </c>
      <c r="AFL50" s="835">
        <v>0</v>
      </c>
      <c r="AFM50" s="835">
        <v>0</v>
      </c>
      <c r="AFN50" s="835">
        <v>0</v>
      </c>
      <c r="AFO50" s="835">
        <v>0</v>
      </c>
      <c r="AFP50" s="835">
        <v>0</v>
      </c>
      <c r="AFQ50" s="835">
        <v>0</v>
      </c>
      <c r="AFR50" s="835">
        <v>0</v>
      </c>
      <c r="AFS50" s="835">
        <v>0</v>
      </c>
      <c r="AFT50" s="835">
        <v>0</v>
      </c>
      <c r="AFU50" s="835">
        <v>0</v>
      </c>
      <c r="AFV50" s="835">
        <v>0</v>
      </c>
      <c r="AFW50" s="835">
        <v>0</v>
      </c>
      <c r="AFX50" s="835">
        <v>0</v>
      </c>
      <c r="AFY50" s="835">
        <v>0</v>
      </c>
      <c r="AFZ50" s="835">
        <v>0</v>
      </c>
      <c r="AGA50" s="835">
        <v>0</v>
      </c>
      <c r="AGB50" s="835">
        <v>0</v>
      </c>
      <c r="AGC50" s="835">
        <v>0</v>
      </c>
      <c r="AGD50" s="835">
        <v>0</v>
      </c>
      <c r="AGE50" s="835">
        <v>0</v>
      </c>
      <c r="AGF50" s="835">
        <v>0</v>
      </c>
      <c r="AGG50" s="835">
        <v>0</v>
      </c>
      <c r="AGH50" s="835">
        <v>0</v>
      </c>
      <c r="AGI50" s="835">
        <v>0</v>
      </c>
      <c r="AGJ50" s="835">
        <v>0</v>
      </c>
      <c r="AGK50" s="835">
        <v>0</v>
      </c>
      <c r="AGL50" s="835">
        <v>0</v>
      </c>
      <c r="AGM50" s="835">
        <v>0</v>
      </c>
      <c r="AGN50" s="835">
        <v>0</v>
      </c>
      <c r="AGO50" s="835">
        <v>0</v>
      </c>
      <c r="AGP50" s="835">
        <v>0</v>
      </c>
      <c r="AGQ50" s="835">
        <v>0</v>
      </c>
      <c r="AGR50" s="835">
        <v>0</v>
      </c>
      <c r="AGS50" s="835">
        <v>0</v>
      </c>
      <c r="AGT50" s="835">
        <v>0</v>
      </c>
      <c r="AGU50" s="835">
        <v>0</v>
      </c>
      <c r="AGV50" s="835">
        <v>0</v>
      </c>
      <c r="AGW50" s="835">
        <v>0</v>
      </c>
      <c r="AGX50" s="835">
        <v>0</v>
      </c>
      <c r="AGY50" s="835">
        <v>0</v>
      </c>
      <c r="AGZ50" s="835">
        <v>0</v>
      </c>
      <c r="AHA50" s="835">
        <v>0</v>
      </c>
      <c r="AHB50" s="835">
        <v>0</v>
      </c>
      <c r="AHC50" s="835">
        <v>0</v>
      </c>
      <c r="AHD50" s="835">
        <v>0</v>
      </c>
      <c r="AHE50" s="835">
        <v>0</v>
      </c>
      <c r="AHF50" s="835">
        <v>0</v>
      </c>
      <c r="AHG50" s="835">
        <v>0</v>
      </c>
      <c r="AHH50" s="835">
        <v>0</v>
      </c>
      <c r="AHI50" s="835">
        <v>0</v>
      </c>
      <c r="AHJ50" s="835">
        <v>0</v>
      </c>
      <c r="AHK50" s="835">
        <v>0</v>
      </c>
      <c r="AHL50" s="835">
        <v>0</v>
      </c>
      <c r="AHM50" s="835">
        <v>0</v>
      </c>
      <c r="AHN50" s="835">
        <v>0</v>
      </c>
      <c r="AHO50" s="835">
        <v>0</v>
      </c>
      <c r="AHP50" s="835">
        <v>0</v>
      </c>
      <c r="AHQ50" s="835">
        <v>0</v>
      </c>
      <c r="AHR50" s="835">
        <v>0</v>
      </c>
      <c r="AHS50" s="835">
        <v>0</v>
      </c>
      <c r="AHT50" s="835">
        <v>0</v>
      </c>
      <c r="AHU50" s="835">
        <v>0</v>
      </c>
      <c r="AHV50" s="835">
        <v>0</v>
      </c>
      <c r="AHW50" s="835">
        <v>0</v>
      </c>
      <c r="AHX50" s="835">
        <v>0</v>
      </c>
      <c r="AHY50" s="835">
        <v>0</v>
      </c>
      <c r="AHZ50" s="835">
        <v>0</v>
      </c>
      <c r="AIA50" s="835">
        <v>0</v>
      </c>
      <c r="AIB50" s="835">
        <v>0</v>
      </c>
      <c r="AIC50" s="835">
        <v>0</v>
      </c>
      <c r="AID50" s="835">
        <v>0</v>
      </c>
      <c r="AIE50" s="835">
        <v>0</v>
      </c>
      <c r="AIF50" s="835">
        <v>0</v>
      </c>
      <c r="AIG50" s="835">
        <v>0</v>
      </c>
      <c r="AIH50" s="835">
        <v>0</v>
      </c>
      <c r="AII50" s="835">
        <v>0</v>
      </c>
      <c r="AIJ50" s="835">
        <v>0</v>
      </c>
      <c r="AIK50" s="835">
        <v>0</v>
      </c>
      <c r="AIL50" s="835">
        <v>0</v>
      </c>
      <c r="AIM50" s="835">
        <v>0</v>
      </c>
      <c r="AIN50" s="835">
        <v>0</v>
      </c>
      <c r="AIO50" s="835">
        <v>0</v>
      </c>
      <c r="AIP50" s="835">
        <v>0</v>
      </c>
      <c r="AIQ50" s="835">
        <v>0</v>
      </c>
      <c r="AIR50" s="835">
        <v>0</v>
      </c>
      <c r="AIS50" s="835">
        <v>0</v>
      </c>
      <c r="AIT50" s="835">
        <v>0</v>
      </c>
      <c r="AIU50" s="835">
        <v>0</v>
      </c>
      <c r="AIV50" s="835">
        <v>0</v>
      </c>
      <c r="AIW50" s="835">
        <v>0</v>
      </c>
      <c r="AIX50" s="835">
        <v>0</v>
      </c>
      <c r="AIY50" s="835">
        <v>0</v>
      </c>
      <c r="AIZ50" s="835">
        <v>0</v>
      </c>
      <c r="AJA50" s="835">
        <v>0</v>
      </c>
      <c r="AJB50" s="835">
        <v>0</v>
      </c>
      <c r="AJC50" s="835">
        <v>0</v>
      </c>
      <c r="AJD50" s="835">
        <v>0</v>
      </c>
      <c r="AJE50" s="835">
        <v>0</v>
      </c>
      <c r="AJF50" s="835">
        <v>0</v>
      </c>
      <c r="AJG50" s="835">
        <v>0</v>
      </c>
      <c r="AJH50" s="835">
        <v>0</v>
      </c>
      <c r="AJI50" s="835">
        <v>0</v>
      </c>
      <c r="AJJ50" s="835">
        <v>0</v>
      </c>
      <c r="AJK50" s="835">
        <v>0</v>
      </c>
      <c r="AJL50" s="835">
        <v>0</v>
      </c>
      <c r="AJM50" s="835">
        <v>0</v>
      </c>
      <c r="AJN50" s="835">
        <v>0</v>
      </c>
      <c r="AJO50" s="835">
        <v>0</v>
      </c>
      <c r="AJP50" s="835">
        <v>0</v>
      </c>
      <c r="AJQ50" s="835">
        <v>0</v>
      </c>
      <c r="AJR50" s="835">
        <v>0</v>
      </c>
      <c r="AJS50" s="835">
        <v>0</v>
      </c>
      <c r="AJT50" s="835">
        <v>0</v>
      </c>
      <c r="AJU50" s="835">
        <v>0</v>
      </c>
      <c r="AJV50" s="835">
        <v>0</v>
      </c>
      <c r="AJW50" s="835">
        <v>0</v>
      </c>
      <c r="AJX50" s="835">
        <v>0</v>
      </c>
      <c r="AJY50" s="835">
        <v>0</v>
      </c>
      <c r="AJZ50" s="835">
        <v>0</v>
      </c>
      <c r="AKA50" s="835">
        <v>0</v>
      </c>
      <c r="AKB50" s="835">
        <v>0</v>
      </c>
      <c r="AKC50" s="835">
        <v>0</v>
      </c>
      <c r="AKD50" s="835">
        <v>0</v>
      </c>
      <c r="AKE50" s="835">
        <v>0</v>
      </c>
      <c r="AKF50" s="835">
        <v>0</v>
      </c>
      <c r="AKG50" s="835">
        <v>0</v>
      </c>
      <c r="AKH50" s="835">
        <v>0</v>
      </c>
      <c r="AKI50" s="835">
        <v>0</v>
      </c>
      <c r="AKJ50" s="835">
        <v>0</v>
      </c>
      <c r="AKK50" s="835">
        <v>0</v>
      </c>
      <c r="AKL50" s="835">
        <v>0</v>
      </c>
      <c r="AKM50" s="835">
        <v>0</v>
      </c>
      <c r="AKN50" s="835">
        <v>0</v>
      </c>
      <c r="AKO50" s="835">
        <v>0</v>
      </c>
      <c r="AKP50" s="835">
        <v>0</v>
      </c>
      <c r="AKQ50" s="835">
        <v>0</v>
      </c>
      <c r="AKR50" s="835">
        <v>0</v>
      </c>
      <c r="AKS50" s="835">
        <v>0</v>
      </c>
      <c r="AKT50" s="835">
        <v>0</v>
      </c>
      <c r="AKU50" s="835">
        <v>0</v>
      </c>
      <c r="AKV50" s="835">
        <v>0</v>
      </c>
      <c r="AKW50" s="835">
        <v>0</v>
      </c>
      <c r="AKX50" s="835">
        <v>0</v>
      </c>
      <c r="AKY50" s="835">
        <v>0</v>
      </c>
      <c r="AKZ50" s="835">
        <v>0</v>
      </c>
      <c r="ALA50" s="835">
        <v>0</v>
      </c>
      <c r="ALB50" s="835">
        <v>0</v>
      </c>
      <c r="ALC50" s="835">
        <v>0</v>
      </c>
      <c r="ALD50" s="835">
        <v>0</v>
      </c>
      <c r="ALE50" s="835">
        <v>0</v>
      </c>
      <c r="ALF50" s="835">
        <v>0</v>
      </c>
      <c r="ALG50" s="835">
        <v>0</v>
      </c>
      <c r="ALH50" s="835">
        <v>0</v>
      </c>
      <c r="ALI50" s="835">
        <v>0</v>
      </c>
      <c r="ALJ50" s="835">
        <v>0</v>
      </c>
      <c r="ALK50" s="835">
        <v>0</v>
      </c>
      <c r="ALL50" s="835">
        <v>0</v>
      </c>
      <c r="ALM50" s="835">
        <v>0</v>
      </c>
      <c r="ALN50" s="835">
        <v>0</v>
      </c>
      <c r="ALO50" s="835">
        <v>0</v>
      </c>
      <c r="ALP50" s="835">
        <v>0</v>
      </c>
      <c r="ALQ50" s="835">
        <v>0</v>
      </c>
      <c r="ALR50" s="835">
        <v>0</v>
      </c>
      <c r="ALS50" s="835">
        <v>0</v>
      </c>
      <c r="ALT50" s="835">
        <v>0</v>
      </c>
      <c r="ALU50" s="835">
        <v>0</v>
      </c>
      <c r="ALV50" s="835">
        <v>0</v>
      </c>
      <c r="ALW50" s="835">
        <v>0</v>
      </c>
      <c r="ALX50" s="835">
        <v>0</v>
      </c>
      <c r="ALY50" s="835">
        <v>0</v>
      </c>
      <c r="ALZ50" s="835">
        <v>0</v>
      </c>
      <c r="AMA50" s="835">
        <v>0</v>
      </c>
      <c r="AMB50" s="835">
        <v>0</v>
      </c>
      <c r="AMC50" s="835">
        <v>0</v>
      </c>
      <c r="AMD50" s="835">
        <v>0</v>
      </c>
      <c r="AME50" s="835">
        <v>0</v>
      </c>
      <c r="AMF50" s="835">
        <v>0</v>
      </c>
      <c r="AMG50" s="835">
        <v>0</v>
      </c>
      <c r="AMH50" s="835">
        <v>0</v>
      </c>
      <c r="AMI50" s="835">
        <v>0</v>
      </c>
      <c r="AMJ50" s="835">
        <v>0</v>
      </c>
      <c r="AMK50" s="835">
        <v>0</v>
      </c>
      <c r="AML50" s="835">
        <v>0</v>
      </c>
      <c r="AMM50" s="835">
        <v>0</v>
      </c>
      <c r="AMN50" s="835">
        <v>0</v>
      </c>
      <c r="AMO50" s="835">
        <v>0</v>
      </c>
      <c r="AMP50" s="835">
        <v>0</v>
      </c>
      <c r="AMQ50" s="835">
        <v>0</v>
      </c>
      <c r="AMR50" s="835">
        <v>0</v>
      </c>
      <c r="AMS50" s="835">
        <v>0</v>
      </c>
      <c r="AMT50" s="835">
        <v>0</v>
      </c>
      <c r="AMU50" s="835">
        <v>0</v>
      </c>
      <c r="AMV50" s="835">
        <v>0</v>
      </c>
      <c r="AMW50" s="835">
        <v>0</v>
      </c>
      <c r="AMX50" s="835">
        <v>0</v>
      </c>
      <c r="AMY50" s="835">
        <v>0</v>
      </c>
      <c r="AMZ50" s="835">
        <v>0</v>
      </c>
      <c r="ANA50" s="835">
        <v>0</v>
      </c>
      <c r="ANB50" s="835">
        <v>0</v>
      </c>
      <c r="ANC50" s="835">
        <v>0</v>
      </c>
      <c r="AND50" s="835">
        <v>0</v>
      </c>
      <c r="ANE50" s="835">
        <v>0</v>
      </c>
      <c r="ANF50" s="835">
        <v>0</v>
      </c>
      <c r="ANG50" s="835">
        <v>0</v>
      </c>
      <c r="ANH50" s="835">
        <v>0</v>
      </c>
      <c r="ANI50" s="835">
        <v>0</v>
      </c>
      <c r="ANJ50" s="835">
        <v>0</v>
      </c>
      <c r="ANK50" s="835">
        <v>0</v>
      </c>
      <c r="ANL50" s="835">
        <v>0</v>
      </c>
      <c r="ANM50" s="835">
        <v>0</v>
      </c>
      <c r="ANN50" s="835">
        <v>0</v>
      </c>
      <c r="ANO50" s="835">
        <v>0</v>
      </c>
      <c r="ANP50" s="835">
        <v>0</v>
      </c>
      <c r="ANQ50" s="835">
        <v>0</v>
      </c>
      <c r="ANR50" s="835">
        <v>0</v>
      </c>
      <c r="ANS50" s="835">
        <v>0</v>
      </c>
      <c r="ANT50" s="835">
        <v>0</v>
      </c>
      <c r="ANU50" s="835">
        <v>0</v>
      </c>
      <c r="ANV50" s="835">
        <v>0</v>
      </c>
      <c r="ANW50" s="835">
        <v>0</v>
      </c>
      <c r="ANX50" s="835">
        <v>0</v>
      </c>
      <c r="ANY50" s="835">
        <v>0</v>
      </c>
      <c r="ANZ50" s="835">
        <v>0</v>
      </c>
      <c r="AOA50" s="835">
        <v>0</v>
      </c>
      <c r="AOB50" s="835">
        <v>0</v>
      </c>
      <c r="AOC50" s="835">
        <v>0</v>
      </c>
      <c r="AOD50" s="835">
        <v>0</v>
      </c>
      <c r="AOE50" s="835">
        <v>0</v>
      </c>
      <c r="AOF50" s="835">
        <v>0</v>
      </c>
      <c r="AOG50" s="835">
        <v>0</v>
      </c>
      <c r="AOH50" s="835">
        <v>0</v>
      </c>
      <c r="AOI50" s="835">
        <v>0</v>
      </c>
      <c r="AOJ50" s="835">
        <v>0</v>
      </c>
      <c r="AOK50" s="835">
        <v>0</v>
      </c>
      <c r="AOL50" s="835">
        <v>0</v>
      </c>
      <c r="AOM50" s="835">
        <v>0</v>
      </c>
      <c r="AON50" s="835">
        <v>0</v>
      </c>
      <c r="AOO50" s="835">
        <v>0</v>
      </c>
      <c r="AOP50" s="835">
        <v>0</v>
      </c>
      <c r="AOQ50" s="835">
        <v>0</v>
      </c>
      <c r="AOR50" s="835">
        <v>0</v>
      </c>
      <c r="AOS50" s="835">
        <v>0</v>
      </c>
      <c r="AOT50" s="835">
        <v>0</v>
      </c>
      <c r="AOU50" s="835">
        <v>0</v>
      </c>
      <c r="AOV50" s="835">
        <v>0</v>
      </c>
      <c r="AOW50" s="835">
        <v>0</v>
      </c>
      <c r="AOX50" s="835">
        <v>0</v>
      </c>
      <c r="AOY50" s="835">
        <v>0</v>
      </c>
      <c r="AOZ50" s="835">
        <v>0</v>
      </c>
      <c r="APA50" s="835">
        <v>0</v>
      </c>
      <c r="APB50" s="835">
        <v>0</v>
      </c>
      <c r="APC50" s="835">
        <v>0</v>
      </c>
      <c r="APD50" s="835">
        <v>0</v>
      </c>
      <c r="APE50" s="835">
        <v>0</v>
      </c>
      <c r="APF50" s="835">
        <v>0</v>
      </c>
      <c r="APG50" s="835">
        <v>0</v>
      </c>
      <c r="APH50" s="835">
        <v>0</v>
      </c>
      <c r="API50" s="835">
        <v>0</v>
      </c>
      <c r="APJ50" s="835">
        <v>0</v>
      </c>
      <c r="APK50" s="835">
        <v>0</v>
      </c>
      <c r="APL50" s="835">
        <v>0</v>
      </c>
      <c r="APM50" s="835">
        <v>0</v>
      </c>
      <c r="APN50" s="835">
        <v>0</v>
      </c>
      <c r="APO50" s="835">
        <v>0</v>
      </c>
      <c r="APP50" s="835">
        <v>0</v>
      </c>
      <c r="APQ50" s="835">
        <v>0</v>
      </c>
      <c r="APR50" s="835">
        <v>0</v>
      </c>
      <c r="APS50" s="835">
        <v>0</v>
      </c>
      <c r="APT50" s="835">
        <v>0</v>
      </c>
      <c r="APU50" s="835">
        <v>0</v>
      </c>
      <c r="APV50" s="835">
        <v>0</v>
      </c>
      <c r="APW50" s="835">
        <v>0</v>
      </c>
      <c r="APX50" s="835">
        <v>0</v>
      </c>
      <c r="APY50" s="835">
        <v>0</v>
      </c>
      <c r="APZ50" s="835">
        <v>0</v>
      </c>
      <c r="AQA50" s="835">
        <v>0</v>
      </c>
      <c r="AQB50" s="835">
        <v>0</v>
      </c>
      <c r="AQC50" s="835">
        <v>0</v>
      </c>
      <c r="AQD50" s="835">
        <v>0</v>
      </c>
      <c r="AQE50" s="835">
        <v>0</v>
      </c>
      <c r="AQF50" s="835">
        <v>0</v>
      </c>
      <c r="AQG50" s="835">
        <v>0</v>
      </c>
      <c r="AQH50" s="835">
        <v>0</v>
      </c>
      <c r="AQI50" s="835">
        <v>0</v>
      </c>
      <c r="AQJ50" s="835">
        <v>0</v>
      </c>
      <c r="AQK50" s="835">
        <v>0</v>
      </c>
      <c r="AQL50" s="835">
        <v>0</v>
      </c>
      <c r="AQM50" s="835">
        <v>0</v>
      </c>
      <c r="AQN50" s="835">
        <v>0</v>
      </c>
      <c r="AQO50" s="835">
        <v>0</v>
      </c>
      <c r="AQP50" s="835">
        <v>0</v>
      </c>
      <c r="AQQ50" s="835">
        <v>0</v>
      </c>
      <c r="AQR50" s="835">
        <v>0</v>
      </c>
      <c r="AQS50" s="835">
        <v>0</v>
      </c>
      <c r="AQT50" s="835">
        <v>0</v>
      </c>
      <c r="AQU50" s="835">
        <v>0</v>
      </c>
      <c r="AQV50" s="835">
        <v>0</v>
      </c>
      <c r="AQW50" s="835">
        <v>0</v>
      </c>
      <c r="AQX50" s="835">
        <v>0</v>
      </c>
      <c r="AQY50" s="835">
        <v>0</v>
      </c>
      <c r="AQZ50" s="835">
        <v>0</v>
      </c>
      <c r="ARA50" s="835">
        <v>0</v>
      </c>
      <c r="ARB50" s="835">
        <v>0</v>
      </c>
      <c r="ARC50" s="835">
        <v>0</v>
      </c>
      <c r="ARD50" s="835">
        <v>0</v>
      </c>
      <c r="ARE50" s="835">
        <v>0</v>
      </c>
      <c r="ARF50" s="835">
        <v>0</v>
      </c>
      <c r="ARG50" s="835">
        <v>0</v>
      </c>
      <c r="ARH50" s="835">
        <v>0</v>
      </c>
      <c r="ARI50" s="835">
        <v>0</v>
      </c>
      <c r="ARJ50" s="835">
        <v>0</v>
      </c>
      <c r="ARK50" s="835">
        <v>0</v>
      </c>
      <c r="ARL50" s="835">
        <v>0</v>
      </c>
      <c r="ARM50" s="835">
        <v>0</v>
      </c>
      <c r="ARN50" s="835">
        <v>0</v>
      </c>
      <c r="ARO50" s="835">
        <v>0</v>
      </c>
      <c r="ARP50" s="835">
        <v>0</v>
      </c>
      <c r="ARQ50" s="835">
        <v>0</v>
      </c>
      <c r="ARR50" s="835">
        <v>0</v>
      </c>
      <c r="ARS50" s="835">
        <v>0</v>
      </c>
      <c r="ART50" s="835">
        <v>0</v>
      </c>
      <c r="ARU50" s="835">
        <v>0</v>
      </c>
      <c r="ARV50" s="835">
        <v>0</v>
      </c>
      <c r="ARW50" s="835">
        <v>0</v>
      </c>
      <c r="ARX50" s="835">
        <v>0</v>
      </c>
      <c r="ARY50" s="835">
        <v>0</v>
      </c>
      <c r="ARZ50" s="835">
        <v>0</v>
      </c>
      <c r="ASA50" s="835">
        <v>0</v>
      </c>
      <c r="ASB50" s="835">
        <v>0</v>
      </c>
      <c r="ASC50" s="835">
        <v>0</v>
      </c>
      <c r="ASD50" s="835">
        <v>0</v>
      </c>
      <c r="ASE50" s="835">
        <v>0</v>
      </c>
      <c r="ASF50" s="835">
        <v>0</v>
      </c>
      <c r="ASG50" s="835">
        <v>0</v>
      </c>
      <c r="ASH50" s="835">
        <v>0</v>
      </c>
      <c r="ASI50" s="835">
        <v>0</v>
      </c>
      <c r="ASJ50" s="835">
        <v>0</v>
      </c>
      <c r="ASK50" s="835">
        <v>0</v>
      </c>
      <c r="ASL50" s="835">
        <v>0</v>
      </c>
      <c r="ASM50" s="835">
        <v>0</v>
      </c>
      <c r="ASN50" s="835">
        <v>0</v>
      </c>
      <c r="ASO50" s="835">
        <v>0</v>
      </c>
      <c r="ASP50" s="835">
        <v>0</v>
      </c>
      <c r="ASQ50" s="835">
        <v>0</v>
      </c>
      <c r="ASR50" s="835">
        <v>0</v>
      </c>
      <c r="ASS50" s="835">
        <v>0</v>
      </c>
      <c r="AST50" s="835">
        <v>0</v>
      </c>
      <c r="ASU50" s="835">
        <v>0</v>
      </c>
      <c r="ASV50" s="835">
        <v>0</v>
      </c>
      <c r="ASW50" s="835">
        <v>0</v>
      </c>
      <c r="ASX50" s="835">
        <v>0</v>
      </c>
      <c r="ASY50" s="835">
        <v>0</v>
      </c>
      <c r="ASZ50" s="835">
        <v>0</v>
      </c>
      <c r="ATA50" s="835">
        <v>0</v>
      </c>
      <c r="ATB50" s="835">
        <v>0</v>
      </c>
      <c r="ATC50" s="835">
        <v>0</v>
      </c>
      <c r="ATD50" s="835">
        <v>0</v>
      </c>
      <c r="ATE50" s="835">
        <v>0</v>
      </c>
      <c r="ATF50" s="835">
        <v>0</v>
      </c>
      <c r="ATG50" s="835">
        <v>0</v>
      </c>
      <c r="ATH50" s="835">
        <v>0</v>
      </c>
      <c r="ATI50" s="835">
        <v>0</v>
      </c>
      <c r="ATJ50" s="835">
        <v>0</v>
      </c>
      <c r="ATK50" s="835">
        <v>0</v>
      </c>
      <c r="ATL50" s="835">
        <v>0</v>
      </c>
      <c r="ATM50" s="835">
        <v>0</v>
      </c>
      <c r="ATN50" s="835">
        <v>0</v>
      </c>
      <c r="ATO50" s="835">
        <v>0</v>
      </c>
      <c r="ATP50" s="835">
        <v>0</v>
      </c>
      <c r="ATQ50" s="835">
        <v>0</v>
      </c>
      <c r="ATR50" s="835">
        <v>0</v>
      </c>
      <c r="ATS50" s="835">
        <v>0</v>
      </c>
      <c r="ATT50" s="835">
        <v>0</v>
      </c>
      <c r="ATU50" s="835">
        <v>0</v>
      </c>
      <c r="ATV50" s="835">
        <v>0</v>
      </c>
      <c r="ATW50" s="835">
        <v>0</v>
      </c>
      <c r="ATX50" s="835">
        <v>0</v>
      </c>
      <c r="ATY50" s="835">
        <v>0</v>
      </c>
      <c r="ATZ50" s="835">
        <v>0</v>
      </c>
      <c r="AUA50" s="835">
        <v>0</v>
      </c>
      <c r="AUB50" s="835">
        <v>0</v>
      </c>
      <c r="AUC50" s="835">
        <v>0</v>
      </c>
      <c r="AUD50" s="835">
        <v>0</v>
      </c>
      <c r="AUE50" s="835">
        <v>0</v>
      </c>
      <c r="AUF50" s="835">
        <v>0</v>
      </c>
      <c r="AUG50" s="835">
        <v>0</v>
      </c>
      <c r="AUH50" s="835">
        <v>0</v>
      </c>
      <c r="AUI50" s="835">
        <v>0</v>
      </c>
      <c r="AUJ50" s="835">
        <v>0</v>
      </c>
      <c r="AUK50" s="835">
        <v>0</v>
      </c>
      <c r="AUL50" s="835">
        <v>0</v>
      </c>
      <c r="AUM50" s="835">
        <v>0</v>
      </c>
      <c r="AUN50" s="835">
        <v>0</v>
      </c>
      <c r="AUO50" s="835">
        <v>0</v>
      </c>
      <c r="AUP50" s="835">
        <v>0</v>
      </c>
      <c r="AUQ50" s="835">
        <v>0</v>
      </c>
      <c r="AUR50" s="835">
        <v>0</v>
      </c>
      <c r="AUS50" s="835">
        <v>0</v>
      </c>
      <c r="AUT50" s="835">
        <v>0</v>
      </c>
      <c r="AUU50" s="835">
        <v>0</v>
      </c>
      <c r="AUV50" s="835">
        <v>0</v>
      </c>
      <c r="AUW50" s="835">
        <v>0</v>
      </c>
      <c r="AUX50" s="835">
        <v>0</v>
      </c>
      <c r="AUY50" s="835">
        <v>0</v>
      </c>
      <c r="AUZ50" s="835">
        <v>0</v>
      </c>
      <c r="AVA50" s="835">
        <v>0</v>
      </c>
      <c r="AVB50" s="835">
        <v>0</v>
      </c>
      <c r="AVC50" s="835">
        <v>0</v>
      </c>
      <c r="AVD50" s="835">
        <v>0</v>
      </c>
      <c r="AVE50" s="835">
        <v>0</v>
      </c>
      <c r="AVF50" s="835">
        <v>0</v>
      </c>
      <c r="AVG50" s="835">
        <v>0</v>
      </c>
      <c r="AVH50" s="835">
        <v>0</v>
      </c>
      <c r="AVI50" s="835">
        <v>0</v>
      </c>
      <c r="AVJ50" s="835">
        <v>0</v>
      </c>
      <c r="AVK50" s="835">
        <v>0</v>
      </c>
      <c r="AVL50" s="835">
        <v>0</v>
      </c>
      <c r="AVM50" s="835">
        <v>0</v>
      </c>
      <c r="AVN50" s="835">
        <v>0</v>
      </c>
      <c r="AVO50" s="835">
        <v>0</v>
      </c>
      <c r="AVP50" s="835">
        <v>0</v>
      </c>
      <c r="AVQ50" s="835">
        <v>0</v>
      </c>
      <c r="AVR50" s="835">
        <v>0</v>
      </c>
      <c r="AVS50" s="835">
        <v>0</v>
      </c>
      <c r="AVT50" s="835">
        <v>0</v>
      </c>
      <c r="AVU50" s="835">
        <v>0</v>
      </c>
      <c r="AVV50" s="835">
        <v>0</v>
      </c>
      <c r="AVW50" s="835">
        <v>0</v>
      </c>
      <c r="AVX50" s="835">
        <v>0</v>
      </c>
      <c r="AVY50" s="835">
        <v>0</v>
      </c>
      <c r="AVZ50" s="835">
        <v>0</v>
      </c>
      <c r="AWA50" s="835">
        <v>0</v>
      </c>
      <c r="AWB50" s="835">
        <v>0</v>
      </c>
      <c r="AWC50" s="835">
        <v>0</v>
      </c>
      <c r="AWD50" s="835">
        <v>0</v>
      </c>
      <c r="AWE50" s="835">
        <v>0</v>
      </c>
      <c r="AWF50" s="835">
        <v>0</v>
      </c>
      <c r="AWG50" s="835">
        <v>0</v>
      </c>
      <c r="AWH50" s="835">
        <v>0</v>
      </c>
      <c r="AWI50" s="835">
        <v>0</v>
      </c>
      <c r="AWJ50" s="835">
        <v>0</v>
      </c>
      <c r="AWK50" s="835">
        <v>0</v>
      </c>
      <c r="AWL50" s="835">
        <v>0</v>
      </c>
      <c r="AWM50" s="835">
        <v>0</v>
      </c>
      <c r="AWN50" s="835">
        <v>0</v>
      </c>
      <c r="AWO50" s="835">
        <v>0</v>
      </c>
      <c r="AWP50" s="835">
        <v>0</v>
      </c>
      <c r="AWQ50" s="835">
        <v>0</v>
      </c>
      <c r="AWR50" s="835">
        <v>0</v>
      </c>
      <c r="AWS50" s="835">
        <v>0</v>
      </c>
      <c r="AWT50" s="835">
        <v>0</v>
      </c>
      <c r="AWU50" s="835">
        <v>0</v>
      </c>
      <c r="AWV50" s="835">
        <v>0</v>
      </c>
      <c r="AWW50" s="835">
        <v>0</v>
      </c>
      <c r="AWX50" s="835">
        <v>0</v>
      </c>
      <c r="AWY50" s="835">
        <v>0</v>
      </c>
      <c r="AWZ50" s="835">
        <v>0</v>
      </c>
      <c r="AXA50" s="835">
        <v>0</v>
      </c>
      <c r="AXB50" s="835">
        <v>0</v>
      </c>
      <c r="AXC50" s="835">
        <v>0</v>
      </c>
      <c r="AXD50" s="835">
        <v>0</v>
      </c>
      <c r="AXE50" s="835">
        <v>0</v>
      </c>
      <c r="AXF50" s="835">
        <v>0</v>
      </c>
      <c r="AXG50" s="835">
        <v>0</v>
      </c>
      <c r="AXH50" s="835">
        <v>0</v>
      </c>
      <c r="AXI50" s="835">
        <v>0</v>
      </c>
      <c r="AXJ50" s="835">
        <v>0</v>
      </c>
      <c r="AXK50" s="835">
        <v>0</v>
      </c>
      <c r="AXL50" s="835">
        <v>0</v>
      </c>
      <c r="AXM50" s="835">
        <v>0</v>
      </c>
      <c r="AXN50" s="835">
        <v>0</v>
      </c>
      <c r="AXO50" s="835">
        <v>0</v>
      </c>
      <c r="AXP50" s="835">
        <v>0</v>
      </c>
      <c r="AXQ50" s="835">
        <v>0</v>
      </c>
      <c r="AXR50" s="835">
        <v>0</v>
      </c>
      <c r="AXS50" s="835">
        <v>0</v>
      </c>
      <c r="AXT50" s="835">
        <v>0</v>
      </c>
      <c r="AXU50" s="835">
        <v>0</v>
      </c>
      <c r="AXV50" s="835">
        <v>0</v>
      </c>
      <c r="AXW50" s="835">
        <v>0</v>
      </c>
      <c r="AXX50" s="835">
        <v>0</v>
      </c>
      <c r="AXY50" s="835">
        <v>0</v>
      </c>
      <c r="AXZ50" s="835">
        <v>0</v>
      </c>
      <c r="AYA50" s="835">
        <v>0</v>
      </c>
      <c r="AYB50" s="835">
        <v>0</v>
      </c>
      <c r="AYC50" s="835">
        <v>0</v>
      </c>
      <c r="AYD50" s="835">
        <v>0</v>
      </c>
      <c r="AYE50" s="835">
        <v>0</v>
      </c>
      <c r="AYF50" s="835">
        <v>0</v>
      </c>
      <c r="AYG50" s="835">
        <v>0</v>
      </c>
      <c r="AYH50" s="835">
        <v>0</v>
      </c>
      <c r="AYI50" s="835">
        <v>0</v>
      </c>
      <c r="AYJ50" s="835">
        <v>0</v>
      </c>
      <c r="AYK50" s="835">
        <v>0</v>
      </c>
      <c r="AYL50" s="835">
        <v>0</v>
      </c>
      <c r="AYM50" s="835">
        <v>0</v>
      </c>
      <c r="AYN50" s="835">
        <v>0</v>
      </c>
      <c r="AYO50" s="835">
        <v>0</v>
      </c>
      <c r="AYP50" s="835">
        <v>0</v>
      </c>
      <c r="AYQ50" s="835">
        <v>0</v>
      </c>
      <c r="AYR50" s="835">
        <v>0</v>
      </c>
      <c r="AYS50" s="835">
        <v>0</v>
      </c>
      <c r="AYT50" s="835">
        <v>0</v>
      </c>
      <c r="AYU50" s="835">
        <v>0</v>
      </c>
      <c r="AYV50" s="835">
        <v>0</v>
      </c>
      <c r="AYW50" s="835">
        <v>0</v>
      </c>
      <c r="AYX50" s="835">
        <v>0</v>
      </c>
      <c r="AYY50" s="835">
        <v>0</v>
      </c>
      <c r="AYZ50" s="835">
        <v>0</v>
      </c>
      <c r="AZA50" s="835">
        <v>0</v>
      </c>
      <c r="AZB50" s="835">
        <v>0</v>
      </c>
      <c r="AZC50" s="835">
        <v>0</v>
      </c>
      <c r="AZD50" s="835">
        <v>0</v>
      </c>
      <c r="AZE50" s="835">
        <v>0</v>
      </c>
      <c r="AZF50" s="835">
        <v>0</v>
      </c>
      <c r="AZG50" s="835">
        <v>0</v>
      </c>
      <c r="AZH50" s="835">
        <v>0</v>
      </c>
      <c r="AZI50" s="835">
        <v>0</v>
      </c>
      <c r="AZJ50" s="835">
        <v>0</v>
      </c>
      <c r="AZK50" s="835">
        <v>0</v>
      </c>
      <c r="AZL50" s="835">
        <v>0</v>
      </c>
      <c r="AZM50" s="835">
        <v>0</v>
      </c>
      <c r="AZN50" s="835">
        <v>0</v>
      </c>
      <c r="AZO50" s="835">
        <v>0</v>
      </c>
      <c r="AZP50" s="835">
        <v>0</v>
      </c>
      <c r="AZQ50" s="835">
        <v>0</v>
      </c>
      <c r="AZR50" s="835">
        <v>0</v>
      </c>
      <c r="AZS50" s="835">
        <v>0</v>
      </c>
      <c r="AZT50" s="835">
        <v>0</v>
      </c>
      <c r="AZU50" s="835">
        <v>0</v>
      </c>
      <c r="AZV50" s="835">
        <v>0</v>
      </c>
      <c r="AZW50" s="835">
        <v>0</v>
      </c>
      <c r="AZX50" s="835">
        <v>0</v>
      </c>
      <c r="AZY50" s="835">
        <v>0</v>
      </c>
      <c r="AZZ50" s="835">
        <v>0</v>
      </c>
      <c r="BAA50" s="835">
        <v>0</v>
      </c>
      <c r="BAB50" s="835">
        <v>0</v>
      </c>
      <c r="BAC50" s="835">
        <v>0</v>
      </c>
      <c r="BAD50" s="835">
        <v>0</v>
      </c>
      <c r="BAE50" s="835">
        <v>0</v>
      </c>
      <c r="BAF50" s="835">
        <v>0</v>
      </c>
      <c r="BAG50" s="835">
        <v>0</v>
      </c>
      <c r="BAH50" s="835">
        <v>0</v>
      </c>
      <c r="BAI50" s="835">
        <v>0</v>
      </c>
      <c r="BAJ50" s="835">
        <v>0</v>
      </c>
      <c r="BAK50" s="835">
        <v>0</v>
      </c>
      <c r="BAL50" s="835">
        <v>0</v>
      </c>
      <c r="BAM50" s="835">
        <v>0</v>
      </c>
      <c r="BAN50" s="835">
        <v>0</v>
      </c>
      <c r="BAO50" s="835">
        <v>0</v>
      </c>
      <c r="BAP50" s="835">
        <v>0</v>
      </c>
      <c r="BAQ50" s="835">
        <v>0</v>
      </c>
      <c r="BAR50" s="835">
        <v>0</v>
      </c>
      <c r="BAS50" s="835">
        <v>0</v>
      </c>
      <c r="BAT50" s="835">
        <v>0</v>
      </c>
      <c r="BAU50" s="835">
        <v>0</v>
      </c>
      <c r="BAV50" s="835">
        <v>0</v>
      </c>
      <c r="BAW50" s="835">
        <v>0</v>
      </c>
      <c r="BAX50" s="835">
        <v>0</v>
      </c>
      <c r="BAY50" s="835">
        <v>0</v>
      </c>
      <c r="BAZ50" s="835">
        <v>0</v>
      </c>
      <c r="BBA50" s="835">
        <v>0</v>
      </c>
      <c r="BBB50" s="835">
        <v>0</v>
      </c>
      <c r="BBC50" s="835">
        <v>0</v>
      </c>
      <c r="BBD50" s="835">
        <v>0</v>
      </c>
      <c r="BBE50" s="835">
        <v>0</v>
      </c>
      <c r="BBF50" s="835">
        <v>0</v>
      </c>
      <c r="BBG50" s="835">
        <v>0</v>
      </c>
      <c r="BBH50" s="835">
        <v>0</v>
      </c>
      <c r="BBI50" s="835">
        <v>0</v>
      </c>
      <c r="BBJ50" s="835">
        <v>0</v>
      </c>
      <c r="BBK50" s="835">
        <v>0</v>
      </c>
      <c r="BBL50" s="835">
        <v>0</v>
      </c>
      <c r="BBM50" s="835">
        <v>0</v>
      </c>
      <c r="BBN50" s="835">
        <v>0</v>
      </c>
      <c r="BBO50" s="835">
        <v>0</v>
      </c>
      <c r="BBP50" s="835">
        <v>0</v>
      </c>
      <c r="BBQ50" s="835">
        <v>0</v>
      </c>
      <c r="BBR50" s="835">
        <v>0</v>
      </c>
      <c r="BBS50" s="835">
        <v>0</v>
      </c>
      <c r="BBT50" s="835">
        <v>0</v>
      </c>
      <c r="BBU50" s="835">
        <v>0</v>
      </c>
      <c r="BBV50" s="835">
        <v>0</v>
      </c>
      <c r="BBW50" s="835">
        <v>0</v>
      </c>
      <c r="BBX50" s="835">
        <v>0</v>
      </c>
      <c r="BBY50" s="835">
        <v>0</v>
      </c>
      <c r="BBZ50" s="835">
        <v>0</v>
      </c>
      <c r="BCA50" s="835">
        <v>0</v>
      </c>
      <c r="BCB50" s="835">
        <v>0</v>
      </c>
      <c r="BCC50" s="835">
        <v>0</v>
      </c>
      <c r="BCD50" s="835">
        <v>0</v>
      </c>
      <c r="BCE50" s="835">
        <v>0</v>
      </c>
      <c r="BCF50" s="835">
        <v>0</v>
      </c>
      <c r="BCG50" s="835">
        <v>0</v>
      </c>
      <c r="BCH50" s="835">
        <v>0</v>
      </c>
      <c r="BCI50" s="835">
        <v>0</v>
      </c>
      <c r="BCJ50" s="835">
        <v>0</v>
      </c>
      <c r="BCK50" s="835">
        <v>0</v>
      </c>
      <c r="BCL50" s="835">
        <v>0</v>
      </c>
      <c r="BCM50" s="835">
        <v>0</v>
      </c>
      <c r="BCN50" s="835">
        <v>0</v>
      </c>
      <c r="BCO50" s="835">
        <v>0</v>
      </c>
      <c r="BCP50" s="835">
        <v>0</v>
      </c>
      <c r="BCQ50" s="835">
        <v>0</v>
      </c>
      <c r="BCR50" s="835">
        <v>0</v>
      </c>
      <c r="BCS50" s="835">
        <v>0</v>
      </c>
      <c r="BCT50" s="835">
        <v>0</v>
      </c>
      <c r="BCU50" s="835">
        <v>0</v>
      </c>
      <c r="BCV50" s="835">
        <v>0</v>
      </c>
      <c r="BCW50" s="835">
        <v>0</v>
      </c>
      <c r="BCX50" s="835">
        <v>0</v>
      </c>
      <c r="BCY50" s="835">
        <v>0</v>
      </c>
      <c r="BCZ50" s="835">
        <v>0</v>
      </c>
      <c r="BDA50" s="835">
        <v>0</v>
      </c>
      <c r="BDB50" s="835">
        <v>0</v>
      </c>
      <c r="BDC50" s="835">
        <v>0</v>
      </c>
      <c r="BDD50" s="835">
        <v>0</v>
      </c>
      <c r="BDE50" s="835">
        <v>0</v>
      </c>
      <c r="BDF50" s="835">
        <v>0</v>
      </c>
      <c r="BDG50" s="835">
        <v>0</v>
      </c>
      <c r="BDH50" s="835">
        <v>0</v>
      </c>
      <c r="BDI50" s="835">
        <v>0</v>
      </c>
      <c r="BDJ50" s="835">
        <v>0</v>
      </c>
      <c r="BDK50" s="835">
        <v>0</v>
      </c>
      <c r="BDL50" s="835">
        <v>0</v>
      </c>
      <c r="BDM50" s="835">
        <v>0</v>
      </c>
      <c r="BDN50" s="835">
        <v>0</v>
      </c>
      <c r="BDO50" s="835">
        <v>0</v>
      </c>
      <c r="BDP50" s="835">
        <v>0</v>
      </c>
      <c r="BDQ50" s="835">
        <v>0</v>
      </c>
      <c r="BDR50" s="835">
        <v>0</v>
      </c>
      <c r="BDS50" s="835">
        <v>0</v>
      </c>
      <c r="BDT50" s="835">
        <v>0</v>
      </c>
      <c r="BDU50" s="835">
        <v>0</v>
      </c>
      <c r="BDV50" s="835">
        <v>0</v>
      </c>
      <c r="BDW50" s="835">
        <v>0</v>
      </c>
      <c r="BDX50" s="835">
        <v>0</v>
      </c>
      <c r="BDY50" s="835">
        <v>0</v>
      </c>
      <c r="BDZ50" s="835">
        <v>0</v>
      </c>
      <c r="BEA50" s="835">
        <v>0</v>
      </c>
      <c r="BEB50" s="835">
        <v>0</v>
      </c>
      <c r="BEC50" s="835">
        <v>0</v>
      </c>
      <c r="BED50" s="835">
        <v>0</v>
      </c>
      <c r="BEE50" s="835">
        <v>0</v>
      </c>
      <c r="BEF50" s="835">
        <v>0</v>
      </c>
      <c r="BEG50" s="835">
        <v>0</v>
      </c>
      <c r="BEH50" s="835">
        <v>0</v>
      </c>
      <c r="BEI50" s="835">
        <v>0</v>
      </c>
      <c r="BEJ50" s="835">
        <v>0</v>
      </c>
      <c r="BEK50" s="835">
        <v>0</v>
      </c>
      <c r="BEL50" s="835">
        <v>0</v>
      </c>
      <c r="BEM50" s="835">
        <v>0</v>
      </c>
      <c r="BEN50" s="835">
        <v>0</v>
      </c>
      <c r="BEO50" s="835">
        <v>0</v>
      </c>
      <c r="BEP50" s="835">
        <v>0</v>
      </c>
      <c r="BEQ50" s="835">
        <v>0</v>
      </c>
      <c r="BER50" s="835">
        <v>0</v>
      </c>
      <c r="BES50" s="835">
        <v>0</v>
      </c>
      <c r="BET50" s="835">
        <v>0</v>
      </c>
      <c r="BEU50" s="835">
        <v>0</v>
      </c>
      <c r="BEV50" s="835">
        <v>0</v>
      </c>
      <c r="BEW50" s="835">
        <v>0</v>
      </c>
      <c r="BEX50" s="835">
        <v>0</v>
      </c>
      <c r="BEY50" s="835">
        <v>0</v>
      </c>
      <c r="BEZ50" s="835">
        <v>0</v>
      </c>
      <c r="BFA50" s="835">
        <v>0</v>
      </c>
      <c r="BFB50" s="835">
        <v>0</v>
      </c>
      <c r="BFC50" s="835">
        <v>0</v>
      </c>
      <c r="BFD50" s="835">
        <v>0</v>
      </c>
      <c r="BFE50" s="835">
        <v>0</v>
      </c>
      <c r="BFF50" s="835">
        <v>0</v>
      </c>
      <c r="BFG50" s="835">
        <v>0</v>
      </c>
      <c r="BFH50" s="835">
        <v>0</v>
      </c>
      <c r="BFI50" s="835">
        <v>0</v>
      </c>
      <c r="BFJ50" s="835">
        <v>0</v>
      </c>
      <c r="BFK50" s="835">
        <v>0</v>
      </c>
      <c r="BFL50" s="835">
        <v>0</v>
      </c>
      <c r="BFM50" s="835">
        <v>0</v>
      </c>
      <c r="BFN50" s="835">
        <v>0</v>
      </c>
      <c r="BFO50" s="835">
        <v>0</v>
      </c>
      <c r="BFP50" s="835">
        <v>0</v>
      </c>
      <c r="BFQ50" s="835">
        <v>0</v>
      </c>
      <c r="BFR50" s="835">
        <v>0</v>
      </c>
      <c r="BFS50" s="835">
        <v>0</v>
      </c>
      <c r="BFT50" s="835">
        <v>0</v>
      </c>
      <c r="BFU50" s="835">
        <v>0</v>
      </c>
      <c r="BFV50" s="835">
        <v>0</v>
      </c>
      <c r="BFW50" s="835">
        <v>0</v>
      </c>
      <c r="BFX50" s="835">
        <v>0</v>
      </c>
      <c r="BFY50" s="835">
        <v>0</v>
      </c>
      <c r="BFZ50" s="835">
        <v>0</v>
      </c>
      <c r="BGA50" s="835">
        <v>0</v>
      </c>
      <c r="BGB50" s="835">
        <v>0</v>
      </c>
      <c r="BGC50" s="835">
        <v>0</v>
      </c>
      <c r="BGD50" s="835">
        <v>0</v>
      </c>
      <c r="BGE50" s="835">
        <v>0</v>
      </c>
      <c r="BGF50" s="835">
        <v>0</v>
      </c>
      <c r="BGG50" s="835">
        <v>0</v>
      </c>
      <c r="BGH50" s="835">
        <v>0</v>
      </c>
      <c r="BGI50" s="835">
        <v>0</v>
      </c>
      <c r="BGJ50" s="835">
        <v>0</v>
      </c>
      <c r="BGK50" s="835">
        <v>0</v>
      </c>
      <c r="BGL50" s="835">
        <v>0</v>
      </c>
      <c r="BGM50" s="835">
        <v>0</v>
      </c>
      <c r="BGN50" s="835">
        <v>0</v>
      </c>
      <c r="BGO50" s="835">
        <v>0</v>
      </c>
      <c r="BGP50" s="835">
        <v>0</v>
      </c>
      <c r="BGQ50" s="835">
        <v>0</v>
      </c>
      <c r="BGR50" s="835">
        <v>0</v>
      </c>
      <c r="BGS50" s="835">
        <v>0</v>
      </c>
      <c r="BGT50" s="835">
        <v>0</v>
      </c>
      <c r="BGU50" s="835">
        <v>0</v>
      </c>
      <c r="BGV50" s="835">
        <v>0</v>
      </c>
      <c r="BGW50" s="835">
        <v>0</v>
      </c>
      <c r="BGX50" s="835">
        <v>0</v>
      </c>
      <c r="BGY50" s="835">
        <v>0</v>
      </c>
      <c r="BGZ50" s="835">
        <v>0</v>
      </c>
      <c r="BHA50" s="835">
        <v>0</v>
      </c>
      <c r="BHB50" s="835">
        <v>0</v>
      </c>
      <c r="BHC50" s="835">
        <v>0</v>
      </c>
      <c r="BHD50" s="835">
        <v>0</v>
      </c>
      <c r="BHE50" s="835">
        <v>0</v>
      </c>
      <c r="BHF50" s="835">
        <v>0</v>
      </c>
      <c r="BHG50" s="835">
        <v>0</v>
      </c>
      <c r="BHH50" s="835">
        <v>0</v>
      </c>
      <c r="BHI50" s="835">
        <v>0</v>
      </c>
      <c r="BHJ50" s="835">
        <v>0</v>
      </c>
      <c r="BHK50" s="835">
        <v>0</v>
      </c>
      <c r="BHL50" s="835">
        <v>0</v>
      </c>
      <c r="BHM50" s="835">
        <v>0</v>
      </c>
      <c r="BHN50" s="835">
        <v>0</v>
      </c>
      <c r="BHO50" s="835">
        <v>0</v>
      </c>
      <c r="BHP50" s="835">
        <v>0</v>
      </c>
      <c r="BHQ50" s="835">
        <v>0</v>
      </c>
      <c r="BHR50" s="835">
        <v>0</v>
      </c>
      <c r="BHS50" s="835">
        <v>0</v>
      </c>
      <c r="BHT50" s="835">
        <v>0</v>
      </c>
      <c r="BHU50" s="835">
        <v>0</v>
      </c>
      <c r="BHV50" s="835">
        <v>0</v>
      </c>
      <c r="BHW50" s="835">
        <v>0</v>
      </c>
      <c r="BHX50" s="835">
        <v>0</v>
      </c>
      <c r="BHY50" s="835">
        <v>0</v>
      </c>
      <c r="BHZ50" s="835">
        <v>0</v>
      </c>
      <c r="BIA50" s="835">
        <v>0</v>
      </c>
      <c r="BIB50" s="835">
        <v>0</v>
      </c>
      <c r="BIC50" s="835">
        <v>0</v>
      </c>
      <c r="BID50" s="835">
        <v>0</v>
      </c>
      <c r="BIE50" s="835">
        <v>0</v>
      </c>
      <c r="BIF50" s="835">
        <v>0</v>
      </c>
      <c r="BIG50" s="835">
        <v>0</v>
      </c>
      <c r="BIH50" s="835">
        <v>0</v>
      </c>
      <c r="BII50" s="835">
        <v>0</v>
      </c>
      <c r="BIJ50" s="835">
        <v>0</v>
      </c>
      <c r="BIK50" s="835">
        <v>0</v>
      </c>
      <c r="BIL50" s="835">
        <v>0</v>
      </c>
      <c r="BIM50" s="835">
        <v>0</v>
      </c>
      <c r="BIN50" s="835">
        <v>0</v>
      </c>
      <c r="BIO50" s="835">
        <v>0</v>
      </c>
      <c r="BIP50" s="835">
        <v>0</v>
      </c>
      <c r="BIQ50" s="835">
        <v>0</v>
      </c>
      <c r="BIR50" s="835">
        <v>0</v>
      </c>
      <c r="BIS50" s="835">
        <v>0</v>
      </c>
      <c r="BIT50" s="835">
        <v>0</v>
      </c>
      <c r="BIU50" s="835">
        <v>0</v>
      </c>
      <c r="BIV50" s="835">
        <v>0</v>
      </c>
      <c r="BIW50" s="835">
        <v>0</v>
      </c>
      <c r="BIX50" s="835">
        <v>0</v>
      </c>
      <c r="BIY50" s="835">
        <v>0</v>
      </c>
      <c r="BIZ50" s="835">
        <v>0</v>
      </c>
      <c r="BJA50" s="835">
        <v>0</v>
      </c>
      <c r="BJB50" s="835">
        <v>0</v>
      </c>
      <c r="BJC50" s="835">
        <v>0</v>
      </c>
      <c r="BJD50" s="835">
        <v>0</v>
      </c>
      <c r="BJE50" s="835">
        <v>0</v>
      </c>
      <c r="BJF50" s="835">
        <v>0</v>
      </c>
      <c r="BJG50" s="835">
        <v>0</v>
      </c>
      <c r="BJH50" s="835">
        <v>0</v>
      </c>
      <c r="BJI50" s="835">
        <v>0</v>
      </c>
      <c r="BJJ50" s="835">
        <v>0</v>
      </c>
      <c r="BJK50" s="835">
        <v>0</v>
      </c>
      <c r="BJL50" s="835">
        <v>0</v>
      </c>
      <c r="BJM50" s="835">
        <v>0</v>
      </c>
      <c r="BJN50" s="835">
        <v>0</v>
      </c>
      <c r="BJO50" s="835">
        <v>0</v>
      </c>
      <c r="BJP50" s="835">
        <v>0</v>
      </c>
      <c r="BJQ50" s="835">
        <v>0</v>
      </c>
      <c r="BJR50" s="835">
        <v>0</v>
      </c>
      <c r="BJS50" s="835">
        <v>0</v>
      </c>
      <c r="BJT50" s="835">
        <v>0</v>
      </c>
      <c r="BJU50" s="835">
        <v>0</v>
      </c>
      <c r="BJV50" s="835">
        <v>0</v>
      </c>
      <c r="BJW50" s="835">
        <v>0</v>
      </c>
      <c r="BJX50" s="835">
        <v>0</v>
      </c>
      <c r="BJY50" s="835">
        <v>0</v>
      </c>
      <c r="BJZ50" s="835">
        <v>0</v>
      </c>
      <c r="BKA50" s="835">
        <v>0</v>
      </c>
      <c r="BKB50" s="835">
        <v>0</v>
      </c>
      <c r="BKC50" s="835">
        <v>0</v>
      </c>
      <c r="BKD50" s="835">
        <v>0</v>
      </c>
      <c r="BKE50" s="835">
        <v>0</v>
      </c>
      <c r="BKF50" s="835">
        <v>0</v>
      </c>
      <c r="BKG50" s="835">
        <v>0</v>
      </c>
      <c r="BKH50" s="835">
        <v>0</v>
      </c>
      <c r="BKI50" s="835">
        <v>0</v>
      </c>
      <c r="BKJ50" s="835">
        <v>0</v>
      </c>
      <c r="BKK50" s="835">
        <v>0</v>
      </c>
      <c r="BKL50" s="835">
        <v>0</v>
      </c>
      <c r="BKM50" s="835">
        <v>0</v>
      </c>
      <c r="BKN50" s="835">
        <v>0</v>
      </c>
      <c r="BKO50" s="835">
        <v>0</v>
      </c>
      <c r="BKP50" s="835">
        <v>0</v>
      </c>
      <c r="BKQ50" s="835">
        <v>0</v>
      </c>
      <c r="BKR50" s="835">
        <v>0</v>
      </c>
      <c r="BKS50" s="835">
        <v>0</v>
      </c>
      <c r="BKT50" s="835">
        <v>0</v>
      </c>
      <c r="BKU50" s="835">
        <v>0</v>
      </c>
      <c r="BKV50" s="835">
        <v>0</v>
      </c>
      <c r="BKW50" s="835">
        <v>0</v>
      </c>
      <c r="BKX50" s="835">
        <v>0</v>
      </c>
      <c r="BKY50" s="835">
        <v>0</v>
      </c>
      <c r="BKZ50" s="835">
        <v>0</v>
      </c>
      <c r="BLA50" s="835">
        <v>0</v>
      </c>
      <c r="BLB50" s="835">
        <v>0</v>
      </c>
      <c r="BLC50" s="835">
        <v>0</v>
      </c>
      <c r="BLD50" s="835">
        <v>0</v>
      </c>
      <c r="BLE50" s="835">
        <v>0</v>
      </c>
      <c r="BLF50" s="835">
        <v>0</v>
      </c>
      <c r="BLG50" s="835">
        <v>0</v>
      </c>
      <c r="BLH50" s="835">
        <v>0</v>
      </c>
      <c r="BLI50" s="835">
        <v>0</v>
      </c>
      <c r="BLJ50" s="835">
        <v>0</v>
      </c>
      <c r="BLK50" s="835">
        <v>0</v>
      </c>
      <c r="BLL50" s="835">
        <v>0</v>
      </c>
      <c r="BLM50" s="835">
        <v>0</v>
      </c>
      <c r="BLN50" s="835">
        <v>0</v>
      </c>
      <c r="BLO50" s="835">
        <v>0</v>
      </c>
      <c r="BLP50" s="835">
        <v>0</v>
      </c>
      <c r="BLQ50" s="835">
        <v>0</v>
      </c>
      <c r="BLR50" s="835">
        <v>0</v>
      </c>
      <c r="BLS50" s="835">
        <v>0</v>
      </c>
      <c r="BLT50" s="835">
        <v>0</v>
      </c>
      <c r="BLU50" s="835">
        <v>0</v>
      </c>
      <c r="BLV50" s="835">
        <v>0</v>
      </c>
      <c r="BLW50" s="835">
        <v>0</v>
      </c>
      <c r="BLX50" s="835">
        <v>0</v>
      </c>
      <c r="BLY50" s="835">
        <v>0</v>
      </c>
      <c r="BLZ50" s="835">
        <v>0</v>
      </c>
      <c r="BMA50" s="835">
        <v>0</v>
      </c>
      <c r="BMB50" s="835">
        <v>0</v>
      </c>
      <c r="BMC50" s="835">
        <v>0</v>
      </c>
      <c r="BMD50" s="835">
        <v>0</v>
      </c>
      <c r="BME50" s="835">
        <v>0</v>
      </c>
      <c r="BMF50" s="835">
        <v>0</v>
      </c>
      <c r="BMG50" s="835">
        <v>0</v>
      </c>
      <c r="BMH50" s="835">
        <v>0</v>
      </c>
      <c r="BMI50" s="835">
        <v>0</v>
      </c>
      <c r="BMJ50" s="835">
        <v>0</v>
      </c>
      <c r="BMK50" s="835">
        <v>0</v>
      </c>
      <c r="BML50" s="835">
        <v>0</v>
      </c>
      <c r="BMM50" s="835">
        <v>0</v>
      </c>
      <c r="BMN50" s="835">
        <v>0</v>
      </c>
      <c r="BMO50" s="835">
        <v>0</v>
      </c>
      <c r="BMP50" s="835">
        <v>0</v>
      </c>
      <c r="BMQ50" s="835">
        <v>0</v>
      </c>
      <c r="BMR50" s="835">
        <v>0</v>
      </c>
      <c r="BMS50" s="835">
        <v>0</v>
      </c>
      <c r="BMT50" s="835">
        <v>0</v>
      </c>
      <c r="BMU50" s="835">
        <v>0</v>
      </c>
      <c r="BMV50" s="835">
        <v>0</v>
      </c>
      <c r="BMW50" s="835">
        <v>0</v>
      </c>
      <c r="BMX50" s="835">
        <v>0</v>
      </c>
      <c r="BMY50" s="835">
        <v>0</v>
      </c>
      <c r="BMZ50" s="835">
        <v>0</v>
      </c>
      <c r="BNA50" s="835">
        <v>0</v>
      </c>
      <c r="BNB50" s="835">
        <v>0</v>
      </c>
      <c r="BNC50" s="835">
        <v>0</v>
      </c>
      <c r="BND50" s="835">
        <v>0</v>
      </c>
      <c r="BNE50" s="835">
        <v>0</v>
      </c>
      <c r="BNF50" s="835">
        <v>0</v>
      </c>
      <c r="BNG50" s="835">
        <v>0</v>
      </c>
      <c r="BNH50" s="835">
        <v>0</v>
      </c>
      <c r="BNI50" s="835">
        <v>0</v>
      </c>
      <c r="BNJ50" s="835">
        <v>0</v>
      </c>
      <c r="BNK50" s="835">
        <v>0</v>
      </c>
      <c r="BNL50" s="835">
        <v>0</v>
      </c>
      <c r="BNM50" s="835">
        <v>0</v>
      </c>
      <c r="BNN50" s="835">
        <v>0</v>
      </c>
      <c r="BNO50" s="835">
        <v>0</v>
      </c>
      <c r="BNP50" s="835">
        <v>0</v>
      </c>
      <c r="BNQ50" s="835">
        <v>0</v>
      </c>
      <c r="BNR50" s="835">
        <v>0</v>
      </c>
      <c r="BNS50" s="835">
        <v>0</v>
      </c>
      <c r="BNT50" s="835">
        <v>0</v>
      </c>
      <c r="BNU50" s="835">
        <v>0</v>
      </c>
      <c r="BNV50" s="835">
        <v>0</v>
      </c>
      <c r="BNW50" s="835">
        <v>0</v>
      </c>
      <c r="BNX50" s="835">
        <v>0</v>
      </c>
      <c r="BNY50" s="835">
        <v>0</v>
      </c>
      <c r="BNZ50" s="835">
        <v>0</v>
      </c>
      <c r="BOA50" s="835">
        <v>0</v>
      </c>
      <c r="BOB50" s="835">
        <v>0</v>
      </c>
      <c r="BOC50" s="835">
        <v>0</v>
      </c>
      <c r="BOD50" s="835">
        <v>0</v>
      </c>
      <c r="BOE50" s="835">
        <v>0</v>
      </c>
      <c r="BOF50" s="835">
        <v>0</v>
      </c>
      <c r="BOG50" s="835">
        <v>0</v>
      </c>
      <c r="BOH50" s="835">
        <v>0</v>
      </c>
      <c r="BOI50" s="835">
        <v>0</v>
      </c>
      <c r="BOJ50" s="835">
        <v>0</v>
      </c>
      <c r="BOK50" s="835">
        <v>0</v>
      </c>
      <c r="BOL50" s="835">
        <v>0</v>
      </c>
      <c r="BOM50" s="835">
        <v>0</v>
      </c>
      <c r="BON50" s="835">
        <v>0</v>
      </c>
      <c r="BOO50" s="835">
        <v>0</v>
      </c>
      <c r="BOP50" s="835">
        <v>0</v>
      </c>
      <c r="BOQ50" s="835">
        <v>0</v>
      </c>
      <c r="BOR50" s="835">
        <v>0</v>
      </c>
      <c r="BOS50" s="835">
        <v>0</v>
      </c>
      <c r="BOT50" s="835">
        <v>0</v>
      </c>
      <c r="BOU50" s="835">
        <v>0</v>
      </c>
      <c r="BOV50" s="835">
        <v>0</v>
      </c>
      <c r="BOW50" s="835">
        <v>0</v>
      </c>
      <c r="BOX50" s="835">
        <v>0</v>
      </c>
      <c r="BOY50" s="835">
        <v>0</v>
      </c>
      <c r="BOZ50" s="835">
        <v>0</v>
      </c>
      <c r="BPA50" s="835">
        <v>0</v>
      </c>
      <c r="BPB50" s="835">
        <v>0</v>
      </c>
      <c r="BPC50" s="835">
        <v>0</v>
      </c>
      <c r="BPD50" s="835">
        <v>0</v>
      </c>
      <c r="BPE50" s="835">
        <v>0</v>
      </c>
      <c r="BPF50" s="835">
        <v>0</v>
      </c>
      <c r="BPG50" s="835">
        <v>0</v>
      </c>
      <c r="BPH50" s="835">
        <v>0</v>
      </c>
      <c r="BPI50" s="835">
        <v>0</v>
      </c>
      <c r="BPJ50" s="835">
        <v>0</v>
      </c>
      <c r="BPK50" s="835">
        <v>0</v>
      </c>
      <c r="BPL50" s="835">
        <v>0</v>
      </c>
      <c r="BPM50" s="835">
        <v>0</v>
      </c>
      <c r="BPN50" s="835">
        <v>0</v>
      </c>
      <c r="BPO50" s="835">
        <v>0</v>
      </c>
      <c r="BPP50" s="835">
        <v>0</v>
      </c>
      <c r="BPQ50" s="835">
        <v>0</v>
      </c>
      <c r="BPR50" s="835">
        <v>0</v>
      </c>
      <c r="BPS50" s="835">
        <v>0</v>
      </c>
      <c r="BPT50" s="835">
        <v>0</v>
      </c>
      <c r="BPU50" s="835">
        <v>0</v>
      </c>
      <c r="BPV50" s="835">
        <v>0</v>
      </c>
      <c r="BPW50" s="835">
        <v>0</v>
      </c>
      <c r="BPX50" s="835">
        <v>0</v>
      </c>
      <c r="BPY50" s="835">
        <v>0</v>
      </c>
      <c r="BPZ50" s="835">
        <v>0</v>
      </c>
      <c r="BQA50" s="835">
        <v>0</v>
      </c>
      <c r="BQB50" s="835">
        <v>0</v>
      </c>
      <c r="BQC50" s="835">
        <v>0</v>
      </c>
      <c r="BQD50" s="835">
        <v>0</v>
      </c>
      <c r="BQE50" s="835">
        <v>0</v>
      </c>
      <c r="BQF50" s="835">
        <v>0</v>
      </c>
      <c r="BQG50" s="835">
        <v>0</v>
      </c>
      <c r="BQH50" s="835">
        <v>0</v>
      </c>
      <c r="BQI50" s="835">
        <v>0</v>
      </c>
      <c r="BQJ50" s="835">
        <v>0</v>
      </c>
      <c r="BQK50" s="835">
        <v>0</v>
      </c>
      <c r="BQL50" s="835">
        <v>0</v>
      </c>
      <c r="BQM50" s="835">
        <v>0</v>
      </c>
      <c r="BQN50" s="835">
        <v>0</v>
      </c>
      <c r="BQO50" s="835">
        <v>0</v>
      </c>
      <c r="BQP50" s="835">
        <v>0</v>
      </c>
      <c r="BQQ50" s="835">
        <v>0</v>
      </c>
      <c r="BQR50" s="835">
        <v>0</v>
      </c>
      <c r="BQS50" s="835">
        <v>0</v>
      </c>
      <c r="BQT50" s="835">
        <v>0</v>
      </c>
      <c r="BQU50" s="835">
        <v>0</v>
      </c>
      <c r="BQV50" s="835">
        <v>0</v>
      </c>
      <c r="BQW50" s="835">
        <v>0</v>
      </c>
      <c r="BQX50" s="835">
        <v>0</v>
      </c>
      <c r="BQY50" s="835">
        <v>0</v>
      </c>
      <c r="BQZ50" s="835">
        <v>0</v>
      </c>
      <c r="BRA50" s="835">
        <v>0</v>
      </c>
      <c r="BRB50" s="835">
        <v>0</v>
      </c>
      <c r="BRC50" s="835">
        <v>0</v>
      </c>
      <c r="BRD50" s="835">
        <v>0</v>
      </c>
      <c r="BRE50" s="835">
        <v>0</v>
      </c>
      <c r="BRF50" s="835">
        <v>0</v>
      </c>
      <c r="BRG50" s="835">
        <v>0</v>
      </c>
      <c r="BRH50" s="835">
        <v>0</v>
      </c>
      <c r="BRI50" s="835">
        <v>0</v>
      </c>
      <c r="BRJ50" s="835">
        <v>0</v>
      </c>
      <c r="BRK50" s="835">
        <v>0</v>
      </c>
      <c r="BRL50" s="835">
        <v>0</v>
      </c>
      <c r="BRM50" s="835">
        <v>0</v>
      </c>
      <c r="BRN50" s="835">
        <v>0</v>
      </c>
      <c r="BRO50" s="835">
        <v>0</v>
      </c>
      <c r="BRP50" s="835">
        <v>0</v>
      </c>
      <c r="BRQ50" s="835">
        <v>0</v>
      </c>
      <c r="BRR50" s="835">
        <v>0</v>
      </c>
      <c r="BRS50" s="835">
        <v>0</v>
      </c>
      <c r="BRT50" s="835">
        <v>0</v>
      </c>
      <c r="BRU50" s="835">
        <v>0</v>
      </c>
      <c r="BRV50" s="835">
        <v>0</v>
      </c>
      <c r="BRW50" s="835">
        <v>0</v>
      </c>
      <c r="BRX50" s="835">
        <v>0</v>
      </c>
      <c r="BRY50" s="835">
        <v>0</v>
      </c>
      <c r="BRZ50" s="835">
        <v>0</v>
      </c>
      <c r="BSA50" s="835">
        <v>0</v>
      </c>
      <c r="BSB50" s="835">
        <v>0</v>
      </c>
      <c r="BSC50" s="835">
        <v>0</v>
      </c>
      <c r="BSD50" s="835">
        <v>0</v>
      </c>
      <c r="BSE50" s="835">
        <v>0</v>
      </c>
      <c r="BSF50" s="835">
        <v>0</v>
      </c>
      <c r="BSG50" s="835">
        <v>0</v>
      </c>
      <c r="BSH50" s="835">
        <v>0</v>
      </c>
      <c r="BSI50" s="835">
        <v>0</v>
      </c>
      <c r="BSJ50" s="835">
        <v>0</v>
      </c>
      <c r="BSK50" s="835">
        <v>0</v>
      </c>
      <c r="BSL50" s="835">
        <v>0</v>
      </c>
      <c r="BSM50" s="835">
        <v>0</v>
      </c>
      <c r="BSN50" s="835">
        <v>0</v>
      </c>
      <c r="BSO50" s="835">
        <v>0</v>
      </c>
      <c r="BSP50" s="835">
        <v>0</v>
      </c>
      <c r="BSQ50" s="835">
        <v>0</v>
      </c>
      <c r="BSR50" s="835">
        <v>0</v>
      </c>
      <c r="BSS50" s="835">
        <v>0</v>
      </c>
      <c r="BST50" s="835">
        <v>0</v>
      </c>
      <c r="BSU50" s="835">
        <v>0</v>
      </c>
      <c r="BSV50" s="835">
        <v>0</v>
      </c>
      <c r="BSW50" s="835">
        <v>0</v>
      </c>
      <c r="BSX50" s="835">
        <v>0</v>
      </c>
      <c r="BSY50" s="835">
        <v>0</v>
      </c>
      <c r="BSZ50" s="835">
        <v>0</v>
      </c>
      <c r="BTA50" s="835">
        <v>0</v>
      </c>
      <c r="BTB50" s="835">
        <v>0</v>
      </c>
      <c r="BTC50" s="835">
        <v>0</v>
      </c>
      <c r="BTD50" s="835">
        <v>0</v>
      </c>
      <c r="BTE50" s="835">
        <v>0</v>
      </c>
      <c r="BTF50" s="835">
        <v>0</v>
      </c>
      <c r="BTG50" s="835">
        <v>0</v>
      </c>
      <c r="BTH50" s="835">
        <v>0</v>
      </c>
      <c r="BTI50" s="835">
        <v>0</v>
      </c>
      <c r="BTJ50" s="835">
        <v>0</v>
      </c>
      <c r="BTK50" s="835">
        <v>0</v>
      </c>
      <c r="BTL50" s="835">
        <v>0</v>
      </c>
      <c r="BTM50" s="835">
        <v>0</v>
      </c>
      <c r="BTN50" s="835">
        <v>0</v>
      </c>
      <c r="BTO50" s="835">
        <v>0</v>
      </c>
      <c r="BTP50" s="835">
        <v>0</v>
      </c>
      <c r="BTQ50" s="835">
        <v>0</v>
      </c>
      <c r="BTR50" s="835">
        <v>0</v>
      </c>
      <c r="BTS50" s="835">
        <v>0</v>
      </c>
      <c r="BTT50" s="835">
        <v>0</v>
      </c>
      <c r="BTU50" s="835">
        <v>0</v>
      </c>
      <c r="BTV50" s="835">
        <v>0</v>
      </c>
      <c r="BTW50" s="835">
        <v>0</v>
      </c>
      <c r="BTX50" s="835">
        <v>0</v>
      </c>
      <c r="BTY50" s="835">
        <v>0</v>
      </c>
      <c r="BTZ50" s="835">
        <v>0</v>
      </c>
      <c r="BUA50" s="835">
        <v>0</v>
      </c>
      <c r="BUB50" s="835">
        <v>0</v>
      </c>
      <c r="BUC50" s="835">
        <v>0</v>
      </c>
      <c r="BUD50" s="835">
        <v>0</v>
      </c>
      <c r="BUE50" s="835">
        <v>0</v>
      </c>
      <c r="BUF50" s="835">
        <v>0</v>
      </c>
      <c r="BUG50" s="835">
        <v>0</v>
      </c>
      <c r="BUH50" s="835">
        <v>0</v>
      </c>
      <c r="BUI50" s="835">
        <v>0</v>
      </c>
      <c r="BUJ50" s="835">
        <v>0</v>
      </c>
      <c r="BUK50" s="835">
        <v>0</v>
      </c>
      <c r="BUL50" s="835">
        <v>0</v>
      </c>
      <c r="BUM50" s="835">
        <v>0</v>
      </c>
      <c r="BUN50" s="835">
        <v>0</v>
      </c>
      <c r="BUO50" s="835">
        <v>0</v>
      </c>
      <c r="BUP50" s="835">
        <v>0</v>
      </c>
      <c r="BUQ50" s="835">
        <v>0</v>
      </c>
      <c r="BUR50" s="835">
        <v>0</v>
      </c>
      <c r="BUS50" s="835">
        <v>0</v>
      </c>
      <c r="BUT50" s="835">
        <v>0</v>
      </c>
      <c r="BUU50" s="835">
        <v>0</v>
      </c>
      <c r="BUV50" s="835">
        <v>0</v>
      </c>
      <c r="BUW50" s="835">
        <v>0</v>
      </c>
      <c r="BUX50" s="835">
        <v>0</v>
      </c>
      <c r="BUY50" s="835">
        <v>0</v>
      </c>
      <c r="BUZ50" s="835">
        <v>0</v>
      </c>
      <c r="BVA50" s="835">
        <v>0</v>
      </c>
      <c r="BVB50" s="835">
        <v>0</v>
      </c>
      <c r="BVC50" s="835">
        <v>0</v>
      </c>
      <c r="BVD50" s="835">
        <v>0</v>
      </c>
      <c r="BVE50" s="835">
        <v>0</v>
      </c>
      <c r="BVF50" s="835">
        <v>0</v>
      </c>
      <c r="BVG50" s="835">
        <v>0</v>
      </c>
      <c r="BVH50" s="835">
        <v>0</v>
      </c>
      <c r="BVI50" s="835">
        <v>0</v>
      </c>
      <c r="BVJ50" s="835">
        <v>0</v>
      </c>
      <c r="BVK50" s="835">
        <v>0</v>
      </c>
      <c r="BVL50" s="835">
        <v>0</v>
      </c>
      <c r="BVM50" s="835">
        <v>0</v>
      </c>
      <c r="BVN50" s="835">
        <v>0</v>
      </c>
      <c r="BVO50" s="835">
        <v>0</v>
      </c>
      <c r="BVP50" s="835">
        <v>0</v>
      </c>
      <c r="BVQ50" s="835">
        <v>0</v>
      </c>
      <c r="BVR50" s="835">
        <v>0</v>
      </c>
      <c r="BVS50" s="835">
        <v>0</v>
      </c>
      <c r="BVT50" s="835">
        <v>0</v>
      </c>
      <c r="BVU50" s="835">
        <v>0</v>
      </c>
      <c r="BVV50" s="835">
        <v>0</v>
      </c>
      <c r="BVW50" s="835">
        <v>0</v>
      </c>
      <c r="BVX50" s="835">
        <v>0</v>
      </c>
      <c r="BVY50" s="835">
        <v>0</v>
      </c>
      <c r="BVZ50" s="835">
        <v>0</v>
      </c>
      <c r="BWA50" s="835">
        <v>0</v>
      </c>
      <c r="BWB50" s="835">
        <v>0</v>
      </c>
      <c r="BWC50" s="835">
        <v>0</v>
      </c>
      <c r="BWD50" s="835">
        <v>0</v>
      </c>
      <c r="BWE50" s="835">
        <v>0</v>
      </c>
      <c r="BWF50" s="835">
        <v>0</v>
      </c>
      <c r="BWG50" s="835">
        <v>0</v>
      </c>
      <c r="BWH50" s="835">
        <v>0</v>
      </c>
      <c r="BWI50" s="835">
        <v>0</v>
      </c>
      <c r="BWJ50" s="835">
        <v>0</v>
      </c>
      <c r="BWK50" s="835">
        <v>0</v>
      </c>
      <c r="BWL50" s="835">
        <v>0</v>
      </c>
      <c r="BWM50" s="835">
        <v>0</v>
      </c>
      <c r="BWN50" s="835">
        <v>0</v>
      </c>
      <c r="BWO50" s="835">
        <v>0</v>
      </c>
      <c r="BWP50" s="835">
        <v>0</v>
      </c>
      <c r="BWQ50" s="835">
        <v>0</v>
      </c>
      <c r="BWR50" s="835">
        <v>0</v>
      </c>
      <c r="BWS50" s="835">
        <v>0</v>
      </c>
      <c r="BWT50" s="835">
        <v>0</v>
      </c>
      <c r="BWU50" s="835">
        <v>0</v>
      </c>
      <c r="BWV50" s="835">
        <v>0</v>
      </c>
      <c r="BWW50" s="835">
        <v>0</v>
      </c>
      <c r="BWX50" s="835">
        <v>0</v>
      </c>
      <c r="BWY50" s="835">
        <v>0</v>
      </c>
      <c r="BWZ50" s="835">
        <v>0</v>
      </c>
      <c r="BXA50" s="835">
        <v>0</v>
      </c>
      <c r="BXB50" s="835">
        <v>0</v>
      </c>
      <c r="BXC50" s="835">
        <v>0</v>
      </c>
      <c r="BXD50" s="835">
        <v>0</v>
      </c>
      <c r="BXE50" s="835">
        <v>0</v>
      </c>
      <c r="BXF50" s="835">
        <v>0</v>
      </c>
      <c r="BXG50" s="835">
        <v>0</v>
      </c>
      <c r="BXH50" s="835">
        <v>0</v>
      </c>
      <c r="BXI50" s="835">
        <v>0</v>
      </c>
      <c r="BXJ50" s="835">
        <v>0</v>
      </c>
      <c r="BXK50" s="835">
        <v>0</v>
      </c>
      <c r="BXL50" s="835">
        <v>0</v>
      </c>
      <c r="BXM50" s="835">
        <v>0</v>
      </c>
      <c r="BXN50" s="835">
        <v>0</v>
      </c>
      <c r="BXO50" s="835">
        <v>0</v>
      </c>
      <c r="BXP50" s="835">
        <v>0</v>
      </c>
      <c r="BXQ50" s="835">
        <v>0</v>
      </c>
      <c r="BXR50" s="835">
        <v>0</v>
      </c>
      <c r="BXS50" s="835">
        <v>0</v>
      </c>
      <c r="BXT50" s="835">
        <v>0</v>
      </c>
      <c r="BXU50" s="835">
        <v>0</v>
      </c>
      <c r="BXV50" s="835">
        <v>0</v>
      </c>
      <c r="BXW50" s="835">
        <v>0</v>
      </c>
      <c r="BXX50" s="835">
        <v>0</v>
      </c>
      <c r="BXY50" s="835">
        <v>0</v>
      </c>
      <c r="BXZ50" s="835">
        <v>0</v>
      </c>
      <c r="BYA50" s="835">
        <v>0</v>
      </c>
      <c r="BYB50" s="835">
        <v>0</v>
      </c>
      <c r="BYC50" s="835">
        <v>0</v>
      </c>
      <c r="BYD50" s="835">
        <v>0</v>
      </c>
      <c r="BYE50" s="835">
        <v>0</v>
      </c>
      <c r="BYF50" s="835">
        <v>0</v>
      </c>
      <c r="BYG50" s="835">
        <v>0</v>
      </c>
      <c r="BYH50" s="835">
        <v>0</v>
      </c>
      <c r="BYI50" s="835">
        <v>0</v>
      </c>
      <c r="BYJ50" s="835">
        <v>0</v>
      </c>
      <c r="BYK50" s="835">
        <v>0</v>
      </c>
      <c r="BYL50" s="835">
        <v>0</v>
      </c>
      <c r="BYM50" s="835">
        <v>0</v>
      </c>
      <c r="BYN50" s="835">
        <v>0</v>
      </c>
      <c r="BYO50" s="835">
        <v>0</v>
      </c>
      <c r="BYP50" s="835">
        <v>0</v>
      </c>
      <c r="BYQ50" s="835">
        <v>0</v>
      </c>
      <c r="BYR50" s="835">
        <v>0</v>
      </c>
      <c r="BYS50" s="835">
        <v>0</v>
      </c>
      <c r="BYT50" s="835">
        <v>0</v>
      </c>
      <c r="BYU50" s="835">
        <v>0</v>
      </c>
      <c r="BYV50" s="835">
        <v>0</v>
      </c>
      <c r="BYW50" s="835">
        <v>0</v>
      </c>
      <c r="BYX50" s="835">
        <v>0</v>
      </c>
      <c r="BYY50" s="835">
        <v>0</v>
      </c>
      <c r="BYZ50" s="835">
        <v>0</v>
      </c>
      <c r="BZA50" s="835">
        <v>0</v>
      </c>
      <c r="BZB50" s="835">
        <v>0</v>
      </c>
      <c r="BZC50" s="835">
        <v>0</v>
      </c>
      <c r="BZD50" s="835">
        <v>0</v>
      </c>
      <c r="BZE50" s="835">
        <v>0</v>
      </c>
      <c r="BZF50" s="835">
        <v>0</v>
      </c>
      <c r="BZG50" s="835">
        <v>0</v>
      </c>
      <c r="BZH50" s="835">
        <v>0</v>
      </c>
      <c r="BZI50" s="835">
        <v>0</v>
      </c>
      <c r="BZJ50" s="835">
        <v>0</v>
      </c>
      <c r="BZK50" s="835">
        <v>0</v>
      </c>
      <c r="BZL50" s="835">
        <v>0</v>
      </c>
      <c r="BZM50" s="835">
        <v>0</v>
      </c>
      <c r="BZN50" s="835">
        <v>0</v>
      </c>
      <c r="BZO50" s="835">
        <v>0</v>
      </c>
      <c r="BZP50" s="835">
        <v>0</v>
      </c>
      <c r="BZQ50" s="835">
        <v>0</v>
      </c>
      <c r="BZR50" s="835">
        <v>0</v>
      </c>
      <c r="BZS50" s="835">
        <v>0</v>
      </c>
      <c r="BZT50" s="835">
        <v>0</v>
      </c>
      <c r="BZU50" s="835">
        <v>0</v>
      </c>
      <c r="BZV50" s="835">
        <v>0</v>
      </c>
      <c r="BZW50" s="835">
        <v>0</v>
      </c>
      <c r="BZX50" s="835">
        <v>0</v>
      </c>
      <c r="BZY50" s="835">
        <v>0</v>
      </c>
      <c r="BZZ50" s="835">
        <v>0</v>
      </c>
      <c r="CAA50" s="835">
        <v>0</v>
      </c>
      <c r="CAB50" s="835">
        <v>0</v>
      </c>
      <c r="CAC50" s="835">
        <v>0</v>
      </c>
      <c r="CAD50" s="835">
        <v>0</v>
      </c>
      <c r="CAE50" s="835">
        <v>0</v>
      </c>
      <c r="CAF50" s="835">
        <v>0</v>
      </c>
      <c r="CAG50" s="835">
        <v>0</v>
      </c>
      <c r="CAH50" s="835">
        <v>0</v>
      </c>
      <c r="CAI50" s="835">
        <v>0</v>
      </c>
      <c r="CAJ50" s="835">
        <v>0</v>
      </c>
      <c r="CAK50" s="835">
        <v>0</v>
      </c>
      <c r="CAL50" s="835">
        <v>0</v>
      </c>
      <c r="CAM50" s="835">
        <v>0</v>
      </c>
      <c r="CAN50" s="835">
        <v>0</v>
      </c>
      <c r="CAO50" s="835">
        <v>0</v>
      </c>
      <c r="CAP50" s="835">
        <v>0</v>
      </c>
      <c r="CAQ50" s="835">
        <v>0</v>
      </c>
      <c r="CAR50" s="835">
        <v>0</v>
      </c>
      <c r="CAS50" s="835">
        <v>0</v>
      </c>
      <c r="CAT50" s="835">
        <v>0</v>
      </c>
      <c r="CAU50" s="835">
        <v>0</v>
      </c>
      <c r="CAV50" s="835">
        <v>0</v>
      </c>
      <c r="CAW50" s="835">
        <v>0</v>
      </c>
      <c r="CAX50" s="835">
        <v>0</v>
      </c>
      <c r="CAY50" s="835">
        <v>0</v>
      </c>
      <c r="CAZ50" s="835">
        <v>0</v>
      </c>
      <c r="CBA50" s="835">
        <v>0</v>
      </c>
      <c r="CBB50" s="835">
        <v>0</v>
      </c>
      <c r="CBC50" s="835">
        <v>0</v>
      </c>
      <c r="CBD50" s="835">
        <v>0</v>
      </c>
      <c r="CBE50" s="835">
        <v>0</v>
      </c>
      <c r="CBF50" s="835">
        <v>0</v>
      </c>
      <c r="CBG50" s="835">
        <v>0</v>
      </c>
      <c r="CBH50" s="835">
        <v>0</v>
      </c>
      <c r="CBI50" s="835">
        <v>0</v>
      </c>
      <c r="CBJ50" s="835">
        <v>0</v>
      </c>
      <c r="CBK50" s="835">
        <v>0</v>
      </c>
      <c r="CBL50" s="835">
        <v>0</v>
      </c>
      <c r="CBM50" s="835">
        <v>0</v>
      </c>
      <c r="CBN50" s="835">
        <v>0</v>
      </c>
      <c r="CBO50" s="835">
        <v>0</v>
      </c>
      <c r="CBP50" s="835">
        <v>0</v>
      </c>
      <c r="CBQ50" s="835">
        <v>0</v>
      </c>
      <c r="CBR50" s="835">
        <v>0</v>
      </c>
      <c r="CBS50" s="835">
        <v>0</v>
      </c>
      <c r="CBT50" s="835">
        <v>0</v>
      </c>
      <c r="CBU50" s="835">
        <v>0</v>
      </c>
      <c r="CBV50" s="835">
        <v>0</v>
      </c>
      <c r="CBW50" s="835">
        <v>0</v>
      </c>
      <c r="CBX50" s="835">
        <v>0</v>
      </c>
      <c r="CBY50" s="835">
        <v>0</v>
      </c>
      <c r="CBZ50" s="835">
        <v>0</v>
      </c>
      <c r="CCA50" s="835">
        <v>0</v>
      </c>
      <c r="CCB50" s="835">
        <v>0</v>
      </c>
      <c r="CCC50" s="835">
        <v>0</v>
      </c>
      <c r="CCD50" s="835">
        <v>0</v>
      </c>
      <c r="CCE50" s="835">
        <v>0</v>
      </c>
      <c r="CCF50" s="835">
        <v>0</v>
      </c>
      <c r="CCG50" s="835">
        <v>0</v>
      </c>
      <c r="CCH50" s="835">
        <v>0</v>
      </c>
      <c r="CCI50" s="835">
        <v>0</v>
      </c>
      <c r="CCJ50" s="835">
        <v>0</v>
      </c>
      <c r="CCK50" s="835">
        <v>0</v>
      </c>
      <c r="CCL50" s="835">
        <v>0</v>
      </c>
      <c r="CCM50" s="835">
        <v>0</v>
      </c>
      <c r="CCN50" s="835">
        <v>0</v>
      </c>
      <c r="CCO50" s="835">
        <v>0</v>
      </c>
      <c r="CCP50" s="835">
        <v>0</v>
      </c>
      <c r="CCQ50" s="835">
        <v>0</v>
      </c>
      <c r="CCR50" s="835">
        <v>0</v>
      </c>
      <c r="CCS50" s="835">
        <v>0</v>
      </c>
      <c r="CCT50" s="835">
        <v>0</v>
      </c>
      <c r="CCU50" s="835">
        <v>0</v>
      </c>
      <c r="CCV50" s="835">
        <v>0</v>
      </c>
      <c r="CCW50" s="835">
        <v>0</v>
      </c>
      <c r="CCX50" s="835">
        <v>0</v>
      </c>
      <c r="CCY50" s="835">
        <v>0</v>
      </c>
      <c r="CCZ50" s="835">
        <v>0</v>
      </c>
      <c r="CDA50" s="835">
        <v>0</v>
      </c>
      <c r="CDB50" s="835">
        <v>0</v>
      </c>
      <c r="CDC50" s="835">
        <v>0</v>
      </c>
      <c r="CDD50" s="835">
        <v>0</v>
      </c>
      <c r="CDE50" s="835">
        <v>0</v>
      </c>
      <c r="CDF50" s="835">
        <v>0</v>
      </c>
      <c r="CDG50" s="835">
        <v>0</v>
      </c>
      <c r="CDH50" s="835">
        <v>0</v>
      </c>
      <c r="CDI50" s="835">
        <v>0</v>
      </c>
      <c r="CDJ50" s="835">
        <v>0</v>
      </c>
      <c r="CDK50" s="835">
        <v>0</v>
      </c>
      <c r="CDL50" s="835">
        <v>0</v>
      </c>
      <c r="CDM50" s="835">
        <v>0</v>
      </c>
      <c r="CDN50" s="835">
        <v>0</v>
      </c>
      <c r="CDO50" s="835">
        <v>0</v>
      </c>
      <c r="CDP50" s="835">
        <v>0</v>
      </c>
      <c r="CDQ50" s="835">
        <v>0</v>
      </c>
      <c r="CDR50" s="835">
        <v>0</v>
      </c>
      <c r="CDS50" s="835">
        <v>0</v>
      </c>
      <c r="CDT50" s="835">
        <v>0</v>
      </c>
      <c r="CDU50" s="835">
        <v>0</v>
      </c>
      <c r="CDV50" s="835">
        <v>0</v>
      </c>
      <c r="CDW50" s="835">
        <v>0</v>
      </c>
      <c r="CDX50" s="835">
        <v>0</v>
      </c>
      <c r="CDY50" s="835">
        <v>0</v>
      </c>
      <c r="CDZ50" s="835">
        <v>0</v>
      </c>
      <c r="CEA50" s="835">
        <v>0</v>
      </c>
      <c r="CEB50" s="835">
        <v>0</v>
      </c>
      <c r="CEC50" s="835">
        <v>0</v>
      </c>
      <c r="CED50" s="835">
        <v>0</v>
      </c>
      <c r="CEE50" s="835">
        <v>0</v>
      </c>
      <c r="CEF50" s="835">
        <v>0</v>
      </c>
      <c r="CEG50" s="835">
        <v>0</v>
      </c>
      <c r="CEH50" s="835">
        <v>0</v>
      </c>
      <c r="CEI50" s="835">
        <v>0</v>
      </c>
      <c r="CEJ50" s="835">
        <v>0</v>
      </c>
      <c r="CEK50" s="835">
        <v>0</v>
      </c>
      <c r="CEL50" s="835">
        <v>0</v>
      </c>
      <c r="CEM50" s="835">
        <v>0</v>
      </c>
      <c r="CEN50" s="835">
        <v>0</v>
      </c>
      <c r="CEO50" s="835">
        <v>0</v>
      </c>
      <c r="CEP50" s="835">
        <v>0</v>
      </c>
      <c r="CEQ50" s="835">
        <v>0</v>
      </c>
      <c r="CER50" s="835">
        <v>0</v>
      </c>
      <c r="CES50" s="835">
        <v>0</v>
      </c>
      <c r="CET50" s="835">
        <v>0</v>
      </c>
      <c r="CEU50" s="835">
        <v>0</v>
      </c>
      <c r="CEV50" s="835">
        <v>0</v>
      </c>
      <c r="CEW50" s="835">
        <v>0</v>
      </c>
      <c r="CEX50" s="835">
        <v>0</v>
      </c>
      <c r="CEY50" s="835">
        <v>0</v>
      </c>
      <c r="CEZ50" s="835">
        <v>0</v>
      </c>
      <c r="CFA50" s="835">
        <v>0</v>
      </c>
      <c r="CFB50" s="835">
        <v>0</v>
      </c>
      <c r="CFC50" s="835">
        <v>0</v>
      </c>
      <c r="CFD50" s="835">
        <v>0</v>
      </c>
      <c r="CFE50" s="835">
        <v>0</v>
      </c>
      <c r="CFF50" s="835">
        <v>0</v>
      </c>
      <c r="CFG50" s="835">
        <v>0</v>
      </c>
      <c r="CFH50" s="835">
        <v>0</v>
      </c>
      <c r="CFI50" s="835">
        <v>0</v>
      </c>
      <c r="CFJ50" s="835">
        <v>0</v>
      </c>
      <c r="CFK50" s="835">
        <v>0</v>
      </c>
      <c r="CFL50" s="835">
        <v>0</v>
      </c>
      <c r="CFM50" s="835">
        <v>0</v>
      </c>
      <c r="CFN50" s="835">
        <v>0</v>
      </c>
      <c r="CFO50" s="835">
        <v>0</v>
      </c>
      <c r="CFP50" s="835">
        <v>0</v>
      </c>
      <c r="CFQ50" s="835">
        <v>0</v>
      </c>
      <c r="CFR50" s="835">
        <v>0</v>
      </c>
      <c r="CFS50" s="835">
        <v>0</v>
      </c>
      <c r="CFT50" s="835">
        <v>0</v>
      </c>
      <c r="CFU50" s="835">
        <v>0</v>
      </c>
      <c r="CFV50" s="835">
        <v>0</v>
      </c>
      <c r="CFW50" s="835">
        <v>0</v>
      </c>
      <c r="CFX50" s="835">
        <v>0</v>
      </c>
      <c r="CFY50" s="835">
        <v>0</v>
      </c>
      <c r="CFZ50" s="835">
        <v>0</v>
      </c>
      <c r="CGA50" s="835">
        <v>0</v>
      </c>
      <c r="CGB50" s="835">
        <v>0</v>
      </c>
      <c r="CGC50" s="835">
        <v>0</v>
      </c>
      <c r="CGD50" s="835">
        <v>0</v>
      </c>
      <c r="CGE50" s="835">
        <v>0</v>
      </c>
      <c r="CGF50" s="835">
        <v>0</v>
      </c>
      <c r="CGG50" s="835">
        <v>0</v>
      </c>
      <c r="CGH50" s="835">
        <v>0</v>
      </c>
      <c r="CGI50" s="835">
        <v>0</v>
      </c>
      <c r="CGJ50" s="835">
        <v>0</v>
      </c>
      <c r="CGK50" s="835">
        <v>0</v>
      </c>
      <c r="CGL50" s="835">
        <v>0</v>
      </c>
      <c r="CGM50" s="835">
        <v>0</v>
      </c>
      <c r="CGN50" s="835">
        <v>0</v>
      </c>
      <c r="CGO50" s="835">
        <v>0</v>
      </c>
      <c r="CGP50" s="835">
        <v>0</v>
      </c>
      <c r="CGQ50" s="835">
        <v>0</v>
      </c>
      <c r="CGR50" s="835">
        <v>0</v>
      </c>
      <c r="CGS50" s="835">
        <v>0</v>
      </c>
      <c r="CGT50" s="835">
        <v>0</v>
      </c>
      <c r="CGU50" s="835">
        <v>0</v>
      </c>
      <c r="CGV50" s="835">
        <v>0</v>
      </c>
      <c r="CGW50" s="835">
        <v>0</v>
      </c>
      <c r="CGX50" s="835">
        <v>0</v>
      </c>
      <c r="CGY50" s="835">
        <v>0</v>
      </c>
      <c r="CGZ50" s="835">
        <v>0</v>
      </c>
      <c r="CHA50" s="835">
        <v>0</v>
      </c>
      <c r="CHB50" s="835">
        <v>0</v>
      </c>
      <c r="CHC50" s="835">
        <v>0</v>
      </c>
      <c r="CHD50" s="835">
        <v>0</v>
      </c>
      <c r="CHE50" s="835">
        <v>0</v>
      </c>
      <c r="CHF50" s="835">
        <v>0</v>
      </c>
      <c r="CHG50" s="835">
        <v>0</v>
      </c>
      <c r="CHH50" s="835">
        <v>0</v>
      </c>
      <c r="CHI50" s="835">
        <v>0</v>
      </c>
      <c r="CHJ50" s="835">
        <v>0</v>
      </c>
      <c r="CHK50" s="835">
        <v>0</v>
      </c>
      <c r="CHL50" s="835">
        <v>0</v>
      </c>
      <c r="CHM50" s="835">
        <v>0</v>
      </c>
      <c r="CHN50" s="835">
        <v>0</v>
      </c>
      <c r="CHO50" s="835">
        <v>0</v>
      </c>
      <c r="CHP50" s="835">
        <v>0</v>
      </c>
      <c r="CHQ50" s="835">
        <v>0</v>
      </c>
      <c r="CHR50" s="835">
        <v>0</v>
      </c>
      <c r="CHS50" s="835">
        <v>0</v>
      </c>
      <c r="CHT50" s="835">
        <v>0</v>
      </c>
      <c r="CHU50" s="835">
        <v>0</v>
      </c>
      <c r="CHV50" s="835">
        <v>0</v>
      </c>
      <c r="CHW50" s="835">
        <v>0</v>
      </c>
      <c r="CHX50" s="835">
        <v>0</v>
      </c>
      <c r="CHY50" s="835">
        <v>0</v>
      </c>
      <c r="CHZ50" s="835">
        <v>0</v>
      </c>
      <c r="CIA50" s="835">
        <v>0</v>
      </c>
      <c r="CIB50" s="835">
        <v>0</v>
      </c>
      <c r="CIC50" s="835">
        <v>0</v>
      </c>
      <c r="CID50" s="835">
        <v>0</v>
      </c>
      <c r="CIE50" s="835">
        <v>0</v>
      </c>
      <c r="CIF50" s="835">
        <v>0</v>
      </c>
      <c r="CIG50" s="835">
        <v>0</v>
      </c>
      <c r="CIH50" s="835">
        <v>0</v>
      </c>
      <c r="CII50" s="835">
        <v>0</v>
      </c>
      <c r="CIJ50" s="835">
        <v>0</v>
      </c>
      <c r="CIK50" s="835">
        <v>0</v>
      </c>
      <c r="CIL50" s="835">
        <v>0</v>
      </c>
      <c r="CIM50" s="835">
        <v>0</v>
      </c>
      <c r="CIN50" s="835">
        <v>0</v>
      </c>
      <c r="CIO50" s="835">
        <v>0</v>
      </c>
      <c r="CIP50" s="835">
        <v>0</v>
      </c>
      <c r="CIQ50" s="835">
        <v>0</v>
      </c>
      <c r="CIR50" s="835">
        <v>0</v>
      </c>
      <c r="CIS50" s="835">
        <v>0</v>
      </c>
      <c r="CIT50" s="835">
        <v>0</v>
      </c>
      <c r="CIU50" s="835">
        <v>0</v>
      </c>
      <c r="CIV50" s="835">
        <v>0</v>
      </c>
      <c r="CIW50" s="835">
        <v>0</v>
      </c>
      <c r="CIX50" s="835">
        <v>0</v>
      </c>
      <c r="CIY50" s="835">
        <v>0</v>
      </c>
      <c r="CIZ50" s="835">
        <v>0</v>
      </c>
      <c r="CJA50" s="835">
        <v>0</v>
      </c>
      <c r="CJB50" s="835">
        <v>0</v>
      </c>
      <c r="CJC50" s="835">
        <v>0</v>
      </c>
      <c r="CJD50" s="835">
        <v>0</v>
      </c>
      <c r="CJE50" s="835">
        <v>0</v>
      </c>
      <c r="CJF50" s="835">
        <v>0</v>
      </c>
      <c r="CJG50" s="835">
        <v>0</v>
      </c>
      <c r="CJH50" s="835">
        <v>0</v>
      </c>
      <c r="CJI50" s="835">
        <v>0</v>
      </c>
      <c r="CJJ50" s="835">
        <v>0</v>
      </c>
      <c r="CJK50" s="835">
        <v>0</v>
      </c>
      <c r="CJL50" s="835">
        <v>0</v>
      </c>
      <c r="CJM50" s="835">
        <v>0</v>
      </c>
      <c r="CJN50" s="835">
        <v>0</v>
      </c>
      <c r="CJO50" s="835">
        <v>0</v>
      </c>
      <c r="CJP50" s="835">
        <v>0</v>
      </c>
      <c r="CJQ50" s="835">
        <v>0</v>
      </c>
      <c r="CJR50" s="835">
        <v>0</v>
      </c>
      <c r="CJS50" s="835">
        <v>0</v>
      </c>
      <c r="CJT50" s="835">
        <v>0</v>
      </c>
      <c r="CJU50" s="835">
        <v>0</v>
      </c>
      <c r="CJV50" s="835">
        <v>0</v>
      </c>
      <c r="CJW50" s="835">
        <v>0</v>
      </c>
      <c r="CJX50" s="835">
        <v>0</v>
      </c>
      <c r="CJY50" s="835">
        <v>0</v>
      </c>
      <c r="CJZ50" s="835">
        <v>0</v>
      </c>
      <c r="CKA50" s="835">
        <v>0</v>
      </c>
      <c r="CKB50" s="835">
        <v>0</v>
      </c>
      <c r="CKC50" s="835">
        <v>0</v>
      </c>
      <c r="CKD50" s="835">
        <v>0</v>
      </c>
      <c r="CKE50" s="835">
        <v>0</v>
      </c>
      <c r="CKF50" s="835">
        <v>0</v>
      </c>
      <c r="CKG50" s="835">
        <v>0</v>
      </c>
      <c r="CKH50" s="835">
        <v>0</v>
      </c>
      <c r="CKI50" s="835">
        <v>0</v>
      </c>
      <c r="CKJ50" s="835">
        <v>0</v>
      </c>
      <c r="CKK50" s="835">
        <v>0</v>
      </c>
      <c r="CKL50" s="835">
        <v>0</v>
      </c>
      <c r="CKM50" s="835">
        <v>0</v>
      </c>
      <c r="CKN50" s="835">
        <v>0</v>
      </c>
      <c r="CKO50" s="835">
        <v>0</v>
      </c>
      <c r="CKP50" s="835">
        <v>0</v>
      </c>
      <c r="CKQ50" s="835">
        <v>0</v>
      </c>
      <c r="CKR50" s="835">
        <v>0</v>
      </c>
      <c r="CKS50" s="835">
        <v>0</v>
      </c>
      <c r="CKT50" s="835">
        <v>0</v>
      </c>
      <c r="CKU50" s="835">
        <v>0</v>
      </c>
      <c r="CKV50" s="835">
        <v>0</v>
      </c>
      <c r="CKW50" s="835">
        <v>0</v>
      </c>
      <c r="CKX50" s="835">
        <v>0</v>
      </c>
      <c r="CKY50" s="835">
        <v>0</v>
      </c>
      <c r="CKZ50" s="835">
        <v>0</v>
      </c>
      <c r="CLA50" s="835">
        <v>0</v>
      </c>
      <c r="CLB50" s="835">
        <v>0</v>
      </c>
      <c r="CLC50" s="835">
        <v>0</v>
      </c>
      <c r="CLD50" s="835">
        <v>0</v>
      </c>
      <c r="CLE50" s="835">
        <v>0</v>
      </c>
      <c r="CLF50" s="835">
        <v>0</v>
      </c>
      <c r="CLG50" s="835">
        <v>0</v>
      </c>
      <c r="CLH50" s="835">
        <v>0</v>
      </c>
      <c r="CLI50" s="835">
        <v>0</v>
      </c>
      <c r="CLJ50" s="835">
        <v>0</v>
      </c>
      <c r="CLK50" s="835">
        <v>0</v>
      </c>
      <c r="CLL50" s="835">
        <v>0</v>
      </c>
      <c r="CLM50" s="835">
        <v>0</v>
      </c>
      <c r="CLN50" s="835">
        <v>0</v>
      </c>
      <c r="CLO50" s="835">
        <v>0</v>
      </c>
      <c r="CLP50" s="835">
        <v>0</v>
      </c>
      <c r="CLQ50" s="835">
        <v>0</v>
      </c>
      <c r="CLR50" s="835">
        <v>0</v>
      </c>
      <c r="CLS50" s="835">
        <v>0</v>
      </c>
      <c r="CLT50" s="835">
        <v>0</v>
      </c>
      <c r="CLU50" s="835">
        <v>0</v>
      </c>
      <c r="CLV50" s="835">
        <v>0</v>
      </c>
      <c r="CLW50" s="835">
        <v>0</v>
      </c>
      <c r="CLX50" s="835">
        <v>0</v>
      </c>
      <c r="CLY50" s="835">
        <v>0</v>
      </c>
      <c r="CLZ50" s="835">
        <v>0</v>
      </c>
      <c r="CMA50" s="835">
        <v>0</v>
      </c>
      <c r="CMB50" s="835">
        <v>0</v>
      </c>
      <c r="CMC50" s="835">
        <v>0</v>
      </c>
      <c r="CMD50" s="835">
        <v>0</v>
      </c>
      <c r="CME50" s="835">
        <v>0</v>
      </c>
      <c r="CMF50" s="835">
        <v>0</v>
      </c>
      <c r="CMG50" s="835">
        <v>0</v>
      </c>
      <c r="CMH50" s="835">
        <v>0</v>
      </c>
      <c r="CMI50" s="835">
        <v>0</v>
      </c>
      <c r="CMJ50" s="835">
        <v>0</v>
      </c>
      <c r="CMK50" s="835">
        <v>0</v>
      </c>
      <c r="CML50" s="835">
        <v>0</v>
      </c>
      <c r="CMM50" s="835">
        <v>0</v>
      </c>
      <c r="CMN50" s="835">
        <v>0</v>
      </c>
      <c r="CMO50" s="835">
        <v>0</v>
      </c>
      <c r="CMP50" s="835">
        <v>0</v>
      </c>
      <c r="CMQ50" s="835">
        <v>0</v>
      </c>
      <c r="CMR50" s="835">
        <v>0</v>
      </c>
      <c r="CMS50" s="835">
        <v>0</v>
      </c>
      <c r="CMT50" s="835">
        <v>0</v>
      </c>
      <c r="CMU50" s="835">
        <v>0</v>
      </c>
      <c r="CMV50" s="835">
        <v>0</v>
      </c>
      <c r="CMW50" s="835">
        <v>0</v>
      </c>
      <c r="CMX50" s="835">
        <v>0</v>
      </c>
      <c r="CMY50" s="835">
        <v>0</v>
      </c>
      <c r="CMZ50" s="835">
        <v>0</v>
      </c>
      <c r="CNA50" s="835">
        <v>0</v>
      </c>
      <c r="CNB50" s="835">
        <v>0</v>
      </c>
      <c r="CNC50" s="835">
        <v>0</v>
      </c>
      <c r="CND50" s="835">
        <v>0</v>
      </c>
      <c r="CNE50" s="835">
        <v>0</v>
      </c>
      <c r="CNF50" s="835">
        <v>0</v>
      </c>
      <c r="CNG50" s="835">
        <v>0</v>
      </c>
      <c r="CNH50" s="835">
        <v>0</v>
      </c>
      <c r="CNI50" s="835">
        <v>0</v>
      </c>
      <c r="CNJ50" s="835">
        <v>0</v>
      </c>
      <c r="CNK50" s="835">
        <v>0</v>
      </c>
      <c r="CNL50" s="835">
        <v>0</v>
      </c>
      <c r="CNM50" s="835">
        <v>0</v>
      </c>
      <c r="CNN50" s="835">
        <v>0</v>
      </c>
      <c r="CNO50" s="835">
        <v>0</v>
      </c>
      <c r="CNP50" s="835">
        <v>0</v>
      </c>
      <c r="CNQ50" s="835">
        <v>0</v>
      </c>
      <c r="CNR50" s="835">
        <v>0</v>
      </c>
      <c r="CNS50" s="835">
        <v>0</v>
      </c>
      <c r="CNT50" s="835">
        <v>0</v>
      </c>
      <c r="CNU50" s="835">
        <v>0</v>
      </c>
      <c r="CNV50" s="835">
        <v>0</v>
      </c>
      <c r="CNW50" s="835">
        <v>0</v>
      </c>
      <c r="CNX50" s="835">
        <v>0</v>
      </c>
      <c r="CNY50" s="835">
        <v>0</v>
      </c>
      <c r="CNZ50" s="835">
        <v>0</v>
      </c>
      <c r="COA50" s="835">
        <v>0</v>
      </c>
      <c r="COB50" s="835">
        <v>0</v>
      </c>
      <c r="COC50" s="835">
        <v>0</v>
      </c>
      <c r="COD50" s="835">
        <v>0</v>
      </c>
      <c r="COE50" s="835">
        <v>0</v>
      </c>
      <c r="COF50" s="835">
        <v>0</v>
      </c>
      <c r="COG50" s="835">
        <v>0</v>
      </c>
      <c r="COH50" s="835">
        <v>0</v>
      </c>
      <c r="COI50" s="835">
        <v>0</v>
      </c>
      <c r="COJ50" s="835">
        <v>0</v>
      </c>
      <c r="COK50" s="835">
        <v>0</v>
      </c>
      <c r="COL50" s="835">
        <v>0</v>
      </c>
      <c r="COM50" s="835">
        <v>0</v>
      </c>
      <c r="CON50" s="835">
        <v>0</v>
      </c>
      <c r="COO50" s="835">
        <v>0</v>
      </c>
      <c r="COP50" s="835">
        <v>0</v>
      </c>
      <c r="COQ50" s="835">
        <v>0</v>
      </c>
      <c r="COR50" s="835">
        <v>0</v>
      </c>
      <c r="COS50" s="835">
        <v>0</v>
      </c>
      <c r="COT50" s="835">
        <v>0</v>
      </c>
      <c r="COU50" s="835">
        <v>0</v>
      </c>
      <c r="COV50" s="835">
        <v>0</v>
      </c>
      <c r="COW50" s="835">
        <v>0</v>
      </c>
      <c r="COX50" s="835">
        <v>0</v>
      </c>
      <c r="COY50" s="835">
        <v>0</v>
      </c>
      <c r="COZ50" s="835">
        <v>0</v>
      </c>
      <c r="CPA50" s="835">
        <v>0</v>
      </c>
      <c r="CPB50" s="835">
        <v>0</v>
      </c>
      <c r="CPC50" s="835">
        <v>0</v>
      </c>
      <c r="CPD50" s="835">
        <v>0</v>
      </c>
      <c r="CPE50" s="835">
        <v>0</v>
      </c>
      <c r="CPF50" s="835">
        <v>0</v>
      </c>
      <c r="CPG50" s="835">
        <v>0</v>
      </c>
      <c r="CPH50" s="835">
        <v>0</v>
      </c>
      <c r="CPI50" s="835">
        <v>0</v>
      </c>
      <c r="CPJ50" s="835">
        <v>0</v>
      </c>
      <c r="CPK50" s="835">
        <v>0</v>
      </c>
      <c r="CPL50" s="835">
        <v>0</v>
      </c>
      <c r="CPM50" s="835">
        <v>0</v>
      </c>
      <c r="CPN50" s="835">
        <v>0</v>
      </c>
      <c r="CPO50" s="835">
        <v>0</v>
      </c>
      <c r="CPP50" s="835">
        <v>0</v>
      </c>
      <c r="CPQ50" s="835">
        <v>0</v>
      </c>
      <c r="CPR50" s="835">
        <v>0</v>
      </c>
      <c r="CPS50" s="835">
        <v>0</v>
      </c>
      <c r="CPT50" s="835">
        <v>0</v>
      </c>
      <c r="CPU50" s="835">
        <v>0</v>
      </c>
      <c r="CPV50" s="835">
        <v>0</v>
      </c>
      <c r="CPW50" s="835">
        <v>0</v>
      </c>
      <c r="CPX50" s="835">
        <v>0</v>
      </c>
      <c r="CPY50" s="835">
        <v>0</v>
      </c>
      <c r="CPZ50" s="835">
        <v>0</v>
      </c>
      <c r="CQA50" s="835">
        <v>0</v>
      </c>
      <c r="CQB50" s="835">
        <v>0</v>
      </c>
      <c r="CQC50" s="835">
        <v>0</v>
      </c>
      <c r="CQD50" s="835">
        <v>0</v>
      </c>
      <c r="CQE50" s="835">
        <v>0</v>
      </c>
      <c r="CQF50" s="835">
        <v>0</v>
      </c>
      <c r="CQG50" s="835">
        <v>0</v>
      </c>
      <c r="CQH50" s="835">
        <v>0</v>
      </c>
      <c r="CQI50" s="835">
        <v>0</v>
      </c>
      <c r="CQJ50" s="835">
        <v>0</v>
      </c>
      <c r="CQK50" s="835">
        <v>0</v>
      </c>
      <c r="CQL50" s="835">
        <v>0</v>
      </c>
      <c r="CQM50" s="835">
        <v>0</v>
      </c>
      <c r="CQN50" s="835">
        <v>0</v>
      </c>
      <c r="CQO50" s="835">
        <v>0</v>
      </c>
      <c r="CQP50" s="835">
        <v>0</v>
      </c>
      <c r="CQQ50" s="835">
        <v>0</v>
      </c>
      <c r="CQR50" s="835">
        <v>0</v>
      </c>
      <c r="CQS50" s="835">
        <v>0</v>
      </c>
      <c r="CQT50" s="835">
        <v>0</v>
      </c>
      <c r="CQU50" s="835">
        <v>0</v>
      </c>
      <c r="CQV50" s="835">
        <v>0</v>
      </c>
      <c r="CQW50" s="835">
        <v>0</v>
      </c>
      <c r="CQX50" s="835">
        <v>0</v>
      </c>
      <c r="CQY50" s="835">
        <v>0</v>
      </c>
      <c r="CQZ50" s="835">
        <v>0</v>
      </c>
      <c r="CRA50" s="835">
        <v>0</v>
      </c>
      <c r="CRB50" s="835">
        <v>0</v>
      </c>
      <c r="CRC50" s="835">
        <v>0</v>
      </c>
      <c r="CRD50" s="835">
        <v>0</v>
      </c>
      <c r="CRE50" s="835">
        <v>0</v>
      </c>
      <c r="CRF50" s="835">
        <v>0</v>
      </c>
      <c r="CRG50" s="835">
        <v>0</v>
      </c>
      <c r="CRH50" s="835">
        <v>0</v>
      </c>
      <c r="CRI50" s="835">
        <v>0</v>
      </c>
      <c r="CRJ50" s="835">
        <v>0</v>
      </c>
      <c r="CRK50" s="835">
        <v>0</v>
      </c>
      <c r="CRL50" s="835">
        <v>0</v>
      </c>
      <c r="CRM50" s="835">
        <v>0</v>
      </c>
      <c r="CRN50" s="835">
        <v>0</v>
      </c>
      <c r="CRO50" s="835">
        <v>0</v>
      </c>
      <c r="CRP50" s="835">
        <v>0</v>
      </c>
      <c r="CRQ50" s="835">
        <v>0</v>
      </c>
      <c r="CRR50" s="835">
        <v>0</v>
      </c>
      <c r="CRS50" s="835">
        <v>0</v>
      </c>
      <c r="CRT50" s="835">
        <v>0</v>
      </c>
      <c r="CRU50" s="835">
        <v>0</v>
      </c>
      <c r="CRV50" s="835">
        <v>0</v>
      </c>
      <c r="CRW50" s="835">
        <v>0</v>
      </c>
      <c r="CRX50" s="835">
        <v>0</v>
      </c>
      <c r="CRY50" s="835">
        <v>0</v>
      </c>
      <c r="CRZ50" s="835">
        <v>0</v>
      </c>
      <c r="CSA50" s="835">
        <v>0</v>
      </c>
      <c r="CSB50" s="835">
        <v>0</v>
      </c>
      <c r="CSC50" s="835">
        <v>0</v>
      </c>
      <c r="CSD50" s="835">
        <v>0</v>
      </c>
      <c r="CSE50" s="835">
        <v>0</v>
      </c>
      <c r="CSF50" s="835">
        <v>0</v>
      </c>
      <c r="CSG50" s="835">
        <v>0</v>
      </c>
      <c r="CSH50" s="835">
        <v>0</v>
      </c>
      <c r="CSI50" s="835">
        <v>0</v>
      </c>
      <c r="CSJ50" s="835">
        <v>0</v>
      </c>
      <c r="CSK50" s="835">
        <v>0</v>
      </c>
      <c r="CSL50" s="835">
        <v>0</v>
      </c>
      <c r="CSM50" s="835">
        <v>0</v>
      </c>
      <c r="CSN50" s="835">
        <v>0</v>
      </c>
      <c r="CSO50" s="835">
        <v>0</v>
      </c>
      <c r="CSP50" s="835">
        <v>0</v>
      </c>
      <c r="CSQ50" s="835">
        <v>0</v>
      </c>
      <c r="CSR50" s="835">
        <v>0</v>
      </c>
      <c r="CSS50" s="835">
        <v>0</v>
      </c>
      <c r="CST50" s="835">
        <v>0</v>
      </c>
      <c r="CSU50" s="835">
        <v>0</v>
      </c>
      <c r="CSV50" s="835">
        <v>0</v>
      </c>
      <c r="CSW50" s="835">
        <v>0</v>
      </c>
      <c r="CSX50" s="835">
        <v>0</v>
      </c>
      <c r="CSY50" s="835">
        <v>0</v>
      </c>
      <c r="CSZ50" s="835">
        <v>0</v>
      </c>
      <c r="CTA50" s="835">
        <v>0</v>
      </c>
      <c r="CTB50" s="835">
        <v>0</v>
      </c>
      <c r="CTC50" s="835">
        <v>0</v>
      </c>
      <c r="CTD50" s="835">
        <v>0</v>
      </c>
      <c r="CTE50" s="835">
        <v>0</v>
      </c>
      <c r="CTF50" s="835">
        <v>0</v>
      </c>
      <c r="CTG50" s="835">
        <v>0</v>
      </c>
      <c r="CTH50" s="835">
        <v>0</v>
      </c>
      <c r="CTI50" s="835">
        <v>0</v>
      </c>
      <c r="CTJ50" s="835">
        <v>0</v>
      </c>
      <c r="CTK50" s="835">
        <v>0</v>
      </c>
      <c r="CTL50" s="835">
        <v>0</v>
      </c>
      <c r="CTM50" s="835">
        <v>0</v>
      </c>
      <c r="CTN50" s="835">
        <v>0</v>
      </c>
      <c r="CTO50" s="835">
        <v>0</v>
      </c>
      <c r="CTP50" s="835">
        <v>0</v>
      </c>
      <c r="CTQ50" s="835">
        <v>0</v>
      </c>
      <c r="CTR50" s="835">
        <v>0</v>
      </c>
      <c r="CTS50" s="835">
        <v>0</v>
      </c>
      <c r="CTT50" s="835">
        <v>0</v>
      </c>
      <c r="CTU50" s="835">
        <v>0</v>
      </c>
      <c r="CTV50" s="835">
        <v>0</v>
      </c>
      <c r="CTW50" s="835">
        <v>0</v>
      </c>
      <c r="CTX50" s="835">
        <v>0</v>
      </c>
      <c r="CTY50" s="835">
        <v>0</v>
      </c>
      <c r="CTZ50" s="835">
        <v>0</v>
      </c>
      <c r="CUA50" s="835">
        <v>0</v>
      </c>
      <c r="CUB50" s="835">
        <v>0</v>
      </c>
      <c r="CUC50" s="835">
        <v>0</v>
      </c>
      <c r="CUD50" s="835">
        <v>0</v>
      </c>
      <c r="CUE50" s="835">
        <v>0</v>
      </c>
      <c r="CUF50" s="835">
        <v>0</v>
      </c>
      <c r="CUG50" s="835">
        <v>0</v>
      </c>
      <c r="CUH50" s="835">
        <v>0</v>
      </c>
      <c r="CUI50" s="835">
        <v>0</v>
      </c>
      <c r="CUJ50" s="835">
        <v>0</v>
      </c>
      <c r="CUK50" s="835">
        <v>0</v>
      </c>
      <c r="CUL50" s="835">
        <v>0</v>
      </c>
      <c r="CUM50" s="835">
        <v>0</v>
      </c>
      <c r="CUN50" s="835">
        <v>0</v>
      </c>
      <c r="CUO50" s="835">
        <v>0</v>
      </c>
      <c r="CUP50" s="835">
        <v>0</v>
      </c>
      <c r="CUQ50" s="835">
        <v>0</v>
      </c>
      <c r="CUR50" s="835">
        <v>0</v>
      </c>
      <c r="CUS50" s="835">
        <v>0</v>
      </c>
      <c r="CUT50" s="835">
        <v>0</v>
      </c>
      <c r="CUU50" s="835">
        <v>0</v>
      </c>
      <c r="CUV50" s="835">
        <v>0</v>
      </c>
      <c r="CUW50" s="835">
        <v>0</v>
      </c>
      <c r="CUX50" s="835">
        <v>0</v>
      </c>
      <c r="CUY50" s="835">
        <v>0</v>
      </c>
      <c r="CUZ50" s="835">
        <v>0</v>
      </c>
      <c r="CVA50" s="835">
        <v>0</v>
      </c>
      <c r="CVB50" s="835">
        <v>0</v>
      </c>
      <c r="CVC50" s="835">
        <v>0</v>
      </c>
      <c r="CVD50" s="835">
        <v>0</v>
      </c>
      <c r="CVE50" s="835">
        <v>0</v>
      </c>
      <c r="CVF50" s="835">
        <v>0</v>
      </c>
      <c r="CVG50" s="835">
        <v>0</v>
      </c>
      <c r="CVH50" s="835">
        <v>0</v>
      </c>
      <c r="CVI50" s="835">
        <v>0</v>
      </c>
      <c r="CVJ50" s="835">
        <v>0</v>
      </c>
      <c r="CVK50" s="835">
        <v>0</v>
      </c>
      <c r="CVL50" s="835">
        <v>0</v>
      </c>
      <c r="CVM50" s="835">
        <v>0</v>
      </c>
      <c r="CVN50" s="835">
        <v>0</v>
      </c>
      <c r="CVO50" s="835">
        <v>0</v>
      </c>
      <c r="CVP50" s="835">
        <v>0</v>
      </c>
      <c r="CVQ50" s="835">
        <v>0</v>
      </c>
      <c r="CVR50" s="835">
        <v>0</v>
      </c>
      <c r="CVS50" s="835">
        <v>0</v>
      </c>
      <c r="CVT50" s="835">
        <v>0</v>
      </c>
      <c r="CVU50" s="835">
        <v>0</v>
      </c>
      <c r="CVV50" s="835">
        <v>0</v>
      </c>
      <c r="CVW50" s="835">
        <v>0</v>
      </c>
      <c r="CVX50" s="835">
        <v>0</v>
      </c>
      <c r="CVY50" s="835">
        <v>0</v>
      </c>
      <c r="CVZ50" s="835">
        <v>0</v>
      </c>
      <c r="CWA50" s="835">
        <v>0</v>
      </c>
      <c r="CWB50" s="835">
        <v>0</v>
      </c>
      <c r="CWC50" s="835">
        <v>0</v>
      </c>
      <c r="CWD50" s="835">
        <v>0</v>
      </c>
      <c r="CWE50" s="835">
        <v>0</v>
      </c>
      <c r="CWF50" s="835">
        <v>0</v>
      </c>
      <c r="CWG50" s="835">
        <v>0</v>
      </c>
      <c r="CWH50" s="835">
        <v>0</v>
      </c>
      <c r="CWI50" s="835">
        <v>0</v>
      </c>
      <c r="CWJ50" s="835">
        <v>0</v>
      </c>
      <c r="CWK50" s="835">
        <v>0</v>
      </c>
      <c r="CWL50" s="835">
        <v>0</v>
      </c>
      <c r="CWM50" s="835">
        <v>0</v>
      </c>
      <c r="CWN50" s="835">
        <v>0</v>
      </c>
      <c r="CWO50" s="835">
        <v>0</v>
      </c>
      <c r="CWP50" s="835">
        <v>0</v>
      </c>
      <c r="CWQ50" s="835">
        <v>0</v>
      </c>
      <c r="CWR50" s="835">
        <v>0</v>
      </c>
      <c r="CWS50" s="835">
        <v>0</v>
      </c>
      <c r="CWT50" s="835">
        <v>0</v>
      </c>
      <c r="CWU50" s="835">
        <v>0</v>
      </c>
      <c r="CWV50" s="835">
        <v>0</v>
      </c>
      <c r="CWW50" s="835">
        <v>0</v>
      </c>
      <c r="CWX50" s="835">
        <v>0</v>
      </c>
      <c r="CWY50" s="835">
        <v>0</v>
      </c>
      <c r="CWZ50" s="835">
        <v>0</v>
      </c>
      <c r="CXA50" s="835">
        <v>0</v>
      </c>
      <c r="CXB50" s="835">
        <v>0</v>
      </c>
      <c r="CXC50" s="835">
        <v>0</v>
      </c>
      <c r="CXD50" s="835">
        <v>0</v>
      </c>
      <c r="CXE50" s="835">
        <v>0</v>
      </c>
      <c r="CXF50" s="835">
        <v>0</v>
      </c>
      <c r="CXG50" s="835">
        <v>0</v>
      </c>
      <c r="CXH50" s="835">
        <v>0</v>
      </c>
      <c r="CXI50" s="835">
        <v>0</v>
      </c>
      <c r="CXJ50" s="835">
        <v>0</v>
      </c>
      <c r="CXK50" s="835">
        <v>0</v>
      </c>
      <c r="CXL50" s="835">
        <v>0</v>
      </c>
      <c r="CXM50" s="835">
        <v>0</v>
      </c>
      <c r="CXN50" s="835">
        <v>0</v>
      </c>
      <c r="CXO50" s="835">
        <v>0</v>
      </c>
      <c r="CXP50" s="835">
        <v>0</v>
      </c>
      <c r="CXQ50" s="835">
        <v>0</v>
      </c>
      <c r="CXR50" s="835">
        <v>0</v>
      </c>
      <c r="CXS50" s="835">
        <v>0</v>
      </c>
      <c r="CXT50" s="835">
        <v>0</v>
      </c>
      <c r="CXU50" s="835">
        <v>0</v>
      </c>
      <c r="CXV50" s="835">
        <v>0</v>
      </c>
      <c r="CXW50" s="835">
        <v>0</v>
      </c>
      <c r="CXX50" s="835">
        <v>0</v>
      </c>
      <c r="CXY50" s="835">
        <v>0</v>
      </c>
      <c r="CXZ50" s="835">
        <v>0</v>
      </c>
      <c r="CYA50" s="835">
        <v>0</v>
      </c>
      <c r="CYB50" s="835">
        <v>0</v>
      </c>
      <c r="CYC50" s="835">
        <v>0</v>
      </c>
      <c r="CYD50" s="835">
        <v>0</v>
      </c>
      <c r="CYE50" s="835">
        <v>0</v>
      </c>
      <c r="CYF50" s="835">
        <v>0</v>
      </c>
      <c r="CYG50" s="835">
        <v>0</v>
      </c>
      <c r="CYH50" s="835">
        <v>0</v>
      </c>
      <c r="CYI50" s="835">
        <v>0</v>
      </c>
      <c r="CYJ50" s="835">
        <v>0</v>
      </c>
      <c r="CYK50" s="835">
        <v>0</v>
      </c>
      <c r="CYL50" s="835">
        <v>0</v>
      </c>
      <c r="CYM50" s="835">
        <v>0</v>
      </c>
      <c r="CYN50" s="835">
        <v>0</v>
      </c>
      <c r="CYO50" s="835">
        <v>0</v>
      </c>
      <c r="CYP50" s="835">
        <v>0</v>
      </c>
      <c r="CYQ50" s="835">
        <v>0</v>
      </c>
      <c r="CYR50" s="835">
        <v>0</v>
      </c>
      <c r="CYS50" s="835">
        <v>0</v>
      </c>
      <c r="CYT50" s="835">
        <v>0</v>
      </c>
      <c r="CYU50" s="835">
        <v>0</v>
      </c>
      <c r="CYV50" s="835">
        <v>0</v>
      </c>
      <c r="CYW50" s="835">
        <v>0</v>
      </c>
      <c r="CYX50" s="835">
        <v>0</v>
      </c>
      <c r="CYY50" s="835">
        <v>0</v>
      </c>
      <c r="CYZ50" s="835">
        <v>0</v>
      </c>
      <c r="CZA50" s="835">
        <v>0</v>
      </c>
      <c r="CZB50" s="835">
        <v>0</v>
      </c>
      <c r="CZC50" s="835">
        <v>0</v>
      </c>
      <c r="CZD50" s="835">
        <v>0</v>
      </c>
      <c r="CZE50" s="835">
        <v>0</v>
      </c>
      <c r="CZF50" s="835">
        <v>0</v>
      </c>
      <c r="CZG50" s="835">
        <v>0</v>
      </c>
      <c r="CZH50" s="835">
        <v>0</v>
      </c>
      <c r="CZI50" s="835">
        <v>0</v>
      </c>
      <c r="CZJ50" s="835">
        <v>0</v>
      </c>
      <c r="CZK50" s="835">
        <v>0</v>
      </c>
      <c r="CZL50" s="835">
        <v>0</v>
      </c>
      <c r="CZM50" s="835">
        <v>0</v>
      </c>
      <c r="CZN50" s="835">
        <v>0</v>
      </c>
      <c r="CZO50" s="835">
        <v>0</v>
      </c>
      <c r="CZP50" s="835">
        <v>0</v>
      </c>
      <c r="CZQ50" s="835">
        <v>0</v>
      </c>
      <c r="CZR50" s="835">
        <v>0</v>
      </c>
      <c r="CZS50" s="835">
        <v>0</v>
      </c>
      <c r="CZT50" s="835">
        <v>0</v>
      </c>
      <c r="CZU50" s="835">
        <v>0</v>
      </c>
      <c r="CZV50" s="835">
        <v>0</v>
      </c>
      <c r="CZW50" s="835">
        <v>0</v>
      </c>
      <c r="CZX50" s="835">
        <v>0</v>
      </c>
      <c r="CZY50" s="835">
        <v>0</v>
      </c>
      <c r="CZZ50" s="835">
        <v>0</v>
      </c>
      <c r="DAA50" s="835">
        <v>0</v>
      </c>
      <c r="DAB50" s="835">
        <v>0</v>
      </c>
      <c r="DAC50" s="835">
        <v>0</v>
      </c>
      <c r="DAD50" s="835">
        <v>0</v>
      </c>
      <c r="DAE50" s="835">
        <v>0</v>
      </c>
      <c r="DAF50" s="835">
        <v>0</v>
      </c>
      <c r="DAG50" s="835">
        <v>0</v>
      </c>
      <c r="DAH50" s="835">
        <v>0</v>
      </c>
      <c r="DAI50" s="835">
        <v>0</v>
      </c>
      <c r="DAJ50" s="835">
        <v>0</v>
      </c>
      <c r="DAK50" s="835">
        <v>0</v>
      </c>
      <c r="DAL50" s="835">
        <v>0</v>
      </c>
      <c r="DAM50" s="835">
        <v>0</v>
      </c>
      <c r="DAN50" s="835">
        <v>0</v>
      </c>
      <c r="DAO50" s="835">
        <v>0</v>
      </c>
      <c r="DAP50" s="835">
        <v>0</v>
      </c>
      <c r="DAQ50" s="835">
        <v>0</v>
      </c>
      <c r="DAR50" s="835">
        <v>0</v>
      </c>
      <c r="DAS50" s="835">
        <v>0</v>
      </c>
      <c r="DAT50" s="835">
        <v>0</v>
      </c>
      <c r="DAU50" s="835">
        <v>0</v>
      </c>
      <c r="DAV50" s="835">
        <v>0</v>
      </c>
      <c r="DAW50" s="835">
        <v>0</v>
      </c>
      <c r="DAX50" s="835">
        <v>0</v>
      </c>
      <c r="DAY50" s="835">
        <v>0</v>
      </c>
      <c r="DAZ50" s="835">
        <v>0</v>
      </c>
      <c r="DBA50" s="835">
        <v>0</v>
      </c>
      <c r="DBB50" s="835">
        <v>0</v>
      </c>
      <c r="DBC50" s="835">
        <v>0</v>
      </c>
      <c r="DBD50" s="835">
        <v>0</v>
      </c>
      <c r="DBE50" s="835">
        <v>0</v>
      </c>
      <c r="DBF50" s="835">
        <v>0</v>
      </c>
      <c r="DBG50" s="835">
        <v>0</v>
      </c>
      <c r="DBH50" s="835">
        <v>0</v>
      </c>
      <c r="DBI50" s="835">
        <v>0</v>
      </c>
      <c r="DBJ50" s="835">
        <v>0</v>
      </c>
      <c r="DBK50" s="835">
        <v>0</v>
      </c>
      <c r="DBL50" s="835">
        <v>0</v>
      </c>
      <c r="DBM50" s="835">
        <v>0</v>
      </c>
      <c r="DBN50" s="835">
        <v>0</v>
      </c>
      <c r="DBO50" s="835">
        <v>0</v>
      </c>
      <c r="DBP50" s="835">
        <v>0</v>
      </c>
      <c r="DBQ50" s="835">
        <v>0</v>
      </c>
      <c r="DBR50" s="835">
        <v>0</v>
      </c>
      <c r="DBS50" s="835">
        <v>0</v>
      </c>
      <c r="DBT50" s="835">
        <v>0</v>
      </c>
      <c r="DBU50" s="835">
        <v>0</v>
      </c>
      <c r="DBV50" s="835">
        <v>0</v>
      </c>
      <c r="DBW50" s="835">
        <v>0</v>
      </c>
      <c r="DBX50" s="835">
        <v>0</v>
      </c>
      <c r="DBY50" s="835">
        <v>0</v>
      </c>
      <c r="DBZ50" s="835">
        <v>0</v>
      </c>
      <c r="DCA50" s="835">
        <v>0</v>
      </c>
      <c r="DCB50" s="835">
        <v>0</v>
      </c>
      <c r="DCC50" s="835">
        <v>0</v>
      </c>
      <c r="DCD50" s="835">
        <v>0</v>
      </c>
      <c r="DCE50" s="835">
        <v>0</v>
      </c>
      <c r="DCF50" s="835">
        <v>0</v>
      </c>
      <c r="DCG50" s="835">
        <v>0</v>
      </c>
      <c r="DCH50" s="835">
        <v>0</v>
      </c>
      <c r="DCI50" s="835">
        <v>0</v>
      </c>
      <c r="DCJ50" s="835">
        <v>0</v>
      </c>
      <c r="DCK50" s="835">
        <v>0</v>
      </c>
      <c r="DCL50" s="835">
        <v>0</v>
      </c>
      <c r="DCM50" s="835">
        <v>0</v>
      </c>
      <c r="DCN50" s="835">
        <v>0</v>
      </c>
      <c r="DCO50" s="835">
        <v>0</v>
      </c>
      <c r="DCP50" s="835">
        <v>0</v>
      </c>
      <c r="DCQ50" s="835">
        <v>0</v>
      </c>
      <c r="DCR50" s="835">
        <v>0</v>
      </c>
      <c r="DCS50" s="835">
        <v>0</v>
      </c>
      <c r="DCT50" s="835">
        <v>0</v>
      </c>
      <c r="DCU50" s="835">
        <v>0</v>
      </c>
      <c r="DCV50" s="835">
        <v>0</v>
      </c>
      <c r="DCW50" s="835">
        <v>0</v>
      </c>
      <c r="DCX50" s="835">
        <v>0</v>
      </c>
      <c r="DCY50" s="835">
        <v>0</v>
      </c>
      <c r="DCZ50" s="835">
        <v>0</v>
      </c>
      <c r="DDA50" s="835">
        <v>0</v>
      </c>
      <c r="DDB50" s="835">
        <v>0</v>
      </c>
      <c r="DDC50" s="835">
        <v>0</v>
      </c>
      <c r="DDD50" s="835">
        <v>0</v>
      </c>
      <c r="DDE50" s="835">
        <v>0</v>
      </c>
      <c r="DDF50" s="835">
        <v>0</v>
      </c>
      <c r="DDG50" s="835">
        <v>0</v>
      </c>
      <c r="DDH50" s="835">
        <v>0</v>
      </c>
      <c r="DDI50" s="835">
        <v>0</v>
      </c>
      <c r="DDJ50" s="835">
        <v>0</v>
      </c>
      <c r="DDK50" s="835">
        <v>0</v>
      </c>
      <c r="DDL50" s="835">
        <v>0</v>
      </c>
      <c r="DDM50" s="835">
        <v>0</v>
      </c>
      <c r="DDN50" s="835">
        <v>0</v>
      </c>
      <c r="DDO50" s="835">
        <v>0</v>
      </c>
      <c r="DDP50" s="835">
        <v>0</v>
      </c>
      <c r="DDQ50" s="835">
        <v>0</v>
      </c>
      <c r="DDR50" s="835">
        <v>0</v>
      </c>
      <c r="DDS50" s="835">
        <v>0</v>
      </c>
      <c r="DDT50" s="835">
        <v>0</v>
      </c>
      <c r="DDU50" s="835">
        <v>0</v>
      </c>
      <c r="DDV50" s="835">
        <v>0</v>
      </c>
      <c r="DDW50" s="835">
        <v>0</v>
      </c>
      <c r="DDX50" s="835">
        <v>0</v>
      </c>
      <c r="DDY50" s="835">
        <v>0</v>
      </c>
      <c r="DDZ50" s="835">
        <v>0</v>
      </c>
      <c r="DEA50" s="835">
        <v>0</v>
      </c>
      <c r="DEB50" s="835">
        <v>0</v>
      </c>
      <c r="DEC50" s="835">
        <v>0</v>
      </c>
      <c r="DED50" s="835">
        <v>0</v>
      </c>
      <c r="DEE50" s="835">
        <v>0</v>
      </c>
      <c r="DEF50" s="835">
        <v>0</v>
      </c>
      <c r="DEG50" s="835">
        <v>0</v>
      </c>
      <c r="DEH50" s="835">
        <v>0</v>
      </c>
      <c r="DEI50" s="835">
        <v>0</v>
      </c>
      <c r="DEJ50" s="835">
        <v>0</v>
      </c>
      <c r="DEK50" s="835">
        <v>0</v>
      </c>
      <c r="DEL50" s="835">
        <v>0</v>
      </c>
      <c r="DEM50" s="835">
        <v>0</v>
      </c>
      <c r="DEN50" s="835">
        <v>0</v>
      </c>
      <c r="DEO50" s="835">
        <v>0</v>
      </c>
      <c r="DEP50" s="835">
        <v>0</v>
      </c>
      <c r="DEQ50" s="835">
        <v>0</v>
      </c>
      <c r="DER50" s="835">
        <v>0</v>
      </c>
      <c r="DES50" s="835">
        <v>0</v>
      </c>
      <c r="DET50" s="835">
        <v>0</v>
      </c>
      <c r="DEU50" s="835">
        <v>0</v>
      </c>
      <c r="DEV50" s="835">
        <v>0</v>
      </c>
      <c r="DEW50" s="835">
        <v>0</v>
      </c>
      <c r="DEX50" s="835">
        <v>0</v>
      </c>
      <c r="DEY50" s="835">
        <v>0</v>
      </c>
      <c r="DEZ50" s="835">
        <v>0</v>
      </c>
      <c r="DFA50" s="835">
        <v>0</v>
      </c>
      <c r="DFB50" s="835">
        <v>0</v>
      </c>
      <c r="DFC50" s="835">
        <v>0</v>
      </c>
      <c r="DFD50" s="835">
        <v>0</v>
      </c>
      <c r="DFE50" s="835">
        <v>0</v>
      </c>
      <c r="DFF50" s="835">
        <v>0</v>
      </c>
      <c r="DFG50" s="835">
        <v>0</v>
      </c>
      <c r="DFH50" s="835">
        <v>0</v>
      </c>
      <c r="DFI50" s="835">
        <v>0</v>
      </c>
      <c r="DFJ50" s="835">
        <v>0</v>
      </c>
      <c r="DFK50" s="835">
        <v>0</v>
      </c>
      <c r="DFL50" s="835">
        <v>0</v>
      </c>
      <c r="DFM50" s="835">
        <v>0</v>
      </c>
      <c r="DFN50" s="835">
        <v>0</v>
      </c>
      <c r="DFO50" s="835">
        <v>0</v>
      </c>
      <c r="DFP50" s="835">
        <v>0</v>
      </c>
      <c r="DFQ50" s="835">
        <v>0</v>
      </c>
      <c r="DFR50" s="835">
        <v>0</v>
      </c>
      <c r="DFS50" s="835">
        <v>0</v>
      </c>
      <c r="DFT50" s="835">
        <v>0</v>
      </c>
      <c r="DFU50" s="835">
        <v>0</v>
      </c>
      <c r="DFV50" s="835">
        <v>0</v>
      </c>
      <c r="DFW50" s="835">
        <v>0</v>
      </c>
      <c r="DFX50" s="835">
        <v>0</v>
      </c>
      <c r="DFY50" s="835">
        <v>0</v>
      </c>
      <c r="DFZ50" s="835">
        <v>0</v>
      </c>
      <c r="DGA50" s="835">
        <v>0</v>
      </c>
      <c r="DGB50" s="835">
        <v>0</v>
      </c>
      <c r="DGC50" s="835">
        <v>0</v>
      </c>
      <c r="DGD50" s="835">
        <v>0</v>
      </c>
      <c r="DGE50" s="835">
        <v>0</v>
      </c>
      <c r="DGF50" s="835">
        <v>0</v>
      </c>
      <c r="DGG50" s="835">
        <v>0</v>
      </c>
      <c r="DGH50" s="835">
        <v>0</v>
      </c>
      <c r="DGI50" s="835">
        <v>0</v>
      </c>
      <c r="DGJ50" s="835">
        <v>0</v>
      </c>
      <c r="DGK50" s="835">
        <v>0</v>
      </c>
      <c r="DGL50" s="835">
        <v>0</v>
      </c>
      <c r="DGM50" s="835">
        <v>0</v>
      </c>
      <c r="DGN50" s="835">
        <v>0</v>
      </c>
      <c r="DGO50" s="835">
        <v>0</v>
      </c>
      <c r="DGP50" s="835">
        <v>0</v>
      </c>
      <c r="DGQ50" s="835">
        <v>0</v>
      </c>
      <c r="DGR50" s="835">
        <v>0</v>
      </c>
      <c r="DGS50" s="835">
        <v>0</v>
      </c>
      <c r="DGT50" s="835">
        <v>0</v>
      </c>
      <c r="DGU50" s="835">
        <v>0</v>
      </c>
      <c r="DGV50" s="835">
        <v>0</v>
      </c>
      <c r="DGW50" s="835">
        <v>0</v>
      </c>
      <c r="DGX50" s="835">
        <v>0</v>
      </c>
      <c r="DGY50" s="835">
        <v>0</v>
      </c>
      <c r="DGZ50" s="835">
        <v>0</v>
      </c>
      <c r="DHA50" s="835">
        <v>0</v>
      </c>
      <c r="DHB50" s="835">
        <v>0</v>
      </c>
      <c r="DHC50" s="835">
        <v>0</v>
      </c>
      <c r="DHD50" s="835">
        <v>0</v>
      </c>
      <c r="DHE50" s="835">
        <v>0</v>
      </c>
      <c r="DHF50" s="835">
        <v>0</v>
      </c>
      <c r="DHG50" s="835">
        <v>0</v>
      </c>
      <c r="DHH50" s="835">
        <v>0</v>
      </c>
      <c r="DHI50" s="835">
        <v>0</v>
      </c>
      <c r="DHJ50" s="835">
        <v>0</v>
      </c>
      <c r="DHK50" s="835">
        <v>0</v>
      </c>
      <c r="DHL50" s="835">
        <v>0</v>
      </c>
      <c r="DHM50" s="835">
        <v>0</v>
      </c>
      <c r="DHN50" s="835">
        <v>0</v>
      </c>
      <c r="DHO50" s="835">
        <v>0</v>
      </c>
      <c r="DHP50" s="835">
        <v>0</v>
      </c>
      <c r="DHQ50" s="835">
        <v>0</v>
      </c>
      <c r="DHR50" s="835">
        <v>0</v>
      </c>
      <c r="DHS50" s="835">
        <v>0</v>
      </c>
      <c r="DHT50" s="835">
        <v>0</v>
      </c>
      <c r="DHU50" s="835">
        <v>0</v>
      </c>
      <c r="DHV50" s="835">
        <v>0</v>
      </c>
      <c r="DHW50" s="835">
        <v>0</v>
      </c>
      <c r="DHX50" s="835">
        <v>0</v>
      </c>
      <c r="DHY50" s="835">
        <v>0</v>
      </c>
      <c r="DHZ50" s="835">
        <v>0</v>
      </c>
      <c r="DIA50" s="835">
        <v>0</v>
      </c>
      <c r="DIB50" s="835">
        <v>0</v>
      </c>
      <c r="DIC50" s="835">
        <v>0</v>
      </c>
      <c r="DID50" s="835">
        <v>0</v>
      </c>
      <c r="DIE50" s="835">
        <v>0</v>
      </c>
      <c r="DIF50" s="835">
        <v>0</v>
      </c>
      <c r="DIG50" s="835">
        <v>0</v>
      </c>
      <c r="DIH50" s="835">
        <v>0</v>
      </c>
      <c r="DII50" s="835">
        <v>0</v>
      </c>
      <c r="DIJ50" s="835">
        <v>0</v>
      </c>
      <c r="DIK50" s="835">
        <v>0</v>
      </c>
      <c r="DIL50" s="835">
        <v>0</v>
      </c>
      <c r="DIM50" s="835">
        <v>0</v>
      </c>
      <c r="DIN50" s="835">
        <v>0</v>
      </c>
      <c r="DIO50" s="835">
        <v>0</v>
      </c>
      <c r="DIP50" s="835">
        <v>0</v>
      </c>
      <c r="DIQ50" s="835">
        <v>0</v>
      </c>
      <c r="DIR50" s="835">
        <v>0</v>
      </c>
      <c r="DIS50" s="835">
        <v>0</v>
      </c>
      <c r="DIT50" s="835">
        <v>0</v>
      </c>
      <c r="DIU50" s="835">
        <v>0</v>
      </c>
      <c r="DIV50" s="835">
        <v>0</v>
      </c>
      <c r="DIW50" s="835">
        <v>0</v>
      </c>
      <c r="DIX50" s="835">
        <v>0</v>
      </c>
      <c r="DIY50" s="835">
        <v>0</v>
      </c>
      <c r="DIZ50" s="835">
        <v>0</v>
      </c>
      <c r="DJA50" s="835">
        <v>0</v>
      </c>
      <c r="DJB50" s="835">
        <v>0</v>
      </c>
      <c r="DJC50" s="835">
        <v>0</v>
      </c>
      <c r="DJD50" s="835">
        <v>0</v>
      </c>
      <c r="DJE50" s="835">
        <v>0</v>
      </c>
      <c r="DJF50" s="835">
        <v>0</v>
      </c>
      <c r="DJG50" s="835">
        <v>0</v>
      </c>
      <c r="DJH50" s="835">
        <v>0</v>
      </c>
      <c r="DJI50" s="835">
        <v>0</v>
      </c>
      <c r="DJJ50" s="835">
        <v>0</v>
      </c>
      <c r="DJK50" s="835">
        <v>0</v>
      </c>
      <c r="DJL50" s="835">
        <v>0</v>
      </c>
      <c r="DJM50" s="835">
        <v>0</v>
      </c>
      <c r="DJN50" s="835">
        <v>0</v>
      </c>
      <c r="DJO50" s="835">
        <v>0</v>
      </c>
      <c r="DJP50" s="835">
        <v>0</v>
      </c>
      <c r="DJQ50" s="835">
        <v>0</v>
      </c>
      <c r="DJR50" s="835">
        <v>0</v>
      </c>
      <c r="DJS50" s="835">
        <v>0</v>
      </c>
      <c r="DJT50" s="835">
        <v>0</v>
      </c>
      <c r="DJU50" s="835">
        <v>0</v>
      </c>
      <c r="DJV50" s="835">
        <v>0</v>
      </c>
      <c r="DJW50" s="835">
        <v>0</v>
      </c>
      <c r="DJX50" s="835">
        <v>0</v>
      </c>
      <c r="DJY50" s="835">
        <v>0</v>
      </c>
      <c r="DJZ50" s="835">
        <v>0</v>
      </c>
      <c r="DKA50" s="835">
        <v>0</v>
      </c>
      <c r="DKB50" s="835">
        <v>0</v>
      </c>
      <c r="DKC50" s="835">
        <v>0</v>
      </c>
      <c r="DKD50" s="835">
        <v>0</v>
      </c>
      <c r="DKE50" s="835">
        <v>0</v>
      </c>
      <c r="DKF50" s="835">
        <v>0</v>
      </c>
      <c r="DKG50" s="835">
        <v>0</v>
      </c>
      <c r="DKH50" s="835">
        <v>0</v>
      </c>
      <c r="DKI50" s="835">
        <v>0</v>
      </c>
      <c r="DKJ50" s="835">
        <v>0</v>
      </c>
      <c r="DKK50" s="835">
        <v>0</v>
      </c>
      <c r="DKL50" s="835">
        <v>0</v>
      </c>
      <c r="DKM50" s="835">
        <v>0</v>
      </c>
      <c r="DKN50" s="835">
        <v>0</v>
      </c>
      <c r="DKO50" s="835">
        <v>0</v>
      </c>
      <c r="DKP50" s="835">
        <v>0</v>
      </c>
      <c r="DKQ50" s="835">
        <v>0</v>
      </c>
      <c r="DKR50" s="835">
        <v>0</v>
      </c>
      <c r="DKS50" s="835">
        <v>0</v>
      </c>
      <c r="DKT50" s="835">
        <v>0</v>
      </c>
      <c r="DKU50" s="835">
        <v>0</v>
      </c>
      <c r="DKV50" s="835">
        <v>0</v>
      </c>
      <c r="DKW50" s="835">
        <v>0</v>
      </c>
      <c r="DKX50" s="835">
        <v>0</v>
      </c>
      <c r="DKY50" s="835">
        <v>0</v>
      </c>
      <c r="DKZ50" s="835">
        <v>0</v>
      </c>
      <c r="DLA50" s="835">
        <v>0</v>
      </c>
      <c r="DLB50" s="835">
        <v>0</v>
      </c>
      <c r="DLC50" s="835">
        <v>0</v>
      </c>
      <c r="DLD50" s="835">
        <v>0</v>
      </c>
      <c r="DLE50" s="835">
        <v>0</v>
      </c>
      <c r="DLF50" s="835">
        <v>0</v>
      </c>
      <c r="DLG50" s="835">
        <v>0</v>
      </c>
      <c r="DLH50" s="835">
        <v>0</v>
      </c>
      <c r="DLI50" s="835">
        <v>0</v>
      </c>
      <c r="DLJ50" s="835">
        <v>0</v>
      </c>
      <c r="DLK50" s="835">
        <v>0</v>
      </c>
      <c r="DLL50" s="835">
        <v>0</v>
      </c>
      <c r="DLM50" s="835">
        <v>0</v>
      </c>
      <c r="DLN50" s="835">
        <v>0</v>
      </c>
      <c r="DLO50" s="835">
        <v>0</v>
      </c>
      <c r="DLP50" s="835">
        <v>0</v>
      </c>
      <c r="DLQ50" s="835">
        <v>0</v>
      </c>
      <c r="DLR50" s="835">
        <v>0</v>
      </c>
      <c r="DLS50" s="835">
        <v>0</v>
      </c>
      <c r="DLT50" s="835">
        <v>0</v>
      </c>
      <c r="DLU50" s="835">
        <v>0</v>
      </c>
      <c r="DLV50" s="835">
        <v>0</v>
      </c>
      <c r="DLW50" s="835">
        <v>0</v>
      </c>
      <c r="DLX50" s="835">
        <v>0</v>
      </c>
      <c r="DLY50" s="835">
        <v>0</v>
      </c>
      <c r="DLZ50" s="835">
        <v>0</v>
      </c>
      <c r="DMA50" s="835">
        <v>0</v>
      </c>
      <c r="DMB50" s="835">
        <v>0</v>
      </c>
      <c r="DMC50" s="835">
        <v>0</v>
      </c>
      <c r="DMD50" s="835">
        <v>0</v>
      </c>
      <c r="DME50" s="835">
        <v>0</v>
      </c>
      <c r="DMF50" s="835">
        <v>0</v>
      </c>
      <c r="DMG50" s="835">
        <v>0</v>
      </c>
      <c r="DMH50" s="835">
        <v>0</v>
      </c>
      <c r="DMI50" s="835">
        <v>0</v>
      </c>
      <c r="DMJ50" s="835">
        <v>0</v>
      </c>
      <c r="DMK50" s="835">
        <v>0</v>
      </c>
      <c r="DML50" s="835">
        <v>0</v>
      </c>
      <c r="DMM50" s="835">
        <v>0</v>
      </c>
      <c r="DMN50" s="835">
        <v>0</v>
      </c>
      <c r="DMO50" s="835">
        <v>0</v>
      </c>
      <c r="DMP50" s="835">
        <v>0</v>
      </c>
      <c r="DMQ50" s="835">
        <v>0</v>
      </c>
      <c r="DMR50" s="835">
        <v>0</v>
      </c>
      <c r="DMS50" s="835">
        <v>0</v>
      </c>
      <c r="DMT50" s="835">
        <v>0</v>
      </c>
      <c r="DMU50" s="835">
        <v>0</v>
      </c>
      <c r="DMV50" s="835">
        <v>0</v>
      </c>
      <c r="DMW50" s="835">
        <v>0</v>
      </c>
      <c r="DMX50" s="835">
        <v>0</v>
      </c>
      <c r="DMY50" s="835">
        <v>0</v>
      </c>
      <c r="DMZ50" s="835">
        <v>0</v>
      </c>
      <c r="DNA50" s="835">
        <v>0</v>
      </c>
      <c r="DNB50" s="835">
        <v>0</v>
      </c>
      <c r="DNC50" s="835">
        <v>0</v>
      </c>
      <c r="DND50" s="835">
        <v>0</v>
      </c>
      <c r="DNE50" s="835">
        <v>0</v>
      </c>
      <c r="DNF50" s="835">
        <v>0</v>
      </c>
      <c r="DNG50" s="835">
        <v>0</v>
      </c>
      <c r="DNH50" s="835">
        <v>0</v>
      </c>
      <c r="DNI50" s="835">
        <v>0</v>
      </c>
      <c r="DNJ50" s="835">
        <v>0</v>
      </c>
      <c r="DNK50" s="835">
        <v>0</v>
      </c>
      <c r="DNL50" s="835">
        <v>0</v>
      </c>
      <c r="DNM50" s="835">
        <v>0</v>
      </c>
      <c r="DNN50" s="835">
        <v>0</v>
      </c>
      <c r="DNO50" s="835">
        <v>0</v>
      </c>
      <c r="DNP50" s="835">
        <v>0</v>
      </c>
      <c r="DNQ50" s="835">
        <v>0</v>
      </c>
      <c r="DNR50" s="835">
        <v>0</v>
      </c>
      <c r="DNS50" s="835">
        <v>0</v>
      </c>
      <c r="DNT50" s="835">
        <v>0</v>
      </c>
      <c r="DNU50" s="835">
        <v>0</v>
      </c>
      <c r="DNV50" s="835">
        <v>0</v>
      </c>
      <c r="DNW50" s="835">
        <v>0</v>
      </c>
      <c r="DNX50" s="835">
        <v>0</v>
      </c>
      <c r="DNY50" s="835">
        <v>0</v>
      </c>
      <c r="DNZ50" s="835">
        <v>0</v>
      </c>
      <c r="DOA50" s="835">
        <v>0</v>
      </c>
      <c r="DOB50" s="835">
        <v>0</v>
      </c>
      <c r="DOC50" s="835">
        <v>0</v>
      </c>
      <c r="DOD50" s="835">
        <v>0</v>
      </c>
      <c r="DOE50" s="835">
        <v>0</v>
      </c>
      <c r="DOF50" s="835">
        <v>0</v>
      </c>
      <c r="DOG50" s="835">
        <v>0</v>
      </c>
      <c r="DOH50" s="835">
        <v>0</v>
      </c>
      <c r="DOI50" s="835">
        <v>0</v>
      </c>
      <c r="DOJ50" s="835">
        <v>0</v>
      </c>
      <c r="DOK50" s="835">
        <v>0</v>
      </c>
      <c r="DOL50" s="835">
        <v>0</v>
      </c>
      <c r="DOM50" s="835">
        <v>0</v>
      </c>
      <c r="DON50" s="835">
        <v>0</v>
      </c>
      <c r="DOO50" s="835">
        <v>0</v>
      </c>
      <c r="DOP50" s="835">
        <v>0</v>
      </c>
      <c r="DOQ50" s="835">
        <v>0</v>
      </c>
      <c r="DOR50" s="835">
        <v>0</v>
      </c>
      <c r="DOS50" s="835">
        <v>0</v>
      </c>
      <c r="DOT50" s="835">
        <v>0</v>
      </c>
      <c r="DOU50" s="835">
        <v>0</v>
      </c>
      <c r="DOV50" s="835">
        <v>0</v>
      </c>
      <c r="DOW50" s="835">
        <v>0</v>
      </c>
      <c r="DOX50" s="835">
        <v>0</v>
      </c>
      <c r="DOY50" s="835">
        <v>0</v>
      </c>
      <c r="DOZ50" s="835">
        <v>0</v>
      </c>
      <c r="DPA50" s="835">
        <v>0</v>
      </c>
      <c r="DPB50" s="835">
        <v>0</v>
      </c>
      <c r="DPC50" s="835">
        <v>0</v>
      </c>
      <c r="DPD50" s="835">
        <v>0</v>
      </c>
      <c r="DPE50" s="835">
        <v>0</v>
      </c>
      <c r="DPF50" s="835">
        <v>0</v>
      </c>
      <c r="DPG50" s="835">
        <v>0</v>
      </c>
      <c r="DPH50" s="835">
        <v>0</v>
      </c>
      <c r="DPI50" s="835">
        <v>0</v>
      </c>
      <c r="DPJ50" s="835">
        <v>0</v>
      </c>
      <c r="DPK50" s="835">
        <v>0</v>
      </c>
      <c r="DPL50" s="835">
        <v>0</v>
      </c>
      <c r="DPM50" s="835">
        <v>0</v>
      </c>
      <c r="DPN50" s="835">
        <v>0</v>
      </c>
      <c r="DPO50" s="835">
        <v>0</v>
      </c>
      <c r="DPP50" s="835">
        <v>0</v>
      </c>
      <c r="DPQ50" s="835">
        <v>0</v>
      </c>
      <c r="DPR50" s="835">
        <v>0</v>
      </c>
      <c r="DPS50" s="835">
        <v>0</v>
      </c>
      <c r="DPT50" s="835">
        <v>0</v>
      </c>
      <c r="DPU50" s="835">
        <v>0</v>
      </c>
      <c r="DPV50" s="835">
        <v>0</v>
      </c>
      <c r="DPW50" s="835">
        <v>0</v>
      </c>
      <c r="DPX50" s="835">
        <v>0</v>
      </c>
      <c r="DPY50" s="835">
        <v>0</v>
      </c>
      <c r="DPZ50" s="835">
        <v>0</v>
      </c>
      <c r="DQA50" s="835">
        <v>0</v>
      </c>
      <c r="DQB50" s="835">
        <v>0</v>
      </c>
      <c r="DQC50" s="835">
        <v>0</v>
      </c>
      <c r="DQD50" s="835">
        <v>0</v>
      </c>
      <c r="DQE50" s="835">
        <v>0</v>
      </c>
      <c r="DQF50" s="835">
        <v>0</v>
      </c>
      <c r="DQG50" s="835">
        <v>0</v>
      </c>
      <c r="DQH50" s="835">
        <v>0</v>
      </c>
      <c r="DQI50" s="835">
        <v>0</v>
      </c>
      <c r="DQJ50" s="835">
        <v>0</v>
      </c>
      <c r="DQK50" s="835">
        <v>0</v>
      </c>
      <c r="DQL50" s="835">
        <v>0</v>
      </c>
      <c r="DQM50" s="835">
        <v>0</v>
      </c>
      <c r="DQN50" s="835">
        <v>0</v>
      </c>
      <c r="DQO50" s="835">
        <v>0</v>
      </c>
      <c r="DQP50" s="835">
        <v>0</v>
      </c>
      <c r="DQQ50" s="835">
        <v>0</v>
      </c>
      <c r="DQR50" s="835">
        <v>0</v>
      </c>
      <c r="DQS50" s="835">
        <v>0</v>
      </c>
      <c r="DQT50" s="835">
        <v>0</v>
      </c>
      <c r="DQU50" s="835">
        <v>0</v>
      </c>
      <c r="DQV50" s="835">
        <v>0</v>
      </c>
      <c r="DQW50" s="835">
        <v>0</v>
      </c>
      <c r="DQX50" s="835">
        <v>0</v>
      </c>
      <c r="DQY50" s="835">
        <v>0</v>
      </c>
      <c r="DQZ50" s="835">
        <v>0</v>
      </c>
      <c r="DRA50" s="835">
        <v>0</v>
      </c>
      <c r="DRB50" s="835">
        <v>0</v>
      </c>
      <c r="DRC50" s="835">
        <v>0</v>
      </c>
      <c r="DRD50" s="835">
        <v>0</v>
      </c>
      <c r="DRE50" s="835">
        <v>0</v>
      </c>
      <c r="DRF50" s="835">
        <v>0</v>
      </c>
      <c r="DRG50" s="835">
        <v>0</v>
      </c>
      <c r="DRH50" s="835">
        <v>0</v>
      </c>
      <c r="DRI50" s="835">
        <v>0</v>
      </c>
      <c r="DRJ50" s="835">
        <v>0</v>
      </c>
      <c r="DRK50" s="835">
        <v>0</v>
      </c>
      <c r="DRL50" s="835">
        <v>0</v>
      </c>
      <c r="DRM50" s="835">
        <v>0</v>
      </c>
      <c r="DRN50" s="835">
        <v>0</v>
      </c>
      <c r="DRO50" s="835">
        <v>0</v>
      </c>
      <c r="DRP50" s="835">
        <v>0</v>
      </c>
      <c r="DRQ50" s="835">
        <v>0</v>
      </c>
      <c r="DRR50" s="835">
        <v>0</v>
      </c>
      <c r="DRS50" s="835">
        <v>0</v>
      </c>
      <c r="DRT50" s="835">
        <v>0</v>
      </c>
      <c r="DRU50" s="835">
        <v>0</v>
      </c>
      <c r="DRV50" s="835">
        <v>0</v>
      </c>
      <c r="DRW50" s="835">
        <v>0</v>
      </c>
      <c r="DRX50" s="835">
        <v>0</v>
      </c>
      <c r="DRY50" s="835">
        <v>0</v>
      </c>
      <c r="DRZ50" s="835">
        <v>0</v>
      </c>
      <c r="DSA50" s="835">
        <v>0</v>
      </c>
      <c r="DSB50" s="835">
        <v>0</v>
      </c>
      <c r="DSC50" s="835">
        <v>0</v>
      </c>
      <c r="DSD50" s="835">
        <v>0</v>
      </c>
      <c r="DSE50" s="835">
        <v>0</v>
      </c>
      <c r="DSF50" s="835">
        <v>0</v>
      </c>
      <c r="DSG50" s="835">
        <v>0</v>
      </c>
      <c r="DSH50" s="835">
        <v>0</v>
      </c>
      <c r="DSI50" s="835">
        <v>0</v>
      </c>
      <c r="DSJ50" s="835">
        <v>0</v>
      </c>
      <c r="DSK50" s="835">
        <v>0</v>
      </c>
      <c r="DSL50" s="835">
        <v>0</v>
      </c>
      <c r="DSM50" s="835">
        <v>0</v>
      </c>
      <c r="DSN50" s="835">
        <v>0</v>
      </c>
      <c r="DSO50" s="835">
        <v>0</v>
      </c>
      <c r="DSP50" s="835">
        <v>0</v>
      </c>
      <c r="DSQ50" s="835">
        <v>0</v>
      </c>
      <c r="DSR50" s="835">
        <v>0</v>
      </c>
      <c r="DSS50" s="835">
        <v>0</v>
      </c>
      <c r="DST50" s="835">
        <v>0</v>
      </c>
      <c r="DSU50" s="835">
        <v>0</v>
      </c>
      <c r="DSV50" s="835">
        <v>0</v>
      </c>
      <c r="DSW50" s="835">
        <v>0</v>
      </c>
      <c r="DSX50" s="835">
        <v>0</v>
      </c>
      <c r="DSY50" s="835">
        <v>0</v>
      </c>
      <c r="DSZ50" s="835">
        <v>0</v>
      </c>
      <c r="DTA50" s="835">
        <v>0</v>
      </c>
      <c r="DTB50" s="835">
        <v>0</v>
      </c>
      <c r="DTC50" s="835">
        <v>0</v>
      </c>
      <c r="DTD50" s="835">
        <v>0</v>
      </c>
      <c r="DTE50" s="835">
        <v>0</v>
      </c>
      <c r="DTF50" s="835">
        <v>0</v>
      </c>
      <c r="DTG50" s="835">
        <v>0</v>
      </c>
      <c r="DTH50" s="835">
        <v>0</v>
      </c>
      <c r="DTI50" s="835">
        <v>0</v>
      </c>
      <c r="DTJ50" s="835">
        <v>0</v>
      </c>
      <c r="DTK50" s="835">
        <v>0</v>
      </c>
      <c r="DTL50" s="835">
        <v>0</v>
      </c>
      <c r="DTM50" s="835">
        <v>0</v>
      </c>
      <c r="DTN50" s="835">
        <v>0</v>
      </c>
      <c r="DTO50" s="835">
        <v>0</v>
      </c>
      <c r="DTP50" s="835">
        <v>0</v>
      </c>
      <c r="DTQ50" s="835">
        <v>0</v>
      </c>
      <c r="DTR50" s="835">
        <v>0</v>
      </c>
      <c r="DTS50" s="835">
        <v>0</v>
      </c>
      <c r="DTT50" s="835">
        <v>0</v>
      </c>
      <c r="DTU50" s="835">
        <v>0</v>
      </c>
      <c r="DTV50" s="835">
        <v>0</v>
      </c>
      <c r="DTW50" s="835">
        <v>0</v>
      </c>
      <c r="DTX50" s="835">
        <v>0</v>
      </c>
      <c r="DTY50" s="835">
        <v>0</v>
      </c>
      <c r="DTZ50" s="835">
        <v>0</v>
      </c>
      <c r="DUA50" s="835">
        <v>0</v>
      </c>
      <c r="DUB50" s="835">
        <v>0</v>
      </c>
      <c r="DUC50" s="835">
        <v>0</v>
      </c>
      <c r="DUD50" s="835">
        <v>0</v>
      </c>
      <c r="DUE50" s="835">
        <v>0</v>
      </c>
      <c r="DUF50" s="835">
        <v>0</v>
      </c>
      <c r="DUG50" s="835">
        <v>0</v>
      </c>
      <c r="DUH50" s="835">
        <v>0</v>
      </c>
      <c r="DUI50" s="835">
        <v>0</v>
      </c>
      <c r="DUJ50" s="835">
        <v>0</v>
      </c>
      <c r="DUK50" s="835">
        <v>0</v>
      </c>
      <c r="DUL50" s="835">
        <v>0</v>
      </c>
      <c r="DUM50" s="835">
        <v>0</v>
      </c>
      <c r="DUN50" s="835">
        <v>0</v>
      </c>
      <c r="DUO50" s="835">
        <v>0</v>
      </c>
      <c r="DUP50" s="835">
        <v>0</v>
      </c>
      <c r="DUQ50" s="835">
        <v>0</v>
      </c>
      <c r="DUR50" s="835">
        <v>0</v>
      </c>
      <c r="DUS50" s="835">
        <v>0</v>
      </c>
      <c r="DUT50" s="835">
        <v>0</v>
      </c>
      <c r="DUU50" s="835">
        <v>0</v>
      </c>
      <c r="DUV50" s="835">
        <v>0</v>
      </c>
      <c r="DUW50" s="835">
        <v>0</v>
      </c>
      <c r="DUX50" s="835">
        <v>0</v>
      </c>
      <c r="DUY50" s="835">
        <v>0</v>
      </c>
      <c r="DUZ50" s="835">
        <v>0</v>
      </c>
      <c r="DVA50" s="835">
        <v>0</v>
      </c>
      <c r="DVB50" s="835">
        <v>0</v>
      </c>
      <c r="DVC50" s="835">
        <v>0</v>
      </c>
      <c r="DVD50" s="835">
        <v>0</v>
      </c>
      <c r="DVE50" s="835">
        <v>0</v>
      </c>
      <c r="DVF50" s="835">
        <v>0</v>
      </c>
      <c r="DVG50" s="835">
        <v>0</v>
      </c>
      <c r="DVH50" s="835">
        <v>0</v>
      </c>
      <c r="DVI50" s="835">
        <v>0</v>
      </c>
      <c r="DVJ50" s="835">
        <v>0</v>
      </c>
      <c r="DVK50" s="835">
        <v>0</v>
      </c>
      <c r="DVL50" s="835">
        <v>0</v>
      </c>
      <c r="DVM50" s="835">
        <v>0</v>
      </c>
      <c r="DVN50" s="835">
        <v>0</v>
      </c>
      <c r="DVO50" s="835">
        <v>0</v>
      </c>
      <c r="DVP50" s="835">
        <v>0</v>
      </c>
      <c r="DVQ50" s="835">
        <v>0</v>
      </c>
      <c r="DVR50" s="835">
        <v>0</v>
      </c>
      <c r="DVS50" s="835">
        <v>0</v>
      </c>
      <c r="DVT50" s="835">
        <v>0</v>
      </c>
      <c r="DVU50" s="835">
        <v>0</v>
      </c>
      <c r="DVV50" s="835">
        <v>0</v>
      </c>
      <c r="DVW50" s="835">
        <v>0</v>
      </c>
      <c r="DVX50" s="835">
        <v>0</v>
      </c>
      <c r="DVY50" s="835">
        <v>0</v>
      </c>
      <c r="DVZ50" s="835">
        <v>0</v>
      </c>
      <c r="DWA50" s="835">
        <v>0</v>
      </c>
      <c r="DWB50" s="835">
        <v>0</v>
      </c>
      <c r="DWC50" s="835">
        <v>0</v>
      </c>
      <c r="DWD50" s="835">
        <v>0</v>
      </c>
      <c r="DWE50" s="835">
        <v>0</v>
      </c>
      <c r="DWF50" s="835">
        <v>0</v>
      </c>
      <c r="DWG50" s="835">
        <v>0</v>
      </c>
      <c r="DWH50" s="835">
        <v>0</v>
      </c>
      <c r="DWI50" s="835">
        <v>0</v>
      </c>
      <c r="DWJ50" s="835">
        <v>0</v>
      </c>
      <c r="DWK50" s="835">
        <v>0</v>
      </c>
      <c r="DWL50" s="835">
        <v>0</v>
      </c>
      <c r="DWM50" s="835">
        <v>0</v>
      </c>
      <c r="DWN50" s="835">
        <v>0</v>
      </c>
      <c r="DWO50" s="835">
        <v>0</v>
      </c>
      <c r="DWP50" s="835">
        <v>0</v>
      </c>
      <c r="DWQ50" s="835">
        <v>0</v>
      </c>
      <c r="DWR50" s="835">
        <v>0</v>
      </c>
      <c r="DWS50" s="835">
        <v>0</v>
      </c>
      <c r="DWT50" s="835">
        <v>0</v>
      </c>
      <c r="DWU50" s="835">
        <v>0</v>
      </c>
      <c r="DWV50" s="835">
        <v>0</v>
      </c>
      <c r="DWW50" s="835">
        <v>0</v>
      </c>
      <c r="DWX50" s="835">
        <v>0</v>
      </c>
      <c r="DWY50" s="835">
        <v>0</v>
      </c>
      <c r="DWZ50" s="835">
        <v>0</v>
      </c>
      <c r="DXA50" s="835">
        <v>0</v>
      </c>
      <c r="DXB50" s="835">
        <v>0</v>
      </c>
      <c r="DXC50" s="835">
        <v>0</v>
      </c>
      <c r="DXD50" s="835">
        <v>0</v>
      </c>
      <c r="DXE50" s="835">
        <v>0</v>
      </c>
      <c r="DXF50" s="835">
        <v>0</v>
      </c>
      <c r="DXG50" s="835">
        <v>0</v>
      </c>
      <c r="DXH50" s="835">
        <v>0</v>
      </c>
      <c r="DXI50" s="835">
        <v>0</v>
      </c>
      <c r="DXJ50" s="835">
        <v>0</v>
      </c>
      <c r="DXK50" s="835">
        <v>0</v>
      </c>
      <c r="DXL50" s="835">
        <v>0</v>
      </c>
      <c r="DXM50" s="835">
        <v>0</v>
      </c>
      <c r="DXN50" s="835">
        <v>0</v>
      </c>
      <c r="DXO50" s="835">
        <v>0</v>
      </c>
      <c r="DXP50" s="835">
        <v>0</v>
      </c>
      <c r="DXQ50" s="835">
        <v>0</v>
      </c>
      <c r="DXR50" s="835">
        <v>0</v>
      </c>
      <c r="DXS50" s="835">
        <v>0</v>
      </c>
      <c r="DXT50" s="835">
        <v>0</v>
      </c>
      <c r="DXU50" s="835">
        <v>0</v>
      </c>
      <c r="DXV50" s="835">
        <v>0</v>
      </c>
      <c r="DXW50" s="835">
        <v>0</v>
      </c>
      <c r="DXX50" s="835">
        <v>0</v>
      </c>
      <c r="DXY50" s="835">
        <v>0</v>
      </c>
      <c r="DXZ50" s="835">
        <v>0</v>
      </c>
      <c r="DYA50" s="835">
        <v>0</v>
      </c>
      <c r="DYB50" s="835">
        <v>0</v>
      </c>
      <c r="DYC50" s="835">
        <v>0</v>
      </c>
      <c r="DYD50" s="835">
        <v>0</v>
      </c>
      <c r="DYE50" s="835">
        <v>0</v>
      </c>
      <c r="DYF50" s="835">
        <v>0</v>
      </c>
      <c r="DYG50" s="835">
        <v>0</v>
      </c>
      <c r="DYH50" s="835">
        <v>0</v>
      </c>
      <c r="DYI50" s="835">
        <v>0</v>
      </c>
      <c r="DYJ50" s="835">
        <v>0</v>
      </c>
      <c r="DYK50" s="835">
        <v>0</v>
      </c>
      <c r="DYL50" s="835">
        <v>0</v>
      </c>
      <c r="DYM50" s="835">
        <v>0</v>
      </c>
      <c r="DYN50" s="835">
        <v>0</v>
      </c>
      <c r="DYO50" s="835">
        <v>0</v>
      </c>
      <c r="DYP50" s="835">
        <v>0</v>
      </c>
      <c r="DYQ50" s="835">
        <v>0</v>
      </c>
      <c r="DYR50" s="835">
        <v>0</v>
      </c>
      <c r="DYS50" s="835">
        <v>0</v>
      </c>
      <c r="DYT50" s="835">
        <v>0</v>
      </c>
      <c r="DYU50" s="835">
        <v>0</v>
      </c>
      <c r="DYV50" s="835">
        <v>0</v>
      </c>
      <c r="DYW50" s="835">
        <v>0</v>
      </c>
      <c r="DYX50" s="835">
        <v>0</v>
      </c>
      <c r="DYY50" s="835">
        <v>0</v>
      </c>
      <c r="DYZ50" s="835">
        <v>0</v>
      </c>
      <c r="DZA50" s="835">
        <v>0</v>
      </c>
      <c r="DZB50" s="835">
        <v>0</v>
      </c>
      <c r="DZC50" s="835">
        <v>0</v>
      </c>
      <c r="DZD50" s="835">
        <v>0</v>
      </c>
      <c r="DZE50" s="835">
        <v>0</v>
      </c>
      <c r="DZF50" s="835">
        <v>0</v>
      </c>
      <c r="DZG50" s="835">
        <v>0</v>
      </c>
      <c r="DZH50" s="835">
        <v>0</v>
      </c>
      <c r="DZI50" s="835">
        <v>0</v>
      </c>
      <c r="DZJ50" s="835">
        <v>0</v>
      </c>
      <c r="DZK50" s="835">
        <v>0</v>
      </c>
      <c r="DZL50" s="835">
        <v>0</v>
      </c>
      <c r="DZM50" s="835">
        <v>0</v>
      </c>
      <c r="DZN50" s="835">
        <v>0</v>
      </c>
      <c r="DZO50" s="835">
        <v>0</v>
      </c>
      <c r="DZP50" s="835">
        <v>0</v>
      </c>
      <c r="DZQ50" s="835">
        <v>0</v>
      </c>
      <c r="DZR50" s="835">
        <v>0</v>
      </c>
      <c r="DZS50" s="835">
        <v>0</v>
      </c>
      <c r="DZT50" s="835">
        <v>0</v>
      </c>
      <c r="DZU50" s="835">
        <v>0</v>
      </c>
      <c r="DZV50" s="835">
        <v>0</v>
      </c>
      <c r="DZW50" s="835">
        <v>0</v>
      </c>
      <c r="DZX50" s="835">
        <v>0</v>
      </c>
      <c r="DZY50" s="835">
        <v>0</v>
      </c>
      <c r="DZZ50" s="835">
        <v>0</v>
      </c>
      <c r="EAA50" s="835">
        <v>0</v>
      </c>
      <c r="EAB50" s="835">
        <v>0</v>
      </c>
      <c r="EAC50" s="835">
        <v>0</v>
      </c>
      <c r="EAD50" s="835">
        <v>0</v>
      </c>
      <c r="EAE50" s="835">
        <v>0</v>
      </c>
      <c r="EAF50" s="835">
        <v>0</v>
      </c>
      <c r="EAG50" s="835">
        <v>0</v>
      </c>
      <c r="EAH50" s="835">
        <v>0</v>
      </c>
      <c r="EAI50" s="835">
        <v>0</v>
      </c>
      <c r="EAJ50" s="835">
        <v>0</v>
      </c>
      <c r="EAK50" s="835">
        <v>0</v>
      </c>
      <c r="EAL50" s="835">
        <v>0</v>
      </c>
      <c r="EAM50" s="835">
        <v>0</v>
      </c>
      <c r="EAN50" s="835">
        <v>0</v>
      </c>
      <c r="EAO50" s="835">
        <v>0</v>
      </c>
      <c r="EAP50" s="835">
        <v>0</v>
      </c>
      <c r="EAQ50" s="835">
        <v>0</v>
      </c>
      <c r="EAR50" s="835">
        <v>0</v>
      </c>
      <c r="EAS50" s="835">
        <v>0</v>
      </c>
      <c r="EAT50" s="835">
        <v>0</v>
      </c>
      <c r="EAU50" s="835">
        <v>0</v>
      </c>
      <c r="EAV50" s="835">
        <v>0</v>
      </c>
      <c r="EAW50" s="835">
        <v>0</v>
      </c>
      <c r="EAX50" s="835">
        <v>0</v>
      </c>
      <c r="EAY50" s="835">
        <v>0</v>
      </c>
      <c r="EAZ50" s="835">
        <v>0</v>
      </c>
      <c r="EBA50" s="835">
        <v>0</v>
      </c>
      <c r="EBB50" s="835">
        <v>0</v>
      </c>
      <c r="EBC50" s="835">
        <v>0</v>
      </c>
      <c r="EBD50" s="835">
        <v>0</v>
      </c>
      <c r="EBE50" s="835">
        <v>0</v>
      </c>
      <c r="EBF50" s="835">
        <v>0</v>
      </c>
      <c r="EBG50" s="835">
        <v>0</v>
      </c>
      <c r="EBH50" s="835">
        <v>0</v>
      </c>
      <c r="EBI50" s="835">
        <v>0</v>
      </c>
      <c r="EBJ50" s="835">
        <v>0</v>
      </c>
      <c r="EBK50" s="835">
        <v>0</v>
      </c>
      <c r="EBL50" s="835">
        <v>0</v>
      </c>
      <c r="EBM50" s="835">
        <v>0</v>
      </c>
      <c r="EBN50" s="835">
        <v>0</v>
      </c>
      <c r="EBO50" s="835">
        <v>0</v>
      </c>
      <c r="EBP50" s="835">
        <v>0</v>
      </c>
      <c r="EBQ50" s="835">
        <v>0</v>
      </c>
      <c r="EBR50" s="835">
        <v>0</v>
      </c>
      <c r="EBS50" s="835">
        <v>0</v>
      </c>
      <c r="EBT50" s="835">
        <v>0</v>
      </c>
      <c r="EBU50" s="835">
        <v>0</v>
      </c>
      <c r="EBV50" s="835">
        <v>0</v>
      </c>
      <c r="EBW50" s="835">
        <v>0</v>
      </c>
      <c r="EBX50" s="835">
        <v>0</v>
      </c>
      <c r="EBY50" s="835">
        <v>0</v>
      </c>
      <c r="EBZ50" s="835">
        <v>0</v>
      </c>
      <c r="ECA50" s="835">
        <v>0</v>
      </c>
      <c r="ECB50" s="835">
        <v>0</v>
      </c>
      <c r="ECC50" s="835">
        <v>0</v>
      </c>
      <c r="ECD50" s="835">
        <v>0</v>
      </c>
      <c r="ECE50" s="835">
        <v>0</v>
      </c>
      <c r="ECF50" s="835">
        <v>0</v>
      </c>
      <c r="ECG50" s="835">
        <v>0</v>
      </c>
      <c r="ECH50" s="835">
        <v>0</v>
      </c>
      <c r="ECI50" s="835">
        <v>0</v>
      </c>
      <c r="ECJ50" s="835">
        <v>0</v>
      </c>
      <c r="ECK50" s="835">
        <v>0</v>
      </c>
      <c r="ECL50" s="835">
        <v>0</v>
      </c>
      <c r="ECM50" s="835">
        <v>0</v>
      </c>
      <c r="ECN50" s="835">
        <v>0</v>
      </c>
      <c r="ECO50" s="835">
        <v>0</v>
      </c>
      <c r="ECP50" s="835">
        <v>0</v>
      </c>
      <c r="ECQ50" s="835">
        <v>0</v>
      </c>
      <c r="ECR50" s="835">
        <v>0</v>
      </c>
      <c r="ECS50" s="835">
        <v>0</v>
      </c>
      <c r="ECT50" s="835">
        <v>0</v>
      </c>
      <c r="ECU50" s="835">
        <v>0</v>
      </c>
      <c r="ECV50" s="835">
        <v>0</v>
      </c>
      <c r="ECW50" s="835">
        <v>0</v>
      </c>
      <c r="ECX50" s="835">
        <v>0</v>
      </c>
      <c r="ECY50" s="835">
        <v>0</v>
      </c>
      <c r="ECZ50" s="835">
        <v>0</v>
      </c>
      <c r="EDA50" s="835">
        <v>0</v>
      </c>
      <c r="EDB50" s="835">
        <v>0</v>
      </c>
      <c r="EDC50" s="835">
        <v>0</v>
      </c>
      <c r="EDD50" s="835">
        <v>0</v>
      </c>
      <c r="EDE50" s="835">
        <v>0</v>
      </c>
      <c r="EDF50" s="835">
        <v>0</v>
      </c>
      <c r="EDG50" s="835">
        <v>0</v>
      </c>
      <c r="EDH50" s="835">
        <v>0</v>
      </c>
      <c r="EDI50" s="835">
        <v>0</v>
      </c>
      <c r="EDJ50" s="835">
        <v>0</v>
      </c>
      <c r="EDK50" s="835">
        <v>0</v>
      </c>
      <c r="EDL50" s="835">
        <v>0</v>
      </c>
      <c r="EDM50" s="835">
        <v>0</v>
      </c>
      <c r="EDN50" s="835">
        <v>0</v>
      </c>
      <c r="EDO50" s="835">
        <v>0</v>
      </c>
      <c r="EDP50" s="835">
        <v>0</v>
      </c>
      <c r="EDQ50" s="835">
        <v>0</v>
      </c>
      <c r="EDR50" s="835">
        <v>0</v>
      </c>
      <c r="EDS50" s="835">
        <v>0</v>
      </c>
      <c r="EDT50" s="835">
        <v>0</v>
      </c>
      <c r="EDU50" s="835">
        <v>0</v>
      </c>
      <c r="EDV50" s="835">
        <v>0</v>
      </c>
      <c r="EDW50" s="835">
        <v>0</v>
      </c>
      <c r="EDX50" s="835">
        <v>0</v>
      </c>
      <c r="EDY50" s="835">
        <v>0</v>
      </c>
      <c r="EDZ50" s="835">
        <v>0</v>
      </c>
      <c r="EEA50" s="835">
        <v>0</v>
      </c>
      <c r="EEB50" s="835">
        <v>0</v>
      </c>
      <c r="EEC50" s="835">
        <v>0</v>
      </c>
      <c r="EED50" s="835">
        <v>0</v>
      </c>
      <c r="EEE50" s="835">
        <v>0</v>
      </c>
      <c r="EEF50" s="835">
        <v>0</v>
      </c>
      <c r="EEG50" s="835">
        <v>0</v>
      </c>
      <c r="EEH50" s="835">
        <v>0</v>
      </c>
      <c r="EEI50" s="835">
        <v>0</v>
      </c>
      <c r="EEJ50" s="835">
        <v>0</v>
      </c>
      <c r="EEK50" s="835">
        <v>0</v>
      </c>
      <c r="EEL50" s="835">
        <v>0</v>
      </c>
      <c r="EEM50" s="835">
        <v>0</v>
      </c>
      <c r="EEN50" s="835">
        <v>0</v>
      </c>
      <c r="EEO50" s="835">
        <v>0</v>
      </c>
      <c r="EEP50" s="835">
        <v>0</v>
      </c>
      <c r="EEQ50" s="835">
        <v>0</v>
      </c>
      <c r="EER50" s="835">
        <v>0</v>
      </c>
      <c r="EES50" s="835">
        <v>0</v>
      </c>
      <c r="EET50" s="835">
        <v>0</v>
      </c>
      <c r="EEU50" s="835">
        <v>0</v>
      </c>
      <c r="EEV50" s="835">
        <v>0</v>
      </c>
      <c r="EEW50" s="835">
        <v>0</v>
      </c>
      <c r="EEX50" s="835">
        <v>0</v>
      </c>
      <c r="EEY50" s="835">
        <v>0</v>
      </c>
      <c r="EEZ50" s="835">
        <v>0</v>
      </c>
      <c r="EFA50" s="835">
        <v>0</v>
      </c>
      <c r="EFB50" s="835">
        <v>0</v>
      </c>
      <c r="EFC50" s="835">
        <v>0</v>
      </c>
      <c r="EFD50" s="835">
        <v>0</v>
      </c>
      <c r="EFE50" s="835">
        <v>0</v>
      </c>
      <c r="EFF50" s="835">
        <v>0</v>
      </c>
      <c r="EFG50" s="835">
        <v>0</v>
      </c>
      <c r="EFH50" s="835">
        <v>0</v>
      </c>
      <c r="EFI50" s="835">
        <v>0</v>
      </c>
      <c r="EFJ50" s="835">
        <v>0</v>
      </c>
      <c r="EFK50" s="835">
        <v>0</v>
      </c>
      <c r="EFL50" s="835">
        <v>0</v>
      </c>
      <c r="EFM50" s="835">
        <v>0</v>
      </c>
      <c r="EFN50" s="835">
        <v>0</v>
      </c>
      <c r="EFO50" s="835">
        <v>0</v>
      </c>
      <c r="EFP50" s="835">
        <v>0</v>
      </c>
      <c r="EFQ50" s="835">
        <v>0</v>
      </c>
      <c r="EFR50" s="835">
        <v>0</v>
      </c>
      <c r="EFS50" s="835">
        <v>0</v>
      </c>
      <c r="EFT50" s="835">
        <v>0</v>
      </c>
      <c r="EFU50" s="835">
        <v>0</v>
      </c>
      <c r="EFV50" s="835">
        <v>0</v>
      </c>
      <c r="EFW50" s="835">
        <v>0</v>
      </c>
      <c r="EFX50" s="835">
        <v>0</v>
      </c>
      <c r="EFY50" s="835">
        <v>0</v>
      </c>
      <c r="EFZ50" s="835">
        <v>0</v>
      </c>
      <c r="EGA50" s="835">
        <v>0</v>
      </c>
      <c r="EGB50" s="835">
        <v>0</v>
      </c>
      <c r="EGC50" s="835">
        <v>0</v>
      </c>
      <c r="EGD50" s="835">
        <v>0</v>
      </c>
      <c r="EGE50" s="835">
        <v>0</v>
      </c>
      <c r="EGF50" s="835">
        <v>0</v>
      </c>
      <c r="EGG50" s="835">
        <v>0</v>
      </c>
      <c r="EGH50" s="835">
        <v>0</v>
      </c>
      <c r="EGI50" s="835">
        <v>0</v>
      </c>
      <c r="EGJ50" s="835">
        <v>0</v>
      </c>
      <c r="EGK50" s="835">
        <v>0</v>
      </c>
      <c r="EGL50" s="835">
        <v>0</v>
      </c>
      <c r="EGM50" s="835">
        <v>0</v>
      </c>
      <c r="EGN50" s="835">
        <v>0</v>
      </c>
      <c r="EGO50" s="835">
        <v>0</v>
      </c>
      <c r="EGP50" s="835">
        <v>0</v>
      </c>
      <c r="EGQ50" s="835">
        <v>0</v>
      </c>
      <c r="EGR50" s="835">
        <v>0</v>
      </c>
      <c r="EGS50" s="835">
        <v>0</v>
      </c>
      <c r="EGT50" s="835">
        <v>0</v>
      </c>
      <c r="EGU50" s="835">
        <v>0</v>
      </c>
      <c r="EGV50" s="835">
        <v>0</v>
      </c>
      <c r="EGW50" s="835">
        <v>0</v>
      </c>
      <c r="EGX50" s="835">
        <v>0</v>
      </c>
      <c r="EGY50" s="835">
        <v>0</v>
      </c>
      <c r="EGZ50" s="835">
        <v>0</v>
      </c>
      <c r="EHA50" s="835">
        <v>0</v>
      </c>
      <c r="EHB50" s="835">
        <v>0</v>
      </c>
      <c r="EHC50" s="835">
        <v>0</v>
      </c>
      <c r="EHD50" s="835">
        <v>0</v>
      </c>
      <c r="EHE50" s="835">
        <v>0</v>
      </c>
      <c r="EHF50" s="835">
        <v>0</v>
      </c>
      <c r="EHG50" s="835">
        <v>0</v>
      </c>
      <c r="EHH50" s="835">
        <v>0</v>
      </c>
      <c r="EHI50" s="835">
        <v>0</v>
      </c>
      <c r="EHJ50" s="835">
        <v>0</v>
      </c>
      <c r="EHK50" s="835">
        <v>0</v>
      </c>
      <c r="EHL50" s="835">
        <v>0</v>
      </c>
      <c r="EHM50" s="835">
        <v>0</v>
      </c>
      <c r="EHN50" s="835">
        <v>0</v>
      </c>
      <c r="EHO50" s="835">
        <v>0</v>
      </c>
      <c r="EHP50" s="835">
        <v>0</v>
      </c>
      <c r="EHQ50" s="835">
        <v>0</v>
      </c>
      <c r="EHR50" s="835">
        <v>0</v>
      </c>
      <c r="EHS50" s="835">
        <v>0</v>
      </c>
      <c r="EHT50" s="835">
        <v>0</v>
      </c>
      <c r="EHU50" s="835">
        <v>0</v>
      </c>
      <c r="EHV50" s="835">
        <v>0</v>
      </c>
      <c r="EHW50" s="835">
        <v>0</v>
      </c>
      <c r="EHX50" s="835">
        <v>0</v>
      </c>
      <c r="EHY50" s="835">
        <v>0</v>
      </c>
      <c r="EHZ50" s="835">
        <v>0</v>
      </c>
      <c r="EIA50" s="835">
        <v>0</v>
      </c>
      <c r="EIB50" s="835">
        <v>0</v>
      </c>
      <c r="EIC50" s="835">
        <v>0</v>
      </c>
      <c r="EID50" s="835">
        <v>0</v>
      </c>
      <c r="EIE50" s="835">
        <v>0</v>
      </c>
      <c r="EIF50" s="835">
        <v>0</v>
      </c>
      <c r="EIG50" s="835">
        <v>0</v>
      </c>
      <c r="EIH50" s="835">
        <v>0</v>
      </c>
      <c r="EII50" s="835">
        <v>0</v>
      </c>
      <c r="EIJ50" s="835">
        <v>0</v>
      </c>
      <c r="EIK50" s="835">
        <v>0</v>
      </c>
      <c r="EIL50" s="835">
        <v>0</v>
      </c>
      <c r="EIM50" s="835">
        <v>0</v>
      </c>
      <c r="EIN50" s="835">
        <v>0</v>
      </c>
      <c r="EIO50" s="835">
        <v>0</v>
      </c>
      <c r="EIP50" s="835">
        <v>0</v>
      </c>
      <c r="EIQ50" s="835">
        <v>0</v>
      </c>
      <c r="EIR50" s="835">
        <v>0</v>
      </c>
      <c r="EIS50" s="835">
        <v>0</v>
      </c>
      <c r="EIT50" s="835">
        <v>0</v>
      </c>
      <c r="EIU50" s="835">
        <v>0</v>
      </c>
      <c r="EIV50" s="835">
        <v>0</v>
      </c>
      <c r="EIW50" s="835">
        <v>0</v>
      </c>
      <c r="EIX50" s="835">
        <v>0</v>
      </c>
      <c r="EIY50" s="835">
        <v>0</v>
      </c>
      <c r="EIZ50" s="835">
        <v>0</v>
      </c>
      <c r="EJA50" s="835">
        <v>0</v>
      </c>
      <c r="EJB50" s="835">
        <v>0</v>
      </c>
      <c r="EJC50" s="835">
        <v>0</v>
      </c>
      <c r="EJD50" s="835">
        <v>0</v>
      </c>
      <c r="EJE50" s="835">
        <v>0</v>
      </c>
      <c r="EJF50" s="835">
        <v>0</v>
      </c>
      <c r="EJG50" s="835">
        <v>0</v>
      </c>
      <c r="EJH50" s="835">
        <v>0</v>
      </c>
      <c r="EJI50" s="835">
        <v>0</v>
      </c>
      <c r="EJJ50" s="835">
        <v>0</v>
      </c>
      <c r="EJK50" s="835">
        <v>0</v>
      </c>
      <c r="EJL50" s="835">
        <v>0</v>
      </c>
      <c r="EJM50" s="835">
        <v>0</v>
      </c>
      <c r="EJN50" s="835">
        <v>0</v>
      </c>
      <c r="EJO50" s="835">
        <v>0</v>
      </c>
      <c r="EJP50" s="835">
        <v>0</v>
      </c>
      <c r="EJQ50" s="835">
        <v>0</v>
      </c>
      <c r="EJR50" s="835">
        <v>0</v>
      </c>
      <c r="EJS50" s="835">
        <v>0</v>
      </c>
      <c r="EJT50" s="835">
        <v>0</v>
      </c>
      <c r="EJU50" s="835">
        <v>0</v>
      </c>
      <c r="EJV50" s="835">
        <v>0</v>
      </c>
      <c r="EJW50" s="835">
        <v>0</v>
      </c>
      <c r="EJX50" s="835">
        <v>0</v>
      </c>
      <c r="EJY50" s="835">
        <v>0</v>
      </c>
      <c r="EJZ50" s="835">
        <v>0</v>
      </c>
      <c r="EKA50" s="835">
        <v>0</v>
      </c>
      <c r="EKB50" s="835">
        <v>0</v>
      </c>
      <c r="EKC50" s="835">
        <v>0</v>
      </c>
      <c r="EKD50" s="835">
        <v>0</v>
      </c>
      <c r="EKE50" s="835">
        <v>0</v>
      </c>
      <c r="EKF50" s="835">
        <v>0</v>
      </c>
      <c r="EKG50" s="835">
        <v>0</v>
      </c>
      <c r="EKH50" s="835">
        <v>0</v>
      </c>
      <c r="EKI50" s="835">
        <v>0</v>
      </c>
      <c r="EKJ50" s="835">
        <v>0</v>
      </c>
      <c r="EKK50" s="835">
        <v>0</v>
      </c>
      <c r="EKL50" s="835">
        <v>0</v>
      </c>
      <c r="EKM50" s="835">
        <v>0</v>
      </c>
      <c r="EKN50" s="835">
        <v>0</v>
      </c>
      <c r="EKO50" s="835">
        <v>0</v>
      </c>
      <c r="EKP50" s="835">
        <v>0</v>
      </c>
      <c r="EKQ50" s="835">
        <v>0</v>
      </c>
      <c r="EKR50" s="835">
        <v>0</v>
      </c>
      <c r="EKS50" s="835">
        <v>0</v>
      </c>
      <c r="EKT50" s="835">
        <v>0</v>
      </c>
      <c r="EKU50" s="835">
        <v>0</v>
      </c>
      <c r="EKV50" s="835">
        <v>0</v>
      </c>
      <c r="EKW50" s="835">
        <v>0</v>
      </c>
      <c r="EKX50" s="835">
        <v>0</v>
      </c>
      <c r="EKY50" s="835">
        <v>0</v>
      </c>
      <c r="EKZ50" s="835">
        <v>0</v>
      </c>
      <c r="ELA50" s="835">
        <v>0</v>
      </c>
      <c r="ELB50" s="835">
        <v>0</v>
      </c>
      <c r="ELC50" s="835">
        <v>0</v>
      </c>
      <c r="ELD50" s="835">
        <v>0</v>
      </c>
      <c r="ELE50" s="835">
        <v>0</v>
      </c>
      <c r="ELF50" s="835">
        <v>0</v>
      </c>
      <c r="ELG50" s="835">
        <v>0</v>
      </c>
      <c r="ELH50" s="835">
        <v>0</v>
      </c>
      <c r="ELI50" s="835">
        <v>0</v>
      </c>
      <c r="ELJ50" s="835">
        <v>0</v>
      </c>
      <c r="ELK50" s="835">
        <v>0</v>
      </c>
      <c r="ELL50" s="835">
        <v>0</v>
      </c>
      <c r="ELM50" s="835">
        <v>0</v>
      </c>
      <c r="ELN50" s="835">
        <v>0</v>
      </c>
      <c r="ELO50" s="835">
        <v>0</v>
      </c>
      <c r="ELP50" s="835">
        <v>0</v>
      </c>
      <c r="ELQ50" s="835">
        <v>0</v>
      </c>
      <c r="ELR50" s="835">
        <v>0</v>
      </c>
      <c r="ELS50" s="835">
        <v>0</v>
      </c>
      <c r="ELT50" s="835">
        <v>0</v>
      </c>
      <c r="ELU50" s="835">
        <v>0</v>
      </c>
      <c r="ELV50" s="835">
        <v>0</v>
      </c>
      <c r="ELW50" s="835">
        <v>0</v>
      </c>
      <c r="ELX50" s="835">
        <v>0</v>
      </c>
      <c r="ELY50" s="835">
        <v>0</v>
      </c>
      <c r="ELZ50" s="835">
        <v>0</v>
      </c>
      <c r="EMA50" s="835">
        <v>0</v>
      </c>
      <c r="EMB50" s="835">
        <v>0</v>
      </c>
      <c r="EMC50" s="835">
        <v>0</v>
      </c>
      <c r="EMD50" s="835">
        <v>0</v>
      </c>
      <c r="EME50" s="835">
        <v>0</v>
      </c>
      <c r="EMF50" s="835">
        <v>0</v>
      </c>
      <c r="EMG50" s="835">
        <v>0</v>
      </c>
      <c r="EMH50" s="835">
        <v>0</v>
      </c>
      <c r="EMI50" s="835">
        <v>0</v>
      </c>
      <c r="EMJ50" s="835">
        <v>0</v>
      </c>
      <c r="EMK50" s="835">
        <v>0</v>
      </c>
      <c r="EML50" s="835">
        <v>0</v>
      </c>
      <c r="EMM50" s="835">
        <v>0</v>
      </c>
      <c r="EMN50" s="835">
        <v>0</v>
      </c>
      <c r="EMO50" s="835">
        <v>0</v>
      </c>
      <c r="EMP50" s="835">
        <v>0</v>
      </c>
      <c r="EMQ50" s="835">
        <v>0</v>
      </c>
      <c r="EMR50" s="835">
        <v>0</v>
      </c>
      <c r="EMS50" s="835">
        <v>0</v>
      </c>
      <c r="EMT50" s="835">
        <v>0</v>
      </c>
      <c r="EMU50" s="835">
        <v>0</v>
      </c>
      <c r="EMV50" s="835">
        <v>0</v>
      </c>
      <c r="EMW50" s="835">
        <v>0</v>
      </c>
      <c r="EMX50" s="835">
        <v>0</v>
      </c>
      <c r="EMY50" s="835">
        <v>0</v>
      </c>
      <c r="EMZ50" s="835">
        <v>0</v>
      </c>
      <c r="ENA50" s="835">
        <v>0</v>
      </c>
      <c r="ENB50" s="835">
        <v>0</v>
      </c>
      <c r="ENC50" s="835">
        <v>0</v>
      </c>
      <c r="END50" s="835">
        <v>0</v>
      </c>
      <c r="ENE50" s="835">
        <v>0</v>
      </c>
      <c r="ENF50" s="835">
        <v>0</v>
      </c>
      <c r="ENG50" s="835">
        <v>0</v>
      </c>
      <c r="ENH50" s="835">
        <v>0</v>
      </c>
      <c r="ENI50" s="835">
        <v>0</v>
      </c>
      <c r="ENJ50" s="835">
        <v>0</v>
      </c>
      <c r="ENK50" s="835">
        <v>0</v>
      </c>
      <c r="ENL50" s="835">
        <v>0</v>
      </c>
      <c r="ENM50" s="835">
        <v>0</v>
      </c>
      <c r="ENN50" s="835">
        <v>0</v>
      </c>
      <c r="ENO50" s="835">
        <v>0</v>
      </c>
      <c r="ENP50" s="835">
        <v>0</v>
      </c>
      <c r="ENQ50" s="835">
        <v>0</v>
      </c>
      <c r="ENR50" s="835">
        <v>0</v>
      </c>
      <c r="ENS50" s="835">
        <v>0</v>
      </c>
      <c r="ENT50" s="835">
        <v>0</v>
      </c>
      <c r="ENU50" s="835">
        <v>0</v>
      </c>
      <c r="ENV50" s="835">
        <v>0</v>
      </c>
      <c r="ENW50" s="835">
        <v>0</v>
      </c>
      <c r="ENX50" s="835">
        <v>0</v>
      </c>
      <c r="ENY50" s="835">
        <v>0</v>
      </c>
      <c r="ENZ50" s="835">
        <v>0</v>
      </c>
      <c r="EOA50" s="835">
        <v>0</v>
      </c>
      <c r="EOB50" s="835">
        <v>0</v>
      </c>
      <c r="EOC50" s="835">
        <v>0</v>
      </c>
      <c r="EOD50" s="835">
        <v>0</v>
      </c>
      <c r="EOE50" s="835">
        <v>0</v>
      </c>
      <c r="EOF50" s="835">
        <v>0</v>
      </c>
      <c r="EOG50" s="835">
        <v>0</v>
      </c>
      <c r="EOH50" s="835">
        <v>0</v>
      </c>
      <c r="EOI50" s="835">
        <v>0</v>
      </c>
      <c r="EOJ50" s="835">
        <v>0</v>
      </c>
      <c r="EOK50" s="835">
        <v>0</v>
      </c>
      <c r="EOL50" s="835">
        <v>0</v>
      </c>
      <c r="EOM50" s="835">
        <v>0</v>
      </c>
      <c r="EON50" s="835">
        <v>0</v>
      </c>
      <c r="EOO50" s="835">
        <v>0</v>
      </c>
      <c r="EOP50" s="835">
        <v>0</v>
      </c>
      <c r="EOQ50" s="835">
        <v>0</v>
      </c>
      <c r="EOR50" s="835">
        <v>0</v>
      </c>
      <c r="EOS50" s="835">
        <v>0</v>
      </c>
      <c r="EOT50" s="835">
        <v>0</v>
      </c>
      <c r="EOU50" s="835">
        <v>0</v>
      </c>
      <c r="EOV50" s="835">
        <v>0</v>
      </c>
      <c r="EOW50" s="835">
        <v>0</v>
      </c>
      <c r="EOX50" s="835">
        <v>0</v>
      </c>
      <c r="EOY50" s="835">
        <v>0</v>
      </c>
      <c r="EOZ50" s="835">
        <v>0</v>
      </c>
      <c r="EPA50" s="835">
        <v>0</v>
      </c>
      <c r="EPB50" s="835">
        <v>0</v>
      </c>
      <c r="EPC50" s="835">
        <v>0</v>
      </c>
      <c r="EPD50" s="835">
        <v>0</v>
      </c>
      <c r="EPE50" s="835">
        <v>0</v>
      </c>
      <c r="EPF50" s="835">
        <v>0</v>
      </c>
      <c r="EPG50" s="835">
        <v>0</v>
      </c>
      <c r="EPH50" s="835">
        <v>0</v>
      </c>
      <c r="EPI50" s="835">
        <v>0</v>
      </c>
      <c r="EPJ50" s="835">
        <v>0</v>
      </c>
      <c r="EPK50" s="835">
        <v>0</v>
      </c>
      <c r="EPL50" s="835">
        <v>0</v>
      </c>
      <c r="EPM50" s="835">
        <v>0</v>
      </c>
      <c r="EPN50" s="835">
        <v>0</v>
      </c>
      <c r="EPO50" s="835">
        <v>0</v>
      </c>
      <c r="EPP50" s="835">
        <v>0</v>
      </c>
      <c r="EPQ50" s="835">
        <v>0</v>
      </c>
      <c r="EPR50" s="835">
        <v>0</v>
      </c>
      <c r="EPS50" s="835">
        <v>0</v>
      </c>
      <c r="EPT50" s="835">
        <v>0</v>
      </c>
      <c r="EPU50" s="835">
        <v>0</v>
      </c>
      <c r="EPV50" s="835">
        <v>0</v>
      </c>
      <c r="EPW50" s="835">
        <v>0</v>
      </c>
      <c r="EPX50" s="835">
        <v>0</v>
      </c>
      <c r="EPY50" s="835">
        <v>0</v>
      </c>
      <c r="EPZ50" s="835">
        <v>0</v>
      </c>
      <c r="EQA50" s="835">
        <v>0</v>
      </c>
      <c r="EQB50" s="835">
        <v>0</v>
      </c>
      <c r="EQC50" s="835">
        <v>0</v>
      </c>
      <c r="EQD50" s="835">
        <v>0</v>
      </c>
      <c r="EQE50" s="835">
        <v>0</v>
      </c>
      <c r="EQF50" s="835">
        <v>0</v>
      </c>
      <c r="EQG50" s="835">
        <v>0</v>
      </c>
      <c r="EQH50" s="835">
        <v>0</v>
      </c>
      <c r="EQI50" s="835">
        <v>0</v>
      </c>
      <c r="EQJ50" s="835">
        <v>0</v>
      </c>
      <c r="EQK50" s="835">
        <v>0</v>
      </c>
      <c r="EQL50" s="835">
        <v>0</v>
      </c>
      <c r="EQM50" s="835">
        <v>0</v>
      </c>
      <c r="EQN50" s="835">
        <v>0</v>
      </c>
      <c r="EQO50" s="835">
        <v>0</v>
      </c>
      <c r="EQP50" s="835">
        <v>0</v>
      </c>
      <c r="EQQ50" s="835">
        <v>0</v>
      </c>
      <c r="EQR50" s="835">
        <v>0</v>
      </c>
      <c r="EQS50" s="835">
        <v>0</v>
      </c>
      <c r="EQT50" s="835">
        <v>0</v>
      </c>
      <c r="EQU50" s="835">
        <v>0</v>
      </c>
      <c r="EQV50" s="835">
        <v>0</v>
      </c>
      <c r="EQW50" s="835">
        <v>0</v>
      </c>
      <c r="EQX50" s="835">
        <v>0</v>
      </c>
      <c r="EQY50" s="835">
        <v>0</v>
      </c>
      <c r="EQZ50" s="835">
        <v>0</v>
      </c>
      <c r="ERA50" s="835">
        <v>0</v>
      </c>
      <c r="ERB50" s="835">
        <v>0</v>
      </c>
      <c r="ERC50" s="835">
        <v>0</v>
      </c>
      <c r="ERD50" s="835">
        <v>0</v>
      </c>
      <c r="ERE50" s="835">
        <v>0</v>
      </c>
      <c r="ERF50" s="835">
        <v>0</v>
      </c>
      <c r="ERG50" s="835">
        <v>0</v>
      </c>
      <c r="ERH50" s="835">
        <v>0</v>
      </c>
      <c r="ERI50" s="835">
        <v>0</v>
      </c>
      <c r="ERJ50" s="835">
        <v>0</v>
      </c>
      <c r="ERK50" s="835">
        <v>0</v>
      </c>
      <c r="ERL50" s="835">
        <v>0</v>
      </c>
      <c r="ERM50" s="835">
        <v>0</v>
      </c>
      <c r="ERN50" s="835">
        <v>0</v>
      </c>
      <c r="ERO50" s="835">
        <v>0</v>
      </c>
      <c r="ERP50" s="835">
        <v>0</v>
      </c>
      <c r="ERQ50" s="835">
        <v>0</v>
      </c>
      <c r="ERR50" s="835">
        <v>0</v>
      </c>
      <c r="ERS50" s="835">
        <v>0</v>
      </c>
      <c r="ERT50" s="835">
        <v>0</v>
      </c>
      <c r="ERU50" s="835">
        <v>0</v>
      </c>
      <c r="ERV50" s="835">
        <v>0</v>
      </c>
      <c r="ERW50" s="835">
        <v>0</v>
      </c>
      <c r="ERX50" s="835">
        <v>0</v>
      </c>
      <c r="ERY50" s="835">
        <v>0</v>
      </c>
      <c r="ERZ50" s="835">
        <v>0</v>
      </c>
      <c r="ESA50" s="835">
        <v>0</v>
      </c>
      <c r="ESB50" s="835">
        <v>0</v>
      </c>
      <c r="ESC50" s="835">
        <v>0</v>
      </c>
      <c r="ESD50" s="835">
        <v>0</v>
      </c>
      <c r="ESE50" s="835">
        <v>0</v>
      </c>
      <c r="ESF50" s="835">
        <v>0</v>
      </c>
      <c r="ESG50" s="835">
        <v>0</v>
      </c>
      <c r="ESH50" s="835">
        <v>0</v>
      </c>
      <c r="ESI50" s="835">
        <v>0</v>
      </c>
      <c r="ESJ50" s="835">
        <v>0</v>
      </c>
      <c r="ESK50" s="835">
        <v>0</v>
      </c>
      <c r="ESL50" s="835">
        <v>0</v>
      </c>
      <c r="ESM50" s="835">
        <v>0</v>
      </c>
      <c r="ESN50" s="835">
        <v>0</v>
      </c>
      <c r="ESO50" s="835">
        <v>0</v>
      </c>
      <c r="ESP50" s="835">
        <v>0</v>
      </c>
      <c r="ESQ50" s="835">
        <v>0</v>
      </c>
      <c r="ESR50" s="835">
        <v>0</v>
      </c>
      <c r="ESS50" s="835">
        <v>0</v>
      </c>
      <c r="EST50" s="835">
        <v>0</v>
      </c>
      <c r="ESU50" s="835">
        <v>0</v>
      </c>
      <c r="ESV50" s="835">
        <v>0</v>
      </c>
      <c r="ESW50" s="835">
        <v>0</v>
      </c>
      <c r="ESX50" s="835">
        <v>0</v>
      </c>
      <c r="ESY50" s="835">
        <v>0</v>
      </c>
      <c r="ESZ50" s="835">
        <v>0</v>
      </c>
      <c r="ETA50" s="835">
        <v>0</v>
      </c>
      <c r="ETB50" s="835">
        <v>0</v>
      </c>
      <c r="ETC50" s="835">
        <v>0</v>
      </c>
      <c r="ETD50" s="835">
        <v>0</v>
      </c>
      <c r="ETE50" s="835">
        <v>0</v>
      </c>
      <c r="ETF50" s="835">
        <v>0</v>
      </c>
      <c r="ETG50" s="835">
        <v>0</v>
      </c>
      <c r="ETH50" s="835">
        <v>0</v>
      </c>
      <c r="ETI50" s="835">
        <v>0</v>
      </c>
      <c r="ETJ50" s="835">
        <v>0</v>
      </c>
      <c r="ETK50" s="835">
        <v>0</v>
      </c>
      <c r="ETL50" s="835">
        <v>0</v>
      </c>
      <c r="ETM50" s="835">
        <v>0</v>
      </c>
      <c r="ETN50" s="835">
        <v>0</v>
      </c>
      <c r="ETO50" s="835">
        <v>0</v>
      </c>
      <c r="ETP50" s="835">
        <v>0</v>
      </c>
      <c r="ETQ50" s="835">
        <v>0</v>
      </c>
      <c r="ETR50" s="835">
        <v>0</v>
      </c>
      <c r="ETS50" s="835">
        <v>0</v>
      </c>
      <c r="ETT50" s="835">
        <v>0</v>
      </c>
      <c r="ETU50" s="835">
        <v>0</v>
      </c>
      <c r="ETV50" s="835">
        <v>0</v>
      </c>
      <c r="ETW50" s="835">
        <v>0</v>
      </c>
      <c r="ETX50" s="835">
        <v>0</v>
      </c>
      <c r="ETY50" s="835">
        <v>0</v>
      </c>
      <c r="ETZ50" s="835">
        <v>0</v>
      </c>
      <c r="EUA50" s="835">
        <v>0</v>
      </c>
      <c r="EUB50" s="835">
        <v>0</v>
      </c>
      <c r="EUC50" s="835">
        <v>0</v>
      </c>
      <c r="EUD50" s="835">
        <v>0</v>
      </c>
      <c r="EUE50" s="835">
        <v>0</v>
      </c>
      <c r="EUF50" s="835">
        <v>0</v>
      </c>
      <c r="EUG50" s="835">
        <v>0</v>
      </c>
      <c r="EUH50" s="835">
        <v>0</v>
      </c>
      <c r="EUI50" s="835">
        <v>0</v>
      </c>
      <c r="EUJ50" s="835">
        <v>0</v>
      </c>
      <c r="EUK50" s="835">
        <v>0</v>
      </c>
      <c r="EUL50" s="835">
        <v>0</v>
      </c>
      <c r="EUM50" s="835">
        <v>0</v>
      </c>
      <c r="EUN50" s="835">
        <v>0</v>
      </c>
      <c r="EUO50" s="835">
        <v>0</v>
      </c>
      <c r="EUP50" s="835">
        <v>0</v>
      </c>
      <c r="EUQ50" s="835">
        <v>0</v>
      </c>
      <c r="EUR50" s="835">
        <v>0</v>
      </c>
      <c r="EUS50" s="835">
        <v>0</v>
      </c>
      <c r="EUT50" s="835">
        <v>0</v>
      </c>
      <c r="EUU50" s="835">
        <v>0</v>
      </c>
      <c r="EUV50" s="835">
        <v>0</v>
      </c>
      <c r="EUW50" s="835">
        <v>0</v>
      </c>
      <c r="EUX50" s="835">
        <v>0</v>
      </c>
      <c r="EUY50" s="835">
        <v>0</v>
      </c>
      <c r="EUZ50" s="835">
        <v>0</v>
      </c>
      <c r="EVA50" s="835">
        <v>0</v>
      </c>
      <c r="EVB50" s="835">
        <v>0</v>
      </c>
      <c r="EVC50" s="835">
        <v>0</v>
      </c>
      <c r="EVD50" s="835">
        <v>0</v>
      </c>
      <c r="EVE50" s="835">
        <v>0</v>
      </c>
      <c r="EVF50" s="835">
        <v>0</v>
      </c>
      <c r="EVG50" s="835">
        <v>0</v>
      </c>
      <c r="EVH50" s="835">
        <v>0</v>
      </c>
      <c r="EVI50" s="835">
        <v>0</v>
      </c>
      <c r="EVJ50" s="835">
        <v>0</v>
      </c>
      <c r="EVK50" s="835">
        <v>0</v>
      </c>
      <c r="EVL50" s="835">
        <v>0</v>
      </c>
      <c r="EVM50" s="835">
        <v>0</v>
      </c>
      <c r="EVN50" s="835">
        <v>0</v>
      </c>
      <c r="EVO50" s="835">
        <v>0</v>
      </c>
      <c r="EVP50" s="835">
        <v>0</v>
      </c>
      <c r="EVQ50" s="835">
        <v>0</v>
      </c>
      <c r="EVR50" s="835">
        <v>0</v>
      </c>
      <c r="EVS50" s="835">
        <v>0</v>
      </c>
      <c r="EVT50" s="835">
        <v>0</v>
      </c>
      <c r="EVU50" s="835">
        <v>0</v>
      </c>
      <c r="EVV50" s="835">
        <v>0</v>
      </c>
      <c r="EVW50" s="835">
        <v>0</v>
      </c>
      <c r="EVX50" s="835">
        <v>0</v>
      </c>
      <c r="EVY50" s="835">
        <v>0</v>
      </c>
      <c r="EVZ50" s="835">
        <v>0</v>
      </c>
      <c r="EWA50" s="835">
        <v>0</v>
      </c>
      <c r="EWB50" s="835">
        <v>0</v>
      </c>
      <c r="EWC50" s="835">
        <v>0</v>
      </c>
      <c r="EWD50" s="835">
        <v>0</v>
      </c>
      <c r="EWE50" s="835">
        <v>0</v>
      </c>
      <c r="EWF50" s="835">
        <v>0</v>
      </c>
      <c r="EWG50" s="835">
        <v>0</v>
      </c>
      <c r="EWH50" s="835">
        <v>0</v>
      </c>
      <c r="EWI50" s="835">
        <v>0</v>
      </c>
      <c r="EWJ50" s="835">
        <v>0</v>
      </c>
      <c r="EWK50" s="835">
        <v>0</v>
      </c>
      <c r="EWL50" s="835">
        <v>0</v>
      </c>
      <c r="EWM50" s="835">
        <v>0</v>
      </c>
      <c r="EWN50" s="835">
        <v>0</v>
      </c>
      <c r="EWO50" s="835">
        <v>0</v>
      </c>
      <c r="EWP50" s="835">
        <v>0</v>
      </c>
      <c r="EWQ50" s="835">
        <v>0</v>
      </c>
      <c r="EWR50" s="835">
        <v>0</v>
      </c>
      <c r="EWS50" s="835">
        <v>0</v>
      </c>
      <c r="EWT50" s="835">
        <v>0</v>
      </c>
      <c r="EWU50" s="835">
        <v>0</v>
      </c>
      <c r="EWV50" s="835">
        <v>0</v>
      </c>
      <c r="EWW50" s="835">
        <v>0</v>
      </c>
      <c r="EWX50" s="835">
        <v>0</v>
      </c>
      <c r="EWY50" s="835">
        <v>0</v>
      </c>
      <c r="EWZ50" s="835">
        <v>0</v>
      </c>
      <c r="EXA50" s="835">
        <v>0</v>
      </c>
      <c r="EXB50" s="835">
        <v>0</v>
      </c>
      <c r="EXC50" s="835">
        <v>0</v>
      </c>
      <c r="EXD50" s="835">
        <v>0</v>
      </c>
      <c r="EXE50" s="835">
        <v>0</v>
      </c>
      <c r="EXF50" s="835">
        <v>0</v>
      </c>
      <c r="EXG50" s="835">
        <v>0</v>
      </c>
      <c r="EXH50" s="835">
        <v>0</v>
      </c>
      <c r="EXI50" s="835">
        <v>0</v>
      </c>
      <c r="EXJ50" s="835">
        <v>0</v>
      </c>
      <c r="EXK50" s="835">
        <v>0</v>
      </c>
      <c r="EXL50" s="835">
        <v>0</v>
      </c>
      <c r="EXM50" s="835">
        <v>0</v>
      </c>
      <c r="EXN50" s="835">
        <v>0</v>
      </c>
      <c r="EXO50" s="835">
        <v>0</v>
      </c>
      <c r="EXP50" s="835">
        <v>0</v>
      </c>
      <c r="EXQ50" s="835">
        <v>0</v>
      </c>
      <c r="EXR50" s="835">
        <v>0</v>
      </c>
      <c r="EXS50" s="835">
        <v>0</v>
      </c>
      <c r="EXT50" s="835">
        <v>0</v>
      </c>
      <c r="EXU50" s="835">
        <v>0</v>
      </c>
      <c r="EXV50" s="835">
        <v>0</v>
      </c>
      <c r="EXW50" s="835">
        <v>0</v>
      </c>
      <c r="EXX50" s="835">
        <v>0</v>
      </c>
      <c r="EXY50" s="835">
        <v>0</v>
      </c>
      <c r="EXZ50" s="835">
        <v>0</v>
      </c>
      <c r="EYA50" s="835">
        <v>0</v>
      </c>
      <c r="EYB50" s="835">
        <v>0</v>
      </c>
      <c r="EYC50" s="835">
        <v>0</v>
      </c>
      <c r="EYD50" s="835">
        <v>0</v>
      </c>
      <c r="EYE50" s="835">
        <v>0</v>
      </c>
      <c r="EYF50" s="835">
        <v>0</v>
      </c>
      <c r="EYG50" s="835">
        <v>0</v>
      </c>
      <c r="EYH50" s="835">
        <v>0</v>
      </c>
      <c r="EYI50" s="835">
        <v>0</v>
      </c>
      <c r="EYJ50" s="835">
        <v>0</v>
      </c>
      <c r="EYK50" s="835">
        <v>0</v>
      </c>
      <c r="EYL50" s="835">
        <v>0</v>
      </c>
      <c r="EYM50" s="835">
        <v>0</v>
      </c>
      <c r="EYN50" s="835">
        <v>0</v>
      </c>
      <c r="EYO50" s="835">
        <v>0</v>
      </c>
      <c r="EYP50" s="835">
        <v>0</v>
      </c>
      <c r="EYQ50" s="835">
        <v>0</v>
      </c>
      <c r="EYR50" s="835">
        <v>0</v>
      </c>
      <c r="EYS50" s="835">
        <v>0</v>
      </c>
      <c r="EYT50" s="835">
        <v>0</v>
      </c>
      <c r="EYU50" s="835">
        <v>0</v>
      </c>
      <c r="EYV50" s="835">
        <v>0</v>
      </c>
      <c r="EYW50" s="835">
        <v>0</v>
      </c>
      <c r="EYX50" s="835">
        <v>0</v>
      </c>
      <c r="EYY50" s="835">
        <v>0</v>
      </c>
      <c r="EYZ50" s="835">
        <v>0</v>
      </c>
      <c r="EZA50" s="835">
        <v>0</v>
      </c>
      <c r="EZB50" s="835">
        <v>0</v>
      </c>
      <c r="EZC50" s="835">
        <v>0</v>
      </c>
      <c r="EZD50" s="835">
        <v>0</v>
      </c>
      <c r="EZE50" s="835">
        <v>0</v>
      </c>
      <c r="EZF50" s="835">
        <v>0</v>
      </c>
      <c r="EZG50" s="835">
        <v>0</v>
      </c>
      <c r="EZH50" s="835">
        <v>0</v>
      </c>
      <c r="EZI50" s="835">
        <v>0</v>
      </c>
      <c r="EZJ50" s="835">
        <v>0</v>
      </c>
      <c r="EZK50" s="835">
        <v>0</v>
      </c>
      <c r="EZL50" s="835">
        <v>0</v>
      </c>
      <c r="EZM50" s="835">
        <v>0</v>
      </c>
      <c r="EZN50" s="835">
        <v>0</v>
      </c>
      <c r="EZO50" s="835">
        <v>0</v>
      </c>
      <c r="EZP50" s="835">
        <v>0</v>
      </c>
      <c r="EZQ50" s="835">
        <v>0</v>
      </c>
      <c r="EZR50" s="835">
        <v>0</v>
      </c>
      <c r="EZS50" s="835">
        <v>0</v>
      </c>
      <c r="EZT50" s="835">
        <v>0</v>
      </c>
      <c r="EZU50" s="835">
        <v>0</v>
      </c>
      <c r="EZV50" s="835">
        <v>0</v>
      </c>
      <c r="EZW50" s="835">
        <v>0</v>
      </c>
      <c r="EZX50" s="835">
        <v>0</v>
      </c>
      <c r="EZY50" s="835">
        <v>0</v>
      </c>
      <c r="EZZ50" s="835">
        <v>0</v>
      </c>
      <c r="FAA50" s="835">
        <v>0</v>
      </c>
      <c r="FAB50" s="835">
        <v>0</v>
      </c>
      <c r="FAC50" s="835">
        <v>0</v>
      </c>
      <c r="FAD50" s="835">
        <v>0</v>
      </c>
      <c r="FAE50" s="835">
        <v>0</v>
      </c>
      <c r="FAF50" s="835">
        <v>0</v>
      </c>
      <c r="FAG50" s="835">
        <v>0</v>
      </c>
      <c r="FAH50" s="835">
        <v>0</v>
      </c>
      <c r="FAI50" s="835">
        <v>0</v>
      </c>
      <c r="FAJ50" s="835">
        <v>0</v>
      </c>
      <c r="FAK50" s="835">
        <v>0</v>
      </c>
      <c r="FAL50" s="835">
        <v>0</v>
      </c>
      <c r="FAM50" s="835">
        <v>0</v>
      </c>
      <c r="FAN50" s="835">
        <v>0</v>
      </c>
      <c r="FAO50" s="835">
        <v>0</v>
      </c>
      <c r="FAP50" s="835">
        <v>0</v>
      </c>
      <c r="FAQ50" s="835">
        <v>0</v>
      </c>
      <c r="FAR50" s="835">
        <v>0</v>
      </c>
      <c r="FAS50" s="835">
        <v>0</v>
      </c>
      <c r="FAT50" s="835">
        <v>0</v>
      </c>
      <c r="FAU50" s="835">
        <v>0</v>
      </c>
      <c r="FAV50" s="835">
        <v>0</v>
      </c>
      <c r="FAW50" s="835">
        <v>0</v>
      </c>
      <c r="FAX50" s="835">
        <v>0</v>
      </c>
      <c r="FAY50" s="835">
        <v>0</v>
      </c>
      <c r="FAZ50" s="835">
        <v>0</v>
      </c>
      <c r="FBA50" s="835">
        <v>0</v>
      </c>
      <c r="FBB50" s="835">
        <v>0</v>
      </c>
      <c r="FBC50" s="835">
        <v>0</v>
      </c>
      <c r="FBD50" s="835">
        <v>0</v>
      </c>
      <c r="FBE50" s="835">
        <v>0</v>
      </c>
      <c r="FBF50" s="835">
        <v>0</v>
      </c>
      <c r="FBG50" s="835">
        <v>0</v>
      </c>
      <c r="FBH50" s="835">
        <v>0</v>
      </c>
      <c r="FBI50" s="835">
        <v>0</v>
      </c>
      <c r="FBJ50" s="835">
        <v>0</v>
      </c>
      <c r="FBK50" s="835">
        <v>0</v>
      </c>
      <c r="FBL50" s="835">
        <v>0</v>
      </c>
      <c r="FBM50" s="835">
        <v>0</v>
      </c>
      <c r="FBN50" s="835">
        <v>0</v>
      </c>
      <c r="FBO50" s="835">
        <v>0</v>
      </c>
      <c r="FBP50" s="835">
        <v>0</v>
      </c>
      <c r="FBQ50" s="835">
        <v>0</v>
      </c>
      <c r="FBR50" s="835">
        <v>0</v>
      </c>
      <c r="FBS50" s="835">
        <v>0</v>
      </c>
      <c r="FBT50" s="835">
        <v>0</v>
      </c>
      <c r="FBU50" s="835">
        <v>0</v>
      </c>
      <c r="FBV50" s="835">
        <v>0</v>
      </c>
      <c r="FBW50" s="835">
        <v>0</v>
      </c>
      <c r="FBX50" s="835">
        <v>0</v>
      </c>
      <c r="FBY50" s="835">
        <v>0</v>
      </c>
      <c r="FBZ50" s="835">
        <v>0</v>
      </c>
      <c r="FCA50" s="835">
        <v>0</v>
      </c>
      <c r="FCB50" s="835">
        <v>0</v>
      </c>
      <c r="FCC50" s="835">
        <v>0</v>
      </c>
      <c r="FCD50" s="835">
        <v>0</v>
      </c>
      <c r="FCE50" s="835">
        <v>0</v>
      </c>
      <c r="FCF50" s="835">
        <v>0</v>
      </c>
      <c r="FCG50" s="835">
        <v>0</v>
      </c>
      <c r="FCH50" s="835">
        <v>0</v>
      </c>
      <c r="FCI50" s="835">
        <v>0</v>
      </c>
      <c r="FCJ50" s="835">
        <v>0</v>
      </c>
      <c r="FCK50" s="835">
        <v>0</v>
      </c>
      <c r="FCL50" s="835">
        <v>0</v>
      </c>
      <c r="FCM50" s="835">
        <v>0</v>
      </c>
      <c r="FCN50" s="835">
        <v>0</v>
      </c>
      <c r="FCO50" s="835">
        <v>0</v>
      </c>
      <c r="FCP50" s="835">
        <v>0</v>
      </c>
      <c r="FCQ50" s="835">
        <v>0</v>
      </c>
      <c r="FCR50" s="835">
        <v>0</v>
      </c>
      <c r="FCS50" s="835">
        <v>0</v>
      </c>
      <c r="FCT50" s="835">
        <v>0</v>
      </c>
      <c r="FCU50" s="835">
        <v>0</v>
      </c>
      <c r="FCV50" s="835">
        <v>0</v>
      </c>
      <c r="FCW50" s="835">
        <v>0</v>
      </c>
      <c r="FCX50" s="835">
        <v>0</v>
      </c>
      <c r="FCY50" s="835">
        <v>0</v>
      </c>
      <c r="FCZ50" s="835">
        <v>0</v>
      </c>
      <c r="FDA50" s="835">
        <v>0</v>
      </c>
      <c r="FDB50" s="835">
        <v>0</v>
      </c>
      <c r="FDC50" s="835">
        <v>0</v>
      </c>
      <c r="FDD50" s="835">
        <v>0</v>
      </c>
      <c r="FDE50" s="835">
        <v>0</v>
      </c>
      <c r="FDF50" s="835">
        <v>0</v>
      </c>
      <c r="FDG50" s="835">
        <v>0</v>
      </c>
      <c r="FDH50" s="835">
        <v>0</v>
      </c>
      <c r="FDI50" s="835">
        <v>0</v>
      </c>
      <c r="FDJ50" s="835">
        <v>0</v>
      </c>
      <c r="FDK50" s="835">
        <v>0</v>
      </c>
      <c r="FDL50" s="835">
        <v>0</v>
      </c>
      <c r="FDM50" s="835">
        <v>0</v>
      </c>
      <c r="FDN50" s="835">
        <v>0</v>
      </c>
      <c r="FDO50" s="835">
        <v>0</v>
      </c>
      <c r="FDP50" s="835">
        <v>0</v>
      </c>
      <c r="FDQ50" s="835">
        <v>0</v>
      </c>
      <c r="FDR50" s="835">
        <v>0</v>
      </c>
      <c r="FDS50" s="835">
        <v>0</v>
      </c>
      <c r="FDT50" s="835">
        <v>0</v>
      </c>
      <c r="FDU50" s="835">
        <v>0</v>
      </c>
      <c r="FDV50" s="835">
        <v>0</v>
      </c>
      <c r="FDW50" s="835">
        <v>0</v>
      </c>
      <c r="FDX50" s="835">
        <v>0</v>
      </c>
      <c r="FDY50" s="835">
        <v>0</v>
      </c>
      <c r="FDZ50" s="835">
        <v>0</v>
      </c>
      <c r="FEA50" s="835">
        <v>0</v>
      </c>
      <c r="FEB50" s="835">
        <v>0</v>
      </c>
      <c r="FEC50" s="835">
        <v>0</v>
      </c>
      <c r="FED50" s="835">
        <v>0</v>
      </c>
      <c r="FEE50" s="835">
        <v>0</v>
      </c>
      <c r="FEF50" s="835">
        <v>0</v>
      </c>
      <c r="FEG50" s="835">
        <v>0</v>
      </c>
      <c r="FEH50" s="835">
        <v>0</v>
      </c>
      <c r="FEI50" s="835">
        <v>0</v>
      </c>
      <c r="FEJ50" s="835">
        <v>0</v>
      </c>
      <c r="FEK50" s="835">
        <v>0</v>
      </c>
      <c r="FEL50" s="835">
        <v>0</v>
      </c>
      <c r="FEM50" s="835">
        <v>0</v>
      </c>
      <c r="FEN50" s="835">
        <v>0</v>
      </c>
      <c r="FEO50" s="835">
        <v>0</v>
      </c>
      <c r="FEP50" s="835">
        <v>0</v>
      </c>
      <c r="FEQ50" s="835">
        <v>0</v>
      </c>
      <c r="FER50" s="835">
        <v>0</v>
      </c>
      <c r="FES50" s="835">
        <v>0</v>
      </c>
      <c r="FET50" s="835">
        <v>0</v>
      </c>
      <c r="FEU50" s="835">
        <v>0</v>
      </c>
      <c r="FEV50" s="835">
        <v>0</v>
      </c>
      <c r="FEW50" s="835">
        <v>0</v>
      </c>
      <c r="FEX50" s="835">
        <v>0</v>
      </c>
      <c r="FEY50" s="835">
        <v>0</v>
      </c>
      <c r="FEZ50" s="835">
        <v>0</v>
      </c>
      <c r="FFA50" s="835">
        <v>0</v>
      </c>
      <c r="FFB50" s="835">
        <v>0</v>
      </c>
      <c r="FFC50" s="835">
        <v>0</v>
      </c>
      <c r="FFD50" s="835">
        <v>0</v>
      </c>
      <c r="FFE50" s="835">
        <v>0</v>
      </c>
      <c r="FFF50" s="835">
        <v>0</v>
      </c>
      <c r="FFG50" s="835">
        <v>0</v>
      </c>
      <c r="FFH50" s="835">
        <v>0</v>
      </c>
      <c r="FFI50" s="835">
        <v>0</v>
      </c>
      <c r="FFJ50" s="835">
        <v>0</v>
      </c>
      <c r="FFK50" s="835">
        <v>0</v>
      </c>
      <c r="FFL50" s="835">
        <v>0</v>
      </c>
      <c r="FFM50" s="835">
        <v>0</v>
      </c>
      <c r="FFN50" s="835">
        <v>0</v>
      </c>
      <c r="FFO50" s="835">
        <v>0</v>
      </c>
      <c r="FFP50" s="835">
        <v>0</v>
      </c>
      <c r="FFQ50" s="835">
        <v>0</v>
      </c>
      <c r="FFR50" s="835">
        <v>0</v>
      </c>
      <c r="FFS50" s="835">
        <v>0</v>
      </c>
      <c r="FFT50" s="835">
        <v>0</v>
      </c>
      <c r="FFU50" s="835">
        <v>0</v>
      </c>
      <c r="FFV50" s="835">
        <v>0</v>
      </c>
      <c r="FFW50" s="835">
        <v>0</v>
      </c>
      <c r="FFX50" s="835">
        <v>0</v>
      </c>
      <c r="FFY50" s="835">
        <v>0</v>
      </c>
      <c r="FFZ50" s="835">
        <v>0</v>
      </c>
      <c r="FGA50" s="835">
        <v>0</v>
      </c>
      <c r="FGB50" s="835">
        <v>0</v>
      </c>
      <c r="FGC50" s="835">
        <v>0</v>
      </c>
      <c r="FGD50" s="835">
        <v>0</v>
      </c>
      <c r="FGE50" s="835">
        <v>0</v>
      </c>
      <c r="FGF50" s="835">
        <v>0</v>
      </c>
      <c r="FGG50" s="835">
        <v>0</v>
      </c>
      <c r="FGH50" s="835">
        <v>0</v>
      </c>
      <c r="FGI50" s="835">
        <v>0</v>
      </c>
      <c r="FGJ50" s="835">
        <v>0</v>
      </c>
      <c r="FGK50" s="835">
        <v>0</v>
      </c>
      <c r="FGL50" s="835">
        <v>0</v>
      </c>
      <c r="FGM50" s="835">
        <v>0</v>
      </c>
      <c r="FGN50" s="835">
        <v>0</v>
      </c>
      <c r="FGO50" s="835">
        <v>0</v>
      </c>
      <c r="FGP50" s="835">
        <v>0</v>
      </c>
      <c r="FGQ50" s="835">
        <v>0</v>
      </c>
      <c r="FGR50" s="835">
        <v>0</v>
      </c>
      <c r="FGS50" s="835">
        <v>0</v>
      </c>
      <c r="FGT50" s="835">
        <v>0</v>
      </c>
      <c r="FGU50" s="835">
        <v>0</v>
      </c>
      <c r="FGV50" s="835">
        <v>0</v>
      </c>
      <c r="FGW50" s="835">
        <v>0</v>
      </c>
      <c r="FGX50" s="835">
        <v>0</v>
      </c>
      <c r="FGY50" s="835">
        <v>0</v>
      </c>
      <c r="FGZ50" s="835">
        <v>0</v>
      </c>
      <c r="FHA50" s="835">
        <v>0</v>
      </c>
      <c r="FHB50" s="835">
        <v>0</v>
      </c>
      <c r="FHC50" s="835">
        <v>0</v>
      </c>
      <c r="FHD50" s="835">
        <v>0</v>
      </c>
      <c r="FHE50" s="835">
        <v>0</v>
      </c>
      <c r="FHF50" s="835">
        <v>0</v>
      </c>
      <c r="FHG50" s="835">
        <v>0</v>
      </c>
      <c r="FHH50" s="835">
        <v>0</v>
      </c>
      <c r="FHI50" s="835">
        <v>0</v>
      </c>
      <c r="FHJ50" s="835">
        <v>0</v>
      </c>
      <c r="FHK50" s="835">
        <v>0</v>
      </c>
      <c r="FHL50" s="835">
        <v>0</v>
      </c>
      <c r="FHM50" s="835">
        <v>0</v>
      </c>
      <c r="FHN50" s="835">
        <v>0</v>
      </c>
      <c r="FHO50" s="835">
        <v>0</v>
      </c>
      <c r="FHP50" s="835">
        <v>0</v>
      </c>
      <c r="FHQ50" s="835">
        <v>0</v>
      </c>
      <c r="FHR50" s="835">
        <v>0</v>
      </c>
      <c r="FHS50" s="835">
        <v>0</v>
      </c>
      <c r="FHT50" s="835">
        <v>0</v>
      </c>
      <c r="FHU50" s="835">
        <v>0</v>
      </c>
      <c r="FHV50" s="835">
        <v>0</v>
      </c>
      <c r="FHW50" s="835">
        <v>0</v>
      </c>
      <c r="FHX50" s="835">
        <v>0</v>
      </c>
      <c r="FHY50" s="835">
        <v>0</v>
      </c>
      <c r="FHZ50" s="835">
        <v>0</v>
      </c>
      <c r="FIA50" s="835">
        <v>0</v>
      </c>
      <c r="FIB50" s="835">
        <v>0</v>
      </c>
      <c r="FIC50" s="835">
        <v>0</v>
      </c>
      <c r="FID50" s="835">
        <v>0</v>
      </c>
      <c r="FIE50" s="835">
        <v>0</v>
      </c>
      <c r="FIF50" s="835">
        <v>0</v>
      </c>
      <c r="FIG50" s="835">
        <v>0</v>
      </c>
      <c r="FIH50" s="835">
        <v>0</v>
      </c>
      <c r="FII50" s="835">
        <v>0</v>
      </c>
      <c r="FIJ50" s="835">
        <v>0</v>
      </c>
      <c r="FIK50" s="835">
        <v>0</v>
      </c>
      <c r="FIL50" s="835">
        <v>0</v>
      </c>
      <c r="FIM50" s="835">
        <v>0</v>
      </c>
      <c r="FIN50" s="835">
        <v>0</v>
      </c>
      <c r="FIO50" s="835">
        <v>0</v>
      </c>
      <c r="FIP50" s="835">
        <v>0</v>
      </c>
      <c r="FIQ50" s="835">
        <v>0</v>
      </c>
      <c r="FIR50" s="835">
        <v>0</v>
      </c>
      <c r="FIS50" s="835">
        <v>0</v>
      </c>
      <c r="FIT50" s="835">
        <v>0</v>
      </c>
      <c r="FIU50" s="835">
        <v>0</v>
      </c>
      <c r="FIV50" s="835">
        <v>0</v>
      </c>
      <c r="FIW50" s="835">
        <v>0</v>
      </c>
      <c r="FIX50" s="835">
        <v>0</v>
      </c>
      <c r="FIY50" s="835">
        <v>0</v>
      </c>
      <c r="FIZ50" s="835">
        <v>0</v>
      </c>
      <c r="FJA50" s="835">
        <v>0</v>
      </c>
      <c r="FJB50" s="835">
        <v>0</v>
      </c>
      <c r="FJC50" s="835">
        <v>0</v>
      </c>
      <c r="FJD50" s="835">
        <v>0</v>
      </c>
      <c r="FJE50" s="835">
        <v>0</v>
      </c>
      <c r="FJF50" s="835">
        <v>0</v>
      </c>
      <c r="FJG50" s="835">
        <v>0</v>
      </c>
      <c r="FJH50" s="835">
        <v>0</v>
      </c>
      <c r="FJI50" s="835">
        <v>0</v>
      </c>
      <c r="FJJ50" s="835">
        <v>0</v>
      </c>
      <c r="FJK50" s="835">
        <v>0</v>
      </c>
      <c r="FJL50" s="835">
        <v>0</v>
      </c>
      <c r="FJM50" s="835">
        <v>0</v>
      </c>
      <c r="FJN50" s="835">
        <v>0</v>
      </c>
      <c r="FJO50" s="835">
        <v>0</v>
      </c>
      <c r="FJP50" s="835">
        <v>0</v>
      </c>
      <c r="FJQ50" s="835">
        <v>0</v>
      </c>
      <c r="FJR50" s="835">
        <v>0</v>
      </c>
      <c r="FJS50" s="835">
        <v>0</v>
      </c>
      <c r="FJT50" s="835">
        <v>0</v>
      </c>
      <c r="FJU50" s="835">
        <v>0</v>
      </c>
      <c r="FJV50" s="835">
        <v>0</v>
      </c>
      <c r="FJW50" s="835">
        <v>0</v>
      </c>
      <c r="FJX50" s="835">
        <v>0</v>
      </c>
      <c r="FJY50" s="835">
        <v>0</v>
      </c>
      <c r="FJZ50" s="835">
        <v>0</v>
      </c>
      <c r="FKA50" s="835">
        <v>0</v>
      </c>
      <c r="FKB50" s="835">
        <v>0</v>
      </c>
      <c r="FKC50" s="835">
        <v>0</v>
      </c>
      <c r="FKD50" s="835">
        <v>0</v>
      </c>
      <c r="FKE50" s="835">
        <v>0</v>
      </c>
      <c r="FKF50" s="835">
        <v>0</v>
      </c>
      <c r="FKG50" s="835">
        <v>0</v>
      </c>
      <c r="FKH50" s="835">
        <v>0</v>
      </c>
      <c r="FKI50" s="835">
        <v>0</v>
      </c>
      <c r="FKJ50" s="835">
        <v>0</v>
      </c>
      <c r="FKK50" s="835">
        <v>0</v>
      </c>
      <c r="FKL50" s="835">
        <v>0</v>
      </c>
      <c r="FKM50" s="835">
        <v>0</v>
      </c>
      <c r="FKN50" s="835">
        <v>0</v>
      </c>
      <c r="FKO50" s="835">
        <v>0</v>
      </c>
      <c r="FKP50" s="835">
        <v>0</v>
      </c>
      <c r="FKQ50" s="835">
        <v>0</v>
      </c>
      <c r="FKR50" s="835">
        <v>0</v>
      </c>
      <c r="FKS50" s="835">
        <v>0</v>
      </c>
      <c r="FKT50" s="835">
        <v>0</v>
      </c>
      <c r="FKU50" s="835">
        <v>0</v>
      </c>
      <c r="FKV50" s="835">
        <v>0</v>
      </c>
      <c r="FKW50" s="835">
        <v>0</v>
      </c>
      <c r="FKX50" s="835">
        <v>0</v>
      </c>
      <c r="FKY50" s="835">
        <v>0</v>
      </c>
      <c r="FKZ50" s="835">
        <v>0</v>
      </c>
      <c r="FLA50" s="835">
        <v>0</v>
      </c>
      <c r="FLB50" s="835">
        <v>0</v>
      </c>
      <c r="FLC50" s="835">
        <v>0</v>
      </c>
      <c r="FLD50" s="835">
        <v>0</v>
      </c>
      <c r="FLE50" s="835">
        <v>0</v>
      </c>
      <c r="FLF50" s="835">
        <v>0</v>
      </c>
      <c r="FLG50" s="835">
        <v>0</v>
      </c>
      <c r="FLH50" s="835">
        <v>0</v>
      </c>
      <c r="FLI50" s="835">
        <v>0</v>
      </c>
      <c r="FLJ50" s="835">
        <v>0</v>
      </c>
      <c r="FLK50" s="835">
        <v>0</v>
      </c>
      <c r="FLL50" s="835">
        <v>0</v>
      </c>
      <c r="FLM50" s="835">
        <v>0</v>
      </c>
      <c r="FLN50" s="835">
        <v>0</v>
      </c>
      <c r="FLO50" s="835">
        <v>0</v>
      </c>
      <c r="FLP50" s="835">
        <v>0</v>
      </c>
      <c r="FLQ50" s="835">
        <v>0</v>
      </c>
      <c r="FLR50" s="835">
        <v>0</v>
      </c>
      <c r="FLS50" s="835">
        <v>0</v>
      </c>
      <c r="FLT50" s="835">
        <v>0</v>
      </c>
      <c r="FLU50" s="835">
        <v>0</v>
      </c>
      <c r="FLV50" s="835">
        <v>0</v>
      </c>
      <c r="FLW50" s="835">
        <v>0</v>
      </c>
      <c r="FLX50" s="835">
        <v>0</v>
      </c>
      <c r="FLY50" s="835">
        <v>0</v>
      </c>
      <c r="FLZ50" s="835">
        <v>0</v>
      </c>
      <c r="FMA50" s="835">
        <v>0</v>
      </c>
      <c r="FMB50" s="835">
        <v>0</v>
      </c>
      <c r="FMC50" s="835">
        <v>0</v>
      </c>
      <c r="FMD50" s="835">
        <v>0</v>
      </c>
      <c r="FME50" s="835">
        <v>0</v>
      </c>
      <c r="FMF50" s="835">
        <v>0</v>
      </c>
      <c r="FMG50" s="835">
        <v>0</v>
      </c>
      <c r="FMH50" s="835">
        <v>0</v>
      </c>
      <c r="FMI50" s="835">
        <v>0</v>
      </c>
      <c r="FMJ50" s="835">
        <v>0</v>
      </c>
      <c r="FMK50" s="835">
        <v>0</v>
      </c>
      <c r="FML50" s="835">
        <v>0</v>
      </c>
      <c r="FMM50" s="835">
        <v>0</v>
      </c>
      <c r="FMN50" s="835">
        <v>0</v>
      </c>
      <c r="FMO50" s="835">
        <v>0</v>
      </c>
      <c r="FMP50" s="835">
        <v>0</v>
      </c>
      <c r="FMQ50" s="835">
        <v>0</v>
      </c>
      <c r="FMR50" s="835">
        <v>0</v>
      </c>
      <c r="FMS50" s="835">
        <v>0</v>
      </c>
      <c r="FMT50" s="835">
        <v>0</v>
      </c>
      <c r="FMU50" s="835">
        <v>0</v>
      </c>
      <c r="FMV50" s="835">
        <v>0</v>
      </c>
      <c r="FMW50" s="835">
        <v>0</v>
      </c>
      <c r="FMX50" s="835">
        <v>0</v>
      </c>
      <c r="FMY50" s="835">
        <v>0</v>
      </c>
      <c r="FMZ50" s="835">
        <v>0</v>
      </c>
      <c r="FNA50" s="835">
        <v>0</v>
      </c>
      <c r="FNB50" s="835">
        <v>0</v>
      </c>
      <c r="FNC50" s="835">
        <v>0</v>
      </c>
      <c r="FND50" s="835">
        <v>0</v>
      </c>
      <c r="FNE50" s="835">
        <v>0</v>
      </c>
      <c r="FNF50" s="835">
        <v>0</v>
      </c>
      <c r="FNG50" s="835">
        <v>0</v>
      </c>
      <c r="FNH50" s="835">
        <v>0</v>
      </c>
      <c r="FNI50" s="835">
        <v>0</v>
      </c>
      <c r="FNJ50" s="835">
        <v>0</v>
      </c>
      <c r="FNK50" s="835">
        <v>0</v>
      </c>
      <c r="FNL50" s="835">
        <v>0</v>
      </c>
      <c r="FNM50" s="835">
        <v>0</v>
      </c>
      <c r="FNN50" s="835">
        <v>0</v>
      </c>
      <c r="FNO50" s="835">
        <v>0</v>
      </c>
      <c r="FNP50" s="835">
        <v>0</v>
      </c>
      <c r="FNQ50" s="835">
        <v>0</v>
      </c>
      <c r="FNR50" s="835">
        <v>0</v>
      </c>
      <c r="FNS50" s="835">
        <v>0</v>
      </c>
      <c r="FNT50" s="835">
        <v>0</v>
      </c>
      <c r="FNU50" s="835">
        <v>0</v>
      </c>
      <c r="FNV50" s="835">
        <v>0</v>
      </c>
      <c r="FNW50" s="835">
        <v>0</v>
      </c>
      <c r="FNX50" s="835">
        <v>0</v>
      </c>
      <c r="FNY50" s="835">
        <v>0</v>
      </c>
      <c r="FNZ50" s="835">
        <v>0</v>
      </c>
      <c r="FOA50" s="835">
        <v>0</v>
      </c>
      <c r="FOB50" s="835">
        <v>0</v>
      </c>
      <c r="FOC50" s="835">
        <v>0</v>
      </c>
      <c r="FOD50" s="835">
        <v>0</v>
      </c>
      <c r="FOE50" s="835">
        <v>0</v>
      </c>
      <c r="FOF50" s="835">
        <v>0</v>
      </c>
      <c r="FOG50" s="835">
        <v>0</v>
      </c>
      <c r="FOH50" s="835">
        <v>0</v>
      </c>
      <c r="FOI50" s="835">
        <v>0</v>
      </c>
      <c r="FOJ50" s="835">
        <v>0</v>
      </c>
      <c r="FOK50" s="835">
        <v>0</v>
      </c>
      <c r="FOL50" s="835">
        <v>0</v>
      </c>
      <c r="FOM50" s="835">
        <v>0</v>
      </c>
      <c r="FON50" s="835">
        <v>0</v>
      </c>
      <c r="FOO50" s="835">
        <v>0</v>
      </c>
      <c r="FOP50" s="835">
        <v>0</v>
      </c>
      <c r="FOQ50" s="835">
        <v>0</v>
      </c>
      <c r="FOR50" s="835">
        <v>0</v>
      </c>
      <c r="FOS50" s="835">
        <v>0</v>
      </c>
      <c r="FOT50" s="835">
        <v>0</v>
      </c>
      <c r="FOU50" s="835">
        <v>0</v>
      </c>
      <c r="FOV50" s="835">
        <v>0</v>
      </c>
      <c r="FOW50" s="835">
        <v>0</v>
      </c>
      <c r="FOX50" s="835">
        <v>0</v>
      </c>
      <c r="FOY50" s="835">
        <v>0</v>
      </c>
      <c r="FOZ50" s="835">
        <v>0</v>
      </c>
      <c r="FPA50" s="835">
        <v>0</v>
      </c>
      <c r="FPB50" s="835">
        <v>0</v>
      </c>
      <c r="FPC50" s="835">
        <v>0</v>
      </c>
      <c r="FPD50" s="835">
        <v>0</v>
      </c>
      <c r="FPE50" s="835">
        <v>0</v>
      </c>
      <c r="FPF50" s="835">
        <v>0</v>
      </c>
      <c r="FPG50" s="835">
        <v>0</v>
      </c>
      <c r="FPH50" s="835">
        <v>0</v>
      </c>
      <c r="FPI50" s="835">
        <v>0</v>
      </c>
      <c r="FPJ50" s="835">
        <v>0</v>
      </c>
      <c r="FPK50" s="835">
        <v>0</v>
      </c>
      <c r="FPL50" s="835">
        <v>0</v>
      </c>
      <c r="FPM50" s="835">
        <v>0</v>
      </c>
      <c r="FPN50" s="835">
        <v>0</v>
      </c>
      <c r="FPO50" s="835">
        <v>0</v>
      </c>
      <c r="FPP50" s="835">
        <v>0</v>
      </c>
      <c r="FPQ50" s="835">
        <v>0</v>
      </c>
      <c r="FPR50" s="835">
        <v>0</v>
      </c>
      <c r="FPS50" s="835">
        <v>0</v>
      </c>
      <c r="FPT50" s="835">
        <v>0</v>
      </c>
      <c r="FPU50" s="835">
        <v>0</v>
      </c>
      <c r="FPV50" s="835">
        <v>0</v>
      </c>
      <c r="FPW50" s="835">
        <v>0</v>
      </c>
      <c r="FPX50" s="835">
        <v>0</v>
      </c>
      <c r="FPY50" s="835">
        <v>0</v>
      </c>
      <c r="FPZ50" s="835">
        <v>0</v>
      </c>
      <c r="FQA50" s="835">
        <v>0</v>
      </c>
      <c r="FQB50" s="835">
        <v>0</v>
      </c>
      <c r="FQC50" s="835">
        <v>0</v>
      </c>
      <c r="FQD50" s="835">
        <v>0</v>
      </c>
      <c r="FQE50" s="835">
        <v>0</v>
      </c>
      <c r="FQF50" s="835">
        <v>0</v>
      </c>
      <c r="FQG50" s="835">
        <v>0</v>
      </c>
      <c r="FQH50" s="835">
        <v>0</v>
      </c>
      <c r="FQI50" s="835">
        <v>0</v>
      </c>
      <c r="FQJ50" s="835">
        <v>0</v>
      </c>
      <c r="FQK50" s="835">
        <v>0</v>
      </c>
      <c r="FQL50" s="835">
        <v>0</v>
      </c>
      <c r="FQM50" s="835">
        <v>0</v>
      </c>
      <c r="FQN50" s="835">
        <v>0</v>
      </c>
      <c r="FQO50" s="835">
        <v>0</v>
      </c>
      <c r="FQP50" s="835">
        <v>0</v>
      </c>
      <c r="FQQ50" s="835">
        <v>0</v>
      </c>
      <c r="FQR50" s="835">
        <v>0</v>
      </c>
      <c r="FQS50" s="835">
        <v>0</v>
      </c>
      <c r="FQT50" s="835">
        <v>0</v>
      </c>
      <c r="FQU50" s="835">
        <v>0</v>
      </c>
      <c r="FQV50" s="835">
        <v>0</v>
      </c>
      <c r="FQW50" s="835">
        <v>0</v>
      </c>
      <c r="FQX50" s="835">
        <v>0</v>
      </c>
      <c r="FQY50" s="835">
        <v>0</v>
      </c>
      <c r="FQZ50" s="835">
        <v>0</v>
      </c>
      <c r="FRA50" s="835">
        <v>0</v>
      </c>
      <c r="FRB50" s="835">
        <v>0</v>
      </c>
      <c r="FRC50" s="835">
        <v>0</v>
      </c>
      <c r="FRD50" s="835">
        <v>0</v>
      </c>
      <c r="FRE50" s="835">
        <v>0</v>
      </c>
      <c r="FRF50" s="835">
        <v>0</v>
      </c>
      <c r="FRG50" s="835">
        <v>0</v>
      </c>
      <c r="FRH50" s="835">
        <v>0</v>
      </c>
      <c r="FRI50" s="835">
        <v>0</v>
      </c>
      <c r="FRJ50" s="835">
        <v>0</v>
      </c>
      <c r="FRK50" s="835">
        <v>0</v>
      </c>
      <c r="FRL50" s="835">
        <v>0</v>
      </c>
      <c r="FRM50" s="835">
        <v>0</v>
      </c>
      <c r="FRN50" s="835">
        <v>0</v>
      </c>
      <c r="FRO50" s="835">
        <v>0</v>
      </c>
      <c r="FRP50" s="835">
        <v>0</v>
      </c>
      <c r="FRQ50" s="835">
        <v>0</v>
      </c>
      <c r="FRR50" s="835">
        <v>0</v>
      </c>
      <c r="FRS50" s="835">
        <v>0</v>
      </c>
      <c r="FRT50" s="835">
        <v>0</v>
      </c>
      <c r="FRU50" s="835">
        <v>0</v>
      </c>
      <c r="FRV50" s="835">
        <v>0</v>
      </c>
      <c r="FRW50" s="835">
        <v>0</v>
      </c>
      <c r="FRX50" s="835">
        <v>0</v>
      </c>
      <c r="FRY50" s="835">
        <v>0</v>
      </c>
      <c r="FRZ50" s="835">
        <v>0</v>
      </c>
      <c r="FSA50" s="835">
        <v>0</v>
      </c>
      <c r="FSB50" s="835">
        <v>0</v>
      </c>
      <c r="FSC50" s="835">
        <v>0</v>
      </c>
      <c r="FSD50" s="835">
        <v>0</v>
      </c>
      <c r="FSE50" s="835">
        <v>0</v>
      </c>
      <c r="FSF50" s="835">
        <v>0</v>
      </c>
      <c r="FSG50" s="835">
        <v>0</v>
      </c>
      <c r="FSH50" s="835">
        <v>0</v>
      </c>
      <c r="FSI50" s="835">
        <v>0</v>
      </c>
      <c r="FSJ50" s="835">
        <v>0</v>
      </c>
      <c r="FSK50" s="835">
        <v>0</v>
      </c>
      <c r="FSL50" s="835">
        <v>0</v>
      </c>
      <c r="FSM50" s="835">
        <v>0</v>
      </c>
      <c r="FSN50" s="835">
        <v>0</v>
      </c>
      <c r="FSO50" s="835">
        <v>0</v>
      </c>
      <c r="FSP50" s="835">
        <v>0</v>
      </c>
      <c r="FSQ50" s="835">
        <v>0</v>
      </c>
      <c r="FSR50" s="835">
        <v>0</v>
      </c>
      <c r="FSS50" s="835">
        <v>0</v>
      </c>
      <c r="FST50" s="835">
        <v>0</v>
      </c>
      <c r="FSU50" s="835">
        <v>0</v>
      </c>
      <c r="FSV50" s="835">
        <v>0</v>
      </c>
      <c r="FSW50" s="835">
        <v>0</v>
      </c>
      <c r="FSX50" s="835">
        <v>0</v>
      </c>
      <c r="FSY50" s="835">
        <v>0</v>
      </c>
      <c r="FSZ50" s="835">
        <v>0</v>
      </c>
      <c r="FTA50" s="835">
        <v>0</v>
      </c>
      <c r="FTB50" s="835">
        <v>0</v>
      </c>
      <c r="FTC50" s="835">
        <v>0</v>
      </c>
      <c r="FTD50" s="835">
        <v>0</v>
      </c>
      <c r="FTE50" s="835">
        <v>0</v>
      </c>
      <c r="FTF50" s="835">
        <v>0</v>
      </c>
      <c r="FTG50" s="835">
        <v>0</v>
      </c>
      <c r="FTH50" s="835">
        <v>0</v>
      </c>
      <c r="FTI50" s="835">
        <v>0</v>
      </c>
      <c r="FTJ50" s="835">
        <v>0</v>
      </c>
      <c r="FTK50" s="835">
        <v>0</v>
      </c>
      <c r="FTL50" s="835">
        <v>0</v>
      </c>
      <c r="FTM50" s="835">
        <v>0</v>
      </c>
      <c r="FTN50" s="835">
        <v>0</v>
      </c>
      <c r="FTO50" s="835">
        <v>0</v>
      </c>
      <c r="FTP50" s="835">
        <v>0</v>
      </c>
      <c r="FTQ50" s="835">
        <v>0</v>
      </c>
      <c r="FTR50" s="835">
        <v>0</v>
      </c>
      <c r="FTS50" s="835">
        <v>0</v>
      </c>
      <c r="FTT50" s="835">
        <v>0</v>
      </c>
      <c r="FTU50" s="835">
        <v>0</v>
      </c>
      <c r="FTV50" s="835">
        <v>0</v>
      </c>
      <c r="FTW50" s="835">
        <v>0</v>
      </c>
      <c r="FTX50" s="835">
        <v>0</v>
      </c>
      <c r="FTY50" s="835">
        <v>0</v>
      </c>
      <c r="FTZ50" s="835">
        <v>0</v>
      </c>
      <c r="FUA50" s="835">
        <v>0</v>
      </c>
      <c r="FUB50" s="835">
        <v>0</v>
      </c>
      <c r="FUC50" s="835">
        <v>0</v>
      </c>
      <c r="FUD50" s="835">
        <v>0</v>
      </c>
      <c r="FUE50" s="835">
        <v>0</v>
      </c>
      <c r="FUF50" s="835">
        <v>0</v>
      </c>
      <c r="FUG50" s="835">
        <v>0</v>
      </c>
      <c r="FUH50" s="835">
        <v>0</v>
      </c>
      <c r="FUI50" s="835">
        <v>0</v>
      </c>
      <c r="FUJ50" s="835">
        <v>0</v>
      </c>
      <c r="FUK50" s="835">
        <v>0</v>
      </c>
      <c r="FUL50" s="835">
        <v>0</v>
      </c>
      <c r="FUM50" s="835">
        <v>0</v>
      </c>
      <c r="FUN50" s="835">
        <v>0</v>
      </c>
      <c r="FUO50" s="835">
        <v>0</v>
      </c>
      <c r="FUP50" s="835">
        <v>0</v>
      </c>
      <c r="FUQ50" s="835">
        <v>0</v>
      </c>
      <c r="FUR50" s="835">
        <v>0</v>
      </c>
      <c r="FUS50" s="835">
        <v>0</v>
      </c>
      <c r="FUT50" s="835">
        <v>0</v>
      </c>
      <c r="FUU50" s="835">
        <v>0</v>
      </c>
      <c r="FUV50" s="835">
        <v>0</v>
      </c>
      <c r="FUW50" s="835">
        <v>0</v>
      </c>
      <c r="FUX50" s="835">
        <v>0</v>
      </c>
      <c r="FUY50" s="835">
        <v>0</v>
      </c>
      <c r="FUZ50" s="835">
        <v>0</v>
      </c>
      <c r="FVA50" s="835">
        <v>0</v>
      </c>
      <c r="FVB50" s="835">
        <v>0</v>
      </c>
      <c r="FVC50" s="835">
        <v>0</v>
      </c>
      <c r="FVD50" s="835">
        <v>0</v>
      </c>
      <c r="FVE50" s="835">
        <v>0</v>
      </c>
      <c r="FVF50" s="835">
        <v>0</v>
      </c>
      <c r="FVG50" s="835">
        <v>0</v>
      </c>
      <c r="FVH50" s="835">
        <v>0</v>
      </c>
      <c r="FVI50" s="835">
        <v>0</v>
      </c>
      <c r="FVJ50" s="835">
        <v>0</v>
      </c>
      <c r="FVK50" s="835">
        <v>0</v>
      </c>
      <c r="FVL50" s="835">
        <v>0</v>
      </c>
      <c r="FVM50" s="835">
        <v>0</v>
      </c>
      <c r="FVN50" s="835">
        <v>0</v>
      </c>
      <c r="FVO50" s="835">
        <v>0</v>
      </c>
      <c r="FVP50" s="835">
        <v>0</v>
      </c>
      <c r="FVQ50" s="835">
        <v>0</v>
      </c>
      <c r="FVR50" s="835">
        <v>0</v>
      </c>
      <c r="FVS50" s="835">
        <v>0</v>
      </c>
      <c r="FVT50" s="835">
        <v>0</v>
      </c>
      <c r="FVU50" s="835">
        <v>0</v>
      </c>
      <c r="FVV50" s="835">
        <v>0</v>
      </c>
      <c r="FVW50" s="835">
        <v>0</v>
      </c>
      <c r="FVX50" s="835">
        <v>0</v>
      </c>
      <c r="FVY50" s="835">
        <v>0</v>
      </c>
      <c r="FVZ50" s="835">
        <v>0</v>
      </c>
      <c r="FWA50" s="835">
        <v>0</v>
      </c>
      <c r="FWB50" s="835">
        <v>0</v>
      </c>
      <c r="FWC50" s="835">
        <v>0</v>
      </c>
      <c r="FWD50" s="835">
        <v>0</v>
      </c>
      <c r="FWE50" s="835">
        <v>0</v>
      </c>
      <c r="FWF50" s="835">
        <v>0</v>
      </c>
      <c r="FWG50" s="835">
        <v>0</v>
      </c>
      <c r="FWH50" s="835">
        <v>0</v>
      </c>
      <c r="FWI50" s="835">
        <v>0</v>
      </c>
      <c r="FWJ50" s="835">
        <v>0</v>
      </c>
      <c r="FWK50" s="835">
        <v>0</v>
      </c>
      <c r="FWL50" s="835">
        <v>0</v>
      </c>
      <c r="FWM50" s="835">
        <v>0</v>
      </c>
      <c r="FWN50" s="835">
        <v>0</v>
      </c>
      <c r="FWO50" s="835">
        <v>0</v>
      </c>
      <c r="FWP50" s="835">
        <v>0</v>
      </c>
      <c r="FWQ50" s="835">
        <v>0</v>
      </c>
      <c r="FWR50" s="835">
        <v>0</v>
      </c>
      <c r="FWS50" s="835">
        <v>0</v>
      </c>
      <c r="FWT50" s="835">
        <v>0</v>
      </c>
      <c r="FWU50" s="835">
        <v>0</v>
      </c>
      <c r="FWV50" s="835">
        <v>0</v>
      </c>
      <c r="FWW50" s="835">
        <v>0</v>
      </c>
      <c r="FWX50" s="835">
        <v>0</v>
      </c>
      <c r="FWY50" s="835">
        <v>0</v>
      </c>
      <c r="FWZ50" s="835">
        <v>0</v>
      </c>
      <c r="FXA50" s="835">
        <v>0</v>
      </c>
      <c r="FXB50" s="835">
        <v>0</v>
      </c>
      <c r="FXC50" s="835">
        <v>0</v>
      </c>
      <c r="FXD50" s="835">
        <v>0</v>
      </c>
      <c r="FXE50" s="835">
        <v>0</v>
      </c>
      <c r="FXF50" s="835">
        <v>0</v>
      </c>
      <c r="FXG50" s="835">
        <v>0</v>
      </c>
      <c r="FXH50" s="835">
        <v>0</v>
      </c>
      <c r="FXI50" s="835">
        <v>0</v>
      </c>
      <c r="FXJ50" s="835">
        <v>0</v>
      </c>
      <c r="FXK50" s="835">
        <v>0</v>
      </c>
      <c r="FXL50" s="835">
        <v>0</v>
      </c>
      <c r="FXM50" s="835">
        <v>0</v>
      </c>
      <c r="FXN50" s="835">
        <v>0</v>
      </c>
      <c r="FXO50" s="835">
        <v>0</v>
      </c>
      <c r="FXP50" s="835">
        <v>0</v>
      </c>
      <c r="FXQ50" s="835">
        <v>0</v>
      </c>
      <c r="FXR50" s="835">
        <v>0</v>
      </c>
      <c r="FXS50" s="835">
        <v>0</v>
      </c>
      <c r="FXT50" s="835">
        <v>0</v>
      </c>
      <c r="FXU50" s="835">
        <v>0</v>
      </c>
      <c r="FXV50" s="835">
        <v>0</v>
      </c>
      <c r="FXW50" s="835">
        <v>0</v>
      </c>
      <c r="FXX50" s="835">
        <v>0</v>
      </c>
      <c r="FXY50" s="835">
        <v>0</v>
      </c>
      <c r="FXZ50" s="835">
        <v>0</v>
      </c>
      <c r="FYA50" s="835">
        <v>0</v>
      </c>
      <c r="FYB50" s="835">
        <v>0</v>
      </c>
      <c r="FYC50" s="835">
        <v>0</v>
      </c>
      <c r="FYD50" s="835">
        <v>0</v>
      </c>
      <c r="FYE50" s="835">
        <v>0</v>
      </c>
      <c r="FYF50" s="835">
        <v>0</v>
      </c>
      <c r="FYG50" s="835">
        <v>0</v>
      </c>
      <c r="FYH50" s="835">
        <v>0</v>
      </c>
      <c r="FYI50" s="835">
        <v>0</v>
      </c>
      <c r="FYJ50" s="835">
        <v>0</v>
      </c>
      <c r="FYK50" s="835">
        <v>0</v>
      </c>
      <c r="FYL50" s="835">
        <v>0</v>
      </c>
      <c r="FYM50" s="835">
        <v>0</v>
      </c>
      <c r="FYN50" s="835">
        <v>0</v>
      </c>
      <c r="FYO50" s="835">
        <v>0</v>
      </c>
      <c r="FYP50" s="835">
        <v>0</v>
      </c>
      <c r="FYQ50" s="835">
        <v>0</v>
      </c>
      <c r="FYR50" s="835">
        <v>0</v>
      </c>
      <c r="FYS50" s="835">
        <v>0</v>
      </c>
      <c r="FYT50" s="835">
        <v>0</v>
      </c>
      <c r="FYU50" s="835">
        <v>0</v>
      </c>
      <c r="FYV50" s="835">
        <v>0</v>
      </c>
      <c r="FYW50" s="835">
        <v>0</v>
      </c>
      <c r="FYX50" s="835">
        <v>0</v>
      </c>
      <c r="FYY50" s="835">
        <v>0</v>
      </c>
      <c r="FYZ50" s="835">
        <v>0</v>
      </c>
      <c r="FZA50" s="835">
        <v>0</v>
      </c>
      <c r="FZB50" s="835">
        <v>0</v>
      </c>
      <c r="FZC50" s="835">
        <v>0</v>
      </c>
      <c r="FZD50" s="835">
        <v>0</v>
      </c>
      <c r="FZE50" s="835">
        <v>0</v>
      </c>
      <c r="FZF50" s="835">
        <v>0</v>
      </c>
      <c r="FZG50" s="835">
        <v>0</v>
      </c>
      <c r="FZH50" s="835">
        <v>0</v>
      </c>
      <c r="FZI50" s="835">
        <v>0</v>
      </c>
      <c r="FZJ50" s="835">
        <v>0</v>
      </c>
      <c r="FZK50" s="835">
        <v>0</v>
      </c>
      <c r="FZL50" s="835">
        <v>0</v>
      </c>
      <c r="FZM50" s="835">
        <v>0</v>
      </c>
      <c r="FZN50" s="835">
        <v>0</v>
      </c>
      <c r="FZO50" s="835">
        <v>0</v>
      </c>
      <c r="FZP50" s="835">
        <v>0</v>
      </c>
      <c r="FZQ50" s="835">
        <v>0</v>
      </c>
      <c r="FZR50" s="835">
        <v>0</v>
      </c>
      <c r="FZS50" s="835">
        <v>0</v>
      </c>
      <c r="FZT50" s="835">
        <v>0</v>
      </c>
      <c r="FZU50" s="835">
        <v>0</v>
      </c>
      <c r="FZV50" s="835">
        <v>0</v>
      </c>
      <c r="FZW50" s="835">
        <v>0</v>
      </c>
      <c r="FZX50" s="835">
        <v>0</v>
      </c>
      <c r="FZY50" s="835">
        <v>0</v>
      </c>
      <c r="FZZ50" s="835">
        <v>0</v>
      </c>
      <c r="GAA50" s="835">
        <v>0</v>
      </c>
      <c r="GAB50" s="835">
        <v>0</v>
      </c>
      <c r="GAC50" s="835">
        <v>0</v>
      </c>
      <c r="GAD50" s="835">
        <v>0</v>
      </c>
      <c r="GAE50" s="835">
        <v>0</v>
      </c>
      <c r="GAF50" s="835">
        <v>0</v>
      </c>
      <c r="GAG50" s="835">
        <v>0</v>
      </c>
      <c r="GAH50" s="835">
        <v>0</v>
      </c>
      <c r="GAI50" s="835">
        <v>0</v>
      </c>
      <c r="GAJ50" s="835">
        <v>0</v>
      </c>
      <c r="GAK50" s="835">
        <v>0</v>
      </c>
      <c r="GAL50" s="835">
        <v>0</v>
      </c>
      <c r="GAM50" s="835">
        <v>0</v>
      </c>
      <c r="GAN50" s="835">
        <v>0</v>
      </c>
      <c r="GAO50" s="835">
        <v>0</v>
      </c>
      <c r="GAP50" s="835">
        <v>0</v>
      </c>
      <c r="GAQ50" s="835">
        <v>0</v>
      </c>
      <c r="GAR50" s="835">
        <v>0</v>
      </c>
      <c r="GAS50" s="835">
        <v>0</v>
      </c>
      <c r="GAT50" s="835">
        <v>0</v>
      </c>
      <c r="GAU50" s="835">
        <v>0</v>
      </c>
      <c r="GAV50" s="835">
        <v>0</v>
      </c>
      <c r="GAW50" s="835">
        <v>0</v>
      </c>
      <c r="GAX50" s="835">
        <v>0</v>
      </c>
      <c r="GAY50" s="835">
        <v>0</v>
      </c>
      <c r="GAZ50" s="835">
        <v>0</v>
      </c>
      <c r="GBA50" s="835">
        <v>0</v>
      </c>
      <c r="GBB50" s="835">
        <v>0</v>
      </c>
      <c r="GBC50" s="835">
        <v>0</v>
      </c>
      <c r="GBD50" s="835">
        <v>0</v>
      </c>
      <c r="GBE50" s="835">
        <v>0</v>
      </c>
      <c r="GBF50" s="835">
        <v>0</v>
      </c>
      <c r="GBG50" s="835">
        <v>0</v>
      </c>
      <c r="GBH50" s="835">
        <v>0</v>
      </c>
      <c r="GBI50" s="835">
        <v>0</v>
      </c>
      <c r="GBJ50" s="835">
        <v>0</v>
      </c>
      <c r="GBK50" s="835">
        <v>0</v>
      </c>
      <c r="GBL50" s="835">
        <v>0</v>
      </c>
      <c r="GBM50" s="835">
        <v>0</v>
      </c>
      <c r="GBN50" s="835">
        <v>0</v>
      </c>
      <c r="GBO50" s="835">
        <v>0</v>
      </c>
      <c r="GBP50" s="835">
        <v>0</v>
      </c>
      <c r="GBQ50" s="835">
        <v>0</v>
      </c>
      <c r="GBR50" s="835">
        <v>0</v>
      </c>
      <c r="GBS50" s="835">
        <v>0</v>
      </c>
      <c r="GBT50" s="835">
        <v>0</v>
      </c>
      <c r="GBU50" s="835">
        <v>0</v>
      </c>
      <c r="GBV50" s="835">
        <v>0</v>
      </c>
      <c r="GBW50" s="835">
        <v>0</v>
      </c>
      <c r="GBX50" s="835">
        <v>0</v>
      </c>
      <c r="GBY50" s="835">
        <v>0</v>
      </c>
      <c r="GBZ50" s="835">
        <v>0</v>
      </c>
      <c r="GCA50" s="835">
        <v>0</v>
      </c>
      <c r="GCB50" s="835">
        <v>0</v>
      </c>
      <c r="GCC50" s="835">
        <v>0</v>
      </c>
      <c r="GCD50" s="835">
        <v>0</v>
      </c>
      <c r="GCE50" s="835">
        <v>0</v>
      </c>
      <c r="GCF50" s="835">
        <v>0</v>
      </c>
      <c r="GCG50" s="835">
        <v>0</v>
      </c>
      <c r="GCH50" s="835">
        <v>0</v>
      </c>
      <c r="GCI50" s="835">
        <v>0</v>
      </c>
      <c r="GCJ50" s="835">
        <v>0</v>
      </c>
      <c r="GCK50" s="835">
        <v>0</v>
      </c>
      <c r="GCL50" s="835">
        <v>0</v>
      </c>
      <c r="GCM50" s="835">
        <v>0</v>
      </c>
      <c r="GCN50" s="835">
        <v>0</v>
      </c>
      <c r="GCO50" s="835">
        <v>0</v>
      </c>
      <c r="GCP50" s="835">
        <v>0</v>
      </c>
      <c r="GCQ50" s="835">
        <v>0</v>
      </c>
      <c r="GCR50" s="835">
        <v>0</v>
      </c>
      <c r="GCS50" s="835">
        <v>0</v>
      </c>
      <c r="GCT50" s="835">
        <v>0</v>
      </c>
      <c r="GCU50" s="835">
        <v>0</v>
      </c>
      <c r="GCV50" s="835">
        <v>0</v>
      </c>
      <c r="GCW50" s="835">
        <v>0</v>
      </c>
      <c r="GCX50" s="835">
        <v>0</v>
      </c>
      <c r="GCY50" s="835">
        <v>0</v>
      </c>
      <c r="GCZ50" s="835">
        <v>0</v>
      </c>
      <c r="GDA50" s="835">
        <v>0</v>
      </c>
      <c r="GDB50" s="835">
        <v>0</v>
      </c>
      <c r="GDC50" s="835">
        <v>0</v>
      </c>
      <c r="GDD50" s="835">
        <v>0</v>
      </c>
      <c r="GDE50" s="835">
        <v>0</v>
      </c>
      <c r="GDF50" s="835">
        <v>0</v>
      </c>
      <c r="GDG50" s="835">
        <v>0</v>
      </c>
      <c r="GDH50" s="835">
        <v>0</v>
      </c>
      <c r="GDI50" s="835">
        <v>0</v>
      </c>
      <c r="GDJ50" s="835">
        <v>0</v>
      </c>
      <c r="GDK50" s="835">
        <v>0</v>
      </c>
      <c r="GDL50" s="835">
        <v>0</v>
      </c>
      <c r="GDM50" s="835">
        <v>0</v>
      </c>
      <c r="GDN50" s="835">
        <v>0</v>
      </c>
      <c r="GDO50" s="835">
        <v>0</v>
      </c>
      <c r="GDP50" s="835">
        <v>0</v>
      </c>
      <c r="GDQ50" s="835">
        <v>0</v>
      </c>
      <c r="GDR50" s="835">
        <v>0</v>
      </c>
      <c r="GDS50" s="835">
        <v>0</v>
      </c>
      <c r="GDT50" s="835">
        <v>0</v>
      </c>
      <c r="GDU50" s="835">
        <v>0</v>
      </c>
      <c r="GDV50" s="835">
        <v>0</v>
      </c>
      <c r="GDW50" s="835">
        <v>0</v>
      </c>
      <c r="GDX50" s="835">
        <v>0</v>
      </c>
      <c r="GDY50" s="835">
        <v>0</v>
      </c>
      <c r="GDZ50" s="835">
        <v>0</v>
      </c>
      <c r="GEA50" s="835">
        <v>0</v>
      </c>
      <c r="GEB50" s="835">
        <v>0</v>
      </c>
      <c r="GEC50" s="835">
        <v>0</v>
      </c>
      <c r="GED50" s="835">
        <v>0</v>
      </c>
      <c r="GEE50" s="835">
        <v>0</v>
      </c>
      <c r="GEF50" s="835">
        <v>0</v>
      </c>
      <c r="GEG50" s="835">
        <v>0</v>
      </c>
      <c r="GEH50" s="835">
        <v>0</v>
      </c>
      <c r="GEI50" s="835">
        <v>0</v>
      </c>
      <c r="GEJ50" s="835">
        <v>0</v>
      </c>
      <c r="GEK50" s="835">
        <v>0</v>
      </c>
      <c r="GEL50" s="835">
        <v>0</v>
      </c>
      <c r="GEM50" s="835">
        <v>0</v>
      </c>
      <c r="GEN50" s="835">
        <v>0</v>
      </c>
      <c r="GEO50" s="835">
        <v>0</v>
      </c>
      <c r="GEP50" s="835">
        <v>0</v>
      </c>
      <c r="GEQ50" s="835">
        <v>0</v>
      </c>
      <c r="GER50" s="835">
        <v>0</v>
      </c>
      <c r="GES50" s="835">
        <v>0</v>
      </c>
      <c r="GET50" s="835">
        <v>0</v>
      </c>
      <c r="GEU50" s="835">
        <v>0</v>
      </c>
      <c r="GEV50" s="835">
        <v>0</v>
      </c>
      <c r="GEW50" s="835">
        <v>0</v>
      </c>
      <c r="GEX50" s="835">
        <v>0</v>
      </c>
      <c r="GEY50" s="835">
        <v>0</v>
      </c>
      <c r="GEZ50" s="835">
        <v>0</v>
      </c>
      <c r="GFA50" s="835">
        <v>0</v>
      </c>
      <c r="GFB50" s="835">
        <v>0</v>
      </c>
      <c r="GFC50" s="835">
        <v>0</v>
      </c>
      <c r="GFD50" s="835">
        <v>0</v>
      </c>
      <c r="GFE50" s="835">
        <v>0</v>
      </c>
      <c r="GFF50" s="835">
        <v>0</v>
      </c>
      <c r="GFG50" s="835">
        <v>0</v>
      </c>
      <c r="GFH50" s="835">
        <v>0</v>
      </c>
      <c r="GFI50" s="835">
        <v>0</v>
      </c>
      <c r="GFJ50" s="835">
        <v>0</v>
      </c>
      <c r="GFK50" s="835">
        <v>0</v>
      </c>
      <c r="GFL50" s="835">
        <v>0</v>
      </c>
      <c r="GFM50" s="835">
        <v>0</v>
      </c>
      <c r="GFN50" s="835">
        <v>0</v>
      </c>
      <c r="GFO50" s="835">
        <v>0</v>
      </c>
      <c r="GFP50" s="835">
        <v>0</v>
      </c>
      <c r="GFQ50" s="835">
        <v>0</v>
      </c>
      <c r="GFR50" s="835">
        <v>0</v>
      </c>
      <c r="GFS50" s="835">
        <v>0</v>
      </c>
      <c r="GFT50" s="835">
        <v>0</v>
      </c>
      <c r="GFU50" s="835">
        <v>0</v>
      </c>
      <c r="GFV50" s="835">
        <v>0</v>
      </c>
      <c r="GFW50" s="835">
        <v>0</v>
      </c>
      <c r="GFX50" s="835">
        <v>0</v>
      </c>
      <c r="GFY50" s="835">
        <v>0</v>
      </c>
      <c r="GFZ50" s="835">
        <v>0</v>
      </c>
      <c r="GGA50" s="835">
        <v>0</v>
      </c>
      <c r="GGB50" s="835">
        <v>0</v>
      </c>
      <c r="GGC50" s="835">
        <v>0</v>
      </c>
      <c r="GGD50" s="835">
        <v>0</v>
      </c>
      <c r="GGE50" s="835">
        <v>0</v>
      </c>
      <c r="GGF50" s="835">
        <v>0</v>
      </c>
      <c r="GGG50" s="835">
        <v>0</v>
      </c>
      <c r="GGH50" s="835">
        <v>0</v>
      </c>
      <c r="GGI50" s="835">
        <v>0</v>
      </c>
      <c r="GGJ50" s="835">
        <v>0</v>
      </c>
      <c r="GGK50" s="835">
        <v>0</v>
      </c>
      <c r="GGL50" s="835">
        <v>0</v>
      </c>
      <c r="GGM50" s="835">
        <v>0</v>
      </c>
      <c r="GGN50" s="835">
        <v>0</v>
      </c>
      <c r="GGO50" s="835">
        <v>0</v>
      </c>
      <c r="GGP50" s="835">
        <v>0</v>
      </c>
      <c r="GGQ50" s="835">
        <v>0</v>
      </c>
      <c r="GGR50" s="835">
        <v>0</v>
      </c>
      <c r="GGS50" s="835">
        <v>0</v>
      </c>
      <c r="GGT50" s="835">
        <v>0</v>
      </c>
      <c r="GGU50" s="835">
        <v>0</v>
      </c>
      <c r="GGV50" s="835">
        <v>0</v>
      </c>
      <c r="GGW50" s="835">
        <v>0</v>
      </c>
      <c r="GGX50" s="835">
        <v>0</v>
      </c>
      <c r="GGY50" s="835">
        <v>0</v>
      </c>
      <c r="GGZ50" s="835">
        <v>0</v>
      </c>
      <c r="GHA50" s="835">
        <v>0</v>
      </c>
      <c r="GHB50" s="835">
        <v>0</v>
      </c>
      <c r="GHC50" s="835">
        <v>0</v>
      </c>
      <c r="GHD50" s="835">
        <v>0</v>
      </c>
      <c r="GHE50" s="835">
        <v>0</v>
      </c>
      <c r="GHF50" s="835">
        <v>0</v>
      </c>
      <c r="GHG50" s="835">
        <v>0</v>
      </c>
      <c r="GHH50" s="835">
        <v>0</v>
      </c>
      <c r="GHI50" s="835">
        <v>0</v>
      </c>
      <c r="GHJ50" s="835">
        <v>0</v>
      </c>
      <c r="GHK50" s="835">
        <v>0</v>
      </c>
      <c r="GHL50" s="835">
        <v>0</v>
      </c>
      <c r="GHM50" s="835">
        <v>0</v>
      </c>
      <c r="GHN50" s="835">
        <v>0</v>
      </c>
      <c r="GHO50" s="835">
        <v>0</v>
      </c>
      <c r="GHP50" s="835">
        <v>0</v>
      </c>
      <c r="GHQ50" s="835">
        <v>0</v>
      </c>
      <c r="GHR50" s="835">
        <v>0</v>
      </c>
      <c r="GHS50" s="835">
        <v>0</v>
      </c>
      <c r="GHT50" s="835">
        <v>0</v>
      </c>
      <c r="GHU50" s="835">
        <v>0</v>
      </c>
      <c r="GHV50" s="835">
        <v>0</v>
      </c>
      <c r="GHW50" s="835">
        <v>0</v>
      </c>
      <c r="GHX50" s="835">
        <v>0</v>
      </c>
      <c r="GHY50" s="835">
        <v>0</v>
      </c>
      <c r="GHZ50" s="835">
        <v>0</v>
      </c>
      <c r="GIA50" s="835">
        <v>0</v>
      </c>
      <c r="GIB50" s="835">
        <v>0</v>
      </c>
      <c r="GIC50" s="835">
        <v>0</v>
      </c>
      <c r="GID50" s="835">
        <v>0</v>
      </c>
      <c r="GIE50" s="835">
        <v>0</v>
      </c>
      <c r="GIF50" s="835">
        <v>0</v>
      </c>
      <c r="GIG50" s="835">
        <v>0</v>
      </c>
      <c r="GIH50" s="835">
        <v>0</v>
      </c>
      <c r="GII50" s="835">
        <v>0</v>
      </c>
      <c r="GIJ50" s="835">
        <v>0</v>
      </c>
      <c r="GIK50" s="835">
        <v>0</v>
      </c>
      <c r="GIL50" s="835">
        <v>0</v>
      </c>
      <c r="GIM50" s="835">
        <v>0</v>
      </c>
      <c r="GIN50" s="835">
        <v>0</v>
      </c>
      <c r="GIO50" s="835">
        <v>0</v>
      </c>
      <c r="GIP50" s="835">
        <v>0</v>
      </c>
      <c r="GIQ50" s="835">
        <v>0</v>
      </c>
      <c r="GIR50" s="835">
        <v>0</v>
      </c>
      <c r="GIS50" s="835">
        <v>0</v>
      </c>
      <c r="GIT50" s="835">
        <v>0</v>
      </c>
      <c r="GIU50" s="835">
        <v>0</v>
      </c>
      <c r="GIV50" s="835">
        <v>0</v>
      </c>
      <c r="GIW50" s="835">
        <v>0</v>
      </c>
      <c r="GIX50" s="835">
        <v>0</v>
      </c>
      <c r="GIY50" s="835">
        <v>0</v>
      </c>
      <c r="GIZ50" s="835">
        <v>0</v>
      </c>
      <c r="GJA50" s="835">
        <v>0</v>
      </c>
      <c r="GJB50" s="835">
        <v>0</v>
      </c>
      <c r="GJC50" s="835">
        <v>0</v>
      </c>
      <c r="GJD50" s="835">
        <v>0</v>
      </c>
      <c r="GJE50" s="835">
        <v>0</v>
      </c>
      <c r="GJF50" s="835">
        <v>0</v>
      </c>
      <c r="GJG50" s="835">
        <v>0</v>
      </c>
      <c r="GJH50" s="835">
        <v>0</v>
      </c>
      <c r="GJI50" s="835">
        <v>0</v>
      </c>
      <c r="GJJ50" s="835">
        <v>0</v>
      </c>
      <c r="GJK50" s="835">
        <v>0</v>
      </c>
      <c r="GJL50" s="835">
        <v>0</v>
      </c>
      <c r="GJM50" s="835">
        <v>0</v>
      </c>
      <c r="GJN50" s="835">
        <v>0</v>
      </c>
      <c r="GJO50" s="835">
        <v>0</v>
      </c>
      <c r="GJP50" s="835">
        <v>0</v>
      </c>
      <c r="GJQ50" s="835">
        <v>0</v>
      </c>
      <c r="GJR50" s="835">
        <v>0</v>
      </c>
      <c r="GJS50" s="835">
        <v>0</v>
      </c>
      <c r="GJT50" s="835">
        <v>0</v>
      </c>
      <c r="GJU50" s="835">
        <v>0</v>
      </c>
      <c r="GJV50" s="835">
        <v>0</v>
      </c>
      <c r="GJW50" s="835">
        <v>0</v>
      </c>
      <c r="GJX50" s="835">
        <v>0</v>
      </c>
      <c r="GJY50" s="835">
        <v>0</v>
      </c>
      <c r="GJZ50" s="835">
        <v>0</v>
      </c>
      <c r="GKA50" s="835">
        <v>0</v>
      </c>
      <c r="GKB50" s="835">
        <v>0</v>
      </c>
      <c r="GKC50" s="835">
        <v>0</v>
      </c>
      <c r="GKD50" s="835">
        <v>0</v>
      </c>
      <c r="GKE50" s="835">
        <v>0</v>
      </c>
      <c r="GKF50" s="835">
        <v>0</v>
      </c>
      <c r="GKG50" s="835">
        <v>0</v>
      </c>
      <c r="GKH50" s="835">
        <v>0</v>
      </c>
      <c r="GKI50" s="835">
        <v>0</v>
      </c>
      <c r="GKJ50" s="835">
        <v>0</v>
      </c>
      <c r="GKK50" s="835">
        <v>0</v>
      </c>
      <c r="GKL50" s="835">
        <v>0</v>
      </c>
      <c r="GKM50" s="835">
        <v>0</v>
      </c>
      <c r="GKN50" s="835">
        <v>0</v>
      </c>
      <c r="GKO50" s="835">
        <v>0</v>
      </c>
      <c r="GKP50" s="835">
        <v>0</v>
      </c>
      <c r="GKQ50" s="835">
        <v>0</v>
      </c>
      <c r="GKR50" s="835">
        <v>0</v>
      </c>
      <c r="GKS50" s="835">
        <v>0</v>
      </c>
      <c r="GKT50" s="835">
        <v>0</v>
      </c>
      <c r="GKU50" s="835">
        <v>0</v>
      </c>
      <c r="GKV50" s="835">
        <v>0</v>
      </c>
      <c r="GKW50" s="835">
        <v>0</v>
      </c>
      <c r="GKX50" s="835">
        <v>0</v>
      </c>
      <c r="GKY50" s="835">
        <v>0</v>
      </c>
      <c r="GKZ50" s="835">
        <v>0</v>
      </c>
      <c r="GLA50" s="835">
        <v>0</v>
      </c>
      <c r="GLB50" s="835">
        <v>0</v>
      </c>
      <c r="GLC50" s="835">
        <v>0</v>
      </c>
      <c r="GLD50" s="835">
        <v>0</v>
      </c>
      <c r="GLE50" s="835">
        <v>0</v>
      </c>
      <c r="GLF50" s="835">
        <v>0</v>
      </c>
      <c r="GLG50" s="835">
        <v>0</v>
      </c>
      <c r="GLH50" s="835">
        <v>0</v>
      </c>
      <c r="GLI50" s="835">
        <v>0</v>
      </c>
      <c r="GLJ50" s="835">
        <v>0</v>
      </c>
      <c r="GLK50" s="835">
        <v>0</v>
      </c>
      <c r="GLL50" s="835">
        <v>0</v>
      </c>
      <c r="GLM50" s="835">
        <v>0</v>
      </c>
      <c r="GLN50" s="835">
        <v>0</v>
      </c>
      <c r="GLO50" s="835">
        <v>0</v>
      </c>
      <c r="GLP50" s="835">
        <v>0</v>
      </c>
      <c r="GLQ50" s="835">
        <v>0</v>
      </c>
      <c r="GLR50" s="835">
        <v>0</v>
      </c>
      <c r="GLS50" s="835">
        <v>0</v>
      </c>
      <c r="GLT50" s="835">
        <v>0</v>
      </c>
      <c r="GLU50" s="835">
        <v>0</v>
      </c>
      <c r="GLV50" s="835">
        <v>0</v>
      </c>
      <c r="GLW50" s="835">
        <v>0</v>
      </c>
      <c r="GLX50" s="835">
        <v>0</v>
      </c>
      <c r="GLY50" s="835">
        <v>0</v>
      </c>
      <c r="GLZ50" s="835">
        <v>0</v>
      </c>
      <c r="GMA50" s="835">
        <v>0</v>
      </c>
      <c r="GMB50" s="835">
        <v>0</v>
      </c>
      <c r="GMC50" s="835">
        <v>0</v>
      </c>
      <c r="GMD50" s="835">
        <v>0</v>
      </c>
      <c r="GME50" s="835">
        <v>0</v>
      </c>
      <c r="GMF50" s="835">
        <v>0</v>
      </c>
      <c r="GMG50" s="835">
        <v>0</v>
      </c>
      <c r="GMH50" s="835">
        <v>0</v>
      </c>
      <c r="GMI50" s="835">
        <v>0</v>
      </c>
      <c r="GMJ50" s="835">
        <v>0</v>
      </c>
      <c r="GMK50" s="835">
        <v>0</v>
      </c>
      <c r="GML50" s="835">
        <v>0</v>
      </c>
      <c r="GMM50" s="835">
        <v>0</v>
      </c>
      <c r="GMN50" s="835">
        <v>0</v>
      </c>
      <c r="GMO50" s="835">
        <v>0</v>
      </c>
      <c r="GMP50" s="835">
        <v>0</v>
      </c>
      <c r="GMQ50" s="835">
        <v>0</v>
      </c>
      <c r="GMR50" s="835">
        <v>0</v>
      </c>
      <c r="GMS50" s="835">
        <v>0</v>
      </c>
      <c r="GMT50" s="835">
        <v>0</v>
      </c>
      <c r="GMU50" s="835">
        <v>0</v>
      </c>
      <c r="GMV50" s="835">
        <v>0</v>
      </c>
      <c r="GMW50" s="835">
        <v>0</v>
      </c>
      <c r="GMX50" s="835">
        <v>0</v>
      </c>
      <c r="GMY50" s="835">
        <v>0</v>
      </c>
      <c r="GMZ50" s="835">
        <v>0</v>
      </c>
      <c r="GNA50" s="835">
        <v>0</v>
      </c>
      <c r="GNB50" s="835">
        <v>0</v>
      </c>
      <c r="GNC50" s="835">
        <v>0</v>
      </c>
      <c r="GND50" s="835">
        <v>0</v>
      </c>
      <c r="GNE50" s="835">
        <v>0</v>
      </c>
      <c r="GNF50" s="835">
        <v>0</v>
      </c>
      <c r="GNG50" s="835">
        <v>0</v>
      </c>
      <c r="GNH50" s="835">
        <v>0</v>
      </c>
      <c r="GNI50" s="835">
        <v>0</v>
      </c>
      <c r="GNJ50" s="835">
        <v>0</v>
      </c>
      <c r="GNK50" s="835">
        <v>0</v>
      </c>
      <c r="GNL50" s="835">
        <v>0</v>
      </c>
      <c r="GNM50" s="835">
        <v>0</v>
      </c>
      <c r="GNN50" s="835">
        <v>0</v>
      </c>
      <c r="GNO50" s="835">
        <v>0</v>
      </c>
      <c r="GNP50" s="835">
        <v>0</v>
      </c>
      <c r="GNQ50" s="835">
        <v>0</v>
      </c>
      <c r="GNR50" s="835">
        <v>0</v>
      </c>
      <c r="GNS50" s="835">
        <v>0</v>
      </c>
      <c r="GNT50" s="835">
        <v>0</v>
      </c>
      <c r="GNU50" s="835">
        <v>0</v>
      </c>
      <c r="GNV50" s="835">
        <v>0</v>
      </c>
      <c r="GNW50" s="835">
        <v>0</v>
      </c>
      <c r="GNX50" s="835">
        <v>0</v>
      </c>
      <c r="GNY50" s="835">
        <v>0</v>
      </c>
      <c r="GNZ50" s="835">
        <v>0</v>
      </c>
      <c r="GOA50" s="835">
        <v>0</v>
      </c>
      <c r="GOB50" s="835">
        <v>0</v>
      </c>
      <c r="GOC50" s="835">
        <v>0</v>
      </c>
      <c r="GOD50" s="835">
        <v>0</v>
      </c>
      <c r="GOE50" s="835">
        <v>0</v>
      </c>
      <c r="GOF50" s="835">
        <v>0</v>
      </c>
      <c r="GOG50" s="835">
        <v>0</v>
      </c>
      <c r="GOH50" s="835">
        <v>0</v>
      </c>
      <c r="GOI50" s="835">
        <v>0</v>
      </c>
      <c r="GOJ50" s="835">
        <v>0</v>
      </c>
      <c r="GOK50" s="835">
        <v>0</v>
      </c>
      <c r="GOL50" s="835">
        <v>0</v>
      </c>
      <c r="GOM50" s="835">
        <v>0</v>
      </c>
      <c r="GON50" s="835">
        <v>0</v>
      </c>
      <c r="GOO50" s="835">
        <v>0</v>
      </c>
      <c r="GOP50" s="835">
        <v>0</v>
      </c>
      <c r="GOQ50" s="835">
        <v>0</v>
      </c>
      <c r="GOR50" s="835">
        <v>0</v>
      </c>
      <c r="GOS50" s="835">
        <v>0</v>
      </c>
      <c r="GOT50" s="835">
        <v>0</v>
      </c>
      <c r="GOU50" s="835">
        <v>0</v>
      </c>
      <c r="GOV50" s="835">
        <v>0</v>
      </c>
      <c r="GOW50" s="835">
        <v>0</v>
      </c>
      <c r="GOX50" s="835">
        <v>0</v>
      </c>
      <c r="GOY50" s="835">
        <v>0</v>
      </c>
      <c r="GOZ50" s="835">
        <v>0</v>
      </c>
      <c r="GPA50" s="835">
        <v>0</v>
      </c>
      <c r="GPB50" s="835">
        <v>0</v>
      </c>
      <c r="GPC50" s="835">
        <v>0</v>
      </c>
      <c r="GPD50" s="835">
        <v>0</v>
      </c>
      <c r="GPE50" s="835">
        <v>0</v>
      </c>
      <c r="GPF50" s="835">
        <v>0</v>
      </c>
      <c r="GPG50" s="835">
        <v>0</v>
      </c>
      <c r="GPH50" s="835">
        <v>0</v>
      </c>
      <c r="GPI50" s="835">
        <v>0</v>
      </c>
      <c r="GPJ50" s="835">
        <v>0</v>
      </c>
      <c r="GPK50" s="835">
        <v>0</v>
      </c>
      <c r="GPL50" s="835">
        <v>0</v>
      </c>
      <c r="GPM50" s="835">
        <v>0</v>
      </c>
      <c r="GPN50" s="835">
        <v>0</v>
      </c>
      <c r="GPO50" s="835">
        <v>0</v>
      </c>
      <c r="GPP50" s="835">
        <v>0</v>
      </c>
      <c r="GPQ50" s="835">
        <v>0</v>
      </c>
      <c r="GPR50" s="835">
        <v>0</v>
      </c>
      <c r="GPS50" s="835">
        <v>0</v>
      </c>
      <c r="GPT50" s="835">
        <v>0</v>
      </c>
      <c r="GPU50" s="835">
        <v>0</v>
      </c>
      <c r="GPV50" s="835">
        <v>0</v>
      </c>
      <c r="GPW50" s="835">
        <v>0</v>
      </c>
      <c r="GPX50" s="835">
        <v>0</v>
      </c>
      <c r="GPY50" s="835">
        <v>0</v>
      </c>
      <c r="GPZ50" s="835">
        <v>0</v>
      </c>
      <c r="GQA50" s="835">
        <v>0</v>
      </c>
      <c r="GQB50" s="835">
        <v>0</v>
      </c>
      <c r="GQC50" s="835">
        <v>0</v>
      </c>
      <c r="GQD50" s="835">
        <v>0</v>
      </c>
      <c r="GQE50" s="835">
        <v>0</v>
      </c>
      <c r="GQF50" s="835">
        <v>0</v>
      </c>
      <c r="GQG50" s="835">
        <v>0</v>
      </c>
      <c r="GQH50" s="835">
        <v>0</v>
      </c>
      <c r="GQI50" s="835">
        <v>0</v>
      </c>
      <c r="GQJ50" s="835">
        <v>0</v>
      </c>
      <c r="GQK50" s="835">
        <v>0</v>
      </c>
      <c r="GQL50" s="835">
        <v>0</v>
      </c>
      <c r="GQM50" s="835">
        <v>0</v>
      </c>
      <c r="GQN50" s="835">
        <v>0</v>
      </c>
      <c r="GQO50" s="835">
        <v>0</v>
      </c>
      <c r="GQP50" s="835">
        <v>0</v>
      </c>
      <c r="GQQ50" s="835">
        <v>0</v>
      </c>
      <c r="GQR50" s="835">
        <v>0</v>
      </c>
      <c r="GQS50" s="835">
        <v>0</v>
      </c>
      <c r="GQT50" s="835">
        <v>0</v>
      </c>
      <c r="GQU50" s="835">
        <v>0</v>
      </c>
      <c r="GQV50" s="835">
        <v>0</v>
      </c>
      <c r="GQW50" s="835">
        <v>0</v>
      </c>
      <c r="GQX50" s="835">
        <v>0</v>
      </c>
      <c r="GQY50" s="835">
        <v>0</v>
      </c>
      <c r="GQZ50" s="835">
        <v>0</v>
      </c>
      <c r="GRA50" s="835">
        <v>0</v>
      </c>
      <c r="GRB50" s="835">
        <v>0</v>
      </c>
      <c r="GRC50" s="835">
        <v>0</v>
      </c>
      <c r="GRD50" s="835">
        <v>0</v>
      </c>
      <c r="GRE50" s="835">
        <v>0</v>
      </c>
      <c r="GRF50" s="835">
        <v>0</v>
      </c>
      <c r="GRG50" s="835">
        <v>0</v>
      </c>
      <c r="GRH50" s="835">
        <v>0</v>
      </c>
      <c r="GRI50" s="835">
        <v>0</v>
      </c>
      <c r="GRJ50" s="835">
        <v>0</v>
      </c>
      <c r="GRK50" s="835">
        <v>0</v>
      </c>
      <c r="GRL50" s="835">
        <v>0</v>
      </c>
      <c r="GRM50" s="835">
        <v>0</v>
      </c>
      <c r="GRN50" s="835">
        <v>0</v>
      </c>
      <c r="GRO50" s="835">
        <v>0</v>
      </c>
      <c r="GRP50" s="835">
        <v>0</v>
      </c>
      <c r="GRQ50" s="835">
        <v>0</v>
      </c>
      <c r="GRR50" s="835">
        <v>0</v>
      </c>
      <c r="GRS50" s="835">
        <v>0</v>
      </c>
      <c r="GRT50" s="835">
        <v>0</v>
      </c>
      <c r="GRU50" s="835">
        <v>0</v>
      </c>
      <c r="GRV50" s="835">
        <v>0</v>
      </c>
      <c r="GRW50" s="835">
        <v>0</v>
      </c>
      <c r="GRX50" s="835">
        <v>0</v>
      </c>
      <c r="GRY50" s="835">
        <v>0</v>
      </c>
      <c r="GRZ50" s="835">
        <v>0</v>
      </c>
      <c r="GSA50" s="835">
        <v>0</v>
      </c>
      <c r="GSB50" s="835">
        <v>0</v>
      </c>
      <c r="GSC50" s="835">
        <v>0</v>
      </c>
      <c r="GSD50" s="835">
        <v>0</v>
      </c>
      <c r="GSE50" s="835">
        <v>0</v>
      </c>
      <c r="GSF50" s="835">
        <v>0</v>
      </c>
      <c r="GSG50" s="835">
        <v>0</v>
      </c>
      <c r="GSH50" s="835">
        <v>0</v>
      </c>
      <c r="GSI50" s="835">
        <v>0</v>
      </c>
      <c r="GSJ50" s="835">
        <v>0</v>
      </c>
      <c r="GSK50" s="835">
        <v>0</v>
      </c>
      <c r="GSL50" s="835">
        <v>0</v>
      </c>
      <c r="GSM50" s="835">
        <v>0</v>
      </c>
      <c r="GSN50" s="835">
        <v>0</v>
      </c>
      <c r="GSO50" s="835">
        <v>0</v>
      </c>
      <c r="GSP50" s="835">
        <v>0</v>
      </c>
      <c r="GSQ50" s="835">
        <v>0</v>
      </c>
      <c r="GSR50" s="835">
        <v>0</v>
      </c>
      <c r="GSS50" s="835">
        <v>0</v>
      </c>
      <c r="GST50" s="835">
        <v>0</v>
      </c>
      <c r="GSU50" s="835">
        <v>0</v>
      </c>
      <c r="GSV50" s="835">
        <v>0</v>
      </c>
      <c r="GSW50" s="835">
        <v>0</v>
      </c>
      <c r="GSX50" s="835">
        <v>0</v>
      </c>
      <c r="GSY50" s="835">
        <v>0</v>
      </c>
      <c r="GSZ50" s="835">
        <v>0</v>
      </c>
      <c r="GTA50" s="835">
        <v>0</v>
      </c>
      <c r="GTB50" s="835">
        <v>0</v>
      </c>
      <c r="GTC50" s="835">
        <v>0</v>
      </c>
      <c r="GTD50" s="835">
        <v>0</v>
      </c>
      <c r="GTE50" s="835">
        <v>0</v>
      </c>
      <c r="GTF50" s="835">
        <v>0</v>
      </c>
      <c r="GTG50" s="835">
        <v>0</v>
      </c>
      <c r="GTH50" s="835">
        <v>0</v>
      </c>
      <c r="GTI50" s="835">
        <v>0</v>
      </c>
      <c r="GTJ50" s="835">
        <v>0</v>
      </c>
      <c r="GTK50" s="835">
        <v>0</v>
      </c>
      <c r="GTL50" s="835">
        <v>0</v>
      </c>
      <c r="GTM50" s="835">
        <v>0</v>
      </c>
      <c r="GTN50" s="835">
        <v>0</v>
      </c>
      <c r="GTO50" s="835">
        <v>0</v>
      </c>
      <c r="GTP50" s="835">
        <v>0</v>
      </c>
      <c r="GTQ50" s="835">
        <v>0</v>
      </c>
      <c r="GTR50" s="835">
        <v>0</v>
      </c>
      <c r="GTS50" s="835">
        <v>0</v>
      </c>
      <c r="GTT50" s="835">
        <v>0</v>
      </c>
      <c r="GTU50" s="835">
        <v>0</v>
      </c>
      <c r="GTV50" s="835">
        <v>0</v>
      </c>
      <c r="GTW50" s="835">
        <v>0</v>
      </c>
      <c r="GTX50" s="835">
        <v>0</v>
      </c>
      <c r="GTY50" s="835">
        <v>0</v>
      </c>
      <c r="GTZ50" s="835">
        <v>0</v>
      </c>
      <c r="GUA50" s="835">
        <v>0</v>
      </c>
      <c r="GUB50" s="835">
        <v>0</v>
      </c>
      <c r="GUC50" s="835">
        <v>0</v>
      </c>
      <c r="GUD50" s="835">
        <v>0</v>
      </c>
      <c r="GUE50" s="835">
        <v>0</v>
      </c>
      <c r="GUF50" s="835">
        <v>0</v>
      </c>
      <c r="GUG50" s="835">
        <v>0</v>
      </c>
      <c r="GUH50" s="835">
        <v>0</v>
      </c>
      <c r="GUI50" s="835">
        <v>0</v>
      </c>
      <c r="GUJ50" s="835">
        <v>0</v>
      </c>
      <c r="GUK50" s="835">
        <v>0</v>
      </c>
      <c r="GUL50" s="835">
        <v>0</v>
      </c>
      <c r="GUM50" s="835">
        <v>0</v>
      </c>
      <c r="GUN50" s="835">
        <v>0</v>
      </c>
      <c r="GUO50" s="835">
        <v>0</v>
      </c>
      <c r="GUP50" s="835">
        <v>0</v>
      </c>
      <c r="GUQ50" s="835">
        <v>0</v>
      </c>
      <c r="GUR50" s="835">
        <v>0</v>
      </c>
      <c r="GUS50" s="835">
        <v>0</v>
      </c>
      <c r="GUT50" s="835">
        <v>0</v>
      </c>
      <c r="GUU50" s="835">
        <v>0</v>
      </c>
      <c r="GUV50" s="835">
        <v>0</v>
      </c>
      <c r="GUW50" s="835">
        <v>0</v>
      </c>
      <c r="GUX50" s="835">
        <v>0</v>
      </c>
      <c r="GUY50" s="835">
        <v>0</v>
      </c>
      <c r="GUZ50" s="835">
        <v>0</v>
      </c>
      <c r="GVA50" s="835">
        <v>0</v>
      </c>
      <c r="GVB50" s="835">
        <v>0</v>
      </c>
      <c r="GVC50" s="835">
        <v>0</v>
      </c>
      <c r="GVD50" s="835">
        <v>0</v>
      </c>
      <c r="GVE50" s="835">
        <v>0</v>
      </c>
      <c r="GVF50" s="835">
        <v>0</v>
      </c>
      <c r="GVG50" s="835">
        <v>0</v>
      </c>
      <c r="GVH50" s="835">
        <v>0</v>
      </c>
      <c r="GVI50" s="835">
        <v>0</v>
      </c>
      <c r="GVJ50" s="835">
        <v>0</v>
      </c>
      <c r="GVK50" s="835">
        <v>0</v>
      </c>
      <c r="GVL50" s="835">
        <v>0</v>
      </c>
      <c r="GVM50" s="835">
        <v>0</v>
      </c>
      <c r="GVN50" s="835">
        <v>0</v>
      </c>
      <c r="GVO50" s="835">
        <v>0</v>
      </c>
      <c r="GVP50" s="835">
        <v>0</v>
      </c>
      <c r="GVQ50" s="835">
        <v>0</v>
      </c>
      <c r="GVR50" s="835">
        <v>0</v>
      </c>
      <c r="GVS50" s="835">
        <v>0</v>
      </c>
      <c r="GVT50" s="835">
        <v>0</v>
      </c>
      <c r="GVU50" s="835">
        <v>0</v>
      </c>
      <c r="GVV50" s="835">
        <v>0</v>
      </c>
      <c r="GVW50" s="835">
        <v>0</v>
      </c>
      <c r="GVX50" s="835">
        <v>0</v>
      </c>
      <c r="GVY50" s="835">
        <v>0</v>
      </c>
      <c r="GVZ50" s="835">
        <v>0</v>
      </c>
      <c r="GWA50" s="835">
        <v>0</v>
      </c>
      <c r="GWB50" s="835">
        <v>0</v>
      </c>
      <c r="GWC50" s="835">
        <v>0</v>
      </c>
      <c r="GWD50" s="835">
        <v>0</v>
      </c>
      <c r="GWE50" s="835">
        <v>0</v>
      </c>
      <c r="GWF50" s="835">
        <v>0</v>
      </c>
      <c r="GWG50" s="835">
        <v>0</v>
      </c>
      <c r="GWH50" s="835">
        <v>0</v>
      </c>
      <c r="GWI50" s="835">
        <v>0</v>
      </c>
      <c r="GWJ50" s="835">
        <v>0</v>
      </c>
      <c r="GWK50" s="835">
        <v>0</v>
      </c>
      <c r="GWL50" s="835">
        <v>0</v>
      </c>
      <c r="GWM50" s="835">
        <v>0</v>
      </c>
      <c r="GWN50" s="835">
        <v>0</v>
      </c>
      <c r="GWO50" s="835">
        <v>0</v>
      </c>
      <c r="GWP50" s="835">
        <v>0</v>
      </c>
      <c r="GWQ50" s="835">
        <v>0</v>
      </c>
      <c r="GWR50" s="835">
        <v>0</v>
      </c>
      <c r="GWS50" s="835">
        <v>0</v>
      </c>
      <c r="GWT50" s="835">
        <v>0</v>
      </c>
      <c r="GWU50" s="835">
        <v>0</v>
      </c>
      <c r="GWV50" s="835">
        <v>0</v>
      </c>
      <c r="GWW50" s="835">
        <v>0</v>
      </c>
      <c r="GWX50" s="835">
        <v>0</v>
      </c>
      <c r="GWY50" s="835">
        <v>0</v>
      </c>
      <c r="GWZ50" s="835">
        <v>0</v>
      </c>
      <c r="GXA50" s="835">
        <v>0</v>
      </c>
      <c r="GXB50" s="835">
        <v>0</v>
      </c>
      <c r="GXC50" s="835">
        <v>0</v>
      </c>
      <c r="GXD50" s="835">
        <v>0</v>
      </c>
      <c r="GXE50" s="835">
        <v>0</v>
      </c>
      <c r="GXF50" s="835">
        <v>0</v>
      </c>
      <c r="GXG50" s="835">
        <v>0</v>
      </c>
      <c r="GXH50" s="835">
        <v>0</v>
      </c>
      <c r="GXI50" s="835">
        <v>0</v>
      </c>
      <c r="GXJ50" s="835">
        <v>0</v>
      </c>
      <c r="GXK50" s="835">
        <v>0</v>
      </c>
      <c r="GXL50" s="835">
        <v>0</v>
      </c>
      <c r="GXM50" s="835">
        <v>0</v>
      </c>
      <c r="GXN50" s="835">
        <v>0</v>
      </c>
      <c r="GXO50" s="835">
        <v>0</v>
      </c>
      <c r="GXP50" s="835">
        <v>0</v>
      </c>
      <c r="GXQ50" s="835">
        <v>0</v>
      </c>
      <c r="GXR50" s="835">
        <v>0</v>
      </c>
      <c r="GXS50" s="835">
        <v>0</v>
      </c>
      <c r="GXT50" s="835">
        <v>0</v>
      </c>
      <c r="GXU50" s="835">
        <v>0</v>
      </c>
      <c r="GXV50" s="835">
        <v>0</v>
      </c>
      <c r="GXW50" s="835">
        <v>0</v>
      </c>
      <c r="GXX50" s="835">
        <v>0</v>
      </c>
      <c r="GXY50" s="835">
        <v>0</v>
      </c>
      <c r="GXZ50" s="835">
        <v>0</v>
      </c>
      <c r="GYA50" s="835">
        <v>0</v>
      </c>
      <c r="GYB50" s="835">
        <v>0</v>
      </c>
      <c r="GYC50" s="835">
        <v>0</v>
      </c>
      <c r="GYD50" s="835">
        <v>0</v>
      </c>
      <c r="GYE50" s="835">
        <v>0</v>
      </c>
      <c r="GYF50" s="835">
        <v>0</v>
      </c>
      <c r="GYG50" s="835">
        <v>0</v>
      </c>
      <c r="GYH50" s="835">
        <v>0</v>
      </c>
      <c r="GYI50" s="835">
        <v>0</v>
      </c>
      <c r="GYJ50" s="835">
        <v>0</v>
      </c>
      <c r="GYK50" s="835">
        <v>0</v>
      </c>
      <c r="GYL50" s="835">
        <v>0</v>
      </c>
      <c r="GYM50" s="835">
        <v>0</v>
      </c>
      <c r="GYN50" s="835">
        <v>0</v>
      </c>
      <c r="GYO50" s="835">
        <v>0</v>
      </c>
      <c r="GYP50" s="835">
        <v>0</v>
      </c>
      <c r="GYQ50" s="835">
        <v>0</v>
      </c>
      <c r="GYR50" s="835">
        <v>0</v>
      </c>
      <c r="GYS50" s="835">
        <v>0</v>
      </c>
      <c r="GYT50" s="835">
        <v>0</v>
      </c>
      <c r="GYU50" s="835">
        <v>0</v>
      </c>
      <c r="GYV50" s="835">
        <v>0</v>
      </c>
      <c r="GYW50" s="835">
        <v>0</v>
      </c>
      <c r="GYX50" s="835">
        <v>0</v>
      </c>
      <c r="GYY50" s="835">
        <v>0</v>
      </c>
      <c r="GYZ50" s="835">
        <v>0</v>
      </c>
      <c r="GZA50" s="835">
        <v>0</v>
      </c>
      <c r="GZB50" s="835">
        <v>0</v>
      </c>
      <c r="GZC50" s="835">
        <v>0</v>
      </c>
      <c r="GZD50" s="835">
        <v>0</v>
      </c>
      <c r="GZE50" s="835">
        <v>0</v>
      </c>
      <c r="GZF50" s="835">
        <v>0</v>
      </c>
      <c r="GZG50" s="835">
        <v>0</v>
      </c>
      <c r="GZH50" s="835">
        <v>0</v>
      </c>
      <c r="GZI50" s="835">
        <v>0</v>
      </c>
      <c r="GZJ50" s="835">
        <v>0</v>
      </c>
      <c r="GZK50" s="835">
        <v>0</v>
      </c>
      <c r="GZL50" s="835">
        <v>0</v>
      </c>
      <c r="GZM50" s="835">
        <v>0</v>
      </c>
      <c r="GZN50" s="835">
        <v>0</v>
      </c>
      <c r="GZO50" s="835">
        <v>0</v>
      </c>
      <c r="GZP50" s="835">
        <v>0</v>
      </c>
      <c r="GZQ50" s="835">
        <v>0</v>
      </c>
      <c r="GZR50" s="835">
        <v>0</v>
      </c>
      <c r="GZS50" s="835">
        <v>0</v>
      </c>
      <c r="GZT50" s="835">
        <v>0</v>
      </c>
      <c r="GZU50" s="835">
        <v>0</v>
      </c>
      <c r="GZV50" s="835">
        <v>0</v>
      </c>
      <c r="GZW50" s="835">
        <v>0</v>
      </c>
      <c r="GZX50" s="835">
        <v>0</v>
      </c>
      <c r="GZY50" s="835">
        <v>0</v>
      </c>
      <c r="GZZ50" s="835">
        <v>0</v>
      </c>
      <c r="HAA50" s="835">
        <v>0</v>
      </c>
      <c r="HAB50" s="835">
        <v>0</v>
      </c>
      <c r="HAC50" s="835">
        <v>0</v>
      </c>
      <c r="HAD50" s="835">
        <v>0</v>
      </c>
      <c r="HAE50" s="835">
        <v>0</v>
      </c>
      <c r="HAF50" s="835">
        <v>0</v>
      </c>
      <c r="HAG50" s="835">
        <v>0</v>
      </c>
      <c r="HAH50" s="835">
        <v>0</v>
      </c>
      <c r="HAI50" s="835">
        <v>0</v>
      </c>
      <c r="HAJ50" s="835">
        <v>0</v>
      </c>
      <c r="HAK50" s="835">
        <v>0</v>
      </c>
      <c r="HAL50" s="835">
        <v>0</v>
      </c>
      <c r="HAM50" s="835">
        <v>0</v>
      </c>
      <c r="HAN50" s="835">
        <v>0</v>
      </c>
      <c r="HAO50" s="835">
        <v>0</v>
      </c>
      <c r="HAP50" s="835">
        <v>0</v>
      </c>
      <c r="HAQ50" s="835">
        <v>0</v>
      </c>
      <c r="HAR50" s="835">
        <v>0</v>
      </c>
      <c r="HAS50" s="835">
        <v>0</v>
      </c>
      <c r="HAT50" s="835">
        <v>0</v>
      </c>
      <c r="HAU50" s="835">
        <v>0</v>
      </c>
      <c r="HAV50" s="835">
        <v>0</v>
      </c>
      <c r="HAW50" s="835">
        <v>0</v>
      </c>
      <c r="HAX50" s="835">
        <v>0</v>
      </c>
      <c r="HAY50" s="835">
        <v>0</v>
      </c>
      <c r="HAZ50" s="835">
        <v>0</v>
      </c>
      <c r="HBA50" s="835">
        <v>0</v>
      </c>
      <c r="HBB50" s="835">
        <v>0</v>
      </c>
      <c r="HBC50" s="835">
        <v>0</v>
      </c>
      <c r="HBD50" s="835">
        <v>0</v>
      </c>
      <c r="HBE50" s="835">
        <v>0</v>
      </c>
      <c r="HBF50" s="835">
        <v>0</v>
      </c>
      <c r="HBG50" s="835">
        <v>0</v>
      </c>
      <c r="HBH50" s="835">
        <v>0</v>
      </c>
      <c r="HBI50" s="835">
        <v>0</v>
      </c>
      <c r="HBJ50" s="835">
        <v>0</v>
      </c>
      <c r="HBK50" s="835">
        <v>0</v>
      </c>
      <c r="HBL50" s="835">
        <v>0</v>
      </c>
      <c r="HBM50" s="835">
        <v>0</v>
      </c>
      <c r="HBN50" s="835">
        <v>0</v>
      </c>
      <c r="HBO50" s="835">
        <v>0</v>
      </c>
      <c r="HBP50" s="835">
        <v>0</v>
      </c>
      <c r="HBQ50" s="835">
        <v>0</v>
      </c>
      <c r="HBR50" s="835">
        <v>0</v>
      </c>
      <c r="HBS50" s="835">
        <v>0</v>
      </c>
      <c r="HBT50" s="835">
        <v>0</v>
      </c>
      <c r="HBU50" s="835">
        <v>0</v>
      </c>
      <c r="HBV50" s="835">
        <v>0</v>
      </c>
      <c r="HBW50" s="835">
        <v>0</v>
      </c>
      <c r="HBX50" s="835">
        <v>0</v>
      </c>
      <c r="HBY50" s="835">
        <v>0</v>
      </c>
      <c r="HBZ50" s="835">
        <v>0</v>
      </c>
      <c r="HCA50" s="835">
        <v>0</v>
      </c>
      <c r="HCB50" s="835">
        <v>0</v>
      </c>
      <c r="HCC50" s="835">
        <v>0</v>
      </c>
      <c r="HCD50" s="835">
        <v>0</v>
      </c>
      <c r="HCE50" s="835">
        <v>0</v>
      </c>
      <c r="HCF50" s="835">
        <v>0</v>
      </c>
      <c r="HCG50" s="835">
        <v>0</v>
      </c>
      <c r="HCH50" s="835">
        <v>0</v>
      </c>
      <c r="HCI50" s="835">
        <v>0</v>
      </c>
      <c r="HCJ50" s="835">
        <v>0</v>
      </c>
      <c r="HCK50" s="835">
        <v>0</v>
      </c>
      <c r="HCL50" s="835">
        <v>0</v>
      </c>
      <c r="HCM50" s="835">
        <v>0</v>
      </c>
      <c r="HCN50" s="835">
        <v>0</v>
      </c>
      <c r="HCO50" s="835">
        <v>0</v>
      </c>
      <c r="HCP50" s="835">
        <v>0</v>
      </c>
      <c r="HCQ50" s="835">
        <v>0</v>
      </c>
      <c r="HCR50" s="835">
        <v>0</v>
      </c>
      <c r="HCS50" s="835">
        <v>0</v>
      </c>
      <c r="HCT50" s="835">
        <v>0</v>
      </c>
      <c r="HCU50" s="835">
        <v>0</v>
      </c>
      <c r="HCV50" s="835">
        <v>0</v>
      </c>
      <c r="HCW50" s="835">
        <v>0</v>
      </c>
      <c r="HCX50" s="835">
        <v>0</v>
      </c>
      <c r="HCY50" s="835">
        <v>0</v>
      </c>
      <c r="HCZ50" s="835">
        <v>0</v>
      </c>
      <c r="HDA50" s="835">
        <v>0</v>
      </c>
      <c r="HDB50" s="835">
        <v>0</v>
      </c>
      <c r="HDC50" s="835">
        <v>0</v>
      </c>
      <c r="HDD50" s="835">
        <v>0</v>
      </c>
      <c r="HDE50" s="835">
        <v>0</v>
      </c>
      <c r="HDF50" s="835">
        <v>0</v>
      </c>
      <c r="HDG50" s="835">
        <v>0</v>
      </c>
      <c r="HDH50" s="835">
        <v>0</v>
      </c>
      <c r="HDI50" s="835">
        <v>0</v>
      </c>
      <c r="HDJ50" s="835">
        <v>0</v>
      </c>
      <c r="HDK50" s="835">
        <v>0</v>
      </c>
      <c r="HDL50" s="835">
        <v>0</v>
      </c>
      <c r="HDM50" s="835">
        <v>0</v>
      </c>
      <c r="HDN50" s="835">
        <v>0</v>
      </c>
      <c r="HDO50" s="835">
        <v>0</v>
      </c>
      <c r="HDP50" s="835">
        <v>0</v>
      </c>
      <c r="HDQ50" s="835">
        <v>0</v>
      </c>
      <c r="HDR50" s="835">
        <v>0</v>
      </c>
      <c r="HDS50" s="835">
        <v>0</v>
      </c>
      <c r="HDT50" s="835">
        <v>0</v>
      </c>
      <c r="HDU50" s="835">
        <v>0</v>
      </c>
      <c r="HDV50" s="835">
        <v>0</v>
      </c>
      <c r="HDW50" s="835">
        <v>0</v>
      </c>
      <c r="HDX50" s="835">
        <v>0</v>
      </c>
      <c r="HDY50" s="835">
        <v>0</v>
      </c>
      <c r="HDZ50" s="835">
        <v>0</v>
      </c>
      <c r="HEA50" s="835">
        <v>0</v>
      </c>
      <c r="HEB50" s="835">
        <v>0</v>
      </c>
      <c r="HEC50" s="835">
        <v>0</v>
      </c>
      <c r="HED50" s="835">
        <v>0</v>
      </c>
      <c r="HEE50" s="835">
        <v>0</v>
      </c>
      <c r="HEF50" s="835">
        <v>0</v>
      </c>
      <c r="HEG50" s="835">
        <v>0</v>
      </c>
      <c r="HEH50" s="835">
        <v>0</v>
      </c>
      <c r="HEI50" s="835">
        <v>0</v>
      </c>
      <c r="HEJ50" s="835">
        <v>0</v>
      </c>
      <c r="HEK50" s="835">
        <v>0</v>
      </c>
      <c r="HEL50" s="835">
        <v>0</v>
      </c>
      <c r="HEM50" s="835">
        <v>0</v>
      </c>
      <c r="HEN50" s="835">
        <v>0</v>
      </c>
      <c r="HEO50" s="835">
        <v>0</v>
      </c>
      <c r="HEP50" s="835">
        <v>0</v>
      </c>
      <c r="HEQ50" s="835">
        <v>0</v>
      </c>
      <c r="HER50" s="835">
        <v>0</v>
      </c>
      <c r="HES50" s="835">
        <v>0</v>
      </c>
      <c r="HET50" s="835">
        <v>0</v>
      </c>
      <c r="HEU50" s="835">
        <v>0</v>
      </c>
      <c r="HEV50" s="835">
        <v>0</v>
      </c>
      <c r="HEW50" s="835">
        <v>0</v>
      </c>
      <c r="HEX50" s="835">
        <v>0</v>
      </c>
      <c r="HEY50" s="835">
        <v>0</v>
      </c>
      <c r="HEZ50" s="835">
        <v>0</v>
      </c>
      <c r="HFA50" s="835">
        <v>0</v>
      </c>
      <c r="HFB50" s="835">
        <v>0</v>
      </c>
      <c r="HFC50" s="835">
        <v>0</v>
      </c>
      <c r="HFD50" s="835">
        <v>0</v>
      </c>
      <c r="HFE50" s="835">
        <v>0</v>
      </c>
      <c r="HFF50" s="835">
        <v>0</v>
      </c>
      <c r="HFG50" s="835">
        <v>0</v>
      </c>
      <c r="HFH50" s="835">
        <v>0</v>
      </c>
      <c r="HFI50" s="835">
        <v>0</v>
      </c>
      <c r="HFJ50" s="835">
        <v>0</v>
      </c>
      <c r="HFK50" s="835">
        <v>0</v>
      </c>
      <c r="HFL50" s="835">
        <v>0</v>
      </c>
      <c r="HFM50" s="835">
        <v>0</v>
      </c>
      <c r="HFN50" s="835">
        <v>0</v>
      </c>
      <c r="HFO50" s="835">
        <v>0</v>
      </c>
      <c r="HFP50" s="835">
        <v>0</v>
      </c>
      <c r="HFQ50" s="835">
        <v>0</v>
      </c>
      <c r="HFR50" s="835">
        <v>0</v>
      </c>
      <c r="HFS50" s="835">
        <v>0</v>
      </c>
      <c r="HFT50" s="835">
        <v>0</v>
      </c>
      <c r="HFU50" s="835">
        <v>0</v>
      </c>
      <c r="HFV50" s="835">
        <v>0</v>
      </c>
      <c r="HFW50" s="835">
        <v>0</v>
      </c>
      <c r="HFX50" s="835">
        <v>0</v>
      </c>
      <c r="HFY50" s="835">
        <v>0</v>
      </c>
      <c r="HFZ50" s="835">
        <v>0</v>
      </c>
      <c r="HGA50" s="835">
        <v>0</v>
      </c>
      <c r="HGB50" s="835">
        <v>0</v>
      </c>
      <c r="HGC50" s="835">
        <v>0</v>
      </c>
      <c r="HGD50" s="835">
        <v>0</v>
      </c>
      <c r="HGE50" s="835">
        <v>0</v>
      </c>
      <c r="HGF50" s="835">
        <v>0</v>
      </c>
      <c r="HGG50" s="835">
        <v>0</v>
      </c>
      <c r="HGH50" s="835">
        <v>0</v>
      </c>
      <c r="HGI50" s="835">
        <v>0</v>
      </c>
      <c r="HGJ50" s="835">
        <v>0</v>
      </c>
      <c r="HGK50" s="835">
        <v>0</v>
      </c>
      <c r="HGL50" s="835">
        <v>0</v>
      </c>
      <c r="HGM50" s="835">
        <v>0</v>
      </c>
      <c r="HGN50" s="835">
        <v>0</v>
      </c>
      <c r="HGO50" s="835">
        <v>0</v>
      </c>
      <c r="HGP50" s="835">
        <v>0</v>
      </c>
      <c r="HGQ50" s="835">
        <v>0</v>
      </c>
      <c r="HGR50" s="835">
        <v>0</v>
      </c>
      <c r="HGS50" s="835">
        <v>0</v>
      </c>
      <c r="HGT50" s="835">
        <v>0</v>
      </c>
      <c r="HGU50" s="835">
        <v>0</v>
      </c>
      <c r="HGV50" s="835">
        <v>0</v>
      </c>
      <c r="HGW50" s="835">
        <v>0</v>
      </c>
      <c r="HGX50" s="835">
        <v>0</v>
      </c>
      <c r="HGY50" s="835">
        <v>0</v>
      </c>
      <c r="HGZ50" s="835">
        <v>0</v>
      </c>
      <c r="HHA50" s="835">
        <v>0</v>
      </c>
      <c r="HHB50" s="835">
        <v>0</v>
      </c>
      <c r="HHC50" s="835">
        <v>0</v>
      </c>
      <c r="HHD50" s="835">
        <v>0</v>
      </c>
      <c r="HHE50" s="835">
        <v>0</v>
      </c>
      <c r="HHF50" s="835">
        <v>0</v>
      </c>
      <c r="HHG50" s="835">
        <v>0</v>
      </c>
      <c r="HHH50" s="835">
        <v>0</v>
      </c>
      <c r="HHI50" s="835">
        <v>0</v>
      </c>
      <c r="HHJ50" s="835">
        <v>0</v>
      </c>
      <c r="HHK50" s="835">
        <v>0</v>
      </c>
      <c r="HHL50" s="835">
        <v>0</v>
      </c>
      <c r="HHM50" s="835">
        <v>0</v>
      </c>
      <c r="HHN50" s="835">
        <v>0</v>
      </c>
      <c r="HHO50" s="835">
        <v>0</v>
      </c>
      <c r="HHP50" s="835">
        <v>0</v>
      </c>
      <c r="HHQ50" s="835">
        <v>0</v>
      </c>
      <c r="HHR50" s="835">
        <v>0</v>
      </c>
      <c r="HHS50" s="835">
        <v>0</v>
      </c>
      <c r="HHT50" s="835">
        <v>0</v>
      </c>
      <c r="HHU50" s="835">
        <v>0</v>
      </c>
      <c r="HHV50" s="835">
        <v>0</v>
      </c>
      <c r="HHW50" s="835">
        <v>0</v>
      </c>
      <c r="HHX50" s="835">
        <v>0</v>
      </c>
      <c r="HHY50" s="835">
        <v>0</v>
      </c>
      <c r="HHZ50" s="835">
        <v>0</v>
      </c>
      <c r="HIA50" s="835">
        <v>0</v>
      </c>
      <c r="HIB50" s="835">
        <v>0</v>
      </c>
      <c r="HIC50" s="835">
        <v>0</v>
      </c>
      <c r="HID50" s="835">
        <v>0</v>
      </c>
      <c r="HIE50" s="835">
        <v>0</v>
      </c>
      <c r="HIF50" s="835">
        <v>0</v>
      </c>
      <c r="HIG50" s="835">
        <v>0</v>
      </c>
      <c r="HIH50" s="835">
        <v>0</v>
      </c>
      <c r="HII50" s="835">
        <v>0</v>
      </c>
      <c r="HIJ50" s="835">
        <v>0</v>
      </c>
      <c r="HIK50" s="835">
        <v>0</v>
      </c>
      <c r="HIL50" s="835">
        <v>0</v>
      </c>
      <c r="HIM50" s="835">
        <v>0</v>
      </c>
      <c r="HIN50" s="835">
        <v>0</v>
      </c>
      <c r="HIO50" s="835">
        <v>0</v>
      </c>
      <c r="HIP50" s="835">
        <v>0</v>
      </c>
      <c r="HIQ50" s="835">
        <v>0</v>
      </c>
      <c r="HIR50" s="835">
        <v>0</v>
      </c>
      <c r="HIS50" s="835">
        <v>0</v>
      </c>
      <c r="HIT50" s="835">
        <v>0</v>
      </c>
      <c r="HIU50" s="835">
        <v>0</v>
      </c>
      <c r="HIV50" s="835">
        <v>0</v>
      </c>
      <c r="HIW50" s="835">
        <v>0</v>
      </c>
      <c r="HIX50" s="835">
        <v>0</v>
      </c>
      <c r="HIY50" s="835">
        <v>0</v>
      </c>
      <c r="HIZ50" s="835">
        <v>0</v>
      </c>
      <c r="HJA50" s="835">
        <v>0</v>
      </c>
      <c r="HJB50" s="835">
        <v>0</v>
      </c>
      <c r="HJC50" s="835">
        <v>0</v>
      </c>
      <c r="HJD50" s="835">
        <v>0</v>
      </c>
      <c r="HJE50" s="835">
        <v>0</v>
      </c>
      <c r="HJF50" s="835">
        <v>0</v>
      </c>
      <c r="HJG50" s="835">
        <v>0</v>
      </c>
      <c r="HJH50" s="835">
        <v>0</v>
      </c>
      <c r="HJI50" s="835">
        <v>0</v>
      </c>
      <c r="HJJ50" s="835">
        <v>0</v>
      </c>
      <c r="HJK50" s="835">
        <v>0</v>
      </c>
      <c r="HJL50" s="835">
        <v>0</v>
      </c>
      <c r="HJM50" s="835">
        <v>0</v>
      </c>
      <c r="HJN50" s="835">
        <v>0</v>
      </c>
      <c r="HJO50" s="835">
        <v>0</v>
      </c>
      <c r="HJP50" s="835">
        <v>0</v>
      </c>
      <c r="HJQ50" s="835">
        <v>0</v>
      </c>
      <c r="HJR50" s="835">
        <v>0</v>
      </c>
      <c r="HJS50" s="835">
        <v>0</v>
      </c>
      <c r="HJT50" s="835">
        <v>0</v>
      </c>
      <c r="HJU50" s="835">
        <v>0</v>
      </c>
      <c r="HJV50" s="835">
        <v>0</v>
      </c>
      <c r="HJW50" s="835">
        <v>0</v>
      </c>
      <c r="HJX50" s="835">
        <v>0</v>
      </c>
      <c r="HJY50" s="835">
        <v>0</v>
      </c>
      <c r="HJZ50" s="835">
        <v>0</v>
      </c>
      <c r="HKA50" s="835">
        <v>0</v>
      </c>
      <c r="HKB50" s="835">
        <v>0</v>
      </c>
      <c r="HKC50" s="835">
        <v>0</v>
      </c>
      <c r="HKD50" s="835">
        <v>0</v>
      </c>
      <c r="HKE50" s="835">
        <v>0</v>
      </c>
      <c r="HKF50" s="835">
        <v>0</v>
      </c>
      <c r="HKG50" s="835">
        <v>0</v>
      </c>
      <c r="HKH50" s="835">
        <v>0</v>
      </c>
      <c r="HKI50" s="835">
        <v>0</v>
      </c>
      <c r="HKJ50" s="835">
        <v>0</v>
      </c>
      <c r="HKK50" s="835">
        <v>0</v>
      </c>
      <c r="HKL50" s="835">
        <v>0</v>
      </c>
      <c r="HKM50" s="835">
        <v>0</v>
      </c>
      <c r="HKN50" s="835">
        <v>0</v>
      </c>
      <c r="HKO50" s="835">
        <v>0</v>
      </c>
      <c r="HKP50" s="835">
        <v>0</v>
      </c>
      <c r="HKQ50" s="835">
        <v>0</v>
      </c>
      <c r="HKR50" s="835">
        <v>0</v>
      </c>
      <c r="HKS50" s="835">
        <v>0</v>
      </c>
      <c r="HKT50" s="835">
        <v>0</v>
      </c>
      <c r="HKU50" s="835">
        <v>0</v>
      </c>
      <c r="HKV50" s="835">
        <v>0</v>
      </c>
      <c r="HKW50" s="835">
        <v>0</v>
      </c>
      <c r="HKX50" s="835">
        <v>0</v>
      </c>
      <c r="HKY50" s="835">
        <v>0</v>
      </c>
      <c r="HKZ50" s="835">
        <v>0</v>
      </c>
      <c r="HLA50" s="835">
        <v>0</v>
      </c>
      <c r="HLB50" s="835">
        <v>0</v>
      </c>
      <c r="HLC50" s="835">
        <v>0</v>
      </c>
      <c r="HLD50" s="835">
        <v>0</v>
      </c>
      <c r="HLE50" s="835">
        <v>0</v>
      </c>
      <c r="HLF50" s="835">
        <v>0</v>
      </c>
      <c r="HLG50" s="835">
        <v>0</v>
      </c>
      <c r="HLH50" s="835">
        <v>0</v>
      </c>
      <c r="HLI50" s="835">
        <v>0</v>
      </c>
      <c r="HLJ50" s="835">
        <v>0</v>
      </c>
      <c r="HLK50" s="835">
        <v>0</v>
      </c>
      <c r="HLL50" s="835">
        <v>0</v>
      </c>
      <c r="HLM50" s="835">
        <v>0</v>
      </c>
      <c r="HLN50" s="835">
        <v>0</v>
      </c>
      <c r="HLO50" s="835">
        <v>0</v>
      </c>
      <c r="HLP50" s="835">
        <v>0</v>
      </c>
      <c r="HLQ50" s="835">
        <v>0</v>
      </c>
      <c r="HLR50" s="835">
        <v>0</v>
      </c>
      <c r="HLS50" s="835">
        <v>0</v>
      </c>
      <c r="HLT50" s="835">
        <v>0</v>
      </c>
      <c r="HLU50" s="835">
        <v>0</v>
      </c>
      <c r="HLV50" s="835">
        <v>0</v>
      </c>
      <c r="HLW50" s="835">
        <v>0</v>
      </c>
      <c r="HLX50" s="835">
        <v>0</v>
      </c>
      <c r="HLY50" s="835">
        <v>0</v>
      </c>
      <c r="HLZ50" s="835">
        <v>0</v>
      </c>
      <c r="HMA50" s="835">
        <v>0</v>
      </c>
      <c r="HMB50" s="835">
        <v>0</v>
      </c>
      <c r="HMC50" s="835">
        <v>0</v>
      </c>
      <c r="HMD50" s="835">
        <v>0</v>
      </c>
      <c r="HME50" s="835">
        <v>0</v>
      </c>
      <c r="HMF50" s="835">
        <v>0</v>
      </c>
      <c r="HMG50" s="835">
        <v>0</v>
      </c>
      <c r="HMH50" s="835">
        <v>0</v>
      </c>
      <c r="HMI50" s="835">
        <v>0</v>
      </c>
      <c r="HMJ50" s="835">
        <v>0</v>
      </c>
      <c r="HMK50" s="835">
        <v>0</v>
      </c>
      <c r="HML50" s="835">
        <v>0</v>
      </c>
      <c r="HMM50" s="835">
        <v>0</v>
      </c>
      <c r="HMN50" s="835">
        <v>0</v>
      </c>
      <c r="HMO50" s="835">
        <v>0</v>
      </c>
      <c r="HMP50" s="835">
        <v>0</v>
      </c>
      <c r="HMQ50" s="835">
        <v>0</v>
      </c>
      <c r="HMR50" s="835">
        <v>0</v>
      </c>
      <c r="HMS50" s="835">
        <v>0</v>
      </c>
      <c r="HMT50" s="835">
        <v>0</v>
      </c>
      <c r="HMU50" s="835">
        <v>0</v>
      </c>
      <c r="HMV50" s="835">
        <v>0</v>
      </c>
      <c r="HMW50" s="835">
        <v>0</v>
      </c>
      <c r="HMX50" s="835">
        <v>0</v>
      </c>
      <c r="HMY50" s="835">
        <v>0</v>
      </c>
      <c r="HMZ50" s="835">
        <v>0</v>
      </c>
      <c r="HNA50" s="835">
        <v>0</v>
      </c>
      <c r="HNB50" s="835">
        <v>0</v>
      </c>
      <c r="HNC50" s="835">
        <v>0</v>
      </c>
      <c r="HND50" s="835">
        <v>0</v>
      </c>
      <c r="HNE50" s="835">
        <v>0</v>
      </c>
      <c r="HNF50" s="835">
        <v>0</v>
      </c>
      <c r="HNG50" s="835">
        <v>0</v>
      </c>
      <c r="HNH50" s="835">
        <v>0</v>
      </c>
      <c r="HNI50" s="835">
        <v>0</v>
      </c>
      <c r="HNJ50" s="835">
        <v>0</v>
      </c>
      <c r="HNK50" s="835">
        <v>0</v>
      </c>
      <c r="HNL50" s="835">
        <v>0</v>
      </c>
      <c r="HNM50" s="835">
        <v>0</v>
      </c>
      <c r="HNN50" s="835">
        <v>0</v>
      </c>
      <c r="HNO50" s="835">
        <v>0</v>
      </c>
      <c r="HNP50" s="835">
        <v>0</v>
      </c>
      <c r="HNQ50" s="835">
        <v>0</v>
      </c>
      <c r="HNR50" s="835">
        <v>0</v>
      </c>
      <c r="HNS50" s="835">
        <v>0</v>
      </c>
      <c r="HNT50" s="835">
        <v>0</v>
      </c>
      <c r="HNU50" s="835">
        <v>0</v>
      </c>
      <c r="HNV50" s="835">
        <v>0</v>
      </c>
      <c r="HNW50" s="835">
        <v>0</v>
      </c>
      <c r="HNX50" s="835">
        <v>0</v>
      </c>
      <c r="HNY50" s="835">
        <v>0</v>
      </c>
      <c r="HNZ50" s="835">
        <v>0</v>
      </c>
      <c r="HOA50" s="835">
        <v>0</v>
      </c>
      <c r="HOB50" s="835">
        <v>0</v>
      </c>
      <c r="HOC50" s="835">
        <v>0</v>
      </c>
      <c r="HOD50" s="835">
        <v>0</v>
      </c>
      <c r="HOE50" s="835">
        <v>0</v>
      </c>
      <c r="HOF50" s="835">
        <v>0</v>
      </c>
      <c r="HOG50" s="835">
        <v>0</v>
      </c>
      <c r="HOH50" s="835">
        <v>0</v>
      </c>
      <c r="HOI50" s="835">
        <v>0</v>
      </c>
      <c r="HOJ50" s="835">
        <v>0</v>
      </c>
      <c r="HOK50" s="835">
        <v>0</v>
      </c>
      <c r="HOL50" s="835">
        <v>0</v>
      </c>
      <c r="HOM50" s="835">
        <v>0</v>
      </c>
      <c r="HON50" s="835">
        <v>0</v>
      </c>
      <c r="HOO50" s="835">
        <v>0</v>
      </c>
      <c r="HOP50" s="835">
        <v>0</v>
      </c>
      <c r="HOQ50" s="835">
        <v>0</v>
      </c>
      <c r="HOR50" s="835">
        <v>0</v>
      </c>
      <c r="HOS50" s="835">
        <v>0</v>
      </c>
      <c r="HOT50" s="835">
        <v>0</v>
      </c>
      <c r="HOU50" s="835">
        <v>0</v>
      </c>
      <c r="HOV50" s="835">
        <v>0</v>
      </c>
      <c r="HOW50" s="835">
        <v>0</v>
      </c>
      <c r="HOX50" s="835">
        <v>0</v>
      </c>
      <c r="HOY50" s="835">
        <v>0</v>
      </c>
      <c r="HOZ50" s="835">
        <v>0</v>
      </c>
      <c r="HPA50" s="835">
        <v>0</v>
      </c>
      <c r="HPB50" s="835">
        <v>0</v>
      </c>
      <c r="HPC50" s="835">
        <v>0</v>
      </c>
      <c r="HPD50" s="835">
        <v>0</v>
      </c>
      <c r="HPE50" s="835">
        <v>0</v>
      </c>
      <c r="HPF50" s="835">
        <v>0</v>
      </c>
      <c r="HPG50" s="835">
        <v>0</v>
      </c>
      <c r="HPH50" s="835">
        <v>0</v>
      </c>
      <c r="HPI50" s="835">
        <v>0</v>
      </c>
      <c r="HPJ50" s="835">
        <v>0</v>
      </c>
      <c r="HPK50" s="835">
        <v>0</v>
      </c>
      <c r="HPL50" s="835">
        <v>0</v>
      </c>
      <c r="HPM50" s="835">
        <v>0</v>
      </c>
      <c r="HPN50" s="835">
        <v>0</v>
      </c>
      <c r="HPO50" s="835">
        <v>0</v>
      </c>
      <c r="HPP50" s="835">
        <v>0</v>
      </c>
      <c r="HPQ50" s="835">
        <v>0</v>
      </c>
      <c r="HPR50" s="835">
        <v>0</v>
      </c>
      <c r="HPS50" s="835">
        <v>0</v>
      </c>
      <c r="HPT50" s="835">
        <v>0</v>
      </c>
      <c r="HPU50" s="835">
        <v>0</v>
      </c>
      <c r="HPV50" s="835">
        <v>0</v>
      </c>
      <c r="HPW50" s="835">
        <v>0</v>
      </c>
      <c r="HPX50" s="835">
        <v>0</v>
      </c>
      <c r="HPY50" s="835">
        <v>0</v>
      </c>
      <c r="HPZ50" s="835">
        <v>0</v>
      </c>
      <c r="HQA50" s="835">
        <v>0</v>
      </c>
      <c r="HQB50" s="835">
        <v>0</v>
      </c>
      <c r="HQC50" s="835">
        <v>0</v>
      </c>
      <c r="HQD50" s="835">
        <v>0</v>
      </c>
      <c r="HQE50" s="835">
        <v>0</v>
      </c>
      <c r="HQF50" s="835">
        <v>0</v>
      </c>
      <c r="HQG50" s="835">
        <v>0</v>
      </c>
      <c r="HQH50" s="835">
        <v>0</v>
      </c>
      <c r="HQI50" s="835">
        <v>0</v>
      </c>
      <c r="HQJ50" s="835">
        <v>0</v>
      </c>
      <c r="HQK50" s="835">
        <v>0</v>
      </c>
      <c r="HQL50" s="835">
        <v>0</v>
      </c>
      <c r="HQM50" s="835">
        <v>0</v>
      </c>
      <c r="HQN50" s="835">
        <v>0</v>
      </c>
      <c r="HQO50" s="835">
        <v>0</v>
      </c>
      <c r="HQP50" s="835">
        <v>0</v>
      </c>
      <c r="HQQ50" s="835">
        <v>0</v>
      </c>
      <c r="HQR50" s="835">
        <v>0</v>
      </c>
      <c r="HQS50" s="835">
        <v>0</v>
      </c>
      <c r="HQT50" s="835">
        <v>0</v>
      </c>
      <c r="HQU50" s="835">
        <v>0</v>
      </c>
      <c r="HQV50" s="835">
        <v>0</v>
      </c>
      <c r="HQW50" s="835">
        <v>0</v>
      </c>
      <c r="HQX50" s="835">
        <v>0</v>
      </c>
      <c r="HQY50" s="835">
        <v>0</v>
      </c>
      <c r="HQZ50" s="835">
        <v>0</v>
      </c>
      <c r="HRA50" s="835">
        <v>0</v>
      </c>
      <c r="HRB50" s="835">
        <v>0</v>
      </c>
      <c r="HRC50" s="835">
        <v>0</v>
      </c>
      <c r="HRD50" s="835">
        <v>0</v>
      </c>
      <c r="HRE50" s="835">
        <v>0</v>
      </c>
      <c r="HRF50" s="835">
        <v>0</v>
      </c>
      <c r="HRG50" s="835">
        <v>0</v>
      </c>
      <c r="HRH50" s="835">
        <v>0</v>
      </c>
      <c r="HRI50" s="835">
        <v>0</v>
      </c>
      <c r="HRJ50" s="835">
        <v>0</v>
      </c>
      <c r="HRK50" s="835">
        <v>0</v>
      </c>
      <c r="HRL50" s="835">
        <v>0</v>
      </c>
      <c r="HRM50" s="835">
        <v>0</v>
      </c>
      <c r="HRN50" s="835">
        <v>0</v>
      </c>
      <c r="HRO50" s="835">
        <v>0</v>
      </c>
      <c r="HRP50" s="835">
        <v>0</v>
      </c>
      <c r="HRQ50" s="835">
        <v>0</v>
      </c>
      <c r="HRR50" s="835">
        <v>0</v>
      </c>
      <c r="HRS50" s="835">
        <v>0</v>
      </c>
      <c r="HRT50" s="835">
        <v>0</v>
      </c>
      <c r="HRU50" s="835">
        <v>0</v>
      </c>
      <c r="HRV50" s="835">
        <v>0</v>
      </c>
      <c r="HRW50" s="835">
        <v>0</v>
      </c>
      <c r="HRX50" s="835">
        <v>0</v>
      </c>
      <c r="HRY50" s="835">
        <v>0</v>
      </c>
      <c r="HRZ50" s="835">
        <v>0</v>
      </c>
      <c r="HSA50" s="835">
        <v>0</v>
      </c>
      <c r="HSB50" s="835">
        <v>0</v>
      </c>
      <c r="HSC50" s="835">
        <v>0</v>
      </c>
      <c r="HSD50" s="835">
        <v>0</v>
      </c>
      <c r="HSE50" s="835">
        <v>0</v>
      </c>
      <c r="HSF50" s="835">
        <v>0</v>
      </c>
      <c r="HSG50" s="835">
        <v>0</v>
      </c>
      <c r="HSH50" s="835">
        <v>0</v>
      </c>
      <c r="HSI50" s="835">
        <v>0</v>
      </c>
      <c r="HSJ50" s="835">
        <v>0</v>
      </c>
      <c r="HSK50" s="835">
        <v>0</v>
      </c>
      <c r="HSL50" s="835">
        <v>0</v>
      </c>
      <c r="HSM50" s="835">
        <v>0</v>
      </c>
      <c r="HSN50" s="835">
        <v>0</v>
      </c>
      <c r="HSO50" s="835">
        <v>0</v>
      </c>
      <c r="HSP50" s="835">
        <v>0</v>
      </c>
      <c r="HSQ50" s="835">
        <v>0</v>
      </c>
      <c r="HSR50" s="835">
        <v>0</v>
      </c>
      <c r="HSS50" s="835">
        <v>0</v>
      </c>
      <c r="HST50" s="835">
        <v>0</v>
      </c>
      <c r="HSU50" s="835">
        <v>0</v>
      </c>
      <c r="HSV50" s="835">
        <v>0</v>
      </c>
      <c r="HSW50" s="835">
        <v>0</v>
      </c>
      <c r="HSX50" s="835">
        <v>0</v>
      </c>
      <c r="HSY50" s="835">
        <v>0</v>
      </c>
      <c r="HSZ50" s="835">
        <v>0</v>
      </c>
      <c r="HTA50" s="835">
        <v>0</v>
      </c>
      <c r="HTB50" s="835">
        <v>0</v>
      </c>
      <c r="HTC50" s="835">
        <v>0</v>
      </c>
      <c r="HTD50" s="835">
        <v>0</v>
      </c>
      <c r="HTE50" s="835">
        <v>0</v>
      </c>
      <c r="HTF50" s="835">
        <v>0</v>
      </c>
      <c r="HTG50" s="835">
        <v>0</v>
      </c>
      <c r="HTH50" s="835">
        <v>0</v>
      </c>
      <c r="HTI50" s="835">
        <v>0</v>
      </c>
      <c r="HTJ50" s="835">
        <v>0</v>
      </c>
      <c r="HTK50" s="835">
        <v>0</v>
      </c>
      <c r="HTL50" s="835">
        <v>0</v>
      </c>
      <c r="HTM50" s="835">
        <v>0</v>
      </c>
      <c r="HTN50" s="835">
        <v>0</v>
      </c>
      <c r="HTO50" s="835">
        <v>0</v>
      </c>
      <c r="HTP50" s="835">
        <v>0</v>
      </c>
      <c r="HTQ50" s="835">
        <v>0</v>
      </c>
      <c r="HTR50" s="835">
        <v>0</v>
      </c>
      <c r="HTS50" s="835">
        <v>0</v>
      </c>
      <c r="HTT50" s="835">
        <v>0</v>
      </c>
      <c r="HTU50" s="835">
        <v>0</v>
      </c>
      <c r="HTV50" s="835">
        <v>0</v>
      </c>
      <c r="HTW50" s="835">
        <v>0</v>
      </c>
      <c r="HTX50" s="835">
        <v>0</v>
      </c>
      <c r="HTY50" s="835">
        <v>0</v>
      </c>
      <c r="HTZ50" s="835">
        <v>0</v>
      </c>
      <c r="HUA50" s="835">
        <v>0</v>
      </c>
      <c r="HUB50" s="835">
        <v>0</v>
      </c>
      <c r="HUC50" s="835">
        <v>0</v>
      </c>
      <c r="HUD50" s="835">
        <v>0</v>
      </c>
      <c r="HUE50" s="835">
        <v>0</v>
      </c>
      <c r="HUF50" s="835">
        <v>0</v>
      </c>
      <c r="HUG50" s="835">
        <v>0</v>
      </c>
      <c r="HUH50" s="835">
        <v>0</v>
      </c>
      <c r="HUI50" s="835">
        <v>0</v>
      </c>
      <c r="HUJ50" s="835">
        <v>0</v>
      </c>
      <c r="HUK50" s="835">
        <v>0</v>
      </c>
      <c r="HUL50" s="835">
        <v>0</v>
      </c>
      <c r="HUM50" s="835">
        <v>0</v>
      </c>
      <c r="HUN50" s="835">
        <v>0</v>
      </c>
      <c r="HUO50" s="835">
        <v>0</v>
      </c>
      <c r="HUP50" s="835">
        <v>0</v>
      </c>
      <c r="HUQ50" s="835">
        <v>0</v>
      </c>
      <c r="HUR50" s="835">
        <v>0</v>
      </c>
      <c r="HUS50" s="835">
        <v>0</v>
      </c>
      <c r="HUT50" s="835">
        <v>0</v>
      </c>
      <c r="HUU50" s="835">
        <v>0</v>
      </c>
      <c r="HUV50" s="835">
        <v>0</v>
      </c>
      <c r="HUW50" s="835">
        <v>0</v>
      </c>
      <c r="HUX50" s="835">
        <v>0</v>
      </c>
      <c r="HUY50" s="835">
        <v>0</v>
      </c>
      <c r="HUZ50" s="835">
        <v>0</v>
      </c>
      <c r="HVA50" s="835">
        <v>0</v>
      </c>
      <c r="HVB50" s="835">
        <v>0</v>
      </c>
      <c r="HVC50" s="835">
        <v>0</v>
      </c>
      <c r="HVD50" s="835">
        <v>0</v>
      </c>
      <c r="HVE50" s="835">
        <v>0</v>
      </c>
      <c r="HVF50" s="835">
        <v>0</v>
      </c>
      <c r="HVG50" s="835">
        <v>0</v>
      </c>
      <c r="HVH50" s="835">
        <v>0</v>
      </c>
      <c r="HVI50" s="835">
        <v>0</v>
      </c>
      <c r="HVJ50" s="835">
        <v>0</v>
      </c>
      <c r="HVK50" s="835">
        <v>0</v>
      </c>
      <c r="HVL50" s="835">
        <v>0</v>
      </c>
      <c r="HVM50" s="835">
        <v>0</v>
      </c>
      <c r="HVN50" s="835">
        <v>0</v>
      </c>
      <c r="HVO50" s="835">
        <v>0</v>
      </c>
      <c r="HVP50" s="835">
        <v>0</v>
      </c>
      <c r="HVQ50" s="835">
        <v>0</v>
      </c>
      <c r="HVR50" s="835">
        <v>0</v>
      </c>
      <c r="HVS50" s="835">
        <v>0</v>
      </c>
      <c r="HVT50" s="835">
        <v>0</v>
      </c>
      <c r="HVU50" s="835">
        <v>0</v>
      </c>
      <c r="HVV50" s="835">
        <v>0</v>
      </c>
      <c r="HVW50" s="835">
        <v>0</v>
      </c>
      <c r="HVX50" s="835">
        <v>0</v>
      </c>
      <c r="HVY50" s="835">
        <v>0</v>
      </c>
      <c r="HVZ50" s="835">
        <v>0</v>
      </c>
      <c r="HWA50" s="835">
        <v>0</v>
      </c>
      <c r="HWB50" s="835">
        <v>0</v>
      </c>
      <c r="HWC50" s="835">
        <v>0</v>
      </c>
      <c r="HWD50" s="835">
        <v>0</v>
      </c>
      <c r="HWE50" s="835">
        <v>0</v>
      </c>
      <c r="HWF50" s="835">
        <v>0</v>
      </c>
      <c r="HWG50" s="835">
        <v>0</v>
      </c>
      <c r="HWH50" s="835">
        <v>0</v>
      </c>
      <c r="HWI50" s="835">
        <v>0</v>
      </c>
      <c r="HWJ50" s="835">
        <v>0</v>
      </c>
      <c r="HWK50" s="835">
        <v>0</v>
      </c>
      <c r="HWL50" s="835">
        <v>0</v>
      </c>
      <c r="HWM50" s="835">
        <v>0</v>
      </c>
      <c r="HWN50" s="835">
        <v>0</v>
      </c>
      <c r="HWO50" s="835">
        <v>0</v>
      </c>
      <c r="HWP50" s="835">
        <v>0</v>
      </c>
      <c r="HWQ50" s="835">
        <v>0</v>
      </c>
      <c r="HWR50" s="835">
        <v>0</v>
      </c>
      <c r="HWS50" s="835">
        <v>0</v>
      </c>
      <c r="HWT50" s="835">
        <v>0</v>
      </c>
      <c r="HWU50" s="835">
        <v>0</v>
      </c>
      <c r="HWV50" s="835">
        <v>0</v>
      </c>
      <c r="HWW50" s="835">
        <v>0</v>
      </c>
      <c r="HWX50" s="835">
        <v>0</v>
      </c>
      <c r="HWY50" s="835">
        <v>0</v>
      </c>
      <c r="HWZ50" s="835">
        <v>0</v>
      </c>
      <c r="HXA50" s="835">
        <v>0</v>
      </c>
      <c r="HXB50" s="835">
        <v>0</v>
      </c>
      <c r="HXC50" s="835">
        <v>0</v>
      </c>
      <c r="HXD50" s="835">
        <v>0</v>
      </c>
      <c r="HXE50" s="835">
        <v>0</v>
      </c>
      <c r="HXF50" s="835">
        <v>0</v>
      </c>
      <c r="HXG50" s="835">
        <v>0</v>
      </c>
      <c r="HXH50" s="835">
        <v>0</v>
      </c>
      <c r="HXI50" s="835">
        <v>0</v>
      </c>
      <c r="HXJ50" s="835">
        <v>0</v>
      </c>
      <c r="HXK50" s="835">
        <v>0</v>
      </c>
      <c r="HXL50" s="835">
        <v>0</v>
      </c>
      <c r="HXM50" s="835">
        <v>0</v>
      </c>
      <c r="HXN50" s="835">
        <v>0</v>
      </c>
      <c r="HXO50" s="835">
        <v>0</v>
      </c>
      <c r="HXP50" s="835">
        <v>0</v>
      </c>
      <c r="HXQ50" s="835">
        <v>0</v>
      </c>
      <c r="HXR50" s="835">
        <v>0</v>
      </c>
      <c r="HXS50" s="835">
        <v>0</v>
      </c>
      <c r="HXT50" s="835">
        <v>0</v>
      </c>
      <c r="HXU50" s="835">
        <v>0</v>
      </c>
      <c r="HXV50" s="835">
        <v>0</v>
      </c>
      <c r="HXW50" s="835">
        <v>0</v>
      </c>
      <c r="HXX50" s="835">
        <v>0</v>
      </c>
      <c r="HXY50" s="835">
        <v>0</v>
      </c>
      <c r="HXZ50" s="835">
        <v>0</v>
      </c>
      <c r="HYA50" s="835">
        <v>0</v>
      </c>
      <c r="HYB50" s="835">
        <v>0</v>
      </c>
      <c r="HYC50" s="835">
        <v>0</v>
      </c>
      <c r="HYD50" s="835">
        <v>0</v>
      </c>
      <c r="HYE50" s="835">
        <v>0</v>
      </c>
      <c r="HYF50" s="835">
        <v>0</v>
      </c>
      <c r="HYG50" s="835">
        <v>0</v>
      </c>
      <c r="HYH50" s="835">
        <v>0</v>
      </c>
      <c r="HYI50" s="835">
        <v>0</v>
      </c>
      <c r="HYJ50" s="835">
        <v>0</v>
      </c>
      <c r="HYK50" s="835">
        <v>0</v>
      </c>
      <c r="HYL50" s="835">
        <v>0</v>
      </c>
      <c r="HYM50" s="835">
        <v>0</v>
      </c>
      <c r="HYN50" s="835">
        <v>0</v>
      </c>
      <c r="HYO50" s="835">
        <v>0</v>
      </c>
      <c r="HYP50" s="835">
        <v>0</v>
      </c>
      <c r="HYQ50" s="835">
        <v>0</v>
      </c>
      <c r="HYR50" s="835">
        <v>0</v>
      </c>
      <c r="HYS50" s="835">
        <v>0</v>
      </c>
      <c r="HYT50" s="835">
        <v>0</v>
      </c>
      <c r="HYU50" s="835">
        <v>0</v>
      </c>
      <c r="HYV50" s="835">
        <v>0</v>
      </c>
      <c r="HYW50" s="835">
        <v>0</v>
      </c>
      <c r="HYX50" s="835">
        <v>0</v>
      </c>
      <c r="HYY50" s="835">
        <v>0</v>
      </c>
      <c r="HYZ50" s="835">
        <v>0</v>
      </c>
      <c r="HZA50" s="835">
        <v>0</v>
      </c>
      <c r="HZB50" s="835">
        <v>0</v>
      </c>
      <c r="HZC50" s="835">
        <v>0</v>
      </c>
      <c r="HZD50" s="835">
        <v>0</v>
      </c>
      <c r="HZE50" s="835">
        <v>0</v>
      </c>
      <c r="HZF50" s="835">
        <v>0</v>
      </c>
      <c r="HZG50" s="835">
        <v>0</v>
      </c>
      <c r="HZH50" s="835">
        <v>0</v>
      </c>
      <c r="HZI50" s="835">
        <v>0</v>
      </c>
      <c r="HZJ50" s="835">
        <v>0</v>
      </c>
      <c r="HZK50" s="835">
        <v>0</v>
      </c>
      <c r="HZL50" s="835">
        <v>0</v>
      </c>
      <c r="HZM50" s="835">
        <v>0</v>
      </c>
      <c r="HZN50" s="835">
        <v>0</v>
      </c>
      <c r="HZO50" s="835">
        <v>0</v>
      </c>
      <c r="HZP50" s="835">
        <v>0</v>
      </c>
      <c r="HZQ50" s="835">
        <v>0</v>
      </c>
      <c r="HZR50" s="835">
        <v>0</v>
      </c>
      <c r="HZS50" s="835">
        <v>0</v>
      </c>
      <c r="HZT50" s="835">
        <v>0</v>
      </c>
      <c r="HZU50" s="835">
        <v>0</v>
      </c>
      <c r="HZV50" s="835">
        <v>0</v>
      </c>
      <c r="HZW50" s="835">
        <v>0</v>
      </c>
      <c r="HZX50" s="835">
        <v>0</v>
      </c>
      <c r="HZY50" s="835">
        <v>0</v>
      </c>
      <c r="HZZ50" s="835">
        <v>0</v>
      </c>
      <c r="IAA50" s="835">
        <v>0</v>
      </c>
      <c r="IAB50" s="835">
        <v>0</v>
      </c>
      <c r="IAC50" s="835">
        <v>0</v>
      </c>
      <c r="IAD50" s="835">
        <v>0</v>
      </c>
      <c r="IAE50" s="835">
        <v>0</v>
      </c>
      <c r="IAF50" s="835">
        <v>0</v>
      </c>
      <c r="IAG50" s="835">
        <v>0</v>
      </c>
      <c r="IAH50" s="835">
        <v>0</v>
      </c>
      <c r="IAI50" s="835">
        <v>0</v>
      </c>
      <c r="IAJ50" s="835">
        <v>0</v>
      </c>
      <c r="IAK50" s="835">
        <v>0</v>
      </c>
      <c r="IAL50" s="835">
        <v>0</v>
      </c>
      <c r="IAM50" s="835">
        <v>0</v>
      </c>
      <c r="IAN50" s="835">
        <v>0</v>
      </c>
      <c r="IAO50" s="835">
        <v>0</v>
      </c>
      <c r="IAP50" s="835">
        <v>0</v>
      </c>
      <c r="IAQ50" s="835">
        <v>0</v>
      </c>
      <c r="IAR50" s="835">
        <v>0</v>
      </c>
      <c r="IAS50" s="835">
        <v>0</v>
      </c>
      <c r="IAT50" s="835">
        <v>0</v>
      </c>
      <c r="IAU50" s="835">
        <v>0</v>
      </c>
      <c r="IAV50" s="835">
        <v>0</v>
      </c>
      <c r="IAW50" s="835">
        <v>0</v>
      </c>
      <c r="IAX50" s="835">
        <v>0</v>
      </c>
      <c r="IAY50" s="835">
        <v>0</v>
      </c>
      <c r="IAZ50" s="835">
        <v>0</v>
      </c>
      <c r="IBA50" s="835">
        <v>0</v>
      </c>
      <c r="IBB50" s="835">
        <v>0</v>
      </c>
      <c r="IBC50" s="835">
        <v>0</v>
      </c>
      <c r="IBD50" s="835">
        <v>0</v>
      </c>
      <c r="IBE50" s="835">
        <v>0</v>
      </c>
      <c r="IBF50" s="835">
        <v>0</v>
      </c>
      <c r="IBG50" s="835">
        <v>0</v>
      </c>
      <c r="IBH50" s="835">
        <v>0</v>
      </c>
      <c r="IBI50" s="835">
        <v>0</v>
      </c>
      <c r="IBJ50" s="835">
        <v>0</v>
      </c>
      <c r="IBK50" s="835">
        <v>0</v>
      </c>
      <c r="IBL50" s="835">
        <v>0</v>
      </c>
      <c r="IBM50" s="835">
        <v>0</v>
      </c>
      <c r="IBN50" s="835">
        <v>0</v>
      </c>
      <c r="IBO50" s="835">
        <v>0</v>
      </c>
      <c r="IBP50" s="835">
        <v>0</v>
      </c>
      <c r="IBQ50" s="835">
        <v>0</v>
      </c>
      <c r="IBR50" s="835">
        <v>0</v>
      </c>
      <c r="IBS50" s="835">
        <v>0</v>
      </c>
      <c r="IBT50" s="835">
        <v>0</v>
      </c>
      <c r="IBU50" s="835">
        <v>0</v>
      </c>
      <c r="IBV50" s="835">
        <v>0</v>
      </c>
      <c r="IBW50" s="835">
        <v>0</v>
      </c>
      <c r="IBX50" s="835">
        <v>0</v>
      </c>
      <c r="IBY50" s="835">
        <v>0</v>
      </c>
      <c r="IBZ50" s="835">
        <v>0</v>
      </c>
      <c r="ICA50" s="835">
        <v>0</v>
      </c>
      <c r="ICB50" s="835">
        <v>0</v>
      </c>
      <c r="ICC50" s="835">
        <v>0</v>
      </c>
      <c r="ICD50" s="835">
        <v>0</v>
      </c>
      <c r="ICE50" s="835">
        <v>0</v>
      </c>
      <c r="ICF50" s="835">
        <v>0</v>
      </c>
      <c r="ICG50" s="835">
        <v>0</v>
      </c>
      <c r="ICH50" s="835">
        <v>0</v>
      </c>
      <c r="ICI50" s="835">
        <v>0</v>
      </c>
      <c r="ICJ50" s="835">
        <v>0</v>
      </c>
      <c r="ICK50" s="835">
        <v>0</v>
      </c>
      <c r="ICL50" s="835">
        <v>0</v>
      </c>
      <c r="ICM50" s="835">
        <v>0</v>
      </c>
      <c r="ICN50" s="835">
        <v>0</v>
      </c>
      <c r="ICO50" s="835">
        <v>0</v>
      </c>
      <c r="ICP50" s="835">
        <v>0</v>
      </c>
      <c r="ICQ50" s="835">
        <v>0</v>
      </c>
      <c r="ICR50" s="835">
        <v>0</v>
      </c>
      <c r="ICS50" s="835">
        <v>0</v>
      </c>
      <c r="ICT50" s="835">
        <v>0</v>
      </c>
      <c r="ICU50" s="835">
        <v>0</v>
      </c>
      <c r="ICV50" s="835">
        <v>0</v>
      </c>
      <c r="ICW50" s="835">
        <v>0</v>
      </c>
      <c r="ICX50" s="835">
        <v>0</v>
      </c>
      <c r="ICY50" s="835">
        <v>0</v>
      </c>
      <c r="ICZ50" s="835">
        <v>0</v>
      </c>
      <c r="IDA50" s="835">
        <v>0</v>
      </c>
      <c r="IDB50" s="835">
        <v>0</v>
      </c>
      <c r="IDC50" s="835">
        <v>0</v>
      </c>
      <c r="IDD50" s="835">
        <v>0</v>
      </c>
      <c r="IDE50" s="835">
        <v>0</v>
      </c>
      <c r="IDF50" s="835">
        <v>0</v>
      </c>
      <c r="IDG50" s="835">
        <v>0</v>
      </c>
      <c r="IDH50" s="835">
        <v>0</v>
      </c>
      <c r="IDI50" s="835">
        <v>0</v>
      </c>
      <c r="IDJ50" s="835">
        <v>0</v>
      </c>
      <c r="IDK50" s="835">
        <v>0</v>
      </c>
      <c r="IDL50" s="835">
        <v>0</v>
      </c>
      <c r="IDM50" s="835">
        <v>0</v>
      </c>
      <c r="IDN50" s="835">
        <v>0</v>
      </c>
      <c r="IDO50" s="835">
        <v>0</v>
      </c>
      <c r="IDP50" s="835">
        <v>0</v>
      </c>
      <c r="IDQ50" s="835">
        <v>0</v>
      </c>
      <c r="IDR50" s="835">
        <v>0</v>
      </c>
      <c r="IDS50" s="835">
        <v>0</v>
      </c>
      <c r="IDT50" s="835">
        <v>0</v>
      </c>
      <c r="IDU50" s="835">
        <v>0</v>
      </c>
      <c r="IDV50" s="835">
        <v>0</v>
      </c>
      <c r="IDW50" s="835">
        <v>0</v>
      </c>
      <c r="IDX50" s="835">
        <v>0</v>
      </c>
      <c r="IDY50" s="835">
        <v>0</v>
      </c>
      <c r="IDZ50" s="835">
        <v>0</v>
      </c>
      <c r="IEA50" s="835">
        <v>0</v>
      </c>
      <c r="IEB50" s="835">
        <v>0</v>
      </c>
      <c r="IEC50" s="835">
        <v>0</v>
      </c>
      <c r="IED50" s="835">
        <v>0</v>
      </c>
      <c r="IEE50" s="835">
        <v>0</v>
      </c>
      <c r="IEF50" s="835">
        <v>0</v>
      </c>
      <c r="IEG50" s="835">
        <v>0</v>
      </c>
      <c r="IEH50" s="835">
        <v>0</v>
      </c>
      <c r="IEI50" s="835">
        <v>0</v>
      </c>
      <c r="IEJ50" s="835">
        <v>0</v>
      </c>
      <c r="IEK50" s="835">
        <v>0</v>
      </c>
      <c r="IEL50" s="835">
        <v>0</v>
      </c>
      <c r="IEM50" s="835">
        <v>0</v>
      </c>
      <c r="IEN50" s="835">
        <v>0</v>
      </c>
      <c r="IEO50" s="835">
        <v>0</v>
      </c>
      <c r="IEP50" s="835">
        <v>0</v>
      </c>
      <c r="IEQ50" s="835">
        <v>0</v>
      </c>
      <c r="IER50" s="835">
        <v>0</v>
      </c>
      <c r="IES50" s="835">
        <v>0</v>
      </c>
      <c r="IET50" s="835">
        <v>0</v>
      </c>
      <c r="IEU50" s="835">
        <v>0</v>
      </c>
      <c r="IEV50" s="835">
        <v>0</v>
      </c>
      <c r="IEW50" s="835">
        <v>0</v>
      </c>
      <c r="IEX50" s="835">
        <v>0</v>
      </c>
      <c r="IEY50" s="835">
        <v>0</v>
      </c>
      <c r="IEZ50" s="835">
        <v>0</v>
      </c>
      <c r="IFA50" s="835">
        <v>0</v>
      </c>
      <c r="IFB50" s="835">
        <v>0</v>
      </c>
      <c r="IFC50" s="835">
        <v>0</v>
      </c>
      <c r="IFD50" s="835">
        <v>0</v>
      </c>
      <c r="IFE50" s="835">
        <v>0</v>
      </c>
      <c r="IFF50" s="835">
        <v>0</v>
      </c>
      <c r="IFG50" s="835">
        <v>0</v>
      </c>
      <c r="IFH50" s="835">
        <v>0</v>
      </c>
      <c r="IFI50" s="835">
        <v>0</v>
      </c>
      <c r="IFJ50" s="835">
        <v>0</v>
      </c>
      <c r="IFK50" s="835">
        <v>0</v>
      </c>
      <c r="IFL50" s="835">
        <v>0</v>
      </c>
      <c r="IFM50" s="835">
        <v>0</v>
      </c>
      <c r="IFN50" s="835">
        <v>0</v>
      </c>
      <c r="IFO50" s="835">
        <v>0</v>
      </c>
      <c r="IFP50" s="835">
        <v>0</v>
      </c>
      <c r="IFQ50" s="835">
        <v>0</v>
      </c>
      <c r="IFR50" s="835">
        <v>0</v>
      </c>
      <c r="IFS50" s="835">
        <v>0</v>
      </c>
      <c r="IFT50" s="835">
        <v>0</v>
      </c>
      <c r="IFU50" s="835">
        <v>0</v>
      </c>
      <c r="IFV50" s="835">
        <v>0</v>
      </c>
      <c r="IFW50" s="835">
        <v>0</v>
      </c>
      <c r="IFX50" s="835">
        <v>0</v>
      </c>
      <c r="IFY50" s="835">
        <v>0</v>
      </c>
      <c r="IFZ50" s="835">
        <v>0</v>
      </c>
      <c r="IGA50" s="835">
        <v>0</v>
      </c>
      <c r="IGB50" s="835">
        <v>0</v>
      </c>
      <c r="IGC50" s="835">
        <v>0</v>
      </c>
      <c r="IGD50" s="835">
        <v>0</v>
      </c>
      <c r="IGE50" s="835">
        <v>0</v>
      </c>
      <c r="IGF50" s="835">
        <v>0</v>
      </c>
      <c r="IGG50" s="835">
        <v>0</v>
      </c>
      <c r="IGH50" s="835">
        <v>0</v>
      </c>
      <c r="IGI50" s="835">
        <v>0</v>
      </c>
      <c r="IGJ50" s="835">
        <v>0</v>
      </c>
      <c r="IGK50" s="835">
        <v>0</v>
      </c>
      <c r="IGL50" s="835">
        <v>0</v>
      </c>
      <c r="IGM50" s="835">
        <v>0</v>
      </c>
      <c r="IGN50" s="835">
        <v>0</v>
      </c>
      <c r="IGO50" s="835">
        <v>0</v>
      </c>
      <c r="IGP50" s="835">
        <v>0</v>
      </c>
      <c r="IGQ50" s="835">
        <v>0</v>
      </c>
      <c r="IGR50" s="835">
        <v>0</v>
      </c>
      <c r="IGS50" s="835">
        <v>0</v>
      </c>
      <c r="IGT50" s="835">
        <v>0</v>
      </c>
      <c r="IGU50" s="835">
        <v>0</v>
      </c>
      <c r="IGV50" s="835">
        <v>0</v>
      </c>
      <c r="IGW50" s="835">
        <v>0</v>
      </c>
      <c r="IGX50" s="835">
        <v>0</v>
      </c>
      <c r="IGY50" s="835">
        <v>0</v>
      </c>
      <c r="IGZ50" s="835">
        <v>0</v>
      </c>
      <c r="IHA50" s="835">
        <v>0</v>
      </c>
      <c r="IHB50" s="835">
        <v>0</v>
      </c>
      <c r="IHC50" s="835">
        <v>0</v>
      </c>
      <c r="IHD50" s="835">
        <v>0</v>
      </c>
      <c r="IHE50" s="835">
        <v>0</v>
      </c>
      <c r="IHF50" s="835">
        <v>0</v>
      </c>
      <c r="IHG50" s="835">
        <v>0</v>
      </c>
      <c r="IHH50" s="835">
        <v>0</v>
      </c>
      <c r="IHI50" s="835">
        <v>0</v>
      </c>
      <c r="IHJ50" s="835">
        <v>0</v>
      </c>
      <c r="IHK50" s="835">
        <v>0</v>
      </c>
      <c r="IHL50" s="835">
        <v>0</v>
      </c>
      <c r="IHM50" s="835">
        <v>0</v>
      </c>
      <c r="IHN50" s="835">
        <v>0</v>
      </c>
      <c r="IHO50" s="835">
        <v>0</v>
      </c>
      <c r="IHP50" s="835">
        <v>0</v>
      </c>
      <c r="IHQ50" s="835">
        <v>0</v>
      </c>
      <c r="IHR50" s="835">
        <v>0</v>
      </c>
      <c r="IHS50" s="835">
        <v>0</v>
      </c>
      <c r="IHT50" s="835">
        <v>0</v>
      </c>
      <c r="IHU50" s="835">
        <v>0</v>
      </c>
      <c r="IHV50" s="835">
        <v>0</v>
      </c>
      <c r="IHW50" s="835">
        <v>0</v>
      </c>
      <c r="IHX50" s="835">
        <v>0</v>
      </c>
      <c r="IHY50" s="835">
        <v>0</v>
      </c>
      <c r="IHZ50" s="835">
        <v>0</v>
      </c>
      <c r="IIA50" s="835">
        <v>0</v>
      </c>
      <c r="IIB50" s="835">
        <v>0</v>
      </c>
      <c r="IIC50" s="835">
        <v>0</v>
      </c>
      <c r="IID50" s="835">
        <v>0</v>
      </c>
      <c r="IIE50" s="835">
        <v>0</v>
      </c>
      <c r="IIF50" s="835">
        <v>0</v>
      </c>
      <c r="IIG50" s="835">
        <v>0</v>
      </c>
      <c r="IIH50" s="835">
        <v>0</v>
      </c>
      <c r="III50" s="835">
        <v>0</v>
      </c>
      <c r="IIJ50" s="835">
        <v>0</v>
      </c>
      <c r="IIK50" s="835">
        <v>0</v>
      </c>
      <c r="IIL50" s="835">
        <v>0</v>
      </c>
      <c r="IIM50" s="835">
        <v>0</v>
      </c>
      <c r="IIN50" s="835">
        <v>0</v>
      </c>
      <c r="IIO50" s="835">
        <v>0</v>
      </c>
      <c r="IIP50" s="835">
        <v>0</v>
      </c>
      <c r="IIQ50" s="835">
        <v>0</v>
      </c>
      <c r="IIR50" s="835">
        <v>0</v>
      </c>
      <c r="IIS50" s="835">
        <v>0</v>
      </c>
      <c r="IIT50" s="835">
        <v>0</v>
      </c>
      <c r="IIU50" s="835">
        <v>0</v>
      </c>
      <c r="IIV50" s="835">
        <v>0</v>
      </c>
      <c r="IIW50" s="835">
        <v>0</v>
      </c>
      <c r="IIX50" s="835">
        <v>0</v>
      </c>
      <c r="IIY50" s="835">
        <v>0</v>
      </c>
      <c r="IIZ50" s="835">
        <v>0</v>
      </c>
      <c r="IJA50" s="835">
        <v>0</v>
      </c>
      <c r="IJB50" s="835">
        <v>0</v>
      </c>
      <c r="IJC50" s="835">
        <v>0</v>
      </c>
      <c r="IJD50" s="835">
        <v>0</v>
      </c>
      <c r="IJE50" s="835">
        <v>0</v>
      </c>
      <c r="IJF50" s="835">
        <v>0</v>
      </c>
      <c r="IJG50" s="835">
        <v>0</v>
      </c>
      <c r="IJH50" s="835">
        <v>0</v>
      </c>
      <c r="IJI50" s="835">
        <v>0</v>
      </c>
      <c r="IJJ50" s="835">
        <v>0</v>
      </c>
      <c r="IJK50" s="835">
        <v>0</v>
      </c>
      <c r="IJL50" s="835">
        <v>0</v>
      </c>
      <c r="IJM50" s="835">
        <v>0</v>
      </c>
      <c r="IJN50" s="835">
        <v>0</v>
      </c>
      <c r="IJO50" s="835">
        <v>0</v>
      </c>
      <c r="IJP50" s="835">
        <v>0</v>
      </c>
      <c r="IJQ50" s="835">
        <v>0</v>
      </c>
      <c r="IJR50" s="835">
        <v>0</v>
      </c>
      <c r="IJS50" s="835">
        <v>0</v>
      </c>
      <c r="IJT50" s="835">
        <v>0</v>
      </c>
      <c r="IJU50" s="835">
        <v>0</v>
      </c>
      <c r="IJV50" s="835">
        <v>0</v>
      </c>
      <c r="IJW50" s="835">
        <v>0</v>
      </c>
      <c r="IJX50" s="835">
        <v>0</v>
      </c>
      <c r="IJY50" s="835">
        <v>0</v>
      </c>
      <c r="IJZ50" s="835">
        <v>0</v>
      </c>
      <c r="IKA50" s="835">
        <v>0</v>
      </c>
      <c r="IKB50" s="835">
        <v>0</v>
      </c>
      <c r="IKC50" s="835">
        <v>0</v>
      </c>
      <c r="IKD50" s="835">
        <v>0</v>
      </c>
      <c r="IKE50" s="835">
        <v>0</v>
      </c>
      <c r="IKF50" s="835">
        <v>0</v>
      </c>
      <c r="IKG50" s="835">
        <v>0</v>
      </c>
      <c r="IKH50" s="835">
        <v>0</v>
      </c>
      <c r="IKI50" s="835">
        <v>0</v>
      </c>
      <c r="IKJ50" s="835">
        <v>0</v>
      </c>
      <c r="IKK50" s="835">
        <v>0</v>
      </c>
      <c r="IKL50" s="835">
        <v>0</v>
      </c>
      <c r="IKM50" s="835">
        <v>0</v>
      </c>
      <c r="IKN50" s="835">
        <v>0</v>
      </c>
      <c r="IKO50" s="835">
        <v>0</v>
      </c>
      <c r="IKP50" s="835">
        <v>0</v>
      </c>
      <c r="IKQ50" s="835">
        <v>0</v>
      </c>
      <c r="IKR50" s="835">
        <v>0</v>
      </c>
      <c r="IKS50" s="835">
        <v>0</v>
      </c>
      <c r="IKT50" s="835">
        <v>0</v>
      </c>
      <c r="IKU50" s="835">
        <v>0</v>
      </c>
      <c r="IKV50" s="835">
        <v>0</v>
      </c>
      <c r="IKW50" s="835">
        <v>0</v>
      </c>
      <c r="IKX50" s="835">
        <v>0</v>
      </c>
      <c r="IKY50" s="835">
        <v>0</v>
      </c>
      <c r="IKZ50" s="835">
        <v>0</v>
      </c>
      <c r="ILA50" s="835">
        <v>0</v>
      </c>
      <c r="ILB50" s="835">
        <v>0</v>
      </c>
      <c r="ILC50" s="835">
        <v>0</v>
      </c>
      <c r="ILD50" s="835">
        <v>0</v>
      </c>
      <c r="ILE50" s="835">
        <v>0</v>
      </c>
      <c r="ILF50" s="835">
        <v>0</v>
      </c>
      <c r="ILG50" s="835">
        <v>0</v>
      </c>
      <c r="ILH50" s="835">
        <v>0</v>
      </c>
      <c r="ILI50" s="835">
        <v>0</v>
      </c>
      <c r="ILJ50" s="835">
        <v>0</v>
      </c>
      <c r="ILK50" s="835">
        <v>0</v>
      </c>
      <c r="ILL50" s="835">
        <v>0</v>
      </c>
      <c r="ILM50" s="835">
        <v>0</v>
      </c>
      <c r="ILN50" s="835">
        <v>0</v>
      </c>
      <c r="ILO50" s="835">
        <v>0</v>
      </c>
      <c r="ILP50" s="835">
        <v>0</v>
      </c>
      <c r="ILQ50" s="835">
        <v>0</v>
      </c>
      <c r="ILR50" s="835">
        <v>0</v>
      </c>
      <c r="ILS50" s="835">
        <v>0</v>
      </c>
      <c r="ILT50" s="835">
        <v>0</v>
      </c>
      <c r="ILU50" s="835">
        <v>0</v>
      </c>
      <c r="ILV50" s="835">
        <v>0</v>
      </c>
      <c r="ILW50" s="835">
        <v>0</v>
      </c>
      <c r="ILX50" s="835">
        <v>0</v>
      </c>
      <c r="ILY50" s="835">
        <v>0</v>
      </c>
      <c r="ILZ50" s="835">
        <v>0</v>
      </c>
      <c r="IMA50" s="835">
        <v>0</v>
      </c>
      <c r="IMB50" s="835">
        <v>0</v>
      </c>
      <c r="IMC50" s="835">
        <v>0</v>
      </c>
      <c r="IMD50" s="835">
        <v>0</v>
      </c>
      <c r="IME50" s="835">
        <v>0</v>
      </c>
      <c r="IMF50" s="835">
        <v>0</v>
      </c>
      <c r="IMG50" s="835">
        <v>0</v>
      </c>
      <c r="IMH50" s="835">
        <v>0</v>
      </c>
      <c r="IMI50" s="835">
        <v>0</v>
      </c>
      <c r="IMJ50" s="835">
        <v>0</v>
      </c>
      <c r="IMK50" s="835">
        <v>0</v>
      </c>
      <c r="IML50" s="835">
        <v>0</v>
      </c>
      <c r="IMM50" s="835">
        <v>0</v>
      </c>
      <c r="IMN50" s="835">
        <v>0</v>
      </c>
      <c r="IMO50" s="835">
        <v>0</v>
      </c>
      <c r="IMP50" s="835">
        <v>0</v>
      </c>
      <c r="IMQ50" s="835">
        <v>0</v>
      </c>
      <c r="IMR50" s="835">
        <v>0</v>
      </c>
      <c r="IMS50" s="835">
        <v>0</v>
      </c>
      <c r="IMT50" s="835">
        <v>0</v>
      </c>
      <c r="IMU50" s="835">
        <v>0</v>
      </c>
      <c r="IMV50" s="835">
        <v>0</v>
      </c>
      <c r="IMW50" s="835">
        <v>0</v>
      </c>
      <c r="IMX50" s="835">
        <v>0</v>
      </c>
      <c r="IMY50" s="835">
        <v>0</v>
      </c>
      <c r="IMZ50" s="835">
        <v>0</v>
      </c>
      <c r="INA50" s="835">
        <v>0</v>
      </c>
      <c r="INB50" s="835">
        <v>0</v>
      </c>
      <c r="INC50" s="835">
        <v>0</v>
      </c>
      <c r="IND50" s="835">
        <v>0</v>
      </c>
      <c r="INE50" s="835">
        <v>0</v>
      </c>
      <c r="INF50" s="835">
        <v>0</v>
      </c>
      <c r="ING50" s="835">
        <v>0</v>
      </c>
      <c r="INH50" s="835">
        <v>0</v>
      </c>
      <c r="INI50" s="835">
        <v>0</v>
      </c>
      <c r="INJ50" s="835">
        <v>0</v>
      </c>
      <c r="INK50" s="835">
        <v>0</v>
      </c>
      <c r="INL50" s="835">
        <v>0</v>
      </c>
      <c r="INM50" s="835">
        <v>0</v>
      </c>
      <c r="INN50" s="835">
        <v>0</v>
      </c>
      <c r="INO50" s="835">
        <v>0</v>
      </c>
      <c r="INP50" s="835">
        <v>0</v>
      </c>
      <c r="INQ50" s="835">
        <v>0</v>
      </c>
      <c r="INR50" s="835">
        <v>0</v>
      </c>
      <c r="INS50" s="835">
        <v>0</v>
      </c>
      <c r="INT50" s="835">
        <v>0</v>
      </c>
      <c r="INU50" s="835">
        <v>0</v>
      </c>
      <c r="INV50" s="835">
        <v>0</v>
      </c>
      <c r="INW50" s="835">
        <v>0</v>
      </c>
      <c r="INX50" s="835">
        <v>0</v>
      </c>
      <c r="INY50" s="835">
        <v>0</v>
      </c>
      <c r="INZ50" s="835">
        <v>0</v>
      </c>
      <c r="IOA50" s="835">
        <v>0</v>
      </c>
      <c r="IOB50" s="835">
        <v>0</v>
      </c>
      <c r="IOC50" s="835">
        <v>0</v>
      </c>
      <c r="IOD50" s="835">
        <v>0</v>
      </c>
      <c r="IOE50" s="835">
        <v>0</v>
      </c>
      <c r="IOF50" s="835">
        <v>0</v>
      </c>
      <c r="IOG50" s="835">
        <v>0</v>
      </c>
      <c r="IOH50" s="835">
        <v>0</v>
      </c>
      <c r="IOI50" s="835">
        <v>0</v>
      </c>
      <c r="IOJ50" s="835">
        <v>0</v>
      </c>
      <c r="IOK50" s="835">
        <v>0</v>
      </c>
      <c r="IOL50" s="835">
        <v>0</v>
      </c>
      <c r="IOM50" s="835">
        <v>0</v>
      </c>
      <c r="ION50" s="835">
        <v>0</v>
      </c>
      <c r="IOO50" s="835">
        <v>0</v>
      </c>
      <c r="IOP50" s="835">
        <v>0</v>
      </c>
      <c r="IOQ50" s="835">
        <v>0</v>
      </c>
      <c r="IOR50" s="835">
        <v>0</v>
      </c>
      <c r="IOS50" s="835">
        <v>0</v>
      </c>
      <c r="IOT50" s="835">
        <v>0</v>
      </c>
      <c r="IOU50" s="835">
        <v>0</v>
      </c>
      <c r="IOV50" s="835">
        <v>0</v>
      </c>
      <c r="IOW50" s="835">
        <v>0</v>
      </c>
      <c r="IOX50" s="835">
        <v>0</v>
      </c>
      <c r="IOY50" s="835">
        <v>0</v>
      </c>
      <c r="IOZ50" s="835">
        <v>0</v>
      </c>
      <c r="IPA50" s="835">
        <v>0</v>
      </c>
      <c r="IPB50" s="835">
        <v>0</v>
      </c>
      <c r="IPC50" s="835">
        <v>0</v>
      </c>
      <c r="IPD50" s="835">
        <v>0</v>
      </c>
      <c r="IPE50" s="835">
        <v>0</v>
      </c>
      <c r="IPF50" s="835">
        <v>0</v>
      </c>
      <c r="IPG50" s="835">
        <v>0</v>
      </c>
      <c r="IPH50" s="835">
        <v>0</v>
      </c>
      <c r="IPI50" s="835">
        <v>0</v>
      </c>
      <c r="IPJ50" s="835">
        <v>0</v>
      </c>
      <c r="IPK50" s="835">
        <v>0</v>
      </c>
      <c r="IPL50" s="835">
        <v>0</v>
      </c>
      <c r="IPM50" s="835">
        <v>0</v>
      </c>
      <c r="IPN50" s="835">
        <v>0</v>
      </c>
      <c r="IPO50" s="835">
        <v>0</v>
      </c>
      <c r="IPP50" s="835">
        <v>0</v>
      </c>
      <c r="IPQ50" s="835">
        <v>0</v>
      </c>
      <c r="IPR50" s="835">
        <v>0</v>
      </c>
      <c r="IPS50" s="835">
        <v>0</v>
      </c>
      <c r="IPT50" s="835">
        <v>0</v>
      </c>
      <c r="IPU50" s="835">
        <v>0</v>
      </c>
      <c r="IPV50" s="835">
        <v>0</v>
      </c>
      <c r="IPW50" s="835">
        <v>0</v>
      </c>
      <c r="IPX50" s="835">
        <v>0</v>
      </c>
      <c r="IPY50" s="835">
        <v>0</v>
      </c>
      <c r="IPZ50" s="835">
        <v>0</v>
      </c>
      <c r="IQA50" s="835">
        <v>0</v>
      </c>
      <c r="IQB50" s="835">
        <v>0</v>
      </c>
      <c r="IQC50" s="835">
        <v>0</v>
      </c>
      <c r="IQD50" s="835">
        <v>0</v>
      </c>
      <c r="IQE50" s="835">
        <v>0</v>
      </c>
      <c r="IQF50" s="835">
        <v>0</v>
      </c>
      <c r="IQG50" s="835">
        <v>0</v>
      </c>
      <c r="IQH50" s="835">
        <v>0</v>
      </c>
      <c r="IQI50" s="835">
        <v>0</v>
      </c>
      <c r="IQJ50" s="835">
        <v>0</v>
      </c>
      <c r="IQK50" s="835">
        <v>0</v>
      </c>
      <c r="IQL50" s="835">
        <v>0</v>
      </c>
      <c r="IQM50" s="835">
        <v>0</v>
      </c>
      <c r="IQN50" s="835">
        <v>0</v>
      </c>
      <c r="IQO50" s="835">
        <v>0</v>
      </c>
      <c r="IQP50" s="835">
        <v>0</v>
      </c>
      <c r="IQQ50" s="835">
        <v>0</v>
      </c>
      <c r="IQR50" s="835">
        <v>0</v>
      </c>
      <c r="IQS50" s="835">
        <v>0</v>
      </c>
      <c r="IQT50" s="835">
        <v>0</v>
      </c>
      <c r="IQU50" s="835">
        <v>0</v>
      </c>
      <c r="IQV50" s="835">
        <v>0</v>
      </c>
      <c r="IQW50" s="835">
        <v>0</v>
      </c>
      <c r="IQX50" s="835">
        <v>0</v>
      </c>
      <c r="IQY50" s="835">
        <v>0</v>
      </c>
      <c r="IQZ50" s="835">
        <v>0</v>
      </c>
      <c r="IRA50" s="835">
        <v>0</v>
      </c>
      <c r="IRB50" s="835">
        <v>0</v>
      </c>
      <c r="IRC50" s="835">
        <v>0</v>
      </c>
      <c r="IRD50" s="835">
        <v>0</v>
      </c>
      <c r="IRE50" s="835">
        <v>0</v>
      </c>
      <c r="IRF50" s="835">
        <v>0</v>
      </c>
      <c r="IRG50" s="835">
        <v>0</v>
      </c>
      <c r="IRH50" s="835">
        <v>0</v>
      </c>
      <c r="IRI50" s="835">
        <v>0</v>
      </c>
      <c r="IRJ50" s="835">
        <v>0</v>
      </c>
      <c r="IRK50" s="835">
        <v>0</v>
      </c>
      <c r="IRL50" s="835">
        <v>0</v>
      </c>
      <c r="IRM50" s="835">
        <v>0</v>
      </c>
      <c r="IRN50" s="835">
        <v>0</v>
      </c>
      <c r="IRO50" s="835">
        <v>0</v>
      </c>
      <c r="IRP50" s="835">
        <v>0</v>
      </c>
      <c r="IRQ50" s="835">
        <v>0</v>
      </c>
      <c r="IRR50" s="835">
        <v>0</v>
      </c>
      <c r="IRS50" s="835">
        <v>0</v>
      </c>
      <c r="IRT50" s="835">
        <v>0</v>
      </c>
      <c r="IRU50" s="835">
        <v>0</v>
      </c>
      <c r="IRV50" s="835">
        <v>0</v>
      </c>
      <c r="IRW50" s="835">
        <v>0</v>
      </c>
      <c r="IRX50" s="835">
        <v>0</v>
      </c>
      <c r="IRY50" s="835">
        <v>0</v>
      </c>
      <c r="IRZ50" s="835">
        <v>0</v>
      </c>
      <c r="ISA50" s="835">
        <v>0</v>
      </c>
      <c r="ISB50" s="835">
        <v>0</v>
      </c>
      <c r="ISC50" s="835">
        <v>0</v>
      </c>
      <c r="ISD50" s="835">
        <v>0</v>
      </c>
      <c r="ISE50" s="835">
        <v>0</v>
      </c>
      <c r="ISF50" s="835">
        <v>0</v>
      </c>
      <c r="ISG50" s="835">
        <v>0</v>
      </c>
      <c r="ISH50" s="835">
        <v>0</v>
      </c>
      <c r="ISI50" s="835">
        <v>0</v>
      </c>
      <c r="ISJ50" s="835">
        <v>0</v>
      </c>
      <c r="ISK50" s="835">
        <v>0</v>
      </c>
      <c r="ISL50" s="835">
        <v>0</v>
      </c>
      <c r="ISM50" s="835">
        <v>0</v>
      </c>
      <c r="ISN50" s="835">
        <v>0</v>
      </c>
      <c r="ISO50" s="835">
        <v>0</v>
      </c>
      <c r="ISP50" s="835">
        <v>0</v>
      </c>
      <c r="ISQ50" s="835">
        <v>0</v>
      </c>
      <c r="ISR50" s="835">
        <v>0</v>
      </c>
      <c r="ISS50" s="835">
        <v>0</v>
      </c>
      <c r="IST50" s="835">
        <v>0</v>
      </c>
      <c r="ISU50" s="835">
        <v>0</v>
      </c>
      <c r="ISV50" s="835">
        <v>0</v>
      </c>
      <c r="ISW50" s="835">
        <v>0</v>
      </c>
      <c r="ISX50" s="835">
        <v>0</v>
      </c>
      <c r="ISY50" s="835">
        <v>0</v>
      </c>
      <c r="ISZ50" s="835">
        <v>0</v>
      </c>
      <c r="ITA50" s="835">
        <v>0</v>
      </c>
      <c r="ITB50" s="835">
        <v>0</v>
      </c>
      <c r="ITC50" s="835">
        <v>0</v>
      </c>
      <c r="ITD50" s="835">
        <v>0</v>
      </c>
      <c r="ITE50" s="835">
        <v>0</v>
      </c>
      <c r="ITF50" s="835">
        <v>0</v>
      </c>
      <c r="ITG50" s="835">
        <v>0</v>
      </c>
      <c r="ITH50" s="835">
        <v>0</v>
      </c>
      <c r="ITI50" s="835">
        <v>0</v>
      </c>
      <c r="ITJ50" s="835">
        <v>0</v>
      </c>
      <c r="ITK50" s="835">
        <v>0</v>
      </c>
      <c r="ITL50" s="835">
        <v>0</v>
      </c>
      <c r="ITM50" s="835">
        <v>0</v>
      </c>
      <c r="ITN50" s="835">
        <v>0</v>
      </c>
      <c r="ITO50" s="835">
        <v>0</v>
      </c>
      <c r="ITP50" s="835">
        <v>0</v>
      </c>
      <c r="ITQ50" s="835">
        <v>0</v>
      </c>
      <c r="ITR50" s="835">
        <v>0</v>
      </c>
      <c r="ITS50" s="835">
        <v>0</v>
      </c>
      <c r="ITT50" s="835">
        <v>0</v>
      </c>
      <c r="ITU50" s="835">
        <v>0</v>
      </c>
      <c r="ITV50" s="835">
        <v>0</v>
      </c>
      <c r="ITW50" s="835">
        <v>0</v>
      </c>
      <c r="ITX50" s="835">
        <v>0</v>
      </c>
      <c r="ITY50" s="835">
        <v>0</v>
      </c>
      <c r="ITZ50" s="835">
        <v>0</v>
      </c>
      <c r="IUA50" s="835">
        <v>0</v>
      </c>
      <c r="IUB50" s="835">
        <v>0</v>
      </c>
      <c r="IUC50" s="835">
        <v>0</v>
      </c>
      <c r="IUD50" s="835">
        <v>0</v>
      </c>
      <c r="IUE50" s="835">
        <v>0</v>
      </c>
      <c r="IUF50" s="835">
        <v>0</v>
      </c>
      <c r="IUG50" s="835">
        <v>0</v>
      </c>
      <c r="IUH50" s="835">
        <v>0</v>
      </c>
      <c r="IUI50" s="835">
        <v>0</v>
      </c>
      <c r="IUJ50" s="835">
        <v>0</v>
      </c>
      <c r="IUK50" s="835">
        <v>0</v>
      </c>
      <c r="IUL50" s="835">
        <v>0</v>
      </c>
      <c r="IUM50" s="835">
        <v>0</v>
      </c>
      <c r="IUN50" s="835">
        <v>0</v>
      </c>
      <c r="IUO50" s="835">
        <v>0</v>
      </c>
      <c r="IUP50" s="835">
        <v>0</v>
      </c>
      <c r="IUQ50" s="835">
        <v>0</v>
      </c>
      <c r="IUR50" s="835">
        <v>0</v>
      </c>
      <c r="IUS50" s="835">
        <v>0</v>
      </c>
      <c r="IUT50" s="835">
        <v>0</v>
      </c>
      <c r="IUU50" s="835">
        <v>0</v>
      </c>
      <c r="IUV50" s="835">
        <v>0</v>
      </c>
      <c r="IUW50" s="835">
        <v>0</v>
      </c>
      <c r="IUX50" s="835">
        <v>0</v>
      </c>
      <c r="IUY50" s="835">
        <v>0</v>
      </c>
      <c r="IUZ50" s="835">
        <v>0</v>
      </c>
      <c r="IVA50" s="835">
        <v>0</v>
      </c>
      <c r="IVB50" s="835">
        <v>0</v>
      </c>
      <c r="IVC50" s="835">
        <v>0</v>
      </c>
      <c r="IVD50" s="835">
        <v>0</v>
      </c>
      <c r="IVE50" s="835">
        <v>0</v>
      </c>
      <c r="IVF50" s="835">
        <v>0</v>
      </c>
      <c r="IVG50" s="835">
        <v>0</v>
      </c>
      <c r="IVH50" s="835">
        <v>0</v>
      </c>
      <c r="IVI50" s="835">
        <v>0</v>
      </c>
      <c r="IVJ50" s="835">
        <v>0</v>
      </c>
      <c r="IVK50" s="835">
        <v>0</v>
      </c>
      <c r="IVL50" s="835">
        <v>0</v>
      </c>
      <c r="IVM50" s="835">
        <v>0</v>
      </c>
      <c r="IVN50" s="835">
        <v>0</v>
      </c>
      <c r="IVO50" s="835">
        <v>0</v>
      </c>
      <c r="IVP50" s="835">
        <v>0</v>
      </c>
      <c r="IVQ50" s="835">
        <v>0</v>
      </c>
      <c r="IVR50" s="835">
        <v>0</v>
      </c>
      <c r="IVS50" s="835">
        <v>0</v>
      </c>
      <c r="IVT50" s="835">
        <v>0</v>
      </c>
      <c r="IVU50" s="835">
        <v>0</v>
      </c>
      <c r="IVV50" s="835">
        <v>0</v>
      </c>
      <c r="IVW50" s="835">
        <v>0</v>
      </c>
      <c r="IVX50" s="835">
        <v>0</v>
      </c>
      <c r="IVY50" s="835">
        <v>0</v>
      </c>
      <c r="IVZ50" s="835">
        <v>0</v>
      </c>
      <c r="IWA50" s="835">
        <v>0</v>
      </c>
      <c r="IWB50" s="835">
        <v>0</v>
      </c>
      <c r="IWC50" s="835">
        <v>0</v>
      </c>
      <c r="IWD50" s="835">
        <v>0</v>
      </c>
      <c r="IWE50" s="835">
        <v>0</v>
      </c>
      <c r="IWF50" s="835">
        <v>0</v>
      </c>
      <c r="IWG50" s="835">
        <v>0</v>
      </c>
      <c r="IWH50" s="835">
        <v>0</v>
      </c>
      <c r="IWI50" s="835">
        <v>0</v>
      </c>
      <c r="IWJ50" s="835">
        <v>0</v>
      </c>
      <c r="IWK50" s="835">
        <v>0</v>
      </c>
      <c r="IWL50" s="835">
        <v>0</v>
      </c>
      <c r="IWM50" s="835">
        <v>0</v>
      </c>
      <c r="IWN50" s="835">
        <v>0</v>
      </c>
      <c r="IWO50" s="835">
        <v>0</v>
      </c>
      <c r="IWP50" s="835">
        <v>0</v>
      </c>
      <c r="IWQ50" s="835">
        <v>0</v>
      </c>
      <c r="IWR50" s="835">
        <v>0</v>
      </c>
      <c r="IWS50" s="835">
        <v>0</v>
      </c>
      <c r="IWT50" s="835">
        <v>0</v>
      </c>
      <c r="IWU50" s="835">
        <v>0</v>
      </c>
      <c r="IWV50" s="835">
        <v>0</v>
      </c>
      <c r="IWW50" s="835">
        <v>0</v>
      </c>
      <c r="IWX50" s="835">
        <v>0</v>
      </c>
      <c r="IWY50" s="835">
        <v>0</v>
      </c>
      <c r="IWZ50" s="835">
        <v>0</v>
      </c>
      <c r="IXA50" s="835">
        <v>0</v>
      </c>
      <c r="IXB50" s="835">
        <v>0</v>
      </c>
      <c r="IXC50" s="835">
        <v>0</v>
      </c>
      <c r="IXD50" s="835">
        <v>0</v>
      </c>
      <c r="IXE50" s="835">
        <v>0</v>
      </c>
      <c r="IXF50" s="835">
        <v>0</v>
      </c>
      <c r="IXG50" s="835">
        <v>0</v>
      </c>
      <c r="IXH50" s="835">
        <v>0</v>
      </c>
      <c r="IXI50" s="835">
        <v>0</v>
      </c>
      <c r="IXJ50" s="835">
        <v>0</v>
      </c>
      <c r="IXK50" s="835">
        <v>0</v>
      </c>
      <c r="IXL50" s="835">
        <v>0</v>
      </c>
      <c r="IXM50" s="835">
        <v>0</v>
      </c>
      <c r="IXN50" s="835">
        <v>0</v>
      </c>
      <c r="IXO50" s="835">
        <v>0</v>
      </c>
      <c r="IXP50" s="835">
        <v>0</v>
      </c>
      <c r="IXQ50" s="835">
        <v>0</v>
      </c>
      <c r="IXR50" s="835">
        <v>0</v>
      </c>
      <c r="IXS50" s="835">
        <v>0</v>
      </c>
      <c r="IXT50" s="835">
        <v>0</v>
      </c>
      <c r="IXU50" s="835">
        <v>0</v>
      </c>
      <c r="IXV50" s="835">
        <v>0</v>
      </c>
      <c r="IXW50" s="835">
        <v>0</v>
      </c>
      <c r="IXX50" s="835">
        <v>0</v>
      </c>
      <c r="IXY50" s="835">
        <v>0</v>
      </c>
      <c r="IXZ50" s="835">
        <v>0</v>
      </c>
      <c r="IYA50" s="835">
        <v>0</v>
      </c>
      <c r="IYB50" s="835">
        <v>0</v>
      </c>
      <c r="IYC50" s="835">
        <v>0</v>
      </c>
      <c r="IYD50" s="835">
        <v>0</v>
      </c>
      <c r="IYE50" s="835">
        <v>0</v>
      </c>
      <c r="IYF50" s="835">
        <v>0</v>
      </c>
      <c r="IYG50" s="835">
        <v>0</v>
      </c>
      <c r="IYH50" s="835">
        <v>0</v>
      </c>
      <c r="IYI50" s="835">
        <v>0</v>
      </c>
      <c r="IYJ50" s="835">
        <v>0</v>
      </c>
      <c r="IYK50" s="835">
        <v>0</v>
      </c>
      <c r="IYL50" s="835">
        <v>0</v>
      </c>
      <c r="IYM50" s="835">
        <v>0</v>
      </c>
      <c r="IYN50" s="835">
        <v>0</v>
      </c>
      <c r="IYO50" s="835">
        <v>0</v>
      </c>
      <c r="IYP50" s="835">
        <v>0</v>
      </c>
      <c r="IYQ50" s="835">
        <v>0</v>
      </c>
      <c r="IYR50" s="835">
        <v>0</v>
      </c>
      <c r="IYS50" s="835">
        <v>0</v>
      </c>
      <c r="IYT50" s="835">
        <v>0</v>
      </c>
      <c r="IYU50" s="835">
        <v>0</v>
      </c>
      <c r="IYV50" s="835">
        <v>0</v>
      </c>
      <c r="IYW50" s="835">
        <v>0</v>
      </c>
      <c r="IYX50" s="835">
        <v>0</v>
      </c>
      <c r="IYY50" s="835">
        <v>0</v>
      </c>
      <c r="IYZ50" s="835">
        <v>0</v>
      </c>
      <c r="IZA50" s="835">
        <v>0</v>
      </c>
      <c r="IZB50" s="835">
        <v>0</v>
      </c>
      <c r="IZC50" s="835">
        <v>0</v>
      </c>
      <c r="IZD50" s="835">
        <v>0</v>
      </c>
      <c r="IZE50" s="835">
        <v>0</v>
      </c>
      <c r="IZF50" s="835">
        <v>0</v>
      </c>
      <c r="IZG50" s="835">
        <v>0</v>
      </c>
      <c r="IZH50" s="835">
        <v>0</v>
      </c>
      <c r="IZI50" s="835">
        <v>0</v>
      </c>
      <c r="IZJ50" s="835">
        <v>0</v>
      </c>
      <c r="IZK50" s="835">
        <v>0</v>
      </c>
      <c r="IZL50" s="835">
        <v>0</v>
      </c>
      <c r="IZM50" s="835">
        <v>0</v>
      </c>
      <c r="IZN50" s="835">
        <v>0</v>
      </c>
      <c r="IZO50" s="835">
        <v>0</v>
      </c>
      <c r="IZP50" s="835">
        <v>0</v>
      </c>
      <c r="IZQ50" s="835">
        <v>0</v>
      </c>
      <c r="IZR50" s="835">
        <v>0</v>
      </c>
      <c r="IZS50" s="835">
        <v>0</v>
      </c>
      <c r="IZT50" s="835">
        <v>0</v>
      </c>
      <c r="IZU50" s="835">
        <v>0</v>
      </c>
      <c r="IZV50" s="835">
        <v>0</v>
      </c>
      <c r="IZW50" s="835">
        <v>0</v>
      </c>
      <c r="IZX50" s="835">
        <v>0</v>
      </c>
      <c r="IZY50" s="835">
        <v>0</v>
      </c>
      <c r="IZZ50" s="835">
        <v>0</v>
      </c>
      <c r="JAA50" s="835">
        <v>0</v>
      </c>
      <c r="JAB50" s="835">
        <v>0</v>
      </c>
      <c r="JAC50" s="835">
        <v>0</v>
      </c>
      <c r="JAD50" s="835">
        <v>0</v>
      </c>
      <c r="JAE50" s="835">
        <v>0</v>
      </c>
      <c r="JAF50" s="835">
        <v>0</v>
      </c>
      <c r="JAG50" s="835">
        <v>0</v>
      </c>
      <c r="JAH50" s="835">
        <v>0</v>
      </c>
      <c r="JAI50" s="835">
        <v>0</v>
      </c>
      <c r="JAJ50" s="835">
        <v>0</v>
      </c>
      <c r="JAK50" s="835">
        <v>0</v>
      </c>
      <c r="JAL50" s="835">
        <v>0</v>
      </c>
      <c r="JAM50" s="835">
        <v>0</v>
      </c>
      <c r="JAN50" s="835">
        <v>0</v>
      </c>
      <c r="JAO50" s="835">
        <v>0</v>
      </c>
      <c r="JAP50" s="835">
        <v>0</v>
      </c>
      <c r="JAQ50" s="835">
        <v>0</v>
      </c>
      <c r="JAR50" s="835">
        <v>0</v>
      </c>
      <c r="JAS50" s="835">
        <v>0</v>
      </c>
      <c r="JAT50" s="835">
        <v>0</v>
      </c>
      <c r="JAU50" s="835">
        <v>0</v>
      </c>
      <c r="JAV50" s="835">
        <v>0</v>
      </c>
      <c r="JAW50" s="835">
        <v>0</v>
      </c>
      <c r="JAX50" s="835">
        <v>0</v>
      </c>
      <c r="JAY50" s="835">
        <v>0</v>
      </c>
      <c r="JAZ50" s="835">
        <v>0</v>
      </c>
      <c r="JBA50" s="835">
        <v>0</v>
      </c>
      <c r="JBB50" s="835">
        <v>0</v>
      </c>
      <c r="JBC50" s="835">
        <v>0</v>
      </c>
      <c r="JBD50" s="835">
        <v>0</v>
      </c>
      <c r="JBE50" s="835">
        <v>0</v>
      </c>
      <c r="JBF50" s="835">
        <v>0</v>
      </c>
      <c r="JBG50" s="835">
        <v>0</v>
      </c>
      <c r="JBH50" s="835">
        <v>0</v>
      </c>
      <c r="JBI50" s="835">
        <v>0</v>
      </c>
      <c r="JBJ50" s="835">
        <v>0</v>
      </c>
      <c r="JBK50" s="835">
        <v>0</v>
      </c>
      <c r="JBL50" s="835">
        <v>0</v>
      </c>
      <c r="JBM50" s="835">
        <v>0</v>
      </c>
      <c r="JBN50" s="835">
        <v>0</v>
      </c>
      <c r="JBO50" s="835">
        <v>0</v>
      </c>
      <c r="JBP50" s="835">
        <v>0</v>
      </c>
      <c r="JBQ50" s="835">
        <v>0</v>
      </c>
      <c r="JBR50" s="835">
        <v>0</v>
      </c>
      <c r="JBS50" s="835">
        <v>0</v>
      </c>
      <c r="JBT50" s="835">
        <v>0</v>
      </c>
      <c r="JBU50" s="835">
        <v>0</v>
      </c>
      <c r="JBV50" s="835">
        <v>0</v>
      </c>
      <c r="JBW50" s="835">
        <v>0</v>
      </c>
      <c r="JBX50" s="835">
        <v>0</v>
      </c>
      <c r="JBY50" s="835">
        <v>0</v>
      </c>
      <c r="JBZ50" s="835">
        <v>0</v>
      </c>
      <c r="JCA50" s="835">
        <v>0</v>
      </c>
      <c r="JCB50" s="835">
        <v>0</v>
      </c>
      <c r="JCC50" s="835">
        <v>0</v>
      </c>
      <c r="JCD50" s="835">
        <v>0</v>
      </c>
      <c r="JCE50" s="835">
        <v>0</v>
      </c>
      <c r="JCF50" s="835">
        <v>0</v>
      </c>
      <c r="JCG50" s="835">
        <v>0</v>
      </c>
      <c r="JCH50" s="835">
        <v>0</v>
      </c>
      <c r="JCI50" s="835">
        <v>0</v>
      </c>
      <c r="JCJ50" s="835">
        <v>0</v>
      </c>
      <c r="JCK50" s="835">
        <v>0</v>
      </c>
      <c r="JCL50" s="835">
        <v>0</v>
      </c>
      <c r="JCM50" s="835">
        <v>0</v>
      </c>
      <c r="JCN50" s="835">
        <v>0</v>
      </c>
      <c r="JCO50" s="835">
        <v>0</v>
      </c>
      <c r="JCP50" s="835">
        <v>0</v>
      </c>
      <c r="JCQ50" s="835">
        <v>0</v>
      </c>
      <c r="JCR50" s="835">
        <v>0</v>
      </c>
      <c r="JCS50" s="835">
        <v>0</v>
      </c>
      <c r="JCT50" s="835">
        <v>0</v>
      </c>
      <c r="JCU50" s="835">
        <v>0</v>
      </c>
      <c r="JCV50" s="835">
        <v>0</v>
      </c>
      <c r="JCW50" s="835">
        <v>0</v>
      </c>
      <c r="JCX50" s="835">
        <v>0</v>
      </c>
      <c r="JCY50" s="835">
        <v>0</v>
      </c>
      <c r="JCZ50" s="835">
        <v>0</v>
      </c>
      <c r="JDA50" s="835">
        <v>0</v>
      </c>
      <c r="JDB50" s="835">
        <v>0</v>
      </c>
      <c r="JDC50" s="835">
        <v>0</v>
      </c>
      <c r="JDD50" s="835">
        <v>0</v>
      </c>
      <c r="JDE50" s="835">
        <v>0</v>
      </c>
      <c r="JDF50" s="835">
        <v>0</v>
      </c>
      <c r="JDG50" s="835">
        <v>0</v>
      </c>
      <c r="JDH50" s="835">
        <v>0</v>
      </c>
      <c r="JDI50" s="835">
        <v>0</v>
      </c>
      <c r="JDJ50" s="835">
        <v>0</v>
      </c>
      <c r="JDK50" s="835">
        <v>0</v>
      </c>
      <c r="JDL50" s="835">
        <v>0</v>
      </c>
      <c r="JDM50" s="835">
        <v>0</v>
      </c>
      <c r="JDN50" s="835">
        <v>0</v>
      </c>
      <c r="JDO50" s="835">
        <v>0</v>
      </c>
      <c r="JDP50" s="835">
        <v>0</v>
      </c>
      <c r="JDQ50" s="835">
        <v>0</v>
      </c>
      <c r="JDR50" s="835">
        <v>0</v>
      </c>
      <c r="JDS50" s="835">
        <v>0</v>
      </c>
      <c r="JDT50" s="835">
        <v>0</v>
      </c>
      <c r="JDU50" s="835">
        <v>0</v>
      </c>
      <c r="JDV50" s="835">
        <v>0</v>
      </c>
      <c r="JDW50" s="835">
        <v>0</v>
      </c>
      <c r="JDX50" s="835">
        <v>0</v>
      </c>
      <c r="JDY50" s="835">
        <v>0</v>
      </c>
      <c r="JDZ50" s="835">
        <v>0</v>
      </c>
      <c r="JEA50" s="835">
        <v>0</v>
      </c>
      <c r="JEB50" s="835">
        <v>0</v>
      </c>
      <c r="JEC50" s="835">
        <v>0</v>
      </c>
      <c r="JED50" s="835">
        <v>0</v>
      </c>
      <c r="JEE50" s="835">
        <v>0</v>
      </c>
      <c r="JEF50" s="835">
        <v>0</v>
      </c>
      <c r="JEG50" s="835">
        <v>0</v>
      </c>
      <c r="JEH50" s="835">
        <v>0</v>
      </c>
      <c r="JEI50" s="835">
        <v>0</v>
      </c>
      <c r="JEJ50" s="835">
        <v>0</v>
      </c>
      <c r="JEK50" s="835">
        <v>0</v>
      </c>
      <c r="JEL50" s="835">
        <v>0</v>
      </c>
      <c r="JEM50" s="835">
        <v>0</v>
      </c>
      <c r="JEN50" s="835">
        <v>0</v>
      </c>
      <c r="JEO50" s="835">
        <v>0</v>
      </c>
      <c r="JEP50" s="835">
        <v>0</v>
      </c>
      <c r="JEQ50" s="835">
        <v>0</v>
      </c>
      <c r="JER50" s="835">
        <v>0</v>
      </c>
      <c r="JES50" s="835">
        <v>0</v>
      </c>
      <c r="JET50" s="835">
        <v>0</v>
      </c>
      <c r="JEU50" s="835">
        <v>0</v>
      </c>
      <c r="JEV50" s="835">
        <v>0</v>
      </c>
      <c r="JEW50" s="835">
        <v>0</v>
      </c>
      <c r="JEX50" s="835">
        <v>0</v>
      </c>
      <c r="JEY50" s="835">
        <v>0</v>
      </c>
      <c r="JEZ50" s="835">
        <v>0</v>
      </c>
      <c r="JFA50" s="835">
        <v>0</v>
      </c>
      <c r="JFB50" s="835">
        <v>0</v>
      </c>
      <c r="JFC50" s="835">
        <v>0</v>
      </c>
      <c r="JFD50" s="835">
        <v>0</v>
      </c>
      <c r="JFE50" s="835">
        <v>0</v>
      </c>
      <c r="JFF50" s="835">
        <v>0</v>
      </c>
      <c r="JFG50" s="835">
        <v>0</v>
      </c>
      <c r="JFH50" s="835">
        <v>0</v>
      </c>
      <c r="JFI50" s="835">
        <v>0</v>
      </c>
      <c r="JFJ50" s="835">
        <v>0</v>
      </c>
      <c r="JFK50" s="835">
        <v>0</v>
      </c>
      <c r="JFL50" s="835">
        <v>0</v>
      </c>
      <c r="JFM50" s="835">
        <v>0</v>
      </c>
      <c r="JFN50" s="835">
        <v>0</v>
      </c>
      <c r="JFO50" s="835">
        <v>0</v>
      </c>
      <c r="JFP50" s="835">
        <v>0</v>
      </c>
      <c r="JFQ50" s="835">
        <v>0</v>
      </c>
      <c r="JFR50" s="835">
        <v>0</v>
      </c>
      <c r="JFS50" s="835">
        <v>0</v>
      </c>
      <c r="JFT50" s="835">
        <v>0</v>
      </c>
      <c r="JFU50" s="835">
        <v>0</v>
      </c>
      <c r="JFV50" s="835">
        <v>0</v>
      </c>
      <c r="JFW50" s="835">
        <v>0</v>
      </c>
      <c r="JFX50" s="835">
        <v>0</v>
      </c>
      <c r="JFY50" s="835">
        <v>0</v>
      </c>
      <c r="JFZ50" s="835">
        <v>0</v>
      </c>
      <c r="JGA50" s="835">
        <v>0</v>
      </c>
      <c r="JGB50" s="835">
        <v>0</v>
      </c>
      <c r="JGC50" s="835">
        <v>0</v>
      </c>
      <c r="JGD50" s="835">
        <v>0</v>
      </c>
      <c r="JGE50" s="835">
        <v>0</v>
      </c>
      <c r="JGF50" s="835">
        <v>0</v>
      </c>
      <c r="JGG50" s="835">
        <v>0</v>
      </c>
      <c r="JGH50" s="835">
        <v>0</v>
      </c>
      <c r="JGI50" s="835">
        <v>0</v>
      </c>
      <c r="JGJ50" s="835">
        <v>0</v>
      </c>
      <c r="JGK50" s="835">
        <v>0</v>
      </c>
      <c r="JGL50" s="835">
        <v>0</v>
      </c>
      <c r="JGM50" s="835">
        <v>0</v>
      </c>
      <c r="JGN50" s="835">
        <v>0</v>
      </c>
      <c r="JGO50" s="835">
        <v>0</v>
      </c>
      <c r="JGP50" s="835">
        <v>0</v>
      </c>
      <c r="JGQ50" s="835">
        <v>0</v>
      </c>
      <c r="JGR50" s="835">
        <v>0</v>
      </c>
      <c r="JGS50" s="835">
        <v>0</v>
      </c>
      <c r="JGT50" s="835">
        <v>0</v>
      </c>
      <c r="JGU50" s="835">
        <v>0</v>
      </c>
      <c r="JGV50" s="835">
        <v>0</v>
      </c>
      <c r="JGW50" s="835">
        <v>0</v>
      </c>
      <c r="JGX50" s="835">
        <v>0</v>
      </c>
      <c r="JGY50" s="835">
        <v>0</v>
      </c>
      <c r="JGZ50" s="835">
        <v>0</v>
      </c>
      <c r="JHA50" s="835">
        <v>0</v>
      </c>
      <c r="JHB50" s="835">
        <v>0</v>
      </c>
      <c r="JHC50" s="835">
        <v>0</v>
      </c>
      <c r="JHD50" s="835">
        <v>0</v>
      </c>
      <c r="JHE50" s="835">
        <v>0</v>
      </c>
      <c r="JHF50" s="835">
        <v>0</v>
      </c>
      <c r="JHG50" s="835">
        <v>0</v>
      </c>
      <c r="JHH50" s="835">
        <v>0</v>
      </c>
      <c r="JHI50" s="835">
        <v>0</v>
      </c>
      <c r="JHJ50" s="835">
        <v>0</v>
      </c>
      <c r="JHK50" s="835">
        <v>0</v>
      </c>
      <c r="JHL50" s="835">
        <v>0</v>
      </c>
      <c r="JHM50" s="835">
        <v>0</v>
      </c>
      <c r="JHN50" s="835">
        <v>0</v>
      </c>
      <c r="JHO50" s="835">
        <v>0</v>
      </c>
      <c r="JHP50" s="835">
        <v>0</v>
      </c>
      <c r="JHQ50" s="835">
        <v>0</v>
      </c>
      <c r="JHR50" s="835">
        <v>0</v>
      </c>
      <c r="JHS50" s="835">
        <v>0</v>
      </c>
      <c r="JHT50" s="835">
        <v>0</v>
      </c>
      <c r="JHU50" s="835">
        <v>0</v>
      </c>
      <c r="JHV50" s="835">
        <v>0</v>
      </c>
      <c r="JHW50" s="835">
        <v>0</v>
      </c>
      <c r="JHX50" s="835">
        <v>0</v>
      </c>
      <c r="JHY50" s="835">
        <v>0</v>
      </c>
      <c r="JHZ50" s="835">
        <v>0</v>
      </c>
      <c r="JIA50" s="835">
        <v>0</v>
      </c>
      <c r="JIB50" s="835">
        <v>0</v>
      </c>
      <c r="JIC50" s="835">
        <v>0</v>
      </c>
      <c r="JID50" s="835">
        <v>0</v>
      </c>
      <c r="JIE50" s="835">
        <v>0</v>
      </c>
      <c r="JIF50" s="835">
        <v>0</v>
      </c>
      <c r="JIG50" s="835">
        <v>0</v>
      </c>
      <c r="JIH50" s="835">
        <v>0</v>
      </c>
      <c r="JII50" s="835">
        <v>0</v>
      </c>
      <c r="JIJ50" s="835">
        <v>0</v>
      </c>
      <c r="JIK50" s="835">
        <v>0</v>
      </c>
      <c r="JIL50" s="835">
        <v>0</v>
      </c>
      <c r="JIM50" s="835">
        <v>0</v>
      </c>
      <c r="JIN50" s="835">
        <v>0</v>
      </c>
      <c r="JIO50" s="835">
        <v>0</v>
      </c>
      <c r="JIP50" s="835">
        <v>0</v>
      </c>
      <c r="JIQ50" s="835">
        <v>0</v>
      </c>
      <c r="JIR50" s="835">
        <v>0</v>
      </c>
      <c r="JIS50" s="835">
        <v>0</v>
      </c>
      <c r="JIT50" s="835">
        <v>0</v>
      </c>
      <c r="JIU50" s="835">
        <v>0</v>
      </c>
      <c r="JIV50" s="835">
        <v>0</v>
      </c>
      <c r="JIW50" s="835">
        <v>0</v>
      </c>
      <c r="JIX50" s="835">
        <v>0</v>
      </c>
      <c r="JIY50" s="835">
        <v>0</v>
      </c>
      <c r="JIZ50" s="835">
        <v>0</v>
      </c>
      <c r="JJA50" s="835">
        <v>0</v>
      </c>
      <c r="JJB50" s="835">
        <v>0</v>
      </c>
      <c r="JJC50" s="835">
        <v>0</v>
      </c>
      <c r="JJD50" s="835">
        <v>0</v>
      </c>
      <c r="JJE50" s="835">
        <v>0</v>
      </c>
      <c r="JJF50" s="835">
        <v>0</v>
      </c>
      <c r="JJG50" s="835">
        <v>0</v>
      </c>
      <c r="JJH50" s="835">
        <v>0</v>
      </c>
      <c r="JJI50" s="835">
        <v>0</v>
      </c>
      <c r="JJJ50" s="835">
        <v>0</v>
      </c>
      <c r="JJK50" s="835">
        <v>0</v>
      </c>
      <c r="JJL50" s="835">
        <v>0</v>
      </c>
      <c r="JJM50" s="835">
        <v>0</v>
      </c>
      <c r="JJN50" s="835">
        <v>0</v>
      </c>
      <c r="JJO50" s="835">
        <v>0</v>
      </c>
      <c r="JJP50" s="835">
        <v>0</v>
      </c>
      <c r="JJQ50" s="835">
        <v>0</v>
      </c>
      <c r="JJR50" s="835">
        <v>0</v>
      </c>
      <c r="JJS50" s="835">
        <v>0</v>
      </c>
      <c r="JJT50" s="835">
        <v>0</v>
      </c>
      <c r="JJU50" s="835">
        <v>0</v>
      </c>
      <c r="JJV50" s="835">
        <v>0</v>
      </c>
      <c r="JJW50" s="835">
        <v>0</v>
      </c>
      <c r="JJX50" s="835">
        <v>0</v>
      </c>
      <c r="JJY50" s="835">
        <v>0</v>
      </c>
      <c r="JJZ50" s="835">
        <v>0</v>
      </c>
      <c r="JKA50" s="835">
        <v>0</v>
      </c>
      <c r="JKB50" s="835">
        <v>0</v>
      </c>
      <c r="JKC50" s="835">
        <v>0</v>
      </c>
      <c r="JKD50" s="835">
        <v>0</v>
      </c>
      <c r="JKE50" s="835">
        <v>0</v>
      </c>
      <c r="JKF50" s="835">
        <v>0</v>
      </c>
      <c r="JKG50" s="835">
        <v>0</v>
      </c>
      <c r="JKH50" s="835">
        <v>0</v>
      </c>
      <c r="JKI50" s="835">
        <v>0</v>
      </c>
      <c r="JKJ50" s="835">
        <v>0</v>
      </c>
      <c r="JKK50" s="835">
        <v>0</v>
      </c>
      <c r="JKL50" s="835">
        <v>0</v>
      </c>
      <c r="JKM50" s="835">
        <v>0</v>
      </c>
      <c r="JKN50" s="835">
        <v>0</v>
      </c>
      <c r="JKO50" s="835">
        <v>0</v>
      </c>
      <c r="JKP50" s="835">
        <v>0</v>
      </c>
      <c r="JKQ50" s="835">
        <v>0</v>
      </c>
      <c r="JKR50" s="835">
        <v>0</v>
      </c>
      <c r="JKS50" s="835">
        <v>0</v>
      </c>
      <c r="JKT50" s="835">
        <v>0</v>
      </c>
      <c r="JKU50" s="835">
        <v>0</v>
      </c>
      <c r="JKV50" s="835">
        <v>0</v>
      </c>
      <c r="JKW50" s="835">
        <v>0</v>
      </c>
      <c r="JKX50" s="835">
        <v>0</v>
      </c>
      <c r="JKY50" s="835">
        <v>0</v>
      </c>
      <c r="JKZ50" s="835">
        <v>0</v>
      </c>
      <c r="JLA50" s="835">
        <v>0</v>
      </c>
      <c r="JLB50" s="835">
        <v>0</v>
      </c>
      <c r="JLC50" s="835">
        <v>0</v>
      </c>
      <c r="JLD50" s="835">
        <v>0</v>
      </c>
      <c r="JLE50" s="835">
        <v>0</v>
      </c>
      <c r="JLF50" s="835">
        <v>0</v>
      </c>
      <c r="JLG50" s="835">
        <v>0</v>
      </c>
      <c r="JLH50" s="835">
        <v>0</v>
      </c>
      <c r="JLI50" s="835">
        <v>0</v>
      </c>
      <c r="JLJ50" s="835">
        <v>0</v>
      </c>
      <c r="JLK50" s="835">
        <v>0</v>
      </c>
      <c r="JLL50" s="835">
        <v>0</v>
      </c>
      <c r="JLM50" s="835">
        <v>0</v>
      </c>
      <c r="JLN50" s="835">
        <v>0</v>
      </c>
      <c r="JLO50" s="835">
        <v>0</v>
      </c>
      <c r="JLP50" s="835">
        <v>0</v>
      </c>
      <c r="JLQ50" s="835">
        <v>0</v>
      </c>
      <c r="JLR50" s="835">
        <v>0</v>
      </c>
      <c r="JLS50" s="835">
        <v>0</v>
      </c>
      <c r="JLT50" s="835">
        <v>0</v>
      </c>
      <c r="JLU50" s="835">
        <v>0</v>
      </c>
      <c r="JLV50" s="835">
        <v>0</v>
      </c>
      <c r="JLW50" s="835">
        <v>0</v>
      </c>
      <c r="JLX50" s="835">
        <v>0</v>
      </c>
      <c r="JLY50" s="835">
        <v>0</v>
      </c>
      <c r="JLZ50" s="835">
        <v>0</v>
      </c>
      <c r="JMA50" s="835">
        <v>0</v>
      </c>
      <c r="JMB50" s="835">
        <v>0</v>
      </c>
      <c r="JMC50" s="835">
        <v>0</v>
      </c>
      <c r="JMD50" s="835">
        <v>0</v>
      </c>
      <c r="JME50" s="835">
        <v>0</v>
      </c>
      <c r="JMF50" s="835">
        <v>0</v>
      </c>
      <c r="JMG50" s="835">
        <v>0</v>
      </c>
      <c r="JMH50" s="835">
        <v>0</v>
      </c>
      <c r="JMI50" s="835">
        <v>0</v>
      </c>
      <c r="JMJ50" s="835">
        <v>0</v>
      </c>
      <c r="JMK50" s="835">
        <v>0</v>
      </c>
      <c r="JML50" s="835">
        <v>0</v>
      </c>
      <c r="JMM50" s="835">
        <v>0</v>
      </c>
      <c r="JMN50" s="835">
        <v>0</v>
      </c>
      <c r="JMO50" s="835">
        <v>0</v>
      </c>
      <c r="JMP50" s="835">
        <v>0</v>
      </c>
      <c r="JMQ50" s="835">
        <v>0</v>
      </c>
      <c r="JMR50" s="835">
        <v>0</v>
      </c>
      <c r="JMS50" s="835">
        <v>0</v>
      </c>
      <c r="JMT50" s="835">
        <v>0</v>
      </c>
      <c r="JMU50" s="835">
        <v>0</v>
      </c>
      <c r="JMV50" s="835">
        <v>0</v>
      </c>
      <c r="JMW50" s="835">
        <v>0</v>
      </c>
      <c r="JMX50" s="835">
        <v>0</v>
      </c>
      <c r="JMY50" s="835">
        <v>0</v>
      </c>
      <c r="JMZ50" s="835">
        <v>0</v>
      </c>
      <c r="JNA50" s="835">
        <v>0</v>
      </c>
      <c r="JNB50" s="835">
        <v>0</v>
      </c>
      <c r="JNC50" s="835">
        <v>0</v>
      </c>
      <c r="JND50" s="835">
        <v>0</v>
      </c>
      <c r="JNE50" s="835">
        <v>0</v>
      </c>
      <c r="JNF50" s="835">
        <v>0</v>
      </c>
      <c r="JNG50" s="835">
        <v>0</v>
      </c>
      <c r="JNH50" s="835">
        <v>0</v>
      </c>
      <c r="JNI50" s="835">
        <v>0</v>
      </c>
      <c r="JNJ50" s="835">
        <v>0</v>
      </c>
      <c r="JNK50" s="835">
        <v>0</v>
      </c>
      <c r="JNL50" s="835">
        <v>0</v>
      </c>
      <c r="JNM50" s="835">
        <v>0</v>
      </c>
      <c r="JNN50" s="835">
        <v>0</v>
      </c>
      <c r="JNO50" s="835">
        <v>0</v>
      </c>
      <c r="JNP50" s="835">
        <v>0</v>
      </c>
      <c r="JNQ50" s="835">
        <v>0</v>
      </c>
      <c r="JNR50" s="835">
        <v>0</v>
      </c>
      <c r="JNS50" s="835">
        <v>0</v>
      </c>
      <c r="JNT50" s="835">
        <v>0</v>
      </c>
      <c r="JNU50" s="835">
        <v>0</v>
      </c>
      <c r="JNV50" s="835">
        <v>0</v>
      </c>
      <c r="JNW50" s="835">
        <v>0</v>
      </c>
      <c r="JNX50" s="835">
        <v>0</v>
      </c>
      <c r="JNY50" s="835">
        <v>0</v>
      </c>
      <c r="JNZ50" s="835">
        <v>0</v>
      </c>
      <c r="JOA50" s="835">
        <v>0</v>
      </c>
      <c r="JOB50" s="835">
        <v>0</v>
      </c>
      <c r="JOC50" s="835">
        <v>0</v>
      </c>
      <c r="JOD50" s="835">
        <v>0</v>
      </c>
      <c r="JOE50" s="835">
        <v>0</v>
      </c>
      <c r="JOF50" s="835">
        <v>0</v>
      </c>
      <c r="JOG50" s="835">
        <v>0</v>
      </c>
      <c r="JOH50" s="835">
        <v>0</v>
      </c>
      <c r="JOI50" s="835">
        <v>0</v>
      </c>
      <c r="JOJ50" s="835">
        <v>0</v>
      </c>
      <c r="JOK50" s="835">
        <v>0</v>
      </c>
      <c r="JOL50" s="835">
        <v>0</v>
      </c>
      <c r="JOM50" s="835">
        <v>0</v>
      </c>
      <c r="JON50" s="835">
        <v>0</v>
      </c>
      <c r="JOO50" s="835">
        <v>0</v>
      </c>
      <c r="JOP50" s="835">
        <v>0</v>
      </c>
      <c r="JOQ50" s="835">
        <v>0</v>
      </c>
      <c r="JOR50" s="835">
        <v>0</v>
      </c>
      <c r="JOS50" s="835">
        <v>0</v>
      </c>
      <c r="JOT50" s="835">
        <v>0</v>
      </c>
      <c r="JOU50" s="835">
        <v>0</v>
      </c>
      <c r="JOV50" s="835">
        <v>0</v>
      </c>
      <c r="JOW50" s="835">
        <v>0</v>
      </c>
      <c r="JOX50" s="835">
        <v>0</v>
      </c>
      <c r="JOY50" s="835">
        <v>0</v>
      </c>
      <c r="JOZ50" s="835">
        <v>0</v>
      </c>
      <c r="JPA50" s="835">
        <v>0</v>
      </c>
      <c r="JPB50" s="835">
        <v>0</v>
      </c>
      <c r="JPC50" s="835">
        <v>0</v>
      </c>
      <c r="JPD50" s="835">
        <v>0</v>
      </c>
      <c r="JPE50" s="835">
        <v>0</v>
      </c>
      <c r="JPF50" s="835">
        <v>0</v>
      </c>
      <c r="JPG50" s="835">
        <v>0</v>
      </c>
      <c r="JPH50" s="835">
        <v>0</v>
      </c>
      <c r="JPI50" s="835">
        <v>0</v>
      </c>
      <c r="JPJ50" s="835">
        <v>0</v>
      </c>
      <c r="JPK50" s="835">
        <v>0</v>
      </c>
      <c r="JPL50" s="835">
        <v>0</v>
      </c>
      <c r="JPM50" s="835">
        <v>0</v>
      </c>
      <c r="JPN50" s="835">
        <v>0</v>
      </c>
      <c r="JPO50" s="835">
        <v>0</v>
      </c>
      <c r="JPP50" s="835">
        <v>0</v>
      </c>
      <c r="JPQ50" s="835">
        <v>0</v>
      </c>
      <c r="JPR50" s="835">
        <v>0</v>
      </c>
      <c r="JPS50" s="835">
        <v>0</v>
      </c>
      <c r="JPT50" s="835">
        <v>0</v>
      </c>
      <c r="JPU50" s="835">
        <v>0</v>
      </c>
      <c r="JPV50" s="835">
        <v>0</v>
      </c>
      <c r="JPW50" s="835">
        <v>0</v>
      </c>
      <c r="JPX50" s="835">
        <v>0</v>
      </c>
      <c r="JPY50" s="835">
        <v>0</v>
      </c>
      <c r="JPZ50" s="835">
        <v>0</v>
      </c>
      <c r="JQA50" s="835">
        <v>0</v>
      </c>
      <c r="JQB50" s="835">
        <v>0</v>
      </c>
      <c r="JQC50" s="835">
        <v>0</v>
      </c>
      <c r="JQD50" s="835">
        <v>0</v>
      </c>
      <c r="JQE50" s="835">
        <v>0</v>
      </c>
      <c r="JQF50" s="835">
        <v>0</v>
      </c>
      <c r="JQG50" s="835">
        <v>0</v>
      </c>
      <c r="JQH50" s="835">
        <v>0</v>
      </c>
      <c r="JQI50" s="835">
        <v>0</v>
      </c>
      <c r="JQJ50" s="835">
        <v>0</v>
      </c>
      <c r="JQK50" s="835">
        <v>0</v>
      </c>
      <c r="JQL50" s="835">
        <v>0</v>
      </c>
      <c r="JQM50" s="835">
        <v>0</v>
      </c>
      <c r="JQN50" s="835">
        <v>0</v>
      </c>
      <c r="JQO50" s="835">
        <v>0</v>
      </c>
      <c r="JQP50" s="835">
        <v>0</v>
      </c>
      <c r="JQQ50" s="835">
        <v>0</v>
      </c>
      <c r="JQR50" s="835">
        <v>0</v>
      </c>
      <c r="JQS50" s="835">
        <v>0</v>
      </c>
      <c r="JQT50" s="835">
        <v>0</v>
      </c>
      <c r="JQU50" s="835">
        <v>0</v>
      </c>
      <c r="JQV50" s="835">
        <v>0</v>
      </c>
      <c r="JQW50" s="835">
        <v>0</v>
      </c>
      <c r="JQX50" s="835">
        <v>0</v>
      </c>
      <c r="JQY50" s="835">
        <v>0</v>
      </c>
      <c r="JQZ50" s="835">
        <v>0</v>
      </c>
      <c r="JRA50" s="835">
        <v>0</v>
      </c>
      <c r="JRB50" s="835">
        <v>0</v>
      </c>
      <c r="JRC50" s="835">
        <v>0</v>
      </c>
      <c r="JRD50" s="835">
        <v>0</v>
      </c>
      <c r="JRE50" s="835">
        <v>0</v>
      </c>
      <c r="JRF50" s="835">
        <v>0</v>
      </c>
      <c r="JRG50" s="835">
        <v>0</v>
      </c>
      <c r="JRH50" s="835">
        <v>0</v>
      </c>
      <c r="JRI50" s="835">
        <v>0</v>
      </c>
      <c r="JRJ50" s="835">
        <v>0</v>
      </c>
      <c r="JRK50" s="835">
        <v>0</v>
      </c>
      <c r="JRL50" s="835">
        <v>0</v>
      </c>
      <c r="JRM50" s="835">
        <v>0</v>
      </c>
      <c r="JRN50" s="835">
        <v>0</v>
      </c>
      <c r="JRO50" s="835">
        <v>0</v>
      </c>
      <c r="JRP50" s="835">
        <v>0</v>
      </c>
      <c r="JRQ50" s="835">
        <v>0</v>
      </c>
      <c r="JRR50" s="835">
        <v>0</v>
      </c>
      <c r="JRS50" s="835">
        <v>0</v>
      </c>
      <c r="JRT50" s="835">
        <v>0</v>
      </c>
      <c r="JRU50" s="835">
        <v>0</v>
      </c>
      <c r="JRV50" s="835">
        <v>0</v>
      </c>
      <c r="JRW50" s="835">
        <v>0</v>
      </c>
      <c r="JRX50" s="835">
        <v>0</v>
      </c>
      <c r="JRY50" s="835">
        <v>0</v>
      </c>
      <c r="JRZ50" s="835">
        <v>0</v>
      </c>
      <c r="JSA50" s="835">
        <v>0</v>
      </c>
      <c r="JSB50" s="835">
        <v>0</v>
      </c>
      <c r="JSC50" s="835">
        <v>0</v>
      </c>
      <c r="JSD50" s="835">
        <v>0</v>
      </c>
      <c r="JSE50" s="835">
        <v>0</v>
      </c>
      <c r="JSF50" s="835">
        <v>0</v>
      </c>
      <c r="JSG50" s="835">
        <v>0</v>
      </c>
      <c r="JSH50" s="835">
        <v>0</v>
      </c>
      <c r="JSI50" s="835">
        <v>0</v>
      </c>
      <c r="JSJ50" s="835">
        <v>0</v>
      </c>
      <c r="JSK50" s="835">
        <v>0</v>
      </c>
      <c r="JSL50" s="835">
        <v>0</v>
      </c>
      <c r="JSM50" s="835">
        <v>0</v>
      </c>
      <c r="JSN50" s="835">
        <v>0</v>
      </c>
      <c r="JSO50" s="835">
        <v>0</v>
      </c>
      <c r="JSP50" s="835">
        <v>0</v>
      </c>
      <c r="JSQ50" s="835">
        <v>0</v>
      </c>
      <c r="JSR50" s="835">
        <v>0</v>
      </c>
      <c r="JSS50" s="835">
        <v>0</v>
      </c>
      <c r="JST50" s="835">
        <v>0</v>
      </c>
      <c r="JSU50" s="835">
        <v>0</v>
      </c>
      <c r="JSV50" s="835">
        <v>0</v>
      </c>
      <c r="JSW50" s="835">
        <v>0</v>
      </c>
      <c r="JSX50" s="835">
        <v>0</v>
      </c>
      <c r="JSY50" s="835">
        <v>0</v>
      </c>
      <c r="JSZ50" s="835">
        <v>0</v>
      </c>
      <c r="JTA50" s="835">
        <v>0</v>
      </c>
      <c r="JTB50" s="835">
        <v>0</v>
      </c>
      <c r="JTC50" s="835">
        <v>0</v>
      </c>
      <c r="JTD50" s="835">
        <v>0</v>
      </c>
      <c r="JTE50" s="835">
        <v>0</v>
      </c>
      <c r="JTF50" s="835">
        <v>0</v>
      </c>
      <c r="JTG50" s="835">
        <v>0</v>
      </c>
      <c r="JTH50" s="835">
        <v>0</v>
      </c>
      <c r="JTI50" s="835">
        <v>0</v>
      </c>
      <c r="JTJ50" s="835">
        <v>0</v>
      </c>
      <c r="JTK50" s="835">
        <v>0</v>
      </c>
      <c r="JTL50" s="835">
        <v>0</v>
      </c>
      <c r="JTM50" s="835">
        <v>0</v>
      </c>
      <c r="JTN50" s="835">
        <v>0</v>
      </c>
      <c r="JTO50" s="835">
        <v>0</v>
      </c>
      <c r="JTP50" s="835">
        <v>0</v>
      </c>
      <c r="JTQ50" s="835">
        <v>0</v>
      </c>
      <c r="JTR50" s="835">
        <v>0</v>
      </c>
      <c r="JTS50" s="835">
        <v>0</v>
      </c>
      <c r="JTT50" s="835">
        <v>0</v>
      </c>
      <c r="JTU50" s="835">
        <v>0</v>
      </c>
      <c r="JTV50" s="835">
        <v>0</v>
      </c>
      <c r="JTW50" s="835">
        <v>0</v>
      </c>
      <c r="JTX50" s="835">
        <v>0</v>
      </c>
      <c r="JTY50" s="835">
        <v>0</v>
      </c>
      <c r="JTZ50" s="835">
        <v>0</v>
      </c>
      <c r="JUA50" s="835">
        <v>0</v>
      </c>
      <c r="JUB50" s="835">
        <v>0</v>
      </c>
      <c r="JUC50" s="835">
        <v>0</v>
      </c>
      <c r="JUD50" s="835">
        <v>0</v>
      </c>
      <c r="JUE50" s="835">
        <v>0</v>
      </c>
      <c r="JUF50" s="835">
        <v>0</v>
      </c>
      <c r="JUG50" s="835">
        <v>0</v>
      </c>
      <c r="JUH50" s="835">
        <v>0</v>
      </c>
      <c r="JUI50" s="835">
        <v>0</v>
      </c>
      <c r="JUJ50" s="835">
        <v>0</v>
      </c>
      <c r="JUK50" s="835">
        <v>0</v>
      </c>
      <c r="JUL50" s="835">
        <v>0</v>
      </c>
      <c r="JUM50" s="835">
        <v>0</v>
      </c>
      <c r="JUN50" s="835">
        <v>0</v>
      </c>
      <c r="JUO50" s="835">
        <v>0</v>
      </c>
      <c r="JUP50" s="835">
        <v>0</v>
      </c>
      <c r="JUQ50" s="835">
        <v>0</v>
      </c>
      <c r="JUR50" s="835">
        <v>0</v>
      </c>
      <c r="JUS50" s="835">
        <v>0</v>
      </c>
      <c r="JUT50" s="835">
        <v>0</v>
      </c>
      <c r="JUU50" s="835">
        <v>0</v>
      </c>
      <c r="JUV50" s="835">
        <v>0</v>
      </c>
      <c r="JUW50" s="835">
        <v>0</v>
      </c>
      <c r="JUX50" s="835">
        <v>0</v>
      </c>
      <c r="JUY50" s="835">
        <v>0</v>
      </c>
      <c r="JUZ50" s="835">
        <v>0</v>
      </c>
      <c r="JVA50" s="835">
        <v>0</v>
      </c>
      <c r="JVB50" s="835">
        <v>0</v>
      </c>
      <c r="JVC50" s="835">
        <v>0</v>
      </c>
      <c r="JVD50" s="835">
        <v>0</v>
      </c>
      <c r="JVE50" s="835">
        <v>0</v>
      </c>
      <c r="JVF50" s="835">
        <v>0</v>
      </c>
      <c r="JVG50" s="835">
        <v>0</v>
      </c>
      <c r="JVH50" s="835">
        <v>0</v>
      </c>
      <c r="JVI50" s="835">
        <v>0</v>
      </c>
      <c r="JVJ50" s="835">
        <v>0</v>
      </c>
      <c r="JVK50" s="835">
        <v>0</v>
      </c>
      <c r="JVL50" s="835">
        <v>0</v>
      </c>
      <c r="JVM50" s="835">
        <v>0</v>
      </c>
      <c r="JVN50" s="835">
        <v>0</v>
      </c>
      <c r="JVO50" s="835">
        <v>0</v>
      </c>
      <c r="JVP50" s="835">
        <v>0</v>
      </c>
      <c r="JVQ50" s="835">
        <v>0</v>
      </c>
      <c r="JVR50" s="835">
        <v>0</v>
      </c>
      <c r="JVS50" s="835">
        <v>0</v>
      </c>
      <c r="JVT50" s="835">
        <v>0</v>
      </c>
      <c r="JVU50" s="835">
        <v>0</v>
      </c>
      <c r="JVV50" s="835">
        <v>0</v>
      </c>
      <c r="JVW50" s="835">
        <v>0</v>
      </c>
      <c r="JVX50" s="835">
        <v>0</v>
      </c>
      <c r="JVY50" s="835">
        <v>0</v>
      </c>
      <c r="JVZ50" s="835">
        <v>0</v>
      </c>
      <c r="JWA50" s="835">
        <v>0</v>
      </c>
      <c r="JWB50" s="835">
        <v>0</v>
      </c>
      <c r="JWC50" s="835">
        <v>0</v>
      </c>
      <c r="JWD50" s="835">
        <v>0</v>
      </c>
      <c r="JWE50" s="835">
        <v>0</v>
      </c>
      <c r="JWF50" s="835">
        <v>0</v>
      </c>
      <c r="JWG50" s="835">
        <v>0</v>
      </c>
      <c r="JWH50" s="835">
        <v>0</v>
      </c>
      <c r="JWI50" s="835">
        <v>0</v>
      </c>
      <c r="JWJ50" s="835">
        <v>0</v>
      </c>
      <c r="JWK50" s="835">
        <v>0</v>
      </c>
      <c r="JWL50" s="835">
        <v>0</v>
      </c>
      <c r="JWM50" s="835">
        <v>0</v>
      </c>
      <c r="JWN50" s="835">
        <v>0</v>
      </c>
      <c r="JWO50" s="835">
        <v>0</v>
      </c>
      <c r="JWP50" s="835">
        <v>0</v>
      </c>
      <c r="JWQ50" s="835">
        <v>0</v>
      </c>
      <c r="JWR50" s="835">
        <v>0</v>
      </c>
      <c r="JWS50" s="835">
        <v>0</v>
      </c>
      <c r="JWT50" s="835">
        <v>0</v>
      </c>
      <c r="JWU50" s="835">
        <v>0</v>
      </c>
      <c r="JWV50" s="835">
        <v>0</v>
      </c>
      <c r="JWW50" s="835">
        <v>0</v>
      </c>
      <c r="JWX50" s="835">
        <v>0</v>
      </c>
      <c r="JWY50" s="835">
        <v>0</v>
      </c>
      <c r="JWZ50" s="835">
        <v>0</v>
      </c>
      <c r="JXA50" s="835">
        <v>0</v>
      </c>
      <c r="JXB50" s="835">
        <v>0</v>
      </c>
      <c r="JXC50" s="835">
        <v>0</v>
      </c>
      <c r="JXD50" s="835">
        <v>0</v>
      </c>
      <c r="JXE50" s="835">
        <v>0</v>
      </c>
      <c r="JXF50" s="835">
        <v>0</v>
      </c>
      <c r="JXG50" s="835">
        <v>0</v>
      </c>
      <c r="JXH50" s="835">
        <v>0</v>
      </c>
      <c r="JXI50" s="835">
        <v>0</v>
      </c>
      <c r="JXJ50" s="835">
        <v>0</v>
      </c>
      <c r="JXK50" s="835">
        <v>0</v>
      </c>
      <c r="JXL50" s="835">
        <v>0</v>
      </c>
      <c r="JXM50" s="835">
        <v>0</v>
      </c>
      <c r="JXN50" s="835">
        <v>0</v>
      </c>
      <c r="JXO50" s="835">
        <v>0</v>
      </c>
      <c r="JXP50" s="835">
        <v>0</v>
      </c>
      <c r="JXQ50" s="835">
        <v>0</v>
      </c>
      <c r="JXR50" s="835">
        <v>0</v>
      </c>
      <c r="JXS50" s="835">
        <v>0</v>
      </c>
      <c r="JXT50" s="835">
        <v>0</v>
      </c>
      <c r="JXU50" s="835">
        <v>0</v>
      </c>
      <c r="JXV50" s="835">
        <v>0</v>
      </c>
      <c r="JXW50" s="835">
        <v>0</v>
      </c>
      <c r="JXX50" s="835">
        <v>0</v>
      </c>
      <c r="JXY50" s="835">
        <v>0</v>
      </c>
      <c r="JXZ50" s="835">
        <v>0</v>
      </c>
      <c r="JYA50" s="835">
        <v>0</v>
      </c>
      <c r="JYB50" s="835">
        <v>0</v>
      </c>
      <c r="JYC50" s="835">
        <v>0</v>
      </c>
      <c r="JYD50" s="835">
        <v>0</v>
      </c>
      <c r="JYE50" s="835">
        <v>0</v>
      </c>
      <c r="JYF50" s="835">
        <v>0</v>
      </c>
      <c r="JYG50" s="835">
        <v>0</v>
      </c>
      <c r="JYH50" s="835">
        <v>0</v>
      </c>
      <c r="JYI50" s="835">
        <v>0</v>
      </c>
      <c r="JYJ50" s="835">
        <v>0</v>
      </c>
      <c r="JYK50" s="835">
        <v>0</v>
      </c>
      <c r="JYL50" s="835">
        <v>0</v>
      </c>
      <c r="JYM50" s="835">
        <v>0</v>
      </c>
      <c r="JYN50" s="835">
        <v>0</v>
      </c>
      <c r="JYO50" s="835">
        <v>0</v>
      </c>
      <c r="JYP50" s="835">
        <v>0</v>
      </c>
      <c r="JYQ50" s="835">
        <v>0</v>
      </c>
      <c r="JYR50" s="835">
        <v>0</v>
      </c>
      <c r="JYS50" s="835">
        <v>0</v>
      </c>
      <c r="JYT50" s="835">
        <v>0</v>
      </c>
      <c r="JYU50" s="835">
        <v>0</v>
      </c>
      <c r="JYV50" s="835">
        <v>0</v>
      </c>
      <c r="JYW50" s="835">
        <v>0</v>
      </c>
      <c r="JYX50" s="835">
        <v>0</v>
      </c>
      <c r="JYY50" s="835">
        <v>0</v>
      </c>
      <c r="JYZ50" s="835">
        <v>0</v>
      </c>
      <c r="JZA50" s="835">
        <v>0</v>
      </c>
      <c r="JZB50" s="835">
        <v>0</v>
      </c>
      <c r="JZC50" s="835">
        <v>0</v>
      </c>
      <c r="JZD50" s="835">
        <v>0</v>
      </c>
      <c r="JZE50" s="835">
        <v>0</v>
      </c>
      <c r="JZF50" s="835">
        <v>0</v>
      </c>
      <c r="JZG50" s="835">
        <v>0</v>
      </c>
      <c r="JZH50" s="835">
        <v>0</v>
      </c>
      <c r="JZI50" s="835">
        <v>0</v>
      </c>
      <c r="JZJ50" s="835">
        <v>0</v>
      </c>
      <c r="JZK50" s="835">
        <v>0</v>
      </c>
      <c r="JZL50" s="835">
        <v>0</v>
      </c>
      <c r="JZM50" s="835">
        <v>0</v>
      </c>
      <c r="JZN50" s="835">
        <v>0</v>
      </c>
      <c r="JZO50" s="835">
        <v>0</v>
      </c>
      <c r="JZP50" s="835">
        <v>0</v>
      </c>
      <c r="JZQ50" s="835">
        <v>0</v>
      </c>
      <c r="JZR50" s="835">
        <v>0</v>
      </c>
      <c r="JZS50" s="835">
        <v>0</v>
      </c>
      <c r="JZT50" s="835">
        <v>0</v>
      </c>
      <c r="JZU50" s="835">
        <v>0</v>
      </c>
      <c r="JZV50" s="835">
        <v>0</v>
      </c>
      <c r="JZW50" s="835">
        <v>0</v>
      </c>
      <c r="JZX50" s="835">
        <v>0</v>
      </c>
      <c r="JZY50" s="835">
        <v>0</v>
      </c>
      <c r="JZZ50" s="835">
        <v>0</v>
      </c>
      <c r="KAA50" s="835">
        <v>0</v>
      </c>
      <c r="KAB50" s="835">
        <v>0</v>
      </c>
      <c r="KAC50" s="835">
        <v>0</v>
      </c>
      <c r="KAD50" s="835">
        <v>0</v>
      </c>
      <c r="KAE50" s="835">
        <v>0</v>
      </c>
      <c r="KAF50" s="835">
        <v>0</v>
      </c>
      <c r="KAG50" s="835">
        <v>0</v>
      </c>
      <c r="KAH50" s="835">
        <v>0</v>
      </c>
      <c r="KAI50" s="835">
        <v>0</v>
      </c>
      <c r="KAJ50" s="835">
        <v>0</v>
      </c>
      <c r="KAK50" s="835">
        <v>0</v>
      </c>
      <c r="KAL50" s="835">
        <v>0</v>
      </c>
      <c r="KAM50" s="835">
        <v>0</v>
      </c>
      <c r="KAN50" s="835">
        <v>0</v>
      </c>
      <c r="KAO50" s="835">
        <v>0</v>
      </c>
      <c r="KAP50" s="835">
        <v>0</v>
      </c>
      <c r="KAQ50" s="835">
        <v>0</v>
      </c>
      <c r="KAR50" s="835">
        <v>0</v>
      </c>
      <c r="KAS50" s="835">
        <v>0</v>
      </c>
      <c r="KAT50" s="835">
        <v>0</v>
      </c>
      <c r="KAU50" s="835">
        <v>0</v>
      </c>
      <c r="KAV50" s="835">
        <v>0</v>
      </c>
      <c r="KAW50" s="835">
        <v>0</v>
      </c>
      <c r="KAX50" s="835">
        <v>0</v>
      </c>
      <c r="KAY50" s="835">
        <v>0</v>
      </c>
      <c r="KAZ50" s="835">
        <v>0</v>
      </c>
      <c r="KBA50" s="835">
        <v>0</v>
      </c>
      <c r="KBB50" s="835">
        <v>0</v>
      </c>
      <c r="KBC50" s="835">
        <v>0</v>
      </c>
      <c r="KBD50" s="835">
        <v>0</v>
      </c>
      <c r="KBE50" s="835">
        <v>0</v>
      </c>
      <c r="KBF50" s="835">
        <v>0</v>
      </c>
      <c r="KBG50" s="835">
        <v>0</v>
      </c>
      <c r="KBH50" s="835">
        <v>0</v>
      </c>
      <c r="KBI50" s="835">
        <v>0</v>
      </c>
      <c r="KBJ50" s="835">
        <v>0</v>
      </c>
      <c r="KBK50" s="835">
        <v>0</v>
      </c>
      <c r="KBL50" s="835">
        <v>0</v>
      </c>
      <c r="KBM50" s="835">
        <v>0</v>
      </c>
      <c r="KBN50" s="835">
        <v>0</v>
      </c>
      <c r="KBO50" s="835">
        <v>0</v>
      </c>
      <c r="KBP50" s="835">
        <v>0</v>
      </c>
      <c r="KBQ50" s="835">
        <v>0</v>
      </c>
      <c r="KBR50" s="835">
        <v>0</v>
      </c>
      <c r="KBS50" s="835">
        <v>0</v>
      </c>
      <c r="KBT50" s="835">
        <v>0</v>
      </c>
      <c r="KBU50" s="835">
        <v>0</v>
      </c>
      <c r="KBV50" s="835">
        <v>0</v>
      </c>
      <c r="KBW50" s="835">
        <v>0</v>
      </c>
      <c r="KBX50" s="835">
        <v>0</v>
      </c>
      <c r="KBY50" s="835">
        <v>0</v>
      </c>
      <c r="KBZ50" s="835">
        <v>0</v>
      </c>
      <c r="KCA50" s="835">
        <v>0</v>
      </c>
      <c r="KCB50" s="835">
        <v>0</v>
      </c>
      <c r="KCC50" s="835">
        <v>0</v>
      </c>
      <c r="KCD50" s="835">
        <v>0</v>
      </c>
      <c r="KCE50" s="835">
        <v>0</v>
      </c>
      <c r="KCF50" s="835">
        <v>0</v>
      </c>
      <c r="KCG50" s="835">
        <v>0</v>
      </c>
      <c r="KCH50" s="835">
        <v>0</v>
      </c>
      <c r="KCI50" s="835">
        <v>0</v>
      </c>
      <c r="KCJ50" s="835">
        <v>0</v>
      </c>
      <c r="KCK50" s="835">
        <v>0</v>
      </c>
      <c r="KCL50" s="835">
        <v>0</v>
      </c>
      <c r="KCM50" s="835">
        <v>0</v>
      </c>
      <c r="KCN50" s="835">
        <v>0</v>
      </c>
      <c r="KCO50" s="835">
        <v>0</v>
      </c>
      <c r="KCP50" s="835">
        <v>0</v>
      </c>
      <c r="KCQ50" s="835">
        <v>0</v>
      </c>
      <c r="KCR50" s="835">
        <v>0</v>
      </c>
      <c r="KCS50" s="835">
        <v>0</v>
      </c>
      <c r="KCT50" s="835">
        <v>0</v>
      </c>
      <c r="KCU50" s="835">
        <v>0</v>
      </c>
      <c r="KCV50" s="835">
        <v>0</v>
      </c>
      <c r="KCW50" s="835">
        <v>0</v>
      </c>
      <c r="KCX50" s="835">
        <v>0</v>
      </c>
      <c r="KCY50" s="835">
        <v>0</v>
      </c>
      <c r="KCZ50" s="835">
        <v>0</v>
      </c>
      <c r="KDA50" s="835">
        <v>0</v>
      </c>
      <c r="KDB50" s="835">
        <v>0</v>
      </c>
      <c r="KDC50" s="835">
        <v>0</v>
      </c>
      <c r="KDD50" s="835">
        <v>0</v>
      </c>
      <c r="KDE50" s="835">
        <v>0</v>
      </c>
      <c r="KDF50" s="835">
        <v>0</v>
      </c>
      <c r="KDG50" s="835">
        <v>0</v>
      </c>
      <c r="KDH50" s="835">
        <v>0</v>
      </c>
      <c r="KDI50" s="835">
        <v>0</v>
      </c>
      <c r="KDJ50" s="835">
        <v>0</v>
      </c>
      <c r="KDK50" s="835">
        <v>0</v>
      </c>
      <c r="KDL50" s="835">
        <v>0</v>
      </c>
      <c r="KDM50" s="835">
        <v>0</v>
      </c>
      <c r="KDN50" s="835">
        <v>0</v>
      </c>
      <c r="KDO50" s="835">
        <v>0</v>
      </c>
      <c r="KDP50" s="835">
        <v>0</v>
      </c>
      <c r="KDQ50" s="835">
        <v>0</v>
      </c>
      <c r="KDR50" s="835">
        <v>0</v>
      </c>
      <c r="KDS50" s="835">
        <v>0</v>
      </c>
      <c r="KDT50" s="835">
        <v>0</v>
      </c>
      <c r="KDU50" s="835">
        <v>0</v>
      </c>
      <c r="KDV50" s="835">
        <v>0</v>
      </c>
      <c r="KDW50" s="835">
        <v>0</v>
      </c>
      <c r="KDX50" s="835">
        <v>0</v>
      </c>
      <c r="KDY50" s="835">
        <v>0</v>
      </c>
      <c r="KDZ50" s="835">
        <v>0</v>
      </c>
      <c r="KEA50" s="835">
        <v>0</v>
      </c>
      <c r="KEB50" s="835">
        <v>0</v>
      </c>
      <c r="KEC50" s="835">
        <v>0</v>
      </c>
      <c r="KED50" s="835">
        <v>0</v>
      </c>
      <c r="KEE50" s="835">
        <v>0</v>
      </c>
      <c r="KEF50" s="835">
        <v>0</v>
      </c>
      <c r="KEG50" s="835">
        <v>0</v>
      </c>
      <c r="KEH50" s="835">
        <v>0</v>
      </c>
      <c r="KEI50" s="835">
        <v>0</v>
      </c>
      <c r="KEJ50" s="835">
        <v>0</v>
      </c>
      <c r="KEK50" s="835">
        <v>0</v>
      </c>
      <c r="KEL50" s="835">
        <v>0</v>
      </c>
      <c r="KEM50" s="835">
        <v>0</v>
      </c>
      <c r="KEN50" s="835">
        <v>0</v>
      </c>
      <c r="KEO50" s="835">
        <v>0</v>
      </c>
      <c r="KEP50" s="835">
        <v>0</v>
      </c>
      <c r="KEQ50" s="835">
        <v>0</v>
      </c>
      <c r="KER50" s="835">
        <v>0</v>
      </c>
      <c r="KES50" s="835">
        <v>0</v>
      </c>
      <c r="KET50" s="835">
        <v>0</v>
      </c>
      <c r="KEU50" s="835">
        <v>0</v>
      </c>
      <c r="KEV50" s="835">
        <v>0</v>
      </c>
      <c r="KEW50" s="835">
        <v>0</v>
      </c>
      <c r="KEX50" s="835">
        <v>0</v>
      </c>
      <c r="KEY50" s="835">
        <v>0</v>
      </c>
      <c r="KEZ50" s="835">
        <v>0</v>
      </c>
      <c r="KFA50" s="835">
        <v>0</v>
      </c>
      <c r="KFB50" s="835">
        <v>0</v>
      </c>
      <c r="KFC50" s="835">
        <v>0</v>
      </c>
      <c r="KFD50" s="835">
        <v>0</v>
      </c>
      <c r="KFE50" s="835">
        <v>0</v>
      </c>
      <c r="KFF50" s="835">
        <v>0</v>
      </c>
      <c r="KFG50" s="835">
        <v>0</v>
      </c>
      <c r="KFH50" s="835">
        <v>0</v>
      </c>
      <c r="KFI50" s="835">
        <v>0</v>
      </c>
      <c r="KFJ50" s="835">
        <v>0</v>
      </c>
      <c r="KFK50" s="835">
        <v>0</v>
      </c>
      <c r="KFL50" s="835">
        <v>0</v>
      </c>
      <c r="KFM50" s="835">
        <v>0</v>
      </c>
      <c r="KFN50" s="835">
        <v>0</v>
      </c>
      <c r="KFO50" s="835">
        <v>0</v>
      </c>
      <c r="KFP50" s="835">
        <v>0</v>
      </c>
      <c r="KFQ50" s="835">
        <v>0</v>
      </c>
      <c r="KFR50" s="835">
        <v>0</v>
      </c>
      <c r="KFS50" s="835">
        <v>0</v>
      </c>
      <c r="KFT50" s="835">
        <v>0</v>
      </c>
      <c r="KFU50" s="835">
        <v>0</v>
      </c>
      <c r="KFV50" s="835">
        <v>0</v>
      </c>
      <c r="KFW50" s="835">
        <v>0</v>
      </c>
      <c r="KFX50" s="835">
        <v>0</v>
      </c>
      <c r="KFY50" s="835">
        <v>0</v>
      </c>
      <c r="KFZ50" s="835">
        <v>0</v>
      </c>
      <c r="KGA50" s="835">
        <v>0</v>
      </c>
      <c r="KGB50" s="835">
        <v>0</v>
      </c>
      <c r="KGC50" s="835">
        <v>0</v>
      </c>
      <c r="KGD50" s="835">
        <v>0</v>
      </c>
      <c r="KGE50" s="835">
        <v>0</v>
      </c>
      <c r="KGF50" s="835">
        <v>0</v>
      </c>
      <c r="KGG50" s="835">
        <v>0</v>
      </c>
      <c r="KGH50" s="835">
        <v>0</v>
      </c>
      <c r="KGI50" s="835">
        <v>0</v>
      </c>
      <c r="KGJ50" s="835">
        <v>0</v>
      </c>
      <c r="KGK50" s="835">
        <v>0</v>
      </c>
      <c r="KGL50" s="835">
        <v>0</v>
      </c>
      <c r="KGM50" s="835">
        <v>0</v>
      </c>
      <c r="KGN50" s="835">
        <v>0</v>
      </c>
      <c r="KGO50" s="835">
        <v>0</v>
      </c>
      <c r="KGP50" s="835">
        <v>0</v>
      </c>
      <c r="KGQ50" s="835">
        <v>0</v>
      </c>
      <c r="KGR50" s="835">
        <v>0</v>
      </c>
      <c r="KGS50" s="835">
        <v>0</v>
      </c>
      <c r="KGT50" s="835">
        <v>0</v>
      </c>
      <c r="KGU50" s="835">
        <v>0</v>
      </c>
      <c r="KGV50" s="835">
        <v>0</v>
      </c>
      <c r="KGW50" s="835">
        <v>0</v>
      </c>
      <c r="KGX50" s="835">
        <v>0</v>
      </c>
      <c r="KGY50" s="835">
        <v>0</v>
      </c>
      <c r="KGZ50" s="835">
        <v>0</v>
      </c>
      <c r="KHA50" s="835">
        <v>0</v>
      </c>
      <c r="KHB50" s="835">
        <v>0</v>
      </c>
      <c r="KHC50" s="835">
        <v>0</v>
      </c>
      <c r="KHD50" s="835">
        <v>0</v>
      </c>
      <c r="KHE50" s="835">
        <v>0</v>
      </c>
      <c r="KHF50" s="835">
        <v>0</v>
      </c>
      <c r="KHG50" s="835">
        <v>0</v>
      </c>
      <c r="KHH50" s="835">
        <v>0</v>
      </c>
      <c r="KHI50" s="835">
        <v>0</v>
      </c>
      <c r="KHJ50" s="835">
        <v>0</v>
      </c>
      <c r="KHK50" s="835">
        <v>0</v>
      </c>
      <c r="KHL50" s="835">
        <v>0</v>
      </c>
      <c r="KHM50" s="835">
        <v>0</v>
      </c>
      <c r="KHN50" s="835">
        <v>0</v>
      </c>
      <c r="KHO50" s="835">
        <v>0</v>
      </c>
      <c r="KHP50" s="835">
        <v>0</v>
      </c>
      <c r="KHQ50" s="835">
        <v>0</v>
      </c>
      <c r="KHR50" s="835">
        <v>0</v>
      </c>
      <c r="KHS50" s="835">
        <v>0</v>
      </c>
      <c r="KHT50" s="835">
        <v>0</v>
      </c>
      <c r="KHU50" s="835">
        <v>0</v>
      </c>
      <c r="KHV50" s="835">
        <v>0</v>
      </c>
      <c r="KHW50" s="835">
        <v>0</v>
      </c>
      <c r="KHX50" s="835">
        <v>0</v>
      </c>
      <c r="KHY50" s="835">
        <v>0</v>
      </c>
      <c r="KHZ50" s="835">
        <v>0</v>
      </c>
      <c r="KIA50" s="835">
        <v>0</v>
      </c>
      <c r="KIB50" s="835">
        <v>0</v>
      </c>
      <c r="KIC50" s="835">
        <v>0</v>
      </c>
      <c r="KID50" s="835">
        <v>0</v>
      </c>
      <c r="KIE50" s="835">
        <v>0</v>
      </c>
      <c r="KIF50" s="835">
        <v>0</v>
      </c>
      <c r="KIG50" s="835">
        <v>0</v>
      </c>
      <c r="KIH50" s="835">
        <v>0</v>
      </c>
      <c r="KII50" s="835">
        <v>0</v>
      </c>
      <c r="KIJ50" s="835">
        <v>0</v>
      </c>
      <c r="KIK50" s="835">
        <v>0</v>
      </c>
      <c r="KIL50" s="835">
        <v>0</v>
      </c>
      <c r="KIM50" s="835">
        <v>0</v>
      </c>
      <c r="KIN50" s="835">
        <v>0</v>
      </c>
      <c r="KIO50" s="835">
        <v>0</v>
      </c>
      <c r="KIP50" s="835">
        <v>0</v>
      </c>
      <c r="KIQ50" s="835">
        <v>0</v>
      </c>
      <c r="KIR50" s="835">
        <v>0</v>
      </c>
      <c r="KIS50" s="835">
        <v>0</v>
      </c>
      <c r="KIT50" s="835">
        <v>0</v>
      </c>
      <c r="KIU50" s="835">
        <v>0</v>
      </c>
      <c r="KIV50" s="835">
        <v>0</v>
      </c>
      <c r="KIW50" s="835">
        <v>0</v>
      </c>
      <c r="KIX50" s="835">
        <v>0</v>
      </c>
      <c r="KIY50" s="835">
        <v>0</v>
      </c>
      <c r="KIZ50" s="835">
        <v>0</v>
      </c>
      <c r="KJA50" s="835">
        <v>0</v>
      </c>
      <c r="KJB50" s="835">
        <v>0</v>
      </c>
      <c r="KJC50" s="835">
        <v>0</v>
      </c>
      <c r="KJD50" s="835">
        <v>0</v>
      </c>
      <c r="KJE50" s="835">
        <v>0</v>
      </c>
      <c r="KJF50" s="835">
        <v>0</v>
      </c>
      <c r="KJG50" s="835">
        <v>0</v>
      </c>
      <c r="KJH50" s="835">
        <v>0</v>
      </c>
      <c r="KJI50" s="835">
        <v>0</v>
      </c>
      <c r="KJJ50" s="835">
        <v>0</v>
      </c>
      <c r="KJK50" s="835">
        <v>0</v>
      </c>
      <c r="KJL50" s="835">
        <v>0</v>
      </c>
      <c r="KJM50" s="835">
        <v>0</v>
      </c>
      <c r="KJN50" s="835">
        <v>0</v>
      </c>
      <c r="KJO50" s="835">
        <v>0</v>
      </c>
      <c r="KJP50" s="835">
        <v>0</v>
      </c>
      <c r="KJQ50" s="835">
        <v>0</v>
      </c>
      <c r="KJR50" s="835">
        <v>0</v>
      </c>
      <c r="KJS50" s="835">
        <v>0</v>
      </c>
      <c r="KJT50" s="835">
        <v>0</v>
      </c>
      <c r="KJU50" s="835">
        <v>0</v>
      </c>
      <c r="KJV50" s="835">
        <v>0</v>
      </c>
      <c r="KJW50" s="835">
        <v>0</v>
      </c>
      <c r="KJX50" s="835">
        <v>0</v>
      </c>
      <c r="KJY50" s="835">
        <v>0</v>
      </c>
      <c r="KJZ50" s="835">
        <v>0</v>
      </c>
      <c r="KKA50" s="835">
        <v>0</v>
      </c>
      <c r="KKB50" s="835">
        <v>0</v>
      </c>
      <c r="KKC50" s="835">
        <v>0</v>
      </c>
      <c r="KKD50" s="835">
        <v>0</v>
      </c>
      <c r="KKE50" s="835">
        <v>0</v>
      </c>
      <c r="KKF50" s="835">
        <v>0</v>
      </c>
      <c r="KKG50" s="835">
        <v>0</v>
      </c>
      <c r="KKH50" s="835">
        <v>0</v>
      </c>
      <c r="KKI50" s="835">
        <v>0</v>
      </c>
      <c r="KKJ50" s="835">
        <v>0</v>
      </c>
      <c r="KKK50" s="835">
        <v>0</v>
      </c>
      <c r="KKL50" s="835">
        <v>0</v>
      </c>
      <c r="KKM50" s="835">
        <v>0</v>
      </c>
      <c r="KKN50" s="835">
        <v>0</v>
      </c>
      <c r="KKO50" s="835">
        <v>0</v>
      </c>
      <c r="KKP50" s="835">
        <v>0</v>
      </c>
      <c r="KKQ50" s="835">
        <v>0</v>
      </c>
      <c r="KKR50" s="835">
        <v>0</v>
      </c>
      <c r="KKS50" s="835">
        <v>0</v>
      </c>
      <c r="KKT50" s="835">
        <v>0</v>
      </c>
      <c r="KKU50" s="835">
        <v>0</v>
      </c>
      <c r="KKV50" s="835">
        <v>0</v>
      </c>
      <c r="KKW50" s="835">
        <v>0</v>
      </c>
      <c r="KKX50" s="835">
        <v>0</v>
      </c>
      <c r="KKY50" s="835">
        <v>0</v>
      </c>
      <c r="KKZ50" s="835">
        <v>0</v>
      </c>
      <c r="KLA50" s="835">
        <v>0</v>
      </c>
      <c r="KLB50" s="835">
        <v>0</v>
      </c>
      <c r="KLC50" s="835">
        <v>0</v>
      </c>
      <c r="KLD50" s="835">
        <v>0</v>
      </c>
      <c r="KLE50" s="835">
        <v>0</v>
      </c>
      <c r="KLF50" s="835">
        <v>0</v>
      </c>
      <c r="KLG50" s="835">
        <v>0</v>
      </c>
      <c r="KLH50" s="835">
        <v>0</v>
      </c>
      <c r="KLI50" s="835">
        <v>0</v>
      </c>
      <c r="KLJ50" s="835">
        <v>0</v>
      </c>
      <c r="KLK50" s="835">
        <v>0</v>
      </c>
      <c r="KLL50" s="835">
        <v>0</v>
      </c>
      <c r="KLM50" s="835">
        <v>0</v>
      </c>
      <c r="KLN50" s="835">
        <v>0</v>
      </c>
      <c r="KLO50" s="835">
        <v>0</v>
      </c>
      <c r="KLP50" s="835">
        <v>0</v>
      </c>
      <c r="KLQ50" s="835">
        <v>0</v>
      </c>
      <c r="KLR50" s="835">
        <v>0</v>
      </c>
      <c r="KLS50" s="835">
        <v>0</v>
      </c>
      <c r="KLT50" s="835">
        <v>0</v>
      </c>
      <c r="KLU50" s="835">
        <v>0</v>
      </c>
      <c r="KLV50" s="835">
        <v>0</v>
      </c>
      <c r="KLW50" s="835">
        <v>0</v>
      </c>
      <c r="KLX50" s="835">
        <v>0</v>
      </c>
      <c r="KLY50" s="835">
        <v>0</v>
      </c>
      <c r="KLZ50" s="835">
        <v>0</v>
      </c>
      <c r="KMA50" s="835">
        <v>0</v>
      </c>
      <c r="KMB50" s="835">
        <v>0</v>
      </c>
      <c r="KMC50" s="835">
        <v>0</v>
      </c>
      <c r="KMD50" s="835">
        <v>0</v>
      </c>
      <c r="KME50" s="835">
        <v>0</v>
      </c>
      <c r="KMF50" s="835">
        <v>0</v>
      </c>
      <c r="KMG50" s="835">
        <v>0</v>
      </c>
      <c r="KMH50" s="835">
        <v>0</v>
      </c>
      <c r="KMI50" s="835">
        <v>0</v>
      </c>
      <c r="KMJ50" s="835">
        <v>0</v>
      </c>
      <c r="KMK50" s="835">
        <v>0</v>
      </c>
      <c r="KML50" s="835">
        <v>0</v>
      </c>
      <c r="KMM50" s="835">
        <v>0</v>
      </c>
      <c r="KMN50" s="835">
        <v>0</v>
      </c>
      <c r="KMO50" s="835">
        <v>0</v>
      </c>
      <c r="KMP50" s="835">
        <v>0</v>
      </c>
      <c r="KMQ50" s="835">
        <v>0</v>
      </c>
      <c r="KMR50" s="835">
        <v>0</v>
      </c>
      <c r="KMS50" s="835">
        <v>0</v>
      </c>
      <c r="KMT50" s="835">
        <v>0</v>
      </c>
      <c r="KMU50" s="835">
        <v>0</v>
      </c>
      <c r="KMV50" s="835">
        <v>0</v>
      </c>
      <c r="KMW50" s="835">
        <v>0</v>
      </c>
      <c r="KMX50" s="835">
        <v>0</v>
      </c>
      <c r="KMY50" s="835">
        <v>0</v>
      </c>
      <c r="KMZ50" s="835">
        <v>0</v>
      </c>
      <c r="KNA50" s="835">
        <v>0</v>
      </c>
      <c r="KNB50" s="835">
        <v>0</v>
      </c>
      <c r="KNC50" s="835">
        <v>0</v>
      </c>
      <c r="KND50" s="835">
        <v>0</v>
      </c>
      <c r="KNE50" s="835">
        <v>0</v>
      </c>
      <c r="KNF50" s="835">
        <v>0</v>
      </c>
      <c r="KNG50" s="835">
        <v>0</v>
      </c>
      <c r="KNH50" s="835">
        <v>0</v>
      </c>
      <c r="KNI50" s="835">
        <v>0</v>
      </c>
      <c r="KNJ50" s="835">
        <v>0</v>
      </c>
      <c r="KNK50" s="835">
        <v>0</v>
      </c>
      <c r="KNL50" s="835">
        <v>0</v>
      </c>
      <c r="KNM50" s="835">
        <v>0</v>
      </c>
      <c r="KNN50" s="835">
        <v>0</v>
      </c>
      <c r="KNO50" s="835">
        <v>0</v>
      </c>
      <c r="KNP50" s="835">
        <v>0</v>
      </c>
      <c r="KNQ50" s="835">
        <v>0</v>
      </c>
      <c r="KNR50" s="835">
        <v>0</v>
      </c>
      <c r="KNS50" s="835">
        <v>0</v>
      </c>
      <c r="KNT50" s="835">
        <v>0</v>
      </c>
      <c r="KNU50" s="835">
        <v>0</v>
      </c>
      <c r="KNV50" s="835">
        <v>0</v>
      </c>
      <c r="KNW50" s="835">
        <v>0</v>
      </c>
      <c r="KNX50" s="835">
        <v>0</v>
      </c>
      <c r="KNY50" s="835">
        <v>0</v>
      </c>
      <c r="KNZ50" s="835">
        <v>0</v>
      </c>
      <c r="KOA50" s="835">
        <v>0</v>
      </c>
      <c r="KOB50" s="835">
        <v>0</v>
      </c>
      <c r="KOC50" s="835">
        <v>0</v>
      </c>
      <c r="KOD50" s="835">
        <v>0</v>
      </c>
      <c r="KOE50" s="835">
        <v>0</v>
      </c>
      <c r="KOF50" s="835">
        <v>0</v>
      </c>
      <c r="KOG50" s="835">
        <v>0</v>
      </c>
      <c r="KOH50" s="835">
        <v>0</v>
      </c>
      <c r="KOI50" s="835">
        <v>0</v>
      </c>
      <c r="KOJ50" s="835">
        <v>0</v>
      </c>
      <c r="KOK50" s="835">
        <v>0</v>
      </c>
      <c r="KOL50" s="835">
        <v>0</v>
      </c>
      <c r="KOM50" s="835">
        <v>0</v>
      </c>
      <c r="KON50" s="835">
        <v>0</v>
      </c>
      <c r="KOO50" s="835">
        <v>0</v>
      </c>
      <c r="KOP50" s="835">
        <v>0</v>
      </c>
      <c r="KOQ50" s="835">
        <v>0</v>
      </c>
      <c r="KOR50" s="835">
        <v>0</v>
      </c>
      <c r="KOS50" s="835">
        <v>0</v>
      </c>
      <c r="KOT50" s="835">
        <v>0</v>
      </c>
      <c r="KOU50" s="835">
        <v>0</v>
      </c>
      <c r="KOV50" s="835">
        <v>0</v>
      </c>
      <c r="KOW50" s="835">
        <v>0</v>
      </c>
      <c r="KOX50" s="835">
        <v>0</v>
      </c>
      <c r="KOY50" s="835">
        <v>0</v>
      </c>
      <c r="KOZ50" s="835">
        <v>0</v>
      </c>
      <c r="KPA50" s="835">
        <v>0</v>
      </c>
      <c r="KPB50" s="835">
        <v>0</v>
      </c>
      <c r="KPC50" s="835">
        <v>0</v>
      </c>
      <c r="KPD50" s="835">
        <v>0</v>
      </c>
      <c r="KPE50" s="835">
        <v>0</v>
      </c>
      <c r="KPF50" s="835">
        <v>0</v>
      </c>
      <c r="KPG50" s="835">
        <v>0</v>
      </c>
      <c r="KPH50" s="835">
        <v>0</v>
      </c>
      <c r="KPI50" s="835">
        <v>0</v>
      </c>
      <c r="KPJ50" s="835">
        <v>0</v>
      </c>
      <c r="KPK50" s="835">
        <v>0</v>
      </c>
      <c r="KPL50" s="835">
        <v>0</v>
      </c>
      <c r="KPM50" s="835">
        <v>0</v>
      </c>
      <c r="KPN50" s="835">
        <v>0</v>
      </c>
      <c r="KPO50" s="835">
        <v>0</v>
      </c>
      <c r="KPP50" s="835">
        <v>0</v>
      </c>
      <c r="KPQ50" s="835">
        <v>0</v>
      </c>
      <c r="KPR50" s="835">
        <v>0</v>
      </c>
      <c r="KPS50" s="835">
        <v>0</v>
      </c>
      <c r="KPT50" s="835">
        <v>0</v>
      </c>
      <c r="KPU50" s="835">
        <v>0</v>
      </c>
      <c r="KPV50" s="835">
        <v>0</v>
      </c>
      <c r="KPW50" s="835">
        <v>0</v>
      </c>
      <c r="KPX50" s="835">
        <v>0</v>
      </c>
      <c r="KPY50" s="835">
        <v>0</v>
      </c>
      <c r="KPZ50" s="835">
        <v>0</v>
      </c>
      <c r="KQA50" s="835">
        <v>0</v>
      </c>
      <c r="KQB50" s="835">
        <v>0</v>
      </c>
      <c r="KQC50" s="835">
        <v>0</v>
      </c>
      <c r="KQD50" s="835">
        <v>0</v>
      </c>
      <c r="KQE50" s="835">
        <v>0</v>
      </c>
      <c r="KQF50" s="835">
        <v>0</v>
      </c>
      <c r="KQG50" s="835">
        <v>0</v>
      </c>
      <c r="KQH50" s="835">
        <v>0</v>
      </c>
      <c r="KQI50" s="835">
        <v>0</v>
      </c>
      <c r="KQJ50" s="835">
        <v>0</v>
      </c>
      <c r="KQK50" s="835">
        <v>0</v>
      </c>
      <c r="KQL50" s="835">
        <v>0</v>
      </c>
      <c r="KQM50" s="835">
        <v>0</v>
      </c>
      <c r="KQN50" s="835">
        <v>0</v>
      </c>
      <c r="KQO50" s="835">
        <v>0</v>
      </c>
      <c r="KQP50" s="835">
        <v>0</v>
      </c>
      <c r="KQQ50" s="835">
        <v>0</v>
      </c>
      <c r="KQR50" s="835">
        <v>0</v>
      </c>
      <c r="KQS50" s="835">
        <v>0</v>
      </c>
      <c r="KQT50" s="835">
        <v>0</v>
      </c>
      <c r="KQU50" s="835">
        <v>0</v>
      </c>
      <c r="KQV50" s="835">
        <v>0</v>
      </c>
      <c r="KQW50" s="835">
        <v>0</v>
      </c>
      <c r="KQX50" s="835">
        <v>0</v>
      </c>
      <c r="KQY50" s="835">
        <v>0</v>
      </c>
      <c r="KQZ50" s="835">
        <v>0</v>
      </c>
      <c r="KRA50" s="835">
        <v>0</v>
      </c>
      <c r="KRB50" s="835">
        <v>0</v>
      </c>
      <c r="KRC50" s="835">
        <v>0</v>
      </c>
      <c r="KRD50" s="835">
        <v>0</v>
      </c>
      <c r="KRE50" s="835">
        <v>0</v>
      </c>
      <c r="KRF50" s="835">
        <v>0</v>
      </c>
      <c r="KRG50" s="835">
        <v>0</v>
      </c>
      <c r="KRH50" s="835">
        <v>0</v>
      </c>
      <c r="KRI50" s="835">
        <v>0</v>
      </c>
      <c r="KRJ50" s="835">
        <v>0</v>
      </c>
      <c r="KRK50" s="835">
        <v>0</v>
      </c>
      <c r="KRL50" s="835">
        <v>0</v>
      </c>
      <c r="KRM50" s="835">
        <v>0</v>
      </c>
      <c r="KRN50" s="835">
        <v>0</v>
      </c>
      <c r="KRO50" s="835">
        <v>0</v>
      </c>
      <c r="KRP50" s="835">
        <v>0</v>
      </c>
      <c r="KRQ50" s="835">
        <v>0</v>
      </c>
      <c r="KRR50" s="835">
        <v>0</v>
      </c>
      <c r="KRS50" s="835">
        <v>0</v>
      </c>
      <c r="KRT50" s="835">
        <v>0</v>
      </c>
      <c r="KRU50" s="835">
        <v>0</v>
      </c>
      <c r="KRV50" s="835">
        <v>0</v>
      </c>
      <c r="KRW50" s="835">
        <v>0</v>
      </c>
      <c r="KRX50" s="835">
        <v>0</v>
      </c>
      <c r="KRY50" s="835">
        <v>0</v>
      </c>
      <c r="KRZ50" s="835">
        <v>0</v>
      </c>
      <c r="KSA50" s="835">
        <v>0</v>
      </c>
      <c r="KSB50" s="835">
        <v>0</v>
      </c>
      <c r="KSC50" s="835">
        <v>0</v>
      </c>
      <c r="KSD50" s="835">
        <v>0</v>
      </c>
      <c r="KSE50" s="835">
        <v>0</v>
      </c>
      <c r="KSF50" s="835">
        <v>0</v>
      </c>
      <c r="KSG50" s="835">
        <v>0</v>
      </c>
      <c r="KSH50" s="835">
        <v>0</v>
      </c>
      <c r="KSI50" s="835">
        <v>0</v>
      </c>
      <c r="KSJ50" s="835">
        <v>0</v>
      </c>
      <c r="KSK50" s="835">
        <v>0</v>
      </c>
      <c r="KSL50" s="835">
        <v>0</v>
      </c>
      <c r="KSM50" s="835">
        <v>0</v>
      </c>
      <c r="KSN50" s="835">
        <v>0</v>
      </c>
      <c r="KSO50" s="835">
        <v>0</v>
      </c>
      <c r="KSP50" s="835">
        <v>0</v>
      </c>
      <c r="KSQ50" s="835">
        <v>0</v>
      </c>
      <c r="KSR50" s="835">
        <v>0</v>
      </c>
      <c r="KSS50" s="835">
        <v>0</v>
      </c>
      <c r="KST50" s="835">
        <v>0</v>
      </c>
      <c r="KSU50" s="835">
        <v>0</v>
      </c>
      <c r="KSV50" s="835">
        <v>0</v>
      </c>
      <c r="KSW50" s="835">
        <v>0</v>
      </c>
      <c r="KSX50" s="835">
        <v>0</v>
      </c>
      <c r="KSY50" s="835">
        <v>0</v>
      </c>
      <c r="KSZ50" s="835">
        <v>0</v>
      </c>
      <c r="KTA50" s="835">
        <v>0</v>
      </c>
      <c r="KTB50" s="835">
        <v>0</v>
      </c>
      <c r="KTC50" s="835">
        <v>0</v>
      </c>
      <c r="KTD50" s="835">
        <v>0</v>
      </c>
      <c r="KTE50" s="835">
        <v>0</v>
      </c>
      <c r="KTF50" s="835">
        <v>0</v>
      </c>
      <c r="KTG50" s="835">
        <v>0</v>
      </c>
      <c r="KTH50" s="835">
        <v>0</v>
      </c>
      <c r="KTI50" s="835">
        <v>0</v>
      </c>
      <c r="KTJ50" s="835">
        <v>0</v>
      </c>
      <c r="KTK50" s="835">
        <v>0</v>
      </c>
      <c r="KTL50" s="835">
        <v>0</v>
      </c>
      <c r="KTM50" s="835">
        <v>0</v>
      </c>
      <c r="KTN50" s="835">
        <v>0</v>
      </c>
      <c r="KTO50" s="835">
        <v>0</v>
      </c>
      <c r="KTP50" s="835">
        <v>0</v>
      </c>
      <c r="KTQ50" s="835">
        <v>0</v>
      </c>
      <c r="KTR50" s="835">
        <v>0</v>
      </c>
      <c r="KTS50" s="835">
        <v>0</v>
      </c>
      <c r="KTT50" s="835">
        <v>0</v>
      </c>
      <c r="KTU50" s="835">
        <v>0</v>
      </c>
      <c r="KTV50" s="835">
        <v>0</v>
      </c>
      <c r="KTW50" s="835">
        <v>0</v>
      </c>
      <c r="KTX50" s="835">
        <v>0</v>
      </c>
      <c r="KTY50" s="835">
        <v>0</v>
      </c>
      <c r="KTZ50" s="835">
        <v>0</v>
      </c>
      <c r="KUA50" s="835">
        <v>0</v>
      </c>
      <c r="KUB50" s="835">
        <v>0</v>
      </c>
      <c r="KUC50" s="835">
        <v>0</v>
      </c>
      <c r="KUD50" s="835">
        <v>0</v>
      </c>
      <c r="KUE50" s="835">
        <v>0</v>
      </c>
      <c r="KUF50" s="835">
        <v>0</v>
      </c>
      <c r="KUG50" s="835">
        <v>0</v>
      </c>
      <c r="KUH50" s="835">
        <v>0</v>
      </c>
      <c r="KUI50" s="835">
        <v>0</v>
      </c>
      <c r="KUJ50" s="835">
        <v>0</v>
      </c>
      <c r="KUK50" s="835">
        <v>0</v>
      </c>
      <c r="KUL50" s="835">
        <v>0</v>
      </c>
      <c r="KUM50" s="835">
        <v>0</v>
      </c>
      <c r="KUN50" s="835">
        <v>0</v>
      </c>
      <c r="KUO50" s="835">
        <v>0</v>
      </c>
      <c r="KUP50" s="835">
        <v>0</v>
      </c>
      <c r="KUQ50" s="835">
        <v>0</v>
      </c>
      <c r="KUR50" s="835">
        <v>0</v>
      </c>
      <c r="KUS50" s="835">
        <v>0</v>
      </c>
      <c r="KUT50" s="835">
        <v>0</v>
      </c>
      <c r="KUU50" s="835">
        <v>0</v>
      </c>
      <c r="KUV50" s="835">
        <v>0</v>
      </c>
      <c r="KUW50" s="835">
        <v>0</v>
      </c>
      <c r="KUX50" s="835">
        <v>0</v>
      </c>
      <c r="KUY50" s="835">
        <v>0</v>
      </c>
      <c r="KUZ50" s="835">
        <v>0</v>
      </c>
      <c r="KVA50" s="835">
        <v>0</v>
      </c>
      <c r="KVB50" s="835">
        <v>0</v>
      </c>
      <c r="KVC50" s="835">
        <v>0</v>
      </c>
      <c r="KVD50" s="835">
        <v>0</v>
      </c>
      <c r="KVE50" s="835">
        <v>0</v>
      </c>
      <c r="KVF50" s="835">
        <v>0</v>
      </c>
      <c r="KVG50" s="835">
        <v>0</v>
      </c>
      <c r="KVH50" s="835">
        <v>0</v>
      </c>
      <c r="KVI50" s="835">
        <v>0</v>
      </c>
      <c r="KVJ50" s="835">
        <v>0</v>
      </c>
      <c r="KVK50" s="835">
        <v>0</v>
      </c>
      <c r="KVL50" s="835">
        <v>0</v>
      </c>
      <c r="KVM50" s="835">
        <v>0</v>
      </c>
      <c r="KVN50" s="835">
        <v>0</v>
      </c>
      <c r="KVO50" s="835">
        <v>0</v>
      </c>
      <c r="KVP50" s="835">
        <v>0</v>
      </c>
      <c r="KVQ50" s="835">
        <v>0</v>
      </c>
      <c r="KVR50" s="835">
        <v>0</v>
      </c>
      <c r="KVS50" s="835">
        <v>0</v>
      </c>
      <c r="KVT50" s="835">
        <v>0</v>
      </c>
      <c r="KVU50" s="835">
        <v>0</v>
      </c>
      <c r="KVV50" s="835">
        <v>0</v>
      </c>
      <c r="KVW50" s="835">
        <v>0</v>
      </c>
      <c r="KVX50" s="835">
        <v>0</v>
      </c>
      <c r="KVY50" s="835">
        <v>0</v>
      </c>
      <c r="KVZ50" s="835">
        <v>0</v>
      </c>
      <c r="KWA50" s="835">
        <v>0</v>
      </c>
      <c r="KWB50" s="835">
        <v>0</v>
      </c>
      <c r="KWC50" s="835">
        <v>0</v>
      </c>
      <c r="KWD50" s="835">
        <v>0</v>
      </c>
      <c r="KWE50" s="835">
        <v>0</v>
      </c>
      <c r="KWF50" s="835">
        <v>0</v>
      </c>
      <c r="KWG50" s="835">
        <v>0</v>
      </c>
      <c r="KWH50" s="835">
        <v>0</v>
      </c>
      <c r="KWI50" s="835">
        <v>0</v>
      </c>
      <c r="KWJ50" s="835">
        <v>0</v>
      </c>
      <c r="KWK50" s="835">
        <v>0</v>
      </c>
      <c r="KWL50" s="835">
        <v>0</v>
      </c>
      <c r="KWM50" s="835">
        <v>0</v>
      </c>
      <c r="KWN50" s="835">
        <v>0</v>
      </c>
      <c r="KWO50" s="835">
        <v>0</v>
      </c>
      <c r="KWP50" s="835">
        <v>0</v>
      </c>
      <c r="KWQ50" s="835">
        <v>0</v>
      </c>
      <c r="KWR50" s="835">
        <v>0</v>
      </c>
      <c r="KWS50" s="835">
        <v>0</v>
      </c>
      <c r="KWT50" s="835">
        <v>0</v>
      </c>
      <c r="KWU50" s="835">
        <v>0</v>
      </c>
      <c r="KWV50" s="835">
        <v>0</v>
      </c>
      <c r="KWW50" s="835">
        <v>0</v>
      </c>
      <c r="KWX50" s="835">
        <v>0</v>
      </c>
      <c r="KWY50" s="835">
        <v>0</v>
      </c>
      <c r="KWZ50" s="835">
        <v>0</v>
      </c>
      <c r="KXA50" s="835">
        <v>0</v>
      </c>
      <c r="KXB50" s="835">
        <v>0</v>
      </c>
      <c r="KXC50" s="835">
        <v>0</v>
      </c>
      <c r="KXD50" s="835">
        <v>0</v>
      </c>
      <c r="KXE50" s="835">
        <v>0</v>
      </c>
      <c r="KXF50" s="835">
        <v>0</v>
      </c>
      <c r="KXG50" s="835">
        <v>0</v>
      </c>
      <c r="KXH50" s="835">
        <v>0</v>
      </c>
      <c r="KXI50" s="835">
        <v>0</v>
      </c>
      <c r="KXJ50" s="835">
        <v>0</v>
      </c>
      <c r="KXK50" s="835">
        <v>0</v>
      </c>
      <c r="KXL50" s="835">
        <v>0</v>
      </c>
      <c r="KXM50" s="835">
        <v>0</v>
      </c>
      <c r="KXN50" s="835">
        <v>0</v>
      </c>
      <c r="KXO50" s="835">
        <v>0</v>
      </c>
      <c r="KXP50" s="835">
        <v>0</v>
      </c>
      <c r="KXQ50" s="835">
        <v>0</v>
      </c>
      <c r="KXR50" s="835">
        <v>0</v>
      </c>
      <c r="KXS50" s="835">
        <v>0</v>
      </c>
      <c r="KXT50" s="835">
        <v>0</v>
      </c>
      <c r="KXU50" s="835">
        <v>0</v>
      </c>
      <c r="KXV50" s="835">
        <v>0</v>
      </c>
      <c r="KXW50" s="835">
        <v>0</v>
      </c>
      <c r="KXX50" s="835">
        <v>0</v>
      </c>
      <c r="KXY50" s="835">
        <v>0</v>
      </c>
      <c r="KXZ50" s="835">
        <v>0</v>
      </c>
      <c r="KYA50" s="835">
        <v>0</v>
      </c>
      <c r="KYB50" s="835">
        <v>0</v>
      </c>
      <c r="KYC50" s="835">
        <v>0</v>
      </c>
      <c r="KYD50" s="835">
        <v>0</v>
      </c>
      <c r="KYE50" s="835">
        <v>0</v>
      </c>
      <c r="KYF50" s="835">
        <v>0</v>
      </c>
      <c r="KYG50" s="835">
        <v>0</v>
      </c>
      <c r="KYH50" s="835">
        <v>0</v>
      </c>
      <c r="KYI50" s="835">
        <v>0</v>
      </c>
      <c r="KYJ50" s="835">
        <v>0</v>
      </c>
      <c r="KYK50" s="835">
        <v>0</v>
      </c>
      <c r="KYL50" s="835">
        <v>0</v>
      </c>
      <c r="KYM50" s="835">
        <v>0</v>
      </c>
      <c r="KYN50" s="835">
        <v>0</v>
      </c>
      <c r="KYO50" s="835">
        <v>0</v>
      </c>
      <c r="KYP50" s="835">
        <v>0</v>
      </c>
      <c r="KYQ50" s="835">
        <v>0</v>
      </c>
      <c r="KYR50" s="835">
        <v>0</v>
      </c>
      <c r="KYS50" s="835">
        <v>0</v>
      </c>
      <c r="KYT50" s="835">
        <v>0</v>
      </c>
      <c r="KYU50" s="835">
        <v>0</v>
      </c>
      <c r="KYV50" s="835">
        <v>0</v>
      </c>
      <c r="KYW50" s="835">
        <v>0</v>
      </c>
      <c r="KYX50" s="835">
        <v>0</v>
      </c>
      <c r="KYY50" s="835">
        <v>0</v>
      </c>
      <c r="KYZ50" s="835">
        <v>0</v>
      </c>
      <c r="KZA50" s="835">
        <v>0</v>
      </c>
      <c r="KZB50" s="835">
        <v>0</v>
      </c>
      <c r="KZC50" s="835">
        <v>0</v>
      </c>
      <c r="KZD50" s="835">
        <v>0</v>
      </c>
      <c r="KZE50" s="835">
        <v>0</v>
      </c>
      <c r="KZF50" s="835">
        <v>0</v>
      </c>
      <c r="KZG50" s="835">
        <v>0</v>
      </c>
      <c r="KZH50" s="835">
        <v>0</v>
      </c>
      <c r="KZI50" s="835">
        <v>0</v>
      </c>
      <c r="KZJ50" s="835">
        <v>0</v>
      </c>
      <c r="KZK50" s="835">
        <v>0</v>
      </c>
      <c r="KZL50" s="835">
        <v>0</v>
      </c>
      <c r="KZM50" s="835">
        <v>0</v>
      </c>
      <c r="KZN50" s="835">
        <v>0</v>
      </c>
      <c r="KZO50" s="835">
        <v>0</v>
      </c>
      <c r="KZP50" s="835">
        <v>0</v>
      </c>
      <c r="KZQ50" s="835">
        <v>0</v>
      </c>
      <c r="KZR50" s="835">
        <v>0</v>
      </c>
      <c r="KZS50" s="835">
        <v>0</v>
      </c>
      <c r="KZT50" s="835">
        <v>0</v>
      </c>
      <c r="KZU50" s="835">
        <v>0</v>
      </c>
      <c r="KZV50" s="835">
        <v>0</v>
      </c>
      <c r="KZW50" s="835">
        <v>0</v>
      </c>
      <c r="KZX50" s="835">
        <v>0</v>
      </c>
      <c r="KZY50" s="835">
        <v>0</v>
      </c>
      <c r="KZZ50" s="835">
        <v>0</v>
      </c>
      <c r="LAA50" s="835">
        <v>0</v>
      </c>
      <c r="LAB50" s="835">
        <v>0</v>
      </c>
      <c r="LAC50" s="835">
        <v>0</v>
      </c>
      <c r="LAD50" s="835">
        <v>0</v>
      </c>
      <c r="LAE50" s="835">
        <v>0</v>
      </c>
      <c r="LAF50" s="835">
        <v>0</v>
      </c>
      <c r="LAG50" s="835">
        <v>0</v>
      </c>
      <c r="LAH50" s="835">
        <v>0</v>
      </c>
      <c r="LAI50" s="835">
        <v>0</v>
      </c>
      <c r="LAJ50" s="835">
        <v>0</v>
      </c>
      <c r="LAK50" s="835">
        <v>0</v>
      </c>
      <c r="LAL50" s="835">
        <v>0</v>
      </c>
      <c r="LAM50" s="835">
        <v>0</v>
      </c>
      <c r="LAN50" s="835">
        <v>0</v>
      </c>
      <c r="LAO50" s="835">
        <v>0</v>
      </c>
      <c r="LAP50" s="835">
        <v>0</v>
      </c>
      <c r="LAQ50" s="835">
        <v>0</v>
      </c>
      <c r="LAR50" s="835">
        <v>0</v>
      </c>
      <c r="LAS50" s="835">
        <v>0</v>
      </c>
      <c r="LAT50" s="835">
        <v>0</v>
      </c>
      <c r="LAU50" s="835">
        <v>0</v>
      </c>
      <c r="LAV50" s="835">
        <v>0</v>
      </c>
      <c r="LAW50" s="835">
        <v>0</v>
      </c>
      <c r="LAX50" s="835">
        <v>0</v>
      </c>
      <c r="LAY50" s="835">
        <v>0</v>
      </c>
      <c r="LAZ50" s="835">
        <v>0</v>
      </c>
      <c r="LBA50" s="835">
        <v>0</v>
      </c>
      <c r="LBB50" s="835">
        <v>0</v>
      </c>
      <c r="LBC50" s="835">
        <v>0</v>
      </c>
      <c r="LBD50" s="835">
        <v>0</v>
      </c>
      <c r="LBE50" s="835">
        <v>0</v>
      </c>
      <c r="LBF50" s="835">
        <v>0</v>
      </c>
      <c r="LBG50" s="835">
        <v>0</v>
      </c>
      <c r="LBH50" s="835">
        <v>0</v>
      </c>
      <c r="LBI50" s="835">
        <v>0</v>
      </c>
      <c r="LBJ50" s="835">
        <v>0</v>
      </c>
      <c r="LBK50" s="835">
        <v>0</v>
      </c>
      <c r="LBL50" s="835">
        <v>0</v>
      </c>
      <c r="LBM50" s="835">
        <v>0</v>
      </c>
      <c r="LBN50" s="835">
        <v>0</v>
      </c>
      <c r="LBO50" s="835">
        <v>0</v>
      </c>
      <c r="LBP50" s="835">
        <v>0</v>
      </c>
      <c r="LBQ50" s="835">
        <v>0</v>
      </c>
      <c r="LBR50" s="835">
        <v>0</v>
      </c>
      <c r="LBS50" s="835">
        <v>0</v>
      </c>
      <c r="LBT50" s="835">
        <v>0</v>
      </c>
      <c r="LBU50" s="835">
        <v>0</v>
      </c>
      <c r="LBV50" s="835">
        <v>0</v>
      </c>
      <c r="LBW50" s="835">
        <v>0</v>
      </c>
      <c r="LBX50" s="835">
        <v>0</v>
      </c>
      <c r="LBY50" s="835">
        <v>0</v>
      </c>
      <c r="LBZ50" s="835">
        <v>0</v>
      </c>
      <c r="LCA50" s="835">
        <v>0</v>
      </c>
      <c r="LCB50" s="835">
        <v>0</v>
      </c>
      <c r="LCC50" s="835">
        <v>0</v>
      </c>
      <c r="LCD50" s="835">
        <v>0</v>
      </c>
      <c r="LCE50" s="835">
        <v>0</v>
      </c>
      <c r="LCF50" s="835">
        <v>0</v>
      </c>
      <c r="LCG50" s="835">
        <v>0</v>
      </c>
      <c r="LCH50" s="835">
        <v>0</v>
      </c>
      <c r="LCI50" s="835">
        <v>0</v>
      </c>
      <c r="LCJ50" s="835">
        <v>0</v>
      </c>
      <c r="LCK50" s="835">
        <v>0</v>
      </c>
      <c r="LCL50" s="835">
        <v>0</v>
      </c>
      <c r="LCM50" s="835">
        <v>0</v>
      </c>
      <c r="LCN50" s="835">
        <v>0</v>
      </c>
      <c r="LCO50" s="835">
        <v>0</v>
      </c>
      <c r="LCP50" s="835">
        <v>0</v>
      </c>
      <c r="LCQ50" s="835">
        <v>0</v>
      </c>
      <c r="LCR50" s="835">
        <v>0</v>
      </c>
      <c r="LCS50" s="835">
        <v>0</v>
      </c>
      <c r="LCT50" s="835">
        <v>0</v>
      </c>
      <c r="LCU50" s="835">
        <v>0</v>
      </c>
      <c r="LCV50" s="835">
        <v>0</v>
      </c>
      <c r="LCW50" s="835">
        <v>0</v>
      </c>
      <c r="LCX50" s="835">
        <v>0</v>
      </c>
      <c r="LCY50" s="835">
        <v>0</v>
      </c>
      <c r="LCZ50" s="835">
        <v>0</v>
      </c>
      <c r="LDA50" s="835">
        <v>0</v>
      </c>
      <c r="LDB50" s="835">
        <v>0</v>
      </c>
      <c r="LDC50" s="835">
        <v>0</v>
      </c>
      <c r="LDD50" s="835">
        <v>0</v>
      </c>
      <c r="LDE50" s="835">
        <v>0</v>
      </c>
      <c r="LDF50" s="835">
        <v>0</v>
      </c>
      <c r="LDG50" s="835">
        <v>0</v>
      </c>
      <c r="LDH50" s="835">
        <v>0</v>
      </c>
      <c r="LDI50" s="835">
        <v>0</v>
      </c>
      <c r="LDJ50" s="835">
        <v>0</v>
      </c>
      <c r="LDK50" s="835">
        <v>0</v>
      </c>
      <c r="LDL50" s="835">
        <v>0</v>
      </c>
      <c r="LDM50" s="835">
        <v>0</v>
      </c>
      <c r="LDN50" s="835">
        <v>0</v>
      </c>
      <c r="LDO50" s="835">
        <v>0</v>
      </c>
      <c r="LDP50" s="835">
        <v>0</v>
      </c>
      <c r="LDQ50" s="835">
        <v>0</v>
      </c>
      <c r="LDR50" s="835">
        <v>0</v>
      </c>
      <c r="LDS50" s="835">
        <v>0</v>
      </c>
      <c r="LDT50" s="835">
        <v>0</v>
      </c>
      <c r="LDU50" s="835">
        <v>0</v>
      </c>
      <c r="LDV50" s="835">
        <v>0</v>
      </c>
      <c r="LDW50" s="835">
        <v>0</v>
      </c>
      <c r="LDX50" s="835">
        <v>0</v>
      </c>
      <c r="LDY50" s="835">
        <v>0</v>
      </c>
      <c r="LDZ50" s="835">
        <v>0</v>
      </c>
      <c r="LEA50" s="835">
        <v>0</v>
      </c>
      <c r="LEB50" s="835">
        <v>0</v>
      </c>
      <c r="LEC50" s="835">
        <v>0</v>
      </c>
      <c r="LED50" s="835">
        <v>0</v>
      </c>
      <c r="LEE50" s="835">
        <v>0</v>
      </c>
      <c r="LEF50" s="835">
        <v>0</v>
      </c>
      <c r="LEG50" s="835">
        <v>0</v>
      </c>
      <c r="LEH50" s="835">
        <v>0</v>
      </c>
      <c r="LEI50" s="835">
        <v>0</v>
      </c>
      <c r="LEJ50" s="835">
        <v>0</v>
      </c>
      <c r="LEK50" s="835">
        <v>0</v>
      </c>
      <c r="LEL50" s="835">
        <v>0</v>
      </c>
      <c r="LEM50" s="835">
        <v>0</v>
      </c>
      <c r="LEN50" s="835">
        <v>0</v>
      </c>
      <c r="LEO50" s="835">
        <v>0</v>
      </c>
      <c r="LEP50" s="835">
        <v>0</v>
      </c>
      <c r="LEQ50" s="835">
        <v>0</v>
      </c>
      <c r="LER50" s="835">
        <v>0</v>
      </c>
      <c r="LES50" s="835">
        <v>0</v>
      </c>
      <c r="LET50" s="835">
        <v>0</v>
      </c>
      <c r="LEU50" s="835">
        <v>0</v>
      </c>
      <c r="LEV50" s="835">
        <v>0</v>
      </c>
      <c r="LEW50" s="835">
        <v>0</v>
      </c>
      <c r="LEX50" s="835">
        <v>0</v>
      </c>
      <c r="LEY50" s="835">
        <v>0</v>
      </c>
      <c r="LEZ50" s="835">
        <v>0</v>
      </c>
      <c r="LFA50" s="835">
        <v>0</v>
      </c>
      <c r="LFB50" s="835">
        <v>0</v>
      </c>
      <c r="LFC50" s="835">
        <v>0</v>
      </c>
      <c r="LFD50" s="835">
        <v>0</v>
      </c>
      <c r="LFE50" s="835">
        <v>0</v>
      </c>
      <c r="LFF50" s="835">
        <v>0</v>
      </c>
      <c r="LFG50" s="835">
        <v>0</v>
      </c>
      <c r="LFH50" s="835">
        <v>0</v>
      </c>
      <c r="LFI50" s="835">
        <v>0</v>
      </c>
      <c r="LFJ50" s="835">
        <v>0</v>
      </c>
      <c r="LFK50" s="835">
        <v>0</v>
      </c>
      <c r="LFL50" s="835">
        <v>0</v>
      </c>
      <c r="LFM50" s="835">
        <v>0</v>
      </c>
      <c r="LFN50" s="835">
        <v>0</v>
      </c>
      <c r="LFO50" s="835">
        <v>0</v>
      </c>
      <c r="LFP50" s="835">
        <v>0</v>
      </c>
      <c r="LFQ50" s="835">
        <v>0</v>
      </c>
      <c r="LFR50" s="835">
        <v>0</v>
      </c>
      <c r="LFS50" s="835">
        <v>0</v>
      </c>
      <c r="LFT50" s="835">
        <v>0</v>
      </c>
      <c r="LFU50" s="835">
        <v>0</v>
      </c>
      <c r="LFV50" s="835">
        <v>0</v>
      </c>
      <c r="LFW50" s="835">
        <v>0</v>
      </c>
      <c r="LFX50" s="835">
        <v>0</v>
      </c>
      <c r="LFY50" s="835">
        <v>0</v>
      </c>
      <c r="LFZ50" s="835">
        <v>0</v>
      </c>
      <c r="LGA50" s="835">
        <v>0</v>
      </c>
      <c r="LGB50" s="835">
        <v>0</v>
      </c>
      <c r="LGC50" s="835">
        <v>0</v>
      </c>
      <c r="LGD50" s="835">
        <v>0</v>
      </c>
      <c r="LGE50" s="835">
        <v>0</v>
      </c>
      <c r="LGF50" s="835">
        <v>0</v>
      </c>
      <c r="LGG50" s="835">
        <v>0</v>
      </c>
      <c r="LGH50" s="835">
        <v>0</v>
      </c>
      <c r="LGI50" s="835">
        <v>0</v>
      </c>
      <c r="LGJ50" s="835">
        <v>0</v>
      </c>
      <c r="LGK50" s="835">
        <v>0</v>
      </c>
      <c r="LGL50" s="835">
        <v>0</v>
      </c>
      <c r="LGM50" s="835">
        <v>0</v>
      </c>
      <c r="LGN50" s="835">
        <v>0</v>
      </c>
      <c r="LGO50" s="835">
        <v>0</v>
      </c>
      <c r="LGP50" s="835">
        <v>0</v>
      </c>
      <c r="LGQ50" s="835">
        <v>0</v>
      </c>
      <c r="LGR50" s="835">
        <v>0</v>
      </c>
      <c r="LGS50" s="835">
        <v>0</v>
      </c>
      <c r="LGT50" s="835">
        <v>0</v>
      </c>
      <c r="LGU50" s="835">
        <v>0</v>
      </c>
      <c r="LGV50" s="835">
        <v>0</v>
      </c>
      <c r="LGW50" s="835">
        <v>0</v>
      </c>
      <c r="LGX50" s="835">
        <v>0</v>
      </c>
      <c r="LGY50" s="835">
        <v>0</v>
      </c>
      <c r="LGZ50" s="835">
        <v>0</v>
      </c>
      <c r="LHA50" s="835">
        <v>0</v>
      </c>
      <c r="LHB50" s="835">
        <v>0</v>
      </c>
      <c r="LHC50" s="835">
        <v>0</v>
      </c>
      <c r="LHD50" s="835">
        <v>0</v>
      </c>
      <c r="LHE50" s="835">
        <v>0</v>
      </c>
      <c r="LHF50" s="835">
        <v>0</v>
      </c>
      <c r="LHG50" s="835">
        <v>0</v>
      </c>
      <c r="LHH50" s="835">
        <v>0</v>
      </c>
      <c r="LHI50" s="835">
        <v>0</v>
      </c>
      <c r="LHJ50" s="835">
        <v>0</v>
      </c>
      <c r="LHK50" s="835">
        <v>0</v>
      </c>
      <c r="LHL50" s="835">
        <v>0</v>
      </c>
      <c r="LHM50" s="835">
        <v>0</v>
      </c>
      <c r="LHN50" s="835">
        <v>0</v>
      </c>
      <c r="LHO50" s="835">
        <v>0</v>
      </c>
      <c r="LHP50" s="835">
        <v>0</v>
      </c>
      <c r="LHQ50" s="835">
        <v>0</v>
      </c>
      <c r="LHR50" s="835">
        <v>0</v>
      </c>
      <c r="LHS50" s="835">
        <v>0</v>
      </c>
      <c r="LHT50" s="835">
        <v>0</v>
      </c>
      <c r="LHU50" s="835">
        <v>0</v>
      </c>
      <c r="LHV50" s="835">
        <v>0</v>
      </c>
      <c r="LHW50" s="835">
        <v>0</v>
      </c>
      <c r="LHX50" s="835">
        <v>0</v>
      </c>
      <c r="LHY50" s="835">
        <v>0</v>
      </c>
      <c r="LHZ50" s="835">
        <v>0</v>
      </c>
      <c r="LIA50" s="835">
        <v>0</v>
      </c>
      <c r="LIB50" s="835">
        <v>0</v>
      </c>
      <c r="LIC50" s="835">
        <v>0</v>
      </c>
      <c r="LID50" s="835">
        <v>0</v>
      </c>
      <c r="LIE50" s="835">
        <v>0</v>
      </c>
      <c r="LIF50" s="835">
        <v>0</v>
      </c>
      <c r="LIG50" s="835">
        <v>0</v>
      </c>
      <c r="LIH50" s="835">
        <v>0</v>
      </c>
      <c r="LII50" s="835">
        <v>0</v>
      </c>
      <c r="LIJ50" s="835">
        <v>0</v>
      </c>
      <c r="LIK50" s="835">
        <v>0</v>
      </c>
      <c r="LIL50" s="835">
        <v>0</v>
      </c>
      <c r="LIM50" s="835">
        <v>0</v>
      </c>
      <c r="LIN50" s="835">
        <v>0</v>
      </c>
      <c r="LIO50" s="835">
        <v>0</v>
      </c>
      <c r="LIP50" s="835">
        <v>0</v>
      </c>
      <c r="LIQ50" s="835">
        <v>0</v>
      </c>
      <c r="LIR50" s="835">
        <v>0</v>
      </c>
      <c r="LIS50" s="835">
        <v>0</v>
      </c>
      <c r="LIT50" s="835">
        <v>0</v>
      </c>
      <c r="LIU50" s="835">
        <v>0</v>
      </c>
      <c r="LIV50" s="835">
        <v>0</v>
      </c>
      <c r="LIW50" s="835">
        <v>0</v>
      </c>
      <c r="LIX50" s="835">
        <v>0</v>
      </c>
      <c r="LIY50" s="835">
        <v>0</v>
      </c>
      <c r="LIZ50" s="835">
        <v>0</v>
      </c>
      <c r="LJA50" s="835">
        <v>0</v>
      </c>
      <c r="LJB50" s="835">
        <v>0</v>
      </c>
      <c r="LJC50" s="835">
        <v>0</v>
      </c>
      <c r="LJD50" s="835">
        <v>0</v>
      </c>
      <c r="LJE50" s="835">
        <v>0</v>
      </c>
      <c r="LJF50" s="835">
        <v>0</v>
      </c>
      <c r="LJG50" s="835">
        <v>0</v>
      </c>
      <c r="LJH50" s="835">
        <v>0</v>
      </c>
      <c r="LJI50" s="835">
        <v>0</v>
      </c>
      <c r="LJJ50" s="835">
        <v>0</v>
      </c>
      <c r="LJK50" s="835">
        <v>0</v>
      </c>
      <c r="LJL50" s="835">
        <v>0</v>
      </c>
      <c r="LJM50" s="835">
        <v>0</v>
      </c>
      <c r="LJN50" s="835">
        <v>0</v>
      </c>
      <c r="LJO50" s="835">
        <v>0</v>
      </c>
      <c r="LJP50" s="835">
        <v>0</v>
      </c>
      <c r="LJQ50" s="835">
        <v>0</v>
      </c>
      <c r="LJR50" s="835">
        <v>0</v>
      </c>
      <c r="LJS50" s="835">
        <v>0</v>
      </c>
      <c r="LJT50" s="835">
        <v>0</v>
      </c>
      <c r="LJU50" s="835">
        <v>0</v>
      </c>
      <c r="LJV50" s="835">
        <v>0</v>
      </c>
      <c r="LJW50" s="835">
        <v>0</v>
      </c>
      <c r="LJX50" s="835">
        <v>0</v>
      </c>
      <c r="LJY50" s="835">
        <v>0</v>
      </c>
      <c r="LJZ50" s="835">
        <v>0</v>
      </c>
      <c r="LKA50" s="835">
        <v>0</v>
      </c>
      <c r="LKB50" s="835">
        <v>0</v>
      </c>
      <c r="LKC50" s="835">
        <v>0</v>
      </c>
      <c r="LKD50" s="835">
        <v>0</v>
      </c>
      <c r="LKE50" s="835">
        <v>0</v>
      </c>
      <c r="LKF50" s="835">
        <v>0</v>
      </c>
      <c r="LKG50" s="835">
        <v>0</v>
      </c>
      <c r="LKH50" s="835">
        <v>0</v>
      </c>
      <c r="LKI50" s="835">
        <v>0</v>
      </c>
      <c r="LKJ50" s="835">
        <v>0</v>
      </c>
      <c r="LKK50" s="835">
        <v>0</v>
      </c>
      <c r="LKL50" s="835">
        <v>0</v>
      </c>
      <c r="LKM50" s="835">
        <v>0</v>
      </c>
      <c r="LKN50" s="835">
        <v>0</v>
      </c>
      <c r="LKO50" s="835">
        <v>0</v>
      </c>
      <c r="LKP50" s="835">
        <v>0</v>
      </c>
      <c r="LKQ50" s="835">
        <v>0</v>
      </c>
      <c r="LKR50" s="835">
        <v>0</v>
      </c>
      <c r="LKS50" s="835">
        <v>0</v>
      </c>
      <c r="LKT50" s="835">
        <v>0</v>
      </c>
      <c r="LKU50" s="835">
        <v>0</v>
      </c>
      <c r="LKV50" s="835">
        <v>0</v>
      </c>
      <c r="LKW50" s="835">
        <v>0</v>
      </c>
      <c r="LKX50" s="835">
        <v>0</v>
      </c>
      <c r="LKY50" s="835">
        <v>0</v>
      </c>
      <c r="LKZ50" s="835">
        <v>0</v>
      </c>
      <c r="LLA50" s="835">
        <v>0</v>
      </c>
      <c r="LLB50" s="835">
        <v>0</v>
      </c>
      <c r="LLC50" s="835">
        <v>0</v>
      </c>
      <c r="LLD50" s="835">
        <v>0</v>
      </c>
      <c r="LLE50" s="835">
        <v>0</v>
      </c>
      <c r="LLF50" s="835">
        <v>0</v>
      </c>
      <c r="LLG50" s="835">
        <v>0</v>
      </c>
      <c r="LLH50" s="835">
        <v>0</v>
      </c>
      <c r="LLI50" s="835">
        <v>0</v>
      </c>
      <c r="LLJ50" s="835">
        <v>0</v>
      </c>
      <c r="LLK50" s="835">
        <v>0</v>
      </c>
      <c r="LLL50" s="835">
        <v>0</v>
      </c>
      <c r="LLM50" s="835">
        <v>0</v>
      </c>
      <c r="LLN50" s="835">
        <v>0</v>
      </c>
      <c r="LLO50" s="835">
        <v>0</v>
      </c>
      <c r="LLP50" s="835">
        <v>0</v>
      </c>
      <c r="LLQ50" s="835">
        <v>0</v>
      </c>
      <c r="LLR50" s="835">
        <v>0</v>
      </c>
      <c r="LLS50" s="835">
        <v>0</v>
      </c>
      <c r="LLT50" s="835">
        <v>0</v>
      </c>
      <c r="LLU50" s="835">
        <v>0</v>
      </c>
      <c r="LLV50" s="835">
        <v>0</v>
      </c>
      <c r="LLW50" s="835">
        <v>0</v>
      </c>
      <c r="LLX50" s="835">
        <v>0</v>
      </c>
      <c r="LLY50" s="835">
        <v>0</v>
      </c>
      <c r="LLZ50" s="835">
        <v>0</v>
      </c>
      <c r="LMA50" s="835">
        <v>0</v>
      </c>
      <c r="LMB50" s="835">
        <v>0</v>
      </c>
      <c r="LMC50" s="835">
        <v>0</v>
      </c>
      <c r="LMD50" s="835">
        <v>0</v>
      </c>
      <c r="LME50" s="835">
        <v>0</v>
      </c>
      <c r="LMF50" s="835">
        <v>0</v>
      </c>
      <c r="LMG50" s="835">
        <v>0</v>
      </c>
      <c r="LMH50" s="835">
        <v>0</v>
      </c>
      <c r="LMI50" s="835">
        <v>0</v>
      </c>
      <c r="LMJ50" s="835">
        <v>0</v>
      </c>
      <c r="LMK50" s="835">
        <v>0</v>
      </c>
      <c r="LML50" s="835">
        <v>0</v>
      </c>
      <c r="LMM50" s="835">
        <v>0</v>
      </c>
      <c r="LMN50" s="835">
        <v>0</v>
      </c>
      <c r="LMO50" s="835">
        <v>0</v>
      </c>
      <c r="LMP50" s="835">
        <v>0</v>
      </c>
      <c r="LMQ50" s="835">
        <v>0</v>
      </c>
      <c r="LMR50" s="835">
        <v>0</v>
      </c>
      <c r="LMS50" s="835">
        <v>0</v>
      </c>
      <c r="LMT50" s="835">
        <v>0</v>
      </c>
      <c r="LMU50" s="835">
        <v>0</v>
      </c>
      <c r="LMV50" s="835">
        <v>0</v>
      </c>
      <c r="LMW50" s="835">
        <v>0</v>
      </c>
      <c r="LMX50" s="835">
        <v>0</v>
      </c>
      <c r="LMY50" s="835">
        <v>0</v>
      </c>
      <c r="LMZ50" s="835">
        <v>0</v>
      </c>
      <c r="LNA50" s="835">
        <v>0</v>
      </c>
      <c r="LNB50" s="835">
        <v>0</v>
      </c>
      <c r="LNC50" s="835">
        <v>0</v>
      </c>
      <c r="LND50" s="835">
        <v>0</v>
      </c>
      <c r="LNE50" s="835">
        <v>0</v>
      </c>
      <c r="LNF50" s="835">
        <v>0</v>
      </c>
      <c r="LNG50" s="835">
        <v>0</v>
      </c>
      <c r="LNH50" s="835">
        <v>0</v>
      </c>
      <c r="LNI50" s="835">
        <v>0</v>
      </c>
      <c r="LNJ50" s="835">
        <v>0</v>
      </c>
      <c r="LNK50" s="835">
        <v>0</v>
      </c>
      <c r="LNL50" s="835">
        <v>0</v>
      </c>
      <c r="LNM50" s="835">
        <v>0</v>
      </c>
      <c r="LNN50" s="835">
        <v>0</v>
      </c>
      <c r="LNO50" s="835">
        <v>0</v>
      </c>
      <c r="LNP50" s="835">
        <v>0</v>
      </c>
      <c r="LNQ50" s="835">
        <v>0</v>
      </c>
      <c r="LNR50" s="835">
        <v>0</v>
      </c>
      <c r="LNS50" s="835">
        <v>0</v>
      </c>
      <c r="LNT50" s="835">
        <v>0</v>
      </c>
      <c r="LNU50" s="835">
        <v>0</v>
      </c>
      <c r="LNV50" s="835">
        <v>0</v>
      </c>
      <c r="LNW50" s="835">
        <v>0</v>
      </c>
      <c r="LNX50" s="835">
        <v>0</v>
      </c>
      <c r="LNY50" s="835">
        <v>0</v>
      </c>
      <c r="LNZ50" s="835">
        <v>0</v>
      </c>
      <c r="LOA50" s="835">
        <v>0</v>
      </c>
      <c r="LOB50" s="835">
        <v>0</v>
      </c>
      <c r="LOC50" s="835">
        <v>0</v>
      </c>
      <c r="LOD50" s="835">
        <v>0</v>
      </c>
      <c r="LOE50" s="835">
        <v>0</v>
      </c>
      <c r="LOF50" s="835">
        <v>0</v>
      </c>
      <c r="LOG50" s="835">
        <v>0</v>
      </c>
      <c r="LOH50" s="835">
        <v>0</v>
      </c>
      <c r="LOI50" s="835">
        <v>0</v>
      </c>
      <c r="LOJ50" s="835">
        <v>0</v>
      </c>
      <c r="LOK50" s="835">
        <v>0</v>
      </c>
      <c r="LOL50" s="835">
        <v>0</v>
      </c>
      <c r="LOM50" s="835">
        <v>0</v>
      </c>
      <c r="LON50" s="835">
        <v>0</v>
      </c>
      <c r="LOO50" s="835">
        <v>0</v>
      </c>
      <c r="LOP50" s="835">
        <v>0</v>
      </c>
      <c r="LOQ50" s="835">
        <v>0</v>
      </c>
      <c r="LOR50" s="835">
        <v>0</v>
      </c>
      <c r="LOS50" s="835">
        <v>0</v>
      </c>
      <c r="LOT50" s="835">
        <v>0</v>
      </c>
      <c r="LOU50" s="835">
        <v>0</v>
      </c>
      <c r="LOV50" s="835">
        <v>0</v>
      </c>
      <c r="LOW50" s="835">
        <v>0</v>
      </c>
      <c r="LOX50" s="835">
        <v>0</v>
      </c>
      <c r="LOY50" s="835">
        <v>0</v>
      </c>
      <c r="LOZ50" s="835">
        <v>0</v>
      </c>
      <c r="LPA50" s="835">
        <v>0</v>
      </c>
      <c r="LPB50" s="835">
        <v>0</v>
      </c>
      <c r="LPC50" s="835">
        <v>0</v>
      </c>
      <c r="LPD50" s="835">
        <v>0</v>
      </c>
      <c r="LPE50" s="835">
        <v>0</v>
      </c>
      <c r="LPF50" s="835">
        <v>0</v>
      </c>
      <c r="LPG50" s="835">
        <v>0</v>
      </c>
      <c r="LPH50" s="835">
        <v>0</v>
      </c>
      <c r="LPI50" s="835">
        <v>0</v>
      </c>
      <c r="LPJ50" s="835">
        <v>0</v>
      </c>
      <c r="LPK50" s="835">
        <v>0</v>
      </c>
      <c r="LPL50" s="835">
        <v>0</v>
      </c>
      <c r="LPM50" s="835">
        <v>0</v>
      </c>
      <c r="LPN50" s="835">
        <v>0</v>
      </c>
      <c r="LPO50" s="835">
        <v>0</v>
      </c>
      <c r="LPP50" s="835">
        <v>0</v>
      </c>
      <c r="LPQ50" s="835">
        <v>0</v>
      </c>
      <c r="LPR50" s="835">
        <v>0</v>
      </c>
      <c r="LPS50" s="835">
        <v>0</v>
      </c>
      <c r="LPT50" s="835">
        <v>0</v>
      </c>
      <c r="LPU50" s="835">
        <v>0</v>
      </c>
      <c r="LPV50" s="835">
        <v>0</v>
      </c>
      <c r="LPW50" s="835">
        <v>0</v>
      </c>
      <c r="LPX50" s="835">
        <v>0</v>
      </c>
      <c r="LPY50" s="835">
        <v>0</v>
      </c>
      <c r="LPZ50" s="835">
        <v>0</v>
      </c>
      <c r="LQA50" s="835">
        <v>0</v>
      </c>
      <c r="LQB50" s="835">
        <v>0</v>
      </c>
      <c r="LQC50" s="835">
        <v>0</v>
      </c>
      <c r="LQD50" s="835">
        <v>0</v>
      </c>
      <c r="LQE50" s="835">
        <v>0</v>
      </c>
      <c r="LQF50" s="835">
        <v>0</v>
      </c>
      <c r="LQG50" s="835">
        <v>0</v>
      </c>
      <c r="LQH50" s="835">
        <v>0</v>
      </c>
      <c r="LQI50" s="835">
        <v>0</v>
      </c>
      <c r="LQJ50" s="835">
        <v>0</v>
      </c>
      <c r="LQK50" s="835">
        <v>0</v>
      </c>
      <c r="LQL50" s="835">
        <v>0</v>
      </c>
      <c r="LQM50" s="835">
        <v>0</v>
      </c>
      <c r="LQN50" s="835">
        <v>0</v>
      </c>
      <c r="LQO50" s="835">
        <v>0</v>
      </c>
      <c r="LQP50" s="835">
        <v>0</v>
      </c>
      <c r="LQQ50" s="835">
        <v>0</v>
      </c>
      <c r="LQR50" s="835">
        <v>0</v>
      </c>
      <c r="LQS50" s="835">
        <v>0</v>
      </c>
      <c r="LQT50" s="835">
        <v>0</v>
      </c>
      <c r="LQU50" s="835">
        <v>0</v>
      </c>
      <c r="LQV50" s="835">
        <v>0</v>
      </c>
      <c r="LQW50" s="835">
        <v>0</v>
      </c>
      <c r="LQX50" s="835">
        <v>0</v>
      </c>
      <c r="LQY50" s="835">
        <v>0</v>
      </c>
      <c r="LQZ50" s="835">
        <v>0</v>
      </c>
      <c r="LRA50" s="835">
        <v>0</v>
      </c>
      <c r="LRB50" s="835">
        <v>0</v>
      </c>
      <c r="LRC50" s="835">
        <v>0</v>
      </c>
      <c r="LRD50" s="835">
        <v>0</v>
      </c>
      <c r="LRE50" s="835">
        <v>0</v>
      </c>
      <c r="LRF50" s="835">
        <v>0</v>
      </c>
      <c r="LRG50" s="835">
        <v>0</v>
      </c>
      <c r="LRH50" s="835">
        <v>0</v>
      </c>
      <c r="LRI50" s="835">
        <v>0</v>
      </c>
      <c r="LRJ50" s="835">
        <v>0</v>
      </c>
      <c r="LRK50" s="835">
        <v>0</v>
      </c>
      <c r="LRL50" s="835">
        <v>0</v>
      </c>
      <c r="LRM50" s="835">
        <v>0</v>
      </c>
      <c r="LRN50" s="835">
        <v>0</v>
      </c>
      <c r="LRO50" s="835">
        <v>0</v>
      </c>
      <c r="LRP50" s="835">
        <v>0</v>
      </c>
      <c r="LRQ50" s="835">
        <v>0</v>
      </c>
      <c r="LRR50" s="835">
        <v>0</v>
      </c>
      <c r="LRS50" s="835">
        <v>0</v>
      </c>
      <c r="LRT50" s="835">
        <v>0</v>
      </c>
      <c r="LRU50" s="835">
        <v>0</v>
      </c>
      <c r="LRV50" s="835">
        <v>0</v>
      </c>
      <c r="LRW50" s="835">
        <v>0</v>
      </c>
      <c r="LRX50" s="835">
        <v>0</v>
      </c>
      <c r="LRY50" s="835">
        <v>0</v>
      </c>
      <c r="LRZ50" s="835">
        <v>0</v>
      </c>
      <c r="LSA50" s="835">
        <v>0</v>
      </c>
      <c r="LSB50" s="835">
        <v>0</v>
      </c>
      <c r="LSC50" s="835">
        <v>0</v>
      </c>
      <c r="LSD50" s="835">
        <v>0</v>
      </c>
      <c r="LSE50" s="835">
        <v>0</v>
      </c>
      <c r="LSF50" s="835">
        <v>0</v>
      </c>
      <c r="LSG50" s="835">
        <v>0</v>
      </c>
      <c r="LSH50" s="835">
        <v>0</v>
      </c>
      <c r="LSI50" s="835">
        <v>0</v>
      </c>
      <c r="LSJ50" s="835">
        <v>0</v>
      </c>
      <c r="LSK50" s="835">
        <v>0</v>
      </c>
      <c r="LSL50" s="835">
        <v>0</v>
      </c>
      <c r="LSM50" s="835">
        <v>0</v>
      </c>
      <c r="LSN50" s="835">
        <v>0</v>
      </c>
      <c r="LSO50" s="835">
        <v>0</v>
      </c>
      <c r="LSP50" s="835">
        <v>0</v>
      </c>
      <c r="LSQ50" s="835">
        <v>0</v>
      </c>
      <c r="LSR50" s="835">
        <v>0</v>
      </c>
      <c r="LSS50" s="835">
        <v>0</v>
      </c>
      <c r="LST50" s="835">
        <v>0</v>
      </c>
      <c r="LSU50" s="835">
        <v>0</v>
      </c>
      <c r="LSV50" s="835">
        <v>0</v>
      </c>
      <c r="LSW50" s="835">
        <v>0</v>
      </c>
      <c r="LSX50" s="835">
        <v>0</v>
      </c>
      <c r="LSY50" s="835">
        <v>0</v>
      </c>
      <c r="LSZ50" s="835">
        <v>0</v>
      </c>
      <c r="LTA50" s="835">
        <v>0</v>
      </c>
      <c r="LTB50" s="835">
        <v>0</v>
      </c>
      <c r="LTC50" s="835">
        <v>0</v>
      </c>
      <c r="LTD50" s="835">
        <v>0</v>
      </c>
      <c r="LTE50" s="835">
        <v>0</v>
      </c>
      <c r="LTF50" s="835">
        <v>0</v>
      </c>
      <c r="LTG50" s="835">
        <v>0</v>
      </c>
      <c r="LTH50" s="835">
        <v>0</v>
      </c>
      <c r="LTI50" s="835">
        <v>0</v>
      </c>
      <c r="LTJ50" s="835">
        <v>0</v>
      </c>
      <c r="LTK50" s="835">
        <v>0</v>
      </c>
      <c r="LTL50" s="835">
        <v>0</v>
      </c>
      <c r="LTM50" s="835">
        <v>0</v>
      </c>
      <c r="LTN50" s="835">
        <v>0</v>
      </c>
      <c r="LTO50" s="835">
        <v>0</v>
      </c>
      <c r="LTP50" s="835">
        <v>0</v>
      </c>
      <c r="LTQ50" s="835">
        <v>0</v>
      </c>
      <c r="LTR50" s="835">
        <v>0</v>
      </c>
      <c r="LTS50" s="835">
        <v>0</v>
      </c>
      <c r="LTT50" s="835">
        <v>0</v>
      </c>
      <c r="LTU50" s="835">
        <v>0</v>
      </c>
      <c r="LTV50" s="835">
        <v>0</v>
      </c>
      <c r="LTW50" s="835">
        <v>0</v>
      </c>
      <c r="LTX50" s="835">
        <v>0</v>
      </c>
      <c r="LTY50" s="835">
        <v>0</v>
      </c>
      <c r="LTZ50" s="835">
        <v>0</v>
      </c>
      <c r="LUA50" s="835">
        <v>0</v>
      </c>
      <c r="LUB50" s="835">
        <v>0</v>
      </c>
      <c r="LUC50" s="835">
        <v>0</v>
      </c>
      <c r="LUD50" s="835">
        <v>0</v>
      </c>
      <c r="LUE50" s="835">
        <v>0</v>
      </c>
      <c r="LUF50" s="835">
        <v>0</v>
      </c>
      <c r="LUG50" s="835">
        <v>0</v>
      </c>
      <c r="LUH50" s="835">
        <v>0</v>
      </c>
      <c r="LUI50" s="835">
        <v>0</v>
      </c>
      <c r="LUJ50" s="835">
        <v>0</v>
      </c>
      <c r="LUK50" s="835">
        <v>0</v>
      </c>
      <c r="LUL50" s="835">
        <v>0</v>
      </c>
      <c r="LUM50" s="835">
        <v>0</v>
      </c>
      <c r="LUN50" s="835">
        <v>0</v>
      </c>
      <c r="LUO50" s="835">
        <v>0</v>
      </c>
      <c r="LUP50" s="835">
        <v>0</v>
      </c>
      <c r="LUQ50" s="835">
        <v>0</v>
      </c>
      <c r="LUR50" s="835">
        <v>0</v>
      </c>
      <c r="LUS50" s="835">
        <v>0</v>
      </c>
      <c r="LUT50" s="835">
        <v>0</v>
      </c>
      <c r="LUU50" s="835">
        <v>0</v>
      </c>
      <c r="LUV50" s="835">
        <v>0</v>
      </c>
      <c r="LUW50" s="835">
        <v>0</v>
      </c>
      <c r="LUX50" s="835">
        <v>0</v>
      </c>
      <c r="LUY50" s="835">
        <v>0</v>
      </c>
      <c r="LUZ50" s="835">
        <v>0</v>
      </c>
      <c r="LVA50" s="835">
        <v>0</v>
      </c>
      <c r="LVB50" s="835">
        <v>0</v>
      </c>
      <c r="LVC50" s="835">
        <v>0</v>
      </c>
      <c r="LVD50" s="835">
        <v>0</v>
      </c>
      <c r="LVE50" s="835">
        <v>0</v>
      </c>
      <c r="LVF50" s="835">
        <v>0</v>
      </c>
      <c r="LVG50" s="835">
        <v>0</v>
      </c>
      <c r="LVH50" s="835">
        <v>0</v>
      </c>
      <c r="LVI50" s="835">
        <v>0</v>
      </c>
      <c r="LVJ50" s="835">
        <v>0</v>
      </c>
      <c r="LVK50" s="835">
        <v>0</v>
      </c>
      <c r="LVL50" s="835">
        <v>0</v>
      </c>
      <c r="LVM50" s="835">
        <v>0</v>
      </c>
      <c r="LVN50" s="835">
        <v>0</v>
      </c>
      <c r="LVO50" s="835">
        <v>0</v>
      </c>
      <c r="LVP50" s="835">
        <v>0</v>
      </c>
      <c r="LVQ50" s="835">
        <v>0</v>
      </c>
      <c r="LVR50" s="835">
        <v>0</v>
      </c>
      <c r="LVS50" s="835">
        <v>0</v>
      </c>
      <c r="LVT50" s="835">
        <v>0</v>
      </c>
      <c r="LVU50" s="835">
        <v>0</v>
      </c>
      <c r="LVV50" s="835">
        <v>0</v>
      </c>
      <c r="LVW50" s="835">
        <v>0</v>
      </c>
      <c r="LVX50" s="835">
        <v>0</v>
      </c>
      <c r="LVY50" s="835">
        <v>0</v>
      </c>
      <c r="LVZ50" s="835">
        <v>0</v>
      </c>
      <c r="LWA50" s="835">
        <v>0</v>
      </c>
      <c r="LWB50" s="835">
        <v>0</v>
      </c>
      <c r="LWC50" s="835">
        <v>0</v>
      </c>
      <c r="LWD50" s="835">
        <v>0</v>
      </c>
      <c r="LWE50" s="835">
        <v>0</v>
      </c>
      <c r="LWF50" s="835">
        <v>0</v>
      </c>
      <c r="LWG50" s="835">
        <v>0</v>
      </c>
      <c r="LWH50" s="835">
        <v>0</v>
      </c>
      <c r="LWI50" s="835">
        <v>0</v>
      </c>
      <c r="LWJ50" s="835">
        <v>0</v>
      </c>
      <c r="LWK50" s="835">
        <v>0</v>
      </c>
      <c r="LWL50" s="835">
        <v>0</v>
      </c>
      <c r="LWM50" s="835">
        <v>0</v>
      </c>
      <c r="LWN50" s="835">
        <v>0</v>
      </c>
      <c r="LWO50" s="835">
        <v>0</v>
      </c>
      <c r="LWP50" s="835">
        <v>0</v>
      </c>
      <c r="LWQ50" s="835">
        <v>0</v>
      </c>
      <c r="LWR50" s="835">
        <v>0</v>
      </c>
      <c r="LWS50" s="835">
        <v>0</v>
      </c>
      <c r="LWT50" s="835">
        <v>0</v>
      </c>
      <c r="LWU50" s="835">
        <v>0</v>
      </c>
      <c r="LWV50" s="835">
        <v>0</v>
      </c>
      <c r="LWW50" s="835">
        <v>0</v>
      </c>
      <c r="LWX50" s="835">
        <v>0</v>
      </c>
      <c r="LWY50" s="835">
        <v>0</v>
      </c>
      <c r="LWZ50" s="835">
        <v>0</v>
      </c>
      <c r="LXA50" s="835">
        <v>0</v>
      </c>
      <c r="LXB50" s="835">
        <v>0</v>
      </c>
      <c r="LXC50" s="835">
        <v>0</v>
      </c>
      <c r="LXD50" s="835">
        <v>0</v>
      </c>
      <c r="LXE50" s="835">
        <v>0</v>
      </c>
      <c r="LXF50" s="835">
        <v>0</v>
      </c>
      <c r="LXG50" s="835">
        <v>0</v>
      </c>
      <c r="LXH50" s="835">
        <v>0</v>
      </c>
      <c r="LXI50" s="835">
        <v>0</v>
      </c>
      <c r="LXJ50" s="835">
        <v>0</v>
      </c>
      <c r="LXK50" s="835">
        <v>0</v>
      </c>
      <c r="LXL50" s="835">
        <v>0</v>
      </c>
      <c r="LXM50" s="835">
        <v>0</v>
      </c>
      <c r="LXN50" s="835">
        <v>0</v>
      </c>
      <c r="LXO50" s="835">
        <v>0</v>
      </c>
      <c r="LXP50" s="835">
        <v>0</v>
      </c>
      <c r="LXQ50" s="835">
        <v>0</v>
      </c>
      <c r="LXR50" s="835">
        <v>0</v>
      </c>
      <c r="LXS50" s="835">
        <v>0</v>
      </c>
      <c r="LXT50" s="835">
        <v>0</v>
      </c>
      <c r="LXU50" s="835">
        <v>0</v>
      </c>
      <c r="LXV50" s="835">
        <v>0</v>
      </c>
      <c r="LXW50" s="835">
        <v>0</v>
      </c>
      <c r="LXX50" s="835">
        <v>0</v>
      </c>
      <c r="LXY50" s="835">
        <v>0</v>
      </c>
      <c r="LXZ50" s="835">
        <v>0</v>
      </c>
      <c r="LYA50" s="835">
        <v>0</v>
      </c>
      <c r="LYB50" s="835">
        <v>0</v>
      </c>
      <c r="LYC50" s="835">
        <v>0</v>
      </c>
      <c r="LYD50" s="835">
        <v>0</v>
      </c>
      <c r="LYE50" s="835">
        <v>0</v>
      </c>
      <c r="LYF50" s="835">
        <v>0</v>
      </c>
      <c r="LYG50" s="835">
        <v>0</v>
      </c>
      <c r="LYH50" s="835">
        <v>0</v>
      </c>
      <c r="LYI50" s="835">
        <v>0</v>
      </c>
      <c r="LYJ50" s="835">
        <v>0</v>
      </c>
      <c r="LYK50" s="835">
        <v>0</v>
      </c>
      <c r="LYL50" s="835">
        <v>0</v>
      </c>
      <c r="LYM50" s="835">
        <v>0</v>
      </c>
      <c r="LYN50" s="835">
        <v>0</v>
      </c>
      <c r="LYO50" s="835">
        <v>0</v>
      </c>
      <c r="LYP50" s="835">
        <v>0</v>
      </c>
      <c r="LYQ50" s="835">
        <v>0</v>
      </c>
      <c r="LYR50" s="835">
        <v>0</v>
      </c>
      <c r="LYS50" s="835">
        <v>0</v>
      </c>
      <c r="LYT50" s="835">
        <v>0</v>
      </c>
      <c r="LYU50" s="835">
        <v>0</v>
      </c>
      <c r="LYV50" s="835">
        <v>0</v>
      </c>
      <c r="LYW50" s="835">
        <v>0</v>
      </c>
      <c r="LYX50" s="835">
        <v>0</v>
      </c>
      <c r="LYY50" s="835">
        <v>0</v>
      </c>
      <c r="LYZ50" s="835">
        <v>0</v>
      </c>
      <c r="LZA50" s="835">
        <v>0</v>
      </c>
      <c r="LZB50" s="835">
        <v>0</v>
      </c>
      <c r="LZC50" s="835">
        <v>0</v>
      </c>
      <c r="LZD50" s="835">
        <v>0</v>
      </c>
      <c r="LZE50" s="835">
        <v>0</v>
      </c>
      <c r="LZF50" s="835">
        <v>0</v>
      </c>
      <c r="LZG50" s="835">
        <v>0</v>
      </c>
      <c r="LZH50" s="835">
        <v>0</v>
      </c>
      <c r="LZI50" s="835">
        <v>0</v>
      </c>
      <c r="LZJ50" s="835">
        <v>0</v>
      </c>
      <c r="LZK50" s="835">
        <v>0</v>
      </c>
      <c r="LZL50" s="835">
        <v>0</v>
      </c>
      <c r="LZM50" s="835">
        <v>0</v>
      </c>
      <c r="LZN50" s="835">
        <v>0</v>
      </c>
      <c r="LZO50" s="835">
        <v>0</v>
      </c>
      <c r="LZP50" s="835">
        <v>0</v>
      </c>
      <c r="LZQ50" s="835">
        <v>0</v>
      </c>
      <c r="LZR50" s="835">
        <v>0</v>
      </c>
      <c r="LZS50" s="835">
        <v>0</v>
      </c>
      <c r="LZT50" s="835">
        <v>0</v>
      </c>
      <c r="LZU50" s="835">
        <v>0</v>
      </c>
      <c r="LZV50" s="835">
        <v>0</v>
      </c>
      <c r="LZW50" s="835">
        <v>0</v>
      </c>
      <c r="LZX50" s="835">
        <v>0</v>
      </c>
      <c r="LZY50" s="835">
        <v>0</v>
      </c>
      <c r="LZZ50" s="835">
        <v>0</v>
      </c>
      <c r="MAA50" s="835">
        <v>0</v>
      </c>
      <c r="MAB50" s="835">
        <v>0</v>
      </c>
      <c r="MAC50" s="835">
        <v>0</v>
      </c>
      <c r="MAD50" s="835">
        <v>0</v>
      </c>
      <c r="MAE50" s="835">
        <v>0</v>
      </c>
      <c r="MAF50" s="835">
        <v>0</v>
      </c>
      <c r="MAG50" s="835">
        <v>0</v>
      </c>
      <c r="MAH50" s="835">
        <v>0</v>
      </c>
      <c r="MAI50" s="835">
        <v>0</v>
      </c>
      <c r="MAJ50" s="835">
        <v>0</v>
      </c>
      <c r="MAK50" s="835">
        <v>0</v>
      </c>
      <c r="MAL50" s="835">
        <v>0</v>
      </c>
      <c r="MAM50" s="835">
        <v>0</v>
      </c>
      <c r="MAN50" s="835">
        <v>0</v>
      </c>
      <c r="MAO50" s="835">
        <v>0</v>
      </c>
      <c r="MAP50" s="835">
        <v>0</v>
      </c>
      <c r="MAQ50" s="835">
        <v>0</v>
      </c>
      <c r="MAR50" s="835">
        <v>0</v>
      </c>
      <c r="MAS50" s="835">
        <v>0</v>
      </c>
      <c r="MAT50" s="835">
        <v>0</v>
      </c>
      <c r="MAU50" s="835">
        <v>0</v>
      </c>
      <c r="MAV50" s="835">
        <v>0</v>
      </c>
      <c r="MAW50" s="835">
        <v>0</v>
      </c>
      <c r="MAX50" s="835">
        <v>0</v>
      </c>
      <c r="MAY50" s="835">
        <v>0</v>
      </c>
      <c r="MAZ50" s="835">
        <v>0</v>
      </c>
      <c r="MBA50" s="835">
        <v>0</v>
      </c>
      <c r="MBB50" s="835">
        <v>0</v>
      </c>
      <c r="MBC50" s="835">
        <v>0</v>
      </c>
      <c r="MBD50" s="835">
        <v>0</v>
      </c>
      <c r="MBE50" s="835">
        <v>0</v>
      </c>
      <c r="MBF50" s="835">
        <v>0</v>
      </c>
      <c r="MBG50" s="835">
        <v>0</v>
      </c>
      <c r="MBH50" s="835">
        <v>0</v>
      </c>
      <c r="MBI50" s="835">
        <v>0</v>
      </c>
      <c r="MBJ50" s="835">
        <v>0</v>
      </c>
      <c r="MBK50" s="835">
        <v>0</v>
      </c>
      <c r="MBL50" s="835">
        <v>0</v>
      </c>
      <c r="MBM50" s="835">
        <v>0</v>
      </c>
      <c r="MBN50" s="835">
        <v>0</v>
      </c>
      <c r="MBO50" s="835">
        <v>0</v>
      </c>
      <c r="MBP50" s="835">
        <v>0</v>
      </c>
      <c r="MBQ50" s="835">
        <v>0</v>
      </c>
      <c r="MBR50" s="835">
        <v>0</v>
      </c>
      <c r="MBS50" s="835">
        <v>0</v>
      </c>
      <c r="MBT50" s="835">
        <v>0</v>
      </c>
      <c r="MBU50" s="835">
        <v>0</v>
      </c>
      <c r="MBV50" s="835">
        <v>0</v>
      </c>
      <c r="MBW50" s="835">
        <v>0</v>
      </c>
      <c r="MBX50" s="835">
        <v>0</v>
      </c>
      <c r="MBY50" s="835">
        <v>0</v>
      </c>
      <c r="MBZ50" s="835">
        <v>0</v>
      </c>
      <c r="MCA50" s="835">
        <v>0</v>
      </c>
      <c r="MCB50" s="835">
        <v>0</v>
      </c>
      <c r="MCC50" s="835">
        <v>0</v>
      </c>
      <c r="MCD50" s="835">
        <v>0</v>
      </c>
      <c r="MCE50" s="835">
        <v>0</v>
      </c>
      <c r="MCF50" s="835">
        <v>0</v>
      </c>
      <c r="MCG50" s="835">
        <v>0</v>
      </c>
      <c r="MCH50" s="835">
        <v>0</v>
      </c>
      <c r="MCI50" s="835">
        <v>0</v>
      </c>
      <c r="MCJ50" s="835">
        <v>0</v>
      </c>
      <c r="MCK50" s="835">
        <v>0</v>
      </c>
      <c r="MCL50" s="835">
        <v>0</v>
      </c>
      <c r="MCM50" s="835">
        <v>0</v>
      </c>
      <c r="MCN50" s="835">
        <v>0</v>
      </c>
      <c r="MCO50" s="835">
        <v>0</v>
      </c>
      <c r="MCP50" s="835">
        <v>0</v>
      </c>
      <c r="MCQ50" s="835">
        <v>0</v>
      </c>
      <c r="MCR50" s="835">
        <v>0</v>
      </c>
      <c r="MCS50" s="835">
        <v>0</v>
      </c>
      <c r="MCT50" s="835">
        <v>0</v>
      </c>
      <c r="MCU50" s="835">
        <v>0</v>
      </c>
      <c r="MCV50" s="835">
        <v>0</v>
      </c>
      <c r="MCW50" s="835">
        <v>0</v>
      </c>
      <c r="MCX50" s="835">
        <v>0</v>
      </c>
      <c r="MCY50" s="835">
        <v>0</v>
      </c>
      <c r="MCZ50" s="835">
        <v>0</v>
      </c>
      <c r="MDA50" s="835">
        <v>0</v>
      </c>
      <c r="MDB50" s="835">
        <v>0</v>
      </c>
      <c r="MDC50" s="835">
        <v>0</v>
      </c>
      <c r="MDD50" s="835">
        <v>0</v>
      </c>
      <c r="MDE50" s="835">
        <v>0</v>
      </c>
      <c r="MDF50" s="835">
        <v>0</v>
      </c>
      <c r="MDG50" s="835">
        <v>0</v>
      </c>
      <c r="MDH50" s="835">
        <v>0</v>
      </c>
      <c r="MDI50" s="835">
        <v>0</v>
      </c>
      <c r="MDJ50" s="835">
        <v>0</v>
      </c>
      <c r="MDK50" s="835">
        <v>0</v>
      </c>
      <c r="MDL50" s="835">
        <v>0</v>
      </c>
      <c r="MDM50" s="835">
        <v>0</v>
      </c>
      <c r="MDN50" s="835">
        <v>0</v>
      </c>
      <c r="MDO50" s="835">
        <v>0</v>
      </c>
      <c r="MDP50" s="835">
        <v>0</v>
      </c>
      <c r="MDQ50" s="835">
        <v>0</v>
      </c>
      <c r="MDR50" s="835">
        <v>0</v>
      </c>
      <c r="MDS50" s="835">
        <v>0</v>
      </c>
      <c r="MDT50" s="835">
        <v>0</v>
      </c>
      <c r="MDU50" s="835">
        <v>0</v>
      </c>
      <c r="MDV50" s="835">
        <v>0</v>
      </c>
      <c r="MDW50" s="835">
        <v>0</v>
      </c>
      <c r="MDX50" s="835">
        <v>0</v>
      </c>
      <c r="MDY50" s="835">
        <v>0</v>
      </c>
      <c r="MDZ50" s="835">
        <v>0</v>
      </c>
      <c r="MEA50" s="835">
        <v>0</v>
      </c>
      <c r="MEB50" s="835">
        <v>0</v>
      </c>
      <c r="MEC50" s="835">
        <v>0</v>
      </c>
      <c r="MED50" s="835">
        <v>0</v>
      </c>
      <c r="MEE50" s="835">
        <v>0</v>
      </c>
      <c r="MEF50" s="835">
        <v>0</v>
      </c>
      <c r="MEG50" s="835">
        <v>0</v>
      </c>
      <c r="MEH50" s="835">
        <v>0</v>
      </c>
      <c r="MEI50" s="835">
        <v>0</v>
      </c>
      <c r="MEJ50" s="835">
        <v>0</v>
      </c>
      <c r="MEK50" s="835">
        <v>0</v>
      </c>
      <c r="MEL50" s="835">
        <v>0</v>
      </c>
      <c r="MEM50" s="835">
        <v>0</v>
      </c>
      <c r="MEN50" s="835">
        <v>0</v>
      </c>
      <c r="MEO50" s="835">
        <v>0</v>
      </c>
      <c r="MEP50" s="835">
        <v>0</v>
      </c>
      <c r="MEQ50" s="835">
        <v>0</v>
      </c>
      <c r="MER50" s="835">
        <v>0</v>
      </c>
      <c r="MES50" s="835">
        <v>0</v>
      </c>
      <c r="MET50" s="835">
        <v>0</v>
      </c>
      <c r="MEU50" s="835">
        <v>0</v>
      </c>
      <c r="MEV50" s="835">
        <v>0</v>
      </c>
      <c r="MEW50" s="835">
        <v>0</v>
      </c>
      <c r="MEX50" s="835">
        <v>0</v>
      </c>
      <c r="MEY50" s="835">
        <v>0</v>
      </c>
      <c r="MEZ50" s="835">
        <v>0</v>
      </c>
      <c r="MFA50" s="835">
        <v>0</v>
      </c>
      <c r="MFB50" s="835">
        <v>0</v>
      </c>
      <c r="MFC50" s="835">
        <v>0</v>
      </c>
      <c r="MFD50" s="835">
        <v>0</v>
      </c>
      <c r="MFE50" s="835">
        <v>0</v>
      </c>
      <c r="MFF50" s="835">
        <v>0</v>
      </c>
      <c r="MFG50" s="835">
        <v>0</v>
      </c>
      <c r="MFH50" s="835">
        <v>0</v>
      </c>
      <c r="MFI50" s="835">
        <v>0</v>
      </c>
      <c r="MFJ50" s="835">
        <v>0</v>
      </c>
      <c r="MFK50" s="835">
        <v>0</v>
      </c>
      <c r="MFL50" s="835">
        <v>0</v>
      </c>
      <c r="MFM50" s="835">
        <v>0</v>
      </c>
      <c r="MFN50" s="835">
        <v>0</v>
      </c>
      <c r="MFO50" s="835">
        <v>0</v>
      </c>
      <c r="MFP50" s="835">
        <v>0</v>
      </c>
      <c r="MFQ50" s="835">
        <v>0</v>
      </c>
      <c r="MFR50" s="835">
        <v>0</v>
      </c>
      <c r="MFS50" s="835">
        <v>0</v>
      </c>
      <c r="MFT50" s="835">
        <v>0</v>
      </c>
      <c r="MFU50" s="835">
        <v>0</v>
      </c>
      <c r="MFV50" s="835">
        <v>0</v>
      </c>
      <c r="MFW50" s="835">
        <v>0</v>
      </c>
      <c r="MFX50" s="835">
        <v>0</v>
      </c>
      <c r="MFY50" s="835">
        <v>0</v>
      </c>
      <c r="MFZ50" s="835">
        <v>0</v>
      </c>
      <c r="MGA50" s="835">
        <v>0</v>
      </c>
      <c r="MGB50" s="835">
        <v>0</v>
      </c>
      <c r="MGC50" s="835">
        <v>0</v>
      </c>
      <c r="MGD50" s="835">
        <v>0</v>
      </c>
      <c r="MGE50" s="835">
        <v>0</v>
      </c>
      <c r="MGF50" s="835">
        <v>0</v>
      </c>
      <c r="MGG50" s="835">
        <v>0</v>
      </c>
      <c r="MGH50" s="835">
        <v>0</v>
      </c>
      <c r="MGI50" s="835">
        <v>0</v>
      </c>
      <c r="MGJ50" s="835">
        <v>0</v>
      </c>
      <c r="MGK50" s="835">
        <v>0</v>
      </c>
      <c r="MGL50" s="835">
        <v>0</v>
      </c>
      <c r="MGM50" s="835">
        <v>0</v>
      </c>
      <c r="MGN50" s="835">
        <v>0</v>
      </c>
      <c r="MGO50" s="835">
        <v>0</v>
      </c>
      <c r="MGP50" s="835">
        <v>0</v>
      </c>
      <c r="MGQ50" s="835">
        <v>0</v>
      </c>
      <c r="MGR50" s="835">
        <v>0</v>
      </c>
      <c r="MGS50" s="835">
        <v>0</v>
      </c>
      <c r="MGT50" s="835">
        <v>0</v>
      </c>
      <c r="MGU50" s="835">
        <v>0</v>
      </c>
      <c r="MGV50" s="835">
        <v>0</v>
      </c>
      <c r="MGW50" s="835">
        <v>0</v>
      </c>
      <c r="MGX50" s="835">
        <v>0</v>
      </c>
      <c r="MGY50" s="835">
        <v>0</v>
      </c>
      <c r="MGZ50" s="835">
        <v>0</v>
      </c>
      <c r="MHA50" s="835">
        <v>0</v>
      </c>
      <c r="MHB50" s="835">
        <v>0</v>
      </c>
      <c r="MHC50" s="835">
        <v>0</v>
      </c>
      <c r="MHD50" s="835">
        <v>0</v>
      </c>
      <c r="MHE50" s="835">
        <v>0</v>
      </c>
      <c r="MHF50" s="835">
        <v>0</v>
      </c>
      <c r="MHG50" s="835">
        <v>0</v>
      </c>
      <c r="MHH50" s="835">
        <v>0</v>
      </c>
      <c r="MHI50" s="835">
        <v>0</v>
      </c>
      <c r="MHJ50" s="835">
        <v>0</v>
      </c>
      <c r="MHK50" s="835">
        <v>0</v>
      </c>
      <c r="MHL50" s="835">
        <v>0</v>
      </c>
      <c r="MHM50" s="835">
        <v>0</v>
      </c>
      <c r="MHN50" s="835">
        <v>0</v>
      </c>
      <c r="MHO50" s="835">
        <v>0</v>
      </c>
      <c r="MHP50" s="835">
        <v>0</v>
      </c>
      <c r="MHQ50" s="835">
        <v>0</v>
      </c>
      <c r="MHR50" s="835">
        <v>0</v>
      </c>
      <c r="MHS50" s="835">
        <v>0</v>
      </c>
      <c r="MHT50" s="835">
        <v>0</v>
      </c>
      <c r="MHU50" s="835">
        <v>0</v>
      </c>
      <c r="MHV50" s="835">
        <v>0</v>
      </c>
      <c r="MHW50" s="835">
        <v>0</v>
      </c>
      <c r="MHX50" s="835">
        <v>0</v>
      </c>
      <c r="MHY50" s="835">
        <v>0</v>
      </c>
      <c r="MHZ50" s="835">
        <v>0</v>
      </c>
      <c r="MIA50" s="835">
        <v>0</v>
      </c>
      <c r="MIB50" s="835">
        <v>0</v>
      </c>
      <c r="MIC50" s="835">
        <v>0</v>
      </c>
      <c r="MID50" s="835">
        <v>0</v>
      </c>
      <c r="MIE50" s="835">
        <v>0</v>
      </c>
      <c r="MIF50" s="835">
        <v>0</v>
      </c>
      <c r="MIG50" s="835">
        <v>0</v>
      </c>
      <c r="MIH50" s="835">
        <v>0</v>
      </c>
      <c r="MII50" s="835">
        <v>0</v>
      </c>
      <c r="MIJ50" s="835">
        <v>0</v>
      </c>
      <c r="MIK50" s="835">
        <v>0</v>
      </c>
      <c r="MIL50" s="835">
        <v>0</v>
      </c>
      <c r="MIM50" s="835">
        <v>0</v>
      </c>
      <c r="MIN50" s="835">
        <v>0</v>
      </c>
      <c r="MIO50" s="835">
        <v>0</v>
      </c>
      <c r="MIP50" s="835">
        <v>0</v>
      </c>
      <c r="MIQ50" s="835">
        <v>0</v>
      </c>
      <c r="MIR50" s="835">
        <v>0</v>
      </c>
      <c r="MIS50" s="835">
        <v>0</v>
      </c>
      <c r="MIT50" s="835">
        <v>0</v>
      </c>
      <c r="MIU50" s="835">
        <v>0</v>
      </c>
      <c r="MIV50" s="835">
        <v>0</v>
      </c>
      <c r="MIW50" s="835">
        <v>0</v>
      </c>
      <c r="MIX50" s="835">
        <v>0</v>
      </c>
      <c r="MIY50" s="835">
        <v>0</v>
      </c>
      <c r="MIZ50" s="835">
        <v>0</v>
      </c>
      <c r="MJA50" s="835">
        <v>0</v>
      </c>
      <c r="MJB50" s="835">
        <v>0</v>
      </c>
      <c r="MJC50" s="835">
        <v>0</v>
      </c>
      <c r="MJD50" s="835">
        <v>0</v>
      </c>
      <c r="MJE50" s="835">
        <v>0</v>
      </c>
      <c r="MJF50" s="835">
        <v>0</v>
      </c>
      <c r="MJG50" s="835">
        <v>0</v>
      </c>
      <c r="MJH50" s="835">
        <v>0</v>
      </c>
      <c r="MJI50" s="835">
        <v>0</v>
      </c>
      <c r="MJJ50" s="835">
        <v>0</v>
      </c>
      <c r="MJK50" s="835">
        <v>0</v>
      </c>
      <c r="MJL50" s="835">
        <v>0</v>
      </c>
      <c r="MJM50" s="835">
        <v>0</v>
      </c>
      <c r="MJN50" s="835">
        <v>0</v>
      </c>
      <c r="MJO50" s="835">
        <v>0</v>
      </c>
      <c r="MJP50" s="835">
        <v>0</v>
      </c>
      <c r="MJQ50" s="835">
        <v>0</v>
      </c>
      <c r="MJR50" s="835">
        <v>0</v>
      </c>
      <c r="MJS50" s="835">
        <v>0</v>
      </c>
      <c r="MJT50" s="835">
        <v>0</v>
      </c>
      <c r="MJU50" s="835">
        <v>0</v>
      </c>
      <c r="MJV50" s="835">
        <v>0</v>
      </c>
      <c r="MJW50" s="835">
        <v>0</v>
      </c>
      <c r="MJX50" s="835">
        <v>0</v>
      </c>
      <c r="MJY50" s="835">
        <v>0</v>
      </c>
      <c r="MJZ50" s="835">
        <v>0</v>
      </c>
      <c r="MKA50" s="835">
        <v>0</v>
      </c>
      <c r="MKB50" s="835">
        <v>0</v>
      </c>
      <c r="MKC50" s="835">
        <v>0</v>
      </c>
      <c r="MKD50" s="835">
        <v>0</v>
      </c>
      <c r="MKE50" s="835">
        <v>0</v>
      </c>
      <c r="MKF50" s="835">
        <v>0</v>
      </c>
      <c r="MKG50" s="835">
        <v>0</v>
      </c>
      <c r="MKH50" s="835">
        <v>0</v>
      </c>
      <c r="MKI50" s="835">
        <v>0</v>
      </c>
      <c r="MKJ50" s="835">
        <v>0</v>
      </c>
      <c r="MKK50" s="835">
        <v>0</v>
      </c>
      <c r="MKL50" s="835">
        <v>0</v>
      </c>
      <c r="MKM50" s="835">
        <v>0</v>
      </c>
      <c r="MKN50" s="835">
        <v>0</v>
      </c>
      <c r="MKO50" s="835">
        <v>0</v>
      </c>
      <c r="MKP50" s="835">
        <v>0</v>
      </c>
      <c r="MKQ50" s="835">
        <v>0</v>
      </c>
      <c r="MKR50" s="835">
        <v>0</v>
      </c>
      <c r="MKS50" s="835">
        <v>0</v>
      </c>
      <c r="MKT50" s="835">
        <v>0</v>
      </c>
      <c r="MKU50" s="835">
        <v>0</v>
      </c>
      <c r="MKV50" s="835">
        <v>0</v>
      </c>
      <c r="MKW50" s="835">
        <v>0</v>
      </c>
      <c r="MKX50" s="835">
        <v>0</v>
      </c>
      <c r="MKY50" s="835">
        <v>0</v>
      </c>
      <c r="MKZ50" s="835">
        <v>0</v>
      </c>
      <c r="MLA50" s="835">
        <v>0</v>
      </c>
      <c r="MLB50" s="835">
        <v>0</v>
      </c>
      <c r="MLC50" s="835">
        <v>0</v>
      </c>
      <c r="MLD50" s="835">
        <v>0</v>
      </c>
      <c r="MLE50" s="835">
        <v>0</v>
      </c>
      <c r="MLF50" s="835">
        <v>0</v>
      </c>
      <c r="MLG50" s="835">
        <v>0</v>
      </c>
      <c r="MLH50" s="835">
        <v>0</v>
      </c>
      <c r="MLI50" s="835">
        <v>0</v>
      </c>
      <c r="MLJ50" s="835">
        <v>0</v>
      </c>
      <c r="MLK50" s="835">
        <v>0</v>
      </c>
      <c r="MLL50" s="835">
        <v>0</v>
      </c>
      <c r="MLM50" s="835">
        <v>0</v>
      </c>
      <c r="MLN50" s="835">
        <v>0</v>
      </c>
      <c r="MLO50" s="835">
        <v>0</v>
      </c>
      <c r="MLP50" s="835">
        <v>0</v>
      </c>
      <c r="MLQ50" s="835">
        <v>0</v>
      </c>
      <c r="MLR50" s="835">
        <v>0</v>
      </c>
      <c r="MLS50" s="835">
        <v>0</v>
      </c>
      <c r="MLT50" s="835">
        <v>0</v>
      </c>
      <c r="MLU50" s="835">
        <v>0</v>
      </c>
      <c r="MLV50" s="835">
        <v>0</v>
      </c>
      <c r="MLW50" s="835">
        <v>0</v>
      </c>
      <c r="MLX50" s="835">
        <v>0</v>
      </c>
      <c r="MLY50" s="835">
        <v>0</v>
      </c>
      <c r="MLZ50" s="835">
        <v>0</v>
      </c>
      <c r="MMA50" s="835">
        <v>0</v>
      </c>
      <c r="MMB50" s="835">
        <v>0</v>
      </c>
      <c r="MMC50" s="835">
        <v>0</v>
      </c>
      <c r="MMD50" s="835">
        <v>0</v>
      </c>
      <c r="MME50" s="835">
        <v>0</v>
      </c>
      <c r="MMF50" s="835">
        <v>0</v>
      </c>
      <c r="MMG50" s="835">
        <v>0</v>
      </c>
      <c r="MMH50" s="835">
        <v>0</v>
      </c>
      <c r="MMI50" s="835">
        <v>0</v>
      </c>
      <c r="MMJ50" s="835">
        <v>0</v>
      </c>
      <c r="MMK50" s="835">
        <v>0</v>
      </c>
      <c r="MML50" s="835">
        <v>0</v>
      </c>
      <c r="MMM50" s="835">
        <v>0</v>
      </c>
      <c r="MMN50" s="835">
        <v>0</v>
      </c>
      <c r="MMO50" s="835">
        <v>0</v>
      </c>
      <c r="MMP50" s="835">
        <v>0</v>
      </c>
      <c r="MMQ50" s="835">
        <v>0</v>
      </c>
      <c r="MMR50" s="835">
        <v>0</v>
      </c>
      <c r="MMS50" s="835">
        <v>0</v>
      </c>
      <c r="MMT50" s="835">
        <v>0</v>
      </c>
      <c r="MMU50" s="835">
        <v>0</v>
      </c>
      <c r="MMV50" s="835">
        <v>0</v>
      </c>
      <c r="MMW50" s="835">
        <v>0</v>
      </c>
      <c r="MMX50" s="835">
        <v>0</v>
      </c>
      <c r="MMY50" s="835">
        <v>0</v>
      </c>
      <c r="MMZ50" s="835">
        <v>0</v>
      </c>
      <c r="MNA50" s="835">
        <v>0</v>
      </c>
      <c r="MNB50" s="835">
        <v>0</v>
      </c>
      <c r="MNC50" s="835">
        <v>0</v>
      </c>
      <c r="MND50" s="835">
        <v>0</v>
      </c>
      <c r="MNE50" s="835">
        <v>0</v>
      </c>
      <c r="MNF50" s="835">
        <v>0</v>
      </c>
      <c r="MNG50" s="835">
        <v>0</v>
      </c>
      <c r="MNH50" s="835">
        <v>0</v>
      </c>
      <c r="MNI50" s="835">
        <v>0</v>
      </c>
      <c r="MNJ50" s="835">
        <v>0</v>
      </c>
      <c r="MNK50" s="835">
        <v>0</v>
      </c>
      <c r="MNL50" s="835">
        <v>0</v>
      </c>
      <c r="MNM50" s="835">
        <v>0</v>
      </c>
      <c r="MNN50" s="835">
        <v>0</v>
      </c>
      <c r="MNO50" s="835">
        <v>0</v>
      </c>
      <c r="MNP50" s="835">
        <v>0</v>
      </c>
      <c r="MNQ50" s="835">
        <v>0</v>
      </c>
      <c r="MNR50" s="835">
        <v>0</v>
      </c>
      <c r="MNS50" s="835">
        <v>0</v>
      </c>
      <c r="MNT50" s="835">
        <v>0</v>
      </c>
      <c r="MNU50" s="835">
        <v>0</v>
      </c>
      <c r="MNV50" s="835">
        <v>0</v>
      </c>
      <c r="MNW50" s="835">
        <v>0</v>
      </c>
      <c r="MNX50" s="835">
        <v>0</v>
      </c>
      <c r="MNY50" s="835">
        <v>0</v>
      </c>
      <c r="MNZ50" s="835">
        <v>0</v>
      </c>
      <c r="MOA50" s="835">
        <v>0</v>
      </c>
      <c r="MOB50" s="835">
        <v>0</v>
      </c>
      <c r="MOC50" s="835">
        <v>0</v>
      </c>
      <c r="MOD50" s="835">
        <v>0</v>
      </c>
      <c r="MOE50" s="835">
        <v>0</v>
      </c>
      <c r="MOF50" s="835">
        <v>0</v>
      </c>
      <c r="MOG50" s="835">
        <v>0</v>
      </c>
      <c r="MOH50" s="835">
        <v>0</v>
      </c>
      <c r="MOI50" s="835">
        <v>0</v>
      </c>
      <c r="MOJ50" s="835">
        <v>0</v>
      </c>
      <c r="MOK50" s="835">
        <v>0</v>
      </c>
      <c r="MOL50" s="835">
        <v>0</v>
      </c>
      <c r="MOM50" s="835">
        <v>0</v>
      </c>
      <c r="MON50" s="835">
        <v>0</v>
      </c>
      <c r="MOO50" s="835">
        <v>0</v>
      </c>
      <c r="MOP50" s="835">
        <v>0</v>
      </c>
      <c r="MOQ50" s="835">
        <v>0</v>
      </c>
      <c r="MOR50" s="835">
        <v>0</v>
      </c>
      <c r="MOS50" s="835">
        <v>0</v>
      </c>
      <c r="MOT50" s="835">
        <v>0</v>
      </c>
      <c r="MOU50" s="835">
        <v>0</v>
      </c>
      <c r="MOV50" s="835">
        <v>0</v>
      </c>
      <c r="MOW50" s="835">
        <v>0</v>
      </c>
      <c r="MOX50" s="835">
        <v>0</v>
      </c>
      <c r="MOY50" s="835">
        <v>0</v>
      </c>
      <c r="MOZ50" s="835">
        <v>0</v>
      </c>
      <c r="MPA50" s="835">
        <v>0</v>
      </c>
      <c r="MPB50" s="835">
        <v>0</v>
      </c>
      <c r="MPC50" s="835">
        <v>0</v>
      </c>
      <c r="MPD50" s="835">
        <v>0</v>
      </c>
      <c r="MPE50" s="835">
        <v>0</v>
      </c>
      <c r="MPF50" s="835">
        <v>0</v>
      </c>
      <c r="MPG50" s="835">
        <v>0</v>
      </c>
      <c r="MPH50" s="835">
        <v>0</v>
      </c>
      <c r="MPI50" s="835">
        <v>0</v>
      </c>
      <c r="MPJ50" s="835">
        <v>0</v>
      </c>
      <c r="MPK50" s="835">
        <v>0</v>
      </c>
      <c r="MPL50" s="835">
        <v>0</v>
      </c>
      <c r="MPM50" s="835">
        <v>0</v>
      </c>
      <c r="MPN50" s="835">
        <v>0</v>
      </c>
      <c r="MPO50" s="835">
        <v>0</v>
      </c>
      <c r="MPP50" s="835">
        <v>0</v>
      </c>
      <c r="MPQ50" s="835">
        <v>0</v>
      </c>
      <c r="MPR50" s="835">
        <v>0</v>
      </c>
      <c r="MPS50" s="835">
        <v>0</v>
      </c>
      <c r="MPT50" s="835">
        <v>0</v>
      </c>
      <c r="MPU50" s="835">
        <v>0</v>
      </c>
      <c r="MPV50" s="835">
        <v>0</v>
      </c>
      <c r="MPW50" s="835">
        <v>0</v>
      </c>
      <c r="MPX50" s="835">
        <v>0</v>
      </c>
      <c r="MPY50" s="835">
        <v>0</v>
      </c>
      <c r="MPZ50" s="835">
        <v>0</v>
      </c>
      <c r="MQA50" s="835">
        <v>0</v>
      </c>
      <c r="MQB50" s="835">
        <v>0</v>
      </c>
      <c r="MQC50" s="835">
        <v>0</v>
      </c>
      <c r="MQD50" s="835">
        <v>0</v>
      </c>
      <c r="MQE50" s="835">
        <v>0</v>
      </c>
      <c r="MQF50" s="835">
        <v>0</v>
      </c>
      <c r="MQG50" s="835">
        <v>0</v>
      </c>
      <c r="MQH50" s="835">
        <v>0</v>
      </c>
      <c r="MQI50" s="835">
        <v>0</v>
      </c>
      <c r="MQJ50" s="835">
        <v>0</v>
      </c>
      <c r="MQK50" s="835">
        <v>0</v>
      </c>
      <c r="MQL50" s="835">
        <v>0</v>
      </c>
      <c r="MQM50" s="835">
        <v>0</v>
      </c>
      <c r="MQN50" s="835">
        <v>0</v>
      </c>
      <c r="MQO50" s="835">
        <v>0</v>
      </c>
      <c r="MQP50" s="835">
        <v>0</v>
      </c>
      <c r="MQQ50" s="835">
        <v>0</v>
      </c>
      <c r="MQR50" s="835">
        <v>0</v>
      </c>
      <c r="MQS50" s="835">
        <v>0</v>
      </c>
      <c r="MQT50" s="835">
        <v>0</v>
      </c>
      <c r="MQU50" s="835">
        <v>0</v>
      </c>
      <c r="MQV50" s="835">
        <v>0</v>
      </c>
      <c r="MQW50" s="835">
        <v>0</v>
      </c>
      <c r="MQX50" s="835">
        <v>0</v>
      </c>
      <c r="MQY50" s="835">
        <v>0</v>
      </c>
      <c r="MQZ50" s="835">
        <v>0</v>
      </c>
      <c r="MRA50" s="835">
        <v>0</v>
      </c>
      <c r="MRB50" s="835">
        <v>0</v>
      </c>
      <c r="MRC50" s="835">
        <v>0</v>
      </c>
      <c r="MRD50" s="835">
        <v>0</v>
      </c>
      <c r="MRE50" s="835">
        <v>0</v>
      </c>
      <c r="MRF50" s="835">
        <v>0</v>
      </c>
      <c r="MRG50" s="835">
        <v>0</v>
      </c>
      <c r="MRH50" s="835">
        <v>0</v>
      </c>
      <c r="MRI50" s="835">
        <v>0</v>
      </c>
      <c r="MRJ50" s="835">
        <v>0</v>
      </c>
      <c r="MRK50" s="835">
        <v>0</v>
      </c>
      <c r="MRL50" s="835">
        <v>0</v>
      </c>
      <c r="MRM50" s="835">
        <v>0</v>
      </c>
      <c r="MRN50" s="835">
        <v>0</v>
      </c>
      <c r="MRO50" s="835">
        <v>0</v>
      </c>
      <c r="MRP50" s="835">
        <v>0</v>
      </c>
      <c r="MRQ50" s="835">
        <v>0</v>
      </c>
      <c r="MRR50" s="835">
        <v>0</v>
      </c>
      <c r="MRS50" s="835">
        <v>0</v>
      </c>
      <c r="MRT50" s="835">
        <v>0</v>
      </c>
      <c r="MRU50" s="835">
        <v>0</v>
      </c>
      <c r="MRV50" s="835">
        <v>0</v>
      </c>
      <c r="MRW50" s="835">
        <v>0</v>
      </c>
      <c r="MRX50" s="835">
        <v>0</v>
      </c>
      <c r="MRY50" s="835">
        <v>0</v>
      </c>
      <c r="MRZ50" s="835">
        <v>0</v>
      </c>
      <c r="MSA50" s="835">
        <v>0</v>
      </c>
      <c r="MSB50" s="835">
        <v>0</v>
      </c>
      <c r="MSC50" s="835">
        <v>0</v>
      </c>
      <c r="MSD50" s="835">
        <v>0</v>
      </c>
      <c r="MSE50" s="835">
        <v>0</v>
      </c>
      <c r="MSF50" s="835">
        <v>0</v>
      </c>
      <c r="MSG50" s="835">
        <v>0</v>
      </c>
      <c r="MSH50" s="835">
        <v>0</v>
      </c>
      <c r="MSI50" s="835">
        <v>0</v>
      </c>
      <c r="MSJ50" s="835">
        <v>0</v>
      </c>
      <c r="MSK50" s="835">
        <v>0</v>
      </c>
      <c r="MSL50" s="835">
        <v>0</v>
      </c>
      <c r="MSM50" s="835">
        <v>0</v>
      </c>
      <c r="MSN50" s="835">
        <v>0</v>
      </c>
      <c r="MSO50" s="835">
        <v>0</v>
      </c>
      <c r="MSP50" s="835">
        <v>0</v>
      </c>
      <c r="MSQ50" s="835">
        <v>0</v>
      </c>
      <c r="MSR50" s="835">
        <v>0</v>
      </c>
      <c r="MSS50" s="835">
        <v>0</v>
      </c>
      <c r="MST50" s="835">
        <v>0</v>
      </c>
      <c r="MSU50" s="835">
        <v>0</v>
      </c>
      <c r="MSV50" s="835">
        <v>0</v>
      </c>
      <c r="MSW50" s="835">
        <v>0</v>
      </c>
      <c r="MSX50" s="835">
        <v>0</v>
      </c>
      <c r="MSY50" s="835">
        <v>0</v>
      </c>
      <c r="MSZ50" s="835">
        <v>0</v>
      </c>
      <c r="MTA50" s="835">
        <v>0</v>
      </c>
      <c r="MTB50" s="835">
        <v>0</v>
      </c>
      <c r="MTC50" s="835">
        <v>0</v>
      </c>
      <c r="MTD50" s="835">
        <v>0</v>
      </c>
      <c r="MTE50" s="835">
        <v>0</v>
      </c>
      <c r="MTF50" s="835">
        <v>0</v>
      </c>
      <c r="MTG50" s="835">
        <v>0</v>
      </c>
      <c r="MTH50" s="835">
        <v>0</v>
      </c>
      <c r="MTI50" s="835">
        <v>0</v>
      </c>
      <c r="MTJ50" s="835">
        <v>0</v>
      </c>
      <c r="MTK50" s="835">
        <v>0</v>
      </c>
      <c r="MTL50" s="835">
        <v>0</v>
      </c>
      <c r="MTM50" s="835">
        <v>0</v>
      </c>
      <c r="MTN50" s="835">
        <v>0</v>
      </c>
      <c r="MTO50" s="835">
        <v>0</v>
      </c>
      <c r="MTP50" s="835">
        <v>0</v>
      </c>
      <c r="MTQ50" s="835">
        <v>0</v>
      </c>
      <c r="MTR50" s="835">
        <v>0</v>
      </c>
      <c r="MTS50" s="835">
        <v>0</v>
      </c>
      <c r="MTT50" s="835">
        <v>0</v>
      </c>
      <c r="MTU50" s="835">
        <v>0</v>
      </c>
      <c r="MTV50" s="835">
        <v>0</v>
      </c>
      <c r="MTW50" s="835">
        <v>0</v>
      </c>
      <c r="MTX50" s="835">
        <v>0</v>
      </c>
      <c r="MTY50" s="835">
        <v>0</v>
      </c>
      <c r="MTZ50" s="835">
        <v>0</v>
      </c>
      <c r="MUA50" s="835">
        <v>0</v>
      </c>
      <c r="MUB50" s="835">
        <v>0</v>
      </c>
      <c r="MUC50" s="835">
        <v>0</v>
      </c>
      <c r="MUD50" s="835">
        <v>0</v>
      </c>
      <c r="MUE50" s="835">
        <v>0</v>
      </c>
      <c r="MUF50" s="835">
        <v>0</v>
      </c>
      <c r="MUG50" s="835">
        <v>0</v>
      </c>
      <c r="MUH50" s="835">
        <v>0</v>
      </c>
      <c r="MUI50" s="835">
        <v>0</v>
      </c>
      <c r="MUJ50" s="835">
        <v>0</v>
      </c>
      <c r="MUK50" s="835">
        <v>0</v>
      </c>
      <c r="MUL50" s="835">
        <v>0</v>
      </c>
      <c r="MUM50" s="835">
        <v>0</v>
      </c>
      <c r="MUN50" s="835">
        <v>0</v>
      </c>
      <c r="MUO50" s="835">
        <v>0</v>
      </c>
      <c r="MUP50" s="835">
        <v>0</v>
      </c>
      <c r="MUQ50" s="835">
        <v>0</v>
      </c>
      <c r="MUR50" s="835">
        <v>0</v>
      </c>
      <c r="MUS50" s="835">
        <v>0</v>
      </c>
      <c r="MUT50" s="835">
        <v>0</v>
      </c>
      <c r="MUU50" s="835">
        <v>0</v>
      </c>
      <c r="MUV50" s="835">
        <v>0</v>
      </c>
      <c r="MUW50" s="835">
        <v>0</v>
      </c>
      <c r="MUX50" s="835">
        <v>0</v>
      </c>
      <c r="MUY50" s="835">
        <v>0</v>
      </c>
      <c r="MUZ50" s="835">
        <v>0</v>
      </c>
      <c r="MVA50" s="835">
        <v>0</v>
      </c>
      <c r="MVB50" s="835">
        <v>0</v>
      </c>
      <c r="MVC50" s="835">
        <v>0</v>
      </c>
      <c r="MVD50" s="835">
        <v>0</v>
      </c>
      <c r="MVE50" s="835">
        <v>0</v>
      </c>
      <c r="MVF50" s="835">
        <v>0</v>
      </c>
      <c r="MVG50" s="835">
        <v>0</v>
      </c>
      <c r="MVH50" s="835">
        <v>0</v>
      </c>
      <c r="MVI50" s="835">
        <v>0</v>
      </c>
      <c r="MVJ50" s="835">
        <v>0</v>
      </c>
      <c r="MVK50" s="835">
        <v>0</v>
      </c>
      <c r="MVL50" s="835">
        <v>0</v>
      </c>
      <c r="MVM50" s="835">
        <v>0</v>
      </c>
      <c r="MVN50" s="835">
        <v>0</v>
      </c>
      <c r="MVO50" s="835">
        <v>0</v>
      </c>
      <c r="MVP50" s="835">
        <v>0</v>
      </c>
      <c r="MVQ50" s="835">
        <v>0</v>
      </c>
      <c r="MVR50" s="835">
        <v>0</v>
      </c>
      <c r="MVS50" s="835">
        <v>0</v>
      </c>
      <c r="MVT50" s="835">
        <v>0</v>
      </c>
      <c r="MVU50" s="835">
        <v>0</v>
      </c>
      <c r="MVV50" s="835">
        <v>0</v>
      </c>
      <c r="MVW50" s="835">
        <v>0</v>
      </c>
      <c r="MVX50" s="835">
        <v>0</v>
      </c>
      <c r="MVY50" s="835">
        <v>0</v>
      </c>
      <c r="MVZ50" s="835">
        <v>0</v>
      </c>
      <c r="MWA50" s="835">
        <v>0</v>
      </c>
      <c r="MWB50" s="835">
        <v>0</v>
      </c>
      <c r="MWC50" s="835">
        <v>0</v>
      </c>
      <c r="MWD50" s="835">
        <v>0</v>
      </c>
      <c r="MWE50" s="835">
        <v>0</v>
      </c>
      <c r="MWF50" s="835">
        <v>0</v>
      </c>
      <c r="MWG50" s="835">
        <v>0</v>
      </c>
      <c r="MWH50" s="835">
        <v>0</v>
      </c>
      <c r="MWI50" s="835">
        <v>0</v>
      </c>
      <c r="MWJ50" s="835">
        <v>0</v>
      </c>
      <c r="MWK50" s="835">
        <v>0</v>
      </c>
      <c r="MWL50" s="835">
        <v>0</v>
      </c>
      <c r="MWM50" s="835">
        <v>0</v>
      </c>
      <c r="MWN50" s="835">
        <v>0</v>
      </c>
      <c r="MWO50" s="835">
        <v>0</v>
      </c>
      <c r="MWP50" s="835">
        <v>0</v>
      </c>
      <c r="MWQ50" s="835">
        <v>0</v>
      </c>
      <c r="MWR50" s="835">
        <v>0</v>
      </c>
      <c r="MWS50" s="835">
        <v>0</v>
      </c>
      <c r="MWT50" s="835">
        <v>0</v>
      </c>
      <c r="MWU50" s="835">
        <v>0</v>
      </c>
      <c r="MWV50" s="835">
        <v>0</v>
      </c>
      <c r="MWW50" s="835">
        <v>0</v>
      </c>
      <c r="MWX50" s="835">
        <v>0</v>
      </c>
      <c r="MWY50" s="835">
        <v>0</v>
      </c>
      <c r="MWZ50" s="835">
        <v>0</v>
      </c>
      <c r="MXA50" s="835">
        <v>0</v>
      </c>
      <c r="MXB50" s="835">
        <v>0</v>
      </c>
      <c r="MXC50" s="835">
        <v>0</v>
      </c>
      <c r="MXD50" s="835">
        <v>0</v>
      </c>
      <c r="MXE50" s="835">
        <v>0</v>
      </c>
      <c r="MXF50" s="835">
        <v>0</v>
      </c>
      <c r="MXG50" s="835">
        <v>0</v>
      </c>
      <c r="MXH50" s="835">
        <v>0</v>
      </c>
      <c r="MXI50" s="835">
        <v>0</v>
      </c>
      <c r="MXJ50" s="835">
        <v>0</v>
      </c>
      <c r="MXK50" s="835">
        <v>0</v>
      </c>
      <c r="MXL50" s="835">
        <v>0</v>
      </c>
      <c r="MXM50" s="835">
        <v>0</v>
      </c>
      <c r="MXN50" s="835">
        <v>0</v>
      </c>
      <c r="MXO50" s="835">
        <v>0</v>
      </c>
      <c r="MXP50" s="835">
        <v>0</v>
      </c>
      <c r="MXQ50" s="835">
        <v>0</v>
      </c>
      <c r="MXR50" s="835">
        <v>0</v>
      </c>
      <c r="MXS50" s="835">
        <v>0</v>
      </c>
      <c r="MXT50" s="835">
        <v>0</v>
      </c>
      <c r="MXU50" s="835">
        <v>0</v>
      </c>
      <c r="MXV50" s="835">
        <v>0</v>
      </c>
      <c r="MXW50" s="835">
        <v>0</v>
      </c>
      <c r="MXX50" s="835">
        <v>0</v>
      </c>
      <c r="MXY50" s="835">
        <v>0</v>
      </c>
      <c r="MXZ50" s="835">
        <v>0</v>
      </c>
      <c r="MYA50" s="835">
        <v>0</v>
      </c>
      <c r="MYB50" s="835">
        <v>0</v>
      </c>
      <c r="MYC50" s="835">
        <v>0</v>
      </c>
      <c r="MYD50" s="835">
        <v>0</v>
      </c>
      <c r="MYE50" s="835">
        <v>0</v>
      </c>
      <c r="MYF50" s="835">
        <v>0</v>
      </c>
      <c r="MYG50" s="835">
        <v>0</v>
      </c>
      <c r="MYH50" s="835">
        <v>0</v>
      </c>
      <c r="MYI50" s="835">
        <v>0</v>
      </c>
      <c r="MYJ50" s="835">
        <v>0</v>
      </c>
      <c r="MYK50" s="835">
        <v>0</v>
      </c>
      <c r="MYL50" s="835">
        <v>0</v>
      </c>
      <c r="MYM50" s="835">
        <v>0</v>
      </c>
      <c r="MYN50" s="835">
        <v>0</v>
      </c>
      <c r="MYO50" s="835">
        <v>0</v>
      </c>
      <c r="MYP50" s="835">
        <v>0</v>
      </c>
      <c r="MYQ50" s="835">
        <v>0</v>
      </c>
      <c r="MYR50" s="835">
        <v>0</v>
      </c>
      <c r="MYS50" s="835">
        <v>0</v>
      </c>
      <c r="MYT50" s="835">
        <v>0</v>
      </c>
      <c r="MYU50" s="835">
        <v>0</v>
      </c>
      <c r="MYV50" s="835">
        <v>0</v>
      </c>
      <c r="MYW50" s="835">
        <v>0</v>
      </c>
      <c r="MYX50" s="835">
        <v>0</v>
      </c>
      <c r="MYY50" s="835">
        <v>0</v>
      </c>
      <c r="MYZ50" s="835">
        <v>0</v>
      </c>
      <c r="MZA50" s="835">
        <v>0</v>
      </c>
      <c r="MZB50" s="835">
        <v>0</v>
      </c>
      <c r="MZC50" s="835">
        <v>0</v>
      </c>
      <c r="MZD50" s="835">
        <v>0</v>
      </c>
      <c r="MZE50" s="835">
        <v>0</v>
      </c>
      <c r="MZF50" s="835">
        <v>0</v>
      </c>
      <c r="MZG50" s="835">
        <v>0</v>
      </c>
      <c r="MZH50" s="835">
        <v>0</v>
      </c>
      <c r="MZI50" s="835">
        <v>0</v>
      </c>
      <c r="MZJ50" s="835">
        <v>0</v>
      </c>
      <c r="MZK50" s="835">
        <v>0</v>
      </c>
      <c r="MZL50" s="835">
        <v>0</v>
      </c>
      <c r="MZM50" s="835">
        <v>0</v>
      </c>
      <c r="MZN50" s="835">
        <v>0</v>
      </c>
      <c r="MZO50" s="835">
        <v>0</v>
      </c>
      <c r="MZP50" s="835">
        <v>0</v>
      </c>
      <c r="MZQ50" s="835">
        <v>0</v>
      </c>
      <c r="MZR50" s="835">
        <v>0</v>
      </c>
      <c r="MZS50" s="835">
        <v>0</v>
      </c>
      <c r="MZT50" s="835">
        <v>0</v>
      </c>
      <c r="MZU50" s="835">
        <v>0</v>
      </c>
      <c r="MZV50" s="835">
        <v>0</v>
      </c>
      <c r="MZW50" s="835">
        <v>0</v>
      </c>
      <c r="MZX50" s="835">
        <v>0</v>
      </c>
      <c r="MZY50" s="835">
        <v>0</v>
      </c>
      <c r="MZZ50" s="835">
        <v>0</v>
      </c>
      <c r="NAA50" s="835">
        <v>0</v>
      </c>
      <c r="NAB50" s="835">
        <v>0</v>
      </c>
      <c r="NAC50" s="835">
        <v>0</v>
      </c>
      <c r="NAD50" s="835">
        <v>0</v>
      </c>
      <c r="NAE50" s="835">
        <v>0</v>
      </c>
      <c r="NAF50" s="835">
        <v>0</v>
      </c>
      <c r="NAG50" s="835">
        <v>0</v>
      </c>
      <c r="NAH50" s="835">
        <v>0</v>
      </c>
      <c r="NAI50" s="835">
        <v>0</v>
      </c>
      <c r="NAJ50" s="835">
        <v>0</v>
      </c>
      <c r="NAK50" s="835">
        <v>0</v>
      </c>
      <c r="NAL50" s="835">
        <v>0</v>
      </c>
      <c r="NAM50" s="835">
        <v>0</v>
      </c>
      <c r="NAN50" s="835">
        <v>0</v>
      </c>
      <c r="NAO50" s="835">
        <v>0</v>
      </c>
      <c r="NAP50" s="835">
        <v>0</v>
      </c>
      <c r="NAQ50" s="835">
        <v>0</v>
      </c>
      <c r="NAR50" s="835">
        <v>0</v>
      </c>
      <c r="NAS50" s="835">
        <v>0</v>
      </c>
      <c r="NAT50" s="835">
        <v>0</v>
      </c>
      <c r="NAU50" s="835">
        <v>0</v>
      </c>
      <c r="NAV50" s="835">
        <v>0</v>
      </c>
      <c r="NAW50" s="835">
        <v>0</v>
      </c>
      <c r="NAX50" s="835">
        <v>0</v>
      </c>
      <c r="NAY50" s="835">
        <v>0</v>
      </c>
      <c r="NAZ50" s="835">
        <v>0</v>
      </c>
      <c r="NBA50" s="835">
        <v>0</v>
      </c>
      <c r="NBB50" s="835">
        <v>0</v>
      </c>
      <c r="NBC50" s="835">
        <v>0</v>
      </c>
      <c r="NBD50" s="835">
        <v>0</v>
      </c>
      <c r="NBE50" s="835">
        <v>0</v>
      </c>
      <c r="NBF50" s="835">
        <v>0</v>
      </c>
      <c r="NBG50" s="835">
        <v>0</v>
      </c>
      <c r="NBH50" s="835">
        <v>0</v>
      </c>
      <c r="NBI50" s="835">
        <v>0</v>
      </c>
      <c r="NBJ50" s="835">
        <v>0</v>
      </c>
      <c r="NBK50" s="835">
        <v>0</v>
      </c>
      <c r="NBL50" s="835">
        <v>0</v>
      </c>
      <c r="NBM50" s="835">
        <v>0</v>
      </c>
      <c r="NBN50" s="835">
        <v>0</v>
      </c>
      <c r="NBO50" s="835">
        <v>0</v>
      </c>
      <c r="NBP50" s="835">
        <v>0</v>
      </c>
      <c r="NBQ50" s="835">
        <v>0</v>
      </c>
      <c r="NBR50" s="835">
        <v>0</v>
      </c>
      <c r="NBS50" s="835">
        <v>0</v>
      </c>
      <c r="NBT50" s="835">
        <v>0</v>
      </c>
      <c r="NBU50" s="835">
        <v>0</v>
      </c>
      <c r="NBV50" s="835">
        <v>0</v>
      </c>
      <c r="NBW50" s="835">
        <v>0</v>
      </c>
      <c r="NBX50" s="835">
        <v>0</v>
      </c>
      <c r="NBY50" s="835">
        <v>0</v>
      </c>
      <c r="NBZ50" s="835">
        <v>0</v>
      </c>
      <c r="NCA50" s="835">
        <v>0</v>
      </c>
      <c r="NCB50" s="835">
        <v>0</v>
      </c>
      <c r="NCC50" s="835">
        <v>0</v>
      </c>
      <c r="NCD50" s="835">
        <v>0</v>
      </c>
      <c r="NCE50" s="835">
        <v>0</v>
      </c>
      <c r="NCF50" s="835">
        <v>0</v>
      </c>
      <c r="NCG50" s="835">
        <v>0</v>
      </c>
      <c r="NCH50" s="835">
        <v>0</v>
      </c>
      <c r="NCI50" s="835">
        <v>0</v>
      </c>
      <c r="NCJ50" s="835">
        <v>0</v>
      </c>
      <c r="NCK50" s="835">
        <v>0</v>
      </c>
      <c r="NCL50" s="835">
        <v>0</v>
      </c>
      <c r="NCM50" s="835">
        <v>0</v>
      </c>
      <c r="NCN50" s="835">
        <v>0</v>
      </c>
      <c r="NCO50" s="835">
        <v>0</v>
      </c>
      <c r="NCP50" s="835">
        <v>0</v>
      </c>
      <c r="NCQ50" s="835">
        <v>0</v>
      </c>
      <c r="NCR50" s="835">
        <v>0</v>
      </c>
      <c r="NCS50" s="835">
        <v>0</v>
      </c>
      <c r="NCT50" s="835">
        <v>0</v>
      </c>
      <c r="NCU50" s="835">
        <v>0</v>
      </c>
      <c r="NCV50" s="835">
        <v>0</v>
      </c>
      <c r="NCW50" s="835">
        <v>0</v>
      </c>
      <c r="NCX50" s="835">
        <v>0</v>
      </c>
      <c r="NCY50" s="835">
        <v>0</v>
      </c>
      <c r="NCZ50" s="835">
        <v>0</v>
      </c>
      <c r="NDA50" s="835">
        <v>0</v>
      </c>
      <c r="NDB50" s="835">
        <v>0</v>
      </c>
      <c r="NDC50" s="835">
        <v>0</v>
      </c>
      <c r="NDD50" s="835">
        <v>0</v>
      </c>
      <c r="NDE50" s="835">
        <v>0</v>
      </c>
      <c r="NDF50" s="835">
        <v>0</v>
      </c>
      <c r="NDG50" s="835">
        <v>0</v>
      </c>
      <c r="NDH50" s="835">
        <v>0</v>
      </c>
      <c r="NDI50" s="835">
        <v>0</v>
      </c>
      <c r="NDJ50" s="835">
        <v>0</v>
      </c>
      <c r="NDK50" s="835">
        <v>0</v>
      </c>
      <c r="NDL50" s="835">
        <v>0</v>
      </c>
      <c r="NDM50" s="835">
        <v>0</v>
      </c>
      <c r="NDN50" s="835">
        <v>0</v>
      </c>
      <c r="NDO50" s="835">
        <v>0</v>
      </c>
      <c r="NDP50" s="835">
        <v>0</v>
      </c>
      <c r="NDQ50" s="835">
        <v>0</v>
      </c>
      <c r="NDR50" s="835">
        <v>0</v>
      </c>
      <c r="NDS50" s="835">
        <v>0</v>
      </c>
      <c r="NDT50" s="835">
        <v>0</v>
      </c>
      <c r="NDU50" s="835">
        <v>0</v>
      </c>
      <c r="NDV50" s="835">
        <v>0</v>
      </c>
      <c r="NDW50" s="835">
        <v>0</v>
      </c>
      <c r="NDX50" s="835">
        <v>0</v>
      </c>
      <c r="NDY50" s="835">
        <v>0</v>
      </c>
      <c r="NDZ50" s="835">
        <v>0</v>
      </c>
      <c r="NEA50" s="835">
        <v>0</v>
      </c>
      <c r="NEB50" s="835">
        <v>0</v>
      </c>
      <c r="NEC50" s="835">
        <v>0</v>
      </c>
      <c r="NED50" s="835">
        <v>0</v>
      </c>
      <c r="NEE50" s="835">
        <v>0</v>
      </c>
      <c r="NEF50" s="835">
        <v>0</v>
      </c>
      <c r="NEG50" s="835">
        <v>0</v>
      </c>
      <c r="NEH50" s="835">
        <v>0</v>
      </c>
      <c r="NEI50" s="835">
        <v>0</v>
      </c>
      <c r="NEJ50" s="835">
        <v>0</v>
      </c>
      <c r="NEK50" s="835">
        <v>0</v>
      </c>
      <c r="NEL50" s="835">
        <v>0</v>
      </c>
      <c r="NEM50" s="835">
        <v>0</v>
      </c>
      <c r="NEN50" s="835">
        <v>0</v>
      </c>
      <c r="NEO50" s="835">
        <v>0</v>
      </c>
      <c r="NEP50" s="835">
        <v>0</v>
      </c>
      <c r="NEQ50" s="835">
        <v>0</v>
      </c>
      <c r="NER50" s="835">
        <v>0</v>
      </c>
      <c r="NES50" s="835">
        <v>0</v>
      </c>
      <c r="NET50" s="835">
        <v>0</v>
      </c>
      <c r="NEU50" s="835">
        <v>0</v>
      </c>
      <c r="NEV50" s="835">
        <v>0</v>
      </c>
      <c r="NEW50" s="835">
        <v>0</v>
      </c>
      <c r="NEX50" s="835">
        <v>0</v>
      </c>
      <c r="NEY50" s="835">
        <v>0</v>
      </c>
      <c r="NEZ50" s="835">
        <v>0</v>
      </c>
      <c r="NFA50" s="835">
        <v>0</v>
      </c>
      <c r="NFB50" s="835">
        <v>0</v>
      </c>
      <c r="NFC50" s="835">
        <v>0</v>
      </c>
      <c r="NFD50" s="835">
        <v>0</v>
      </c>
      <c r="NFE50" s="835">
        <v>0</v>
      </c>
      <c r="NFF50" s="835">
        <v>0</v>
      </c>
      <c r="NFG50" s="835">
        <v>0</v>
      </c>
      <c r="NFH50" s="835">
        <v>0</v>
      </c>
      <c r="NFI50" s="835">
        <v>0</v>
      </c>
      <c r="NFJ50" s="835">
        <v>0</v>
      </c>
      <c r="NFK50" s="835">
        <v>0</v>
      </c>
      <c r="NFL50" s="835">
        <v>0</v>
      </c>
      <c r="NFM50" s="835">
        <v>0</v>
      </c>
      <c r="NFN50" s="835">
        <v>0</v>
      </c>
      <c r="NFO50" s="835">
        <v>0</v>
      </c>
      <c r="NFP50" s="835">
        <v>0</v>
      </c>
      <c r="NFQ50" s="835">
        <v>0</v>
      </c>
      <c r="NFR50" s="835">
        <v>0</v>
      </c>
      <c r="NFS50" s="835">
        <v>0</v>
      </c>
      <c r="NFT50" s="835">
        <v>0</v>
      </c>
      <c r="NFU50" s="835">
        <v>0</v>
      </c>
      <c r="NFV50" s="835">
        <v>0</v>
      </c>
      <c r="NFW50" s="835">
        <v>0</v>
      </c>
      <c r="NFX50" s="835">
        <v>0</v>
      </c>
      <c r="NFY50" s="835">
        <v>0</v>
      </c>
      <c r="NFZ50" s="835">
        <v>0</v>
      </c>
      <c r="NGA50" s="835">
        <v>0</v>
      </c>
      <c r="NGB50" s="835">
        <v>0</v>
      </c>
      <c r="NGC50" s="835">
        <v>0</v>
      </c>
      <c r="NGD50" s="835">
        <v>0</v>
      </c>
      <c r="NGE50" s="835">
        <v>0</v>
      </c>
      <c r="NGF50" s="835">
        <v>0</v>
      </c>
      <c r="NGG50" s="835">
        <v>0</v>
      </c>
      <c r="NGH50" s="835">
        <v>0</v>
      </c>
      <c r="NGI50" s="835">
        <v>0</v>
      </c>
      <c r="NGJ50" s="835">
        <v>0</v>
      </c>
      <c r="NGK50" s="835">
        <v>0</v>
      </c>
      <c r="NGL50" s="835">
        <v>0</v>
      </c>
      <c r="NGM50" s="835">
        <v>0</v>
      </c>
      <c r="NGN50" s="835">
        <v>0</v>
      </c>
      <c r="NGO50" s="835">
        <v>0</v>
      </c>
      <c r="NGP50" s="835">
        <v>0</v>
      </c>
      <c r="NGQ50" s="835">
        <v>0</v>
      </c>
      <c r="NGR50" s="835">
        <v>0</v>
      </c>
      <c r="NGS50" s="835">
        <v>0</v>
      </c>
      <c r="NGT50" s="835">
        <v>0</v>
      </c>
      <c r="NGU50" s="835">
        <v>0</v>
      </c>
      <c r="NGV50" s="835">
        <v>0</v>
      </c>
      <c r="NGW50" s="835">
        <v>0</v>
      </c>
      <c r="NGX50" s="835">
        <v>0</v>
      </c>
      <c r="NGY50" s="835">
        <v>0</v>
      </c>
      <c r="NGZ50" s="835">
        <v>0</v>
      </c>
      <c r="NHA50" s="835">
        <v>0</v>
      </c>
      <c r="NHB50" s="835">
        <v>0</v>
      </c>
      <c r="NHC50" s="835">
        <v>0</v>
      </c>
      <c r="NHD50" s="835">
        <v>0</v>
      </c>
      <c r="NHE50" s="835">
        <v>0</v>
      </c>
      <c r="NHF50" s="835">
        <v>0</v>
      </c>
      <c r="NHG50" s="835">
        <v>0</v>
      </c>
      <c r="NHH50" s="835">
        <v>0</v>
      </c>
      <c r="NHI50" s="835">
        <v>0</v>
      </c>
      <c r="NHJ50" s="835">
        <v>0</v>
      </c>
      <c r="NHK50" s="835">
        <v>0</v>
      </c>
      <c r="NHL50" s="835">
        <v>0</v>
      </c>
      <c r="NHM50" s="835">
        <v>0</v>
      </c>
      <c r="NHN50" s="835">
        <v>0</v>
      </c>
      <c r="NHO50" s="835">
        <v>0</v>
      </c>
      <c r="NHP50" s="835">
        <v>0</v>
      </c>
      <c r="NHQ50" s="835">
        <v>0</v>
      </c>
      <c r="NHR50" s="835">
        <v>0</v>
      </c>
      <c r="NHS50" s="835">
        <v>0</v>
      </c>
      <c r="NHT50" s="835">
        <v>0</v>
      </c>
      <c r="NHU50" s="835">
        <v>0</v>
      </c>
      <c r="NHV50" s="835">
        <v>0</v>
      </c>
      <c r="NHW50" s="835">
        <v>0</v>
      </c>
      <c r="NHX50" s="835">
        <v>0</v>
      </c>
      <c r="NHY50" s="835">
        <v>0</v>
      </c>
      <c r="NHZ50" s="835">
        <v>0</v>
      </c>
      <c r="NIA50" s="835">
        <v>0</v>
      </c>
      <c r="NIB50" s="835">
        <v>0</v>
      </c>
      <c r="NIC50" s="835">
        <v>0</v>
      </c>
      <c r="NID50" s="835">
        <v>0</v>
      </c>
      <c r="NIE50" s="835">
        <v>0</v>
      </c>
      <c r="NIF50" s="835">
        <v>0</v>
      </c>
      <c r="NIG50" s="835">
        <v>0</v>
      </c>
      <c r="NIH50" s="835">
        <v>0</v>
      </c>
      <c r="NII50" s="835">
        <v>0</v>
      </c>
      <c r="NIJ50" s="835">
        <v>0</v>
      </c>
      <c r="NIK50" s="835">
        <v>0</v>
      </c>
      <c r="NIL50" s="835">
        <v>0</v>
      </c>
      <c r="NIM50" s="835">
        <v>0</v>
      </c>
      <c r="NIN50" s="835">
        <v>0</v>
      </c>
      <c r="NIO50" s="835">
        <v>0</v>
      </c>
      <c r="NIP50" s="835">
        <v>0</v>
      </c>
      <c r="NIQ50" s="835">
        <v>0</v>
      </c>
      <c r="NIR50" s="835">
        <v>0</v>
      </c>
      <c r="NIS50" s="835">
        <v>0</v>
      </c>
      <c r="NIT50" s="835">
        <v>0</v>
      </c>
      <c r="NIU50" s="835">
        <v>0</v>
      </c>
      <c r="NIV50" s="835">
        <v>0</v>
      </c>
      <c r="NIW50" s="835">
        <v>0</v>
      </c>
      <c r="NIX50" s="835">
        <v>0</v>
      </c>
      <c r="NIY50" s="835">
        <v>0</v>
      </c>
      <c r="NIZ50" s="835">
        <v>0</v>
      </c>
      <c r="NJA50" s="835">
        <v>0</v>
      </c>
      <c r="NJB50" s="835">
        <v>0</v>
      </c>
      <c r="NJC50" s="835">
        <v>0</v>
      </c>
      <c r="NJD50" s="835">
        <v>0</v>
      </c>
      <c r="NJE50" s="835">
        <v>0</v>
      </c>
      <c r="NJF50" s="835">
        <v>0</v>
      </c>
      <c r="NJG50" s="835">
        <v>0</v>
      </c>
      <c r="NJH50" s="835">
        <v>0</v>
      </c>
      <c r="NJI50" s="835">
        <v>0</v>
      </c>
      <c r="NJJ50" s="835">
        <v>0</v>
      </c>
      <c r="NJK50" s="835">
        <v>0</v>
      </c>
      <c r="NJL50" s="835">
        <v>0</v>
      </c>
      <c r="NJM50" s="835">
        <v>0</v>
      </c>
      <c r="NJN50" s="835">
        <v>0</v>
      </c>
      <c r="NJO50" s="835">
        <v>0</v>
      </c>
      <c r="NJP50" s="835">
        <v>0</v>
      </c>
      <c r="NJQ50" s="835">
        <v>0</v>
      </c>
      <c r="NJR50" s="835">
        <v>0</v>
      </c>
      <c r="NJS50" s="835">
        <v>0</v>
      </c>
      <c r="NJT50" s="835">
        <v>0</v>
      </c>
      <c r="NJU50" s="835">
        <v>0</v>
      </c>
      <c r="NJV50" s="835">
        <v>0</v>
      </c>
      <c r="NJW50" s="835">
        <v>0</v>
      </c>
      <c r="NJX50" s="835">
        <v>0</v>
      </c>
      <c r="NJY50" s="835">
        <v>0</v>
      </c>
      <c r="NJZ50" s="835">
        <v>0</v>
      </c>
      <c r="NKA50" s="835">
        <v>0</v>
      </c>
      <c r="NKB50" s="835">
        <v>0</v>
      </c>
      <c r="NKC50" s="835">
        <v>0</v>
      </c>
      <c r="NKD50" s="835">
        <v>0</v>
      </c>
      <c r="NKE50" s="835">
        <v>0</v>
      </c>
      <c r="NKF50" s="835">
        <v>0</v>
      </c>
      <c r="NKG50" s="835">
        <v>0</v>
      </c>
      <c r="NKH50" s="835">
        <v>0</v>
      </c>
      <c r="NKI50" s="835">
        <v>0</v>
      </c>
      <c r="NKJ50" s="835">
        <v>0</v>
      </c>
      <c r="NKK50" s="835">
        <v>0</v>
      </c>
      <c r="NKL50" s="835">
        <v>0</v>
      </c>
      <c r="NKM50" s="835">
        <v>0</v>
      </c>
      <c r="NKN50" s="835">
        <v>0</v>
      </c>
      <c r="NKO50" s="835">
        <v>0</v>
      </c>
      <c r="NKP50" s="835">
        <v>0</v>
      </c>
      <c r="NKQ50" s="835">
        <v>0</v>
      </c>
      <c r="NKR50" s="835">
        <v>0</v>
      </c>
      <c r="NKS50" s="835">
        <v>0</v>
      </c>
      <c r="NKT50" s="835">
        <v>0</v>
      </c>
      <c r="NKU50" s="835">
        <v>0</v>
      </c>
      <c r="NKV50" s="835">
        <v>0</v>
      </c>
      <c r="NKW50" s="835">
        <v>0</v>
      </c>
      <c r="NKX50" s="835">
        <v>0</v>
      </c>
      <c r="NKY50" s="835">
        <v>0</v>
      </c>
      <c r="NKZ50" s="835">
        <v>0</v>
      </c>
      <c r="NLA50" s="835">
        <v>0</v>
      </c>
      <c r="NLB50" s="835">
        <v>0</v>
      </c>
      <c r="NLC50" s="835">
        <v>0</v>
      </c>
      <c r="NLD50" s="835">
        <v>0</v>
      </c>
      <c r="NLE50" s="835">
        <v>0</v>
      </c>
      <c r="NLF50" s="835">
        <v>0</v>
      </c>
      <c r="NLG50" s="835">
        <v>0</v>
      </c>
      <c r="NLH50" s="835">
        <v>0</v>
      </c>
      <c r="NLI50" s="835">
        <v>0</v>
      </c>
      <c r="NLJ50" s="835">
        <v>0</v>
      </c>
      <c r="NLK50" s="835">
        <v>0</v>
      </c>
      <c r="NLL50" s="835">
        <v>0</v>
      </c>
      <c r="NLM50" s="835">
        <v>0</v>
      </c>
      <c r="NLN50" s="835">
        <v>0</v>
      </c>
      <c r="NLO50" s="835">
        <v>0</v>
      </c>
      <c r="NLP50" s="835">
        <v>0</v>
      </c>
      <c r="NLQ50" s="835">
        <v>0</v>
      </c>
      <c r="NLR50" s="835">
        <v>0</v>
      </c>
      <c r="NLS50" s="835">
        <v>0</v>
      </c>
      <c r="NLT50" s="835">
        <v>0</v>
      </c>
      <c r="NLU50" s="835">
        <v>0</v>
      </c>
      <c r="NLV50" s="835">
        <v>0</v>
      </c>
      <c r="NLW50" s="835">
        <v>0</v>
      </c>
      <c r="NLX50" s="835">
        <v>0</v>
      </c>
      <c r="NLY50" s="835">
        <v>0</v>
      </c>
      <c r="NLZ50" s="835">
        <v>0</v>
      </c>
      <c r="NMA50" s="835">
        <v>0</v>
      </c>
      <c r="NMB50" s="835">
        <v>0</v>
      </c>
      <c r="NMC50" s="835">
        <v>0</v>
      </c>
      <c r="NMD50" s="835">
        <v>0</v>
      </c>
      <c r="NME50" s="835">
        <v>0</v>
      </c>
      <c r="NMF50" s="835">
        <v>0</v>
      </c>
      <c r="NMG50" s="835">
        <v>0</v>
      </c>
      <c r="NMH50" s="835">
        <v>0</v>
      </c>
      <c r="NMI50" s="835">
        <v>0</v>
      </c>
      <c r="NMJ50" s="835">
        <v>0</v>
      </c>
      <c r="NMK50" s="835">
        <v>0</v>
      </c>
      <c r="NML50" s="835">
        <v>0</v>
      </c>
      <c r="NMM50" s="835">
        <v>0</v>
      </c>
      <c r="NMN50" s="835">
        <v>0</v>
      </c>
      <c r="NMO50" s="835">
        <v>0</v>
      </c>
      <c r="NMP50" s="835">
        <v>0</v>
      </c>
      <c r="NMQ50" s="835">
        <v>0</v>
      </c>
      <c r="NMR50" s="835">
        <v>0</v>
      </c>
      <c r="NMS50" s="835">
        <v>0</v>
      </c>
      <c r="NMT50" s="835">
        <v>0</v>
      </c>
      <c r="NMU50" s="835">
        <v>0</v>
      </c>
      <c r="NMV50" s="835">
        <v>0</v>
      </c>
      <c r="NMW50" s="835">
        <v>0</v>
      </c>
      <c r="NMX50" s="835">
        <v>0</v>
      </c>
      <c r="NMY50" s="835">
        <v>0</v>
      </c>
      <c r="NMZ50" s="835">
        <v>0</v>
      </c>
      <c r="NNA50" s="835">
        <v>0</v>
      </c>
      <c r="NNB50" s="835">
        <v>0</v>
      </c>
      <c r="NNC50" s="835">
        <v>0</v>
      </c>
      <c r="NND50" s="835">
        <v>0</v>
      </c>
      <c r="NNE50" s="835">
        <v>0</v>
      </c>
      <c r="NNF50" s="835">
        <v>0</v>
      </c>
      <c r="NNG50" s="835">
        <v>0</v>
      </c>
      <c r="NNH50" s="835">
        <v>0</v>
      </c>
      <c r="NNI50" s="835">
        <v>0</v>
      </c>
      <c r="NNJ50" s="835">
        <v>0</v>
      </c>
      <c r="NNK50" s="835">
        <v>0</v>
      </c>
      <c r="NNL50" s="835">
        <v>0</v>
      </c>
      <c r="NNM50" s="835">
        <v>0</v>
      </c>
      <c r="NNN50" s="835">
        <v>0</v>
      </c>
      <c r="NNO50" s="835">
        <v>0</v>
      </c>
      <c r="NNP50" s="835">
        <v>0</v>
      </c>
      <c r="NNQ50" s="835">
        <v>0</v>
      </c>
      <c r="NNR50" s="835">
        <v>0</v>
      </c>
      <c r="NNS50" s="835">
        <v>0</v>
      </c>
      <c r="NNT50" s="835">
        <v>0</v>
      </c>
      <c r="NNU50" s="835">
        <v>0</v>
      </c>
      <c r="NNV50" s="835">
        <v>0</v>
      </c>
      <c r="NNW50" s="835">
        <v>0</v>
      </c>
      <c r="NNX50" s="835">
        <v>0</v>
      </c>
      <c r="NNY50" s="835">
        <v>0</v>
      </c>
      <c r="NNZ50" s="835">
        <v>0</v>
      </c>
      <c r="NOA50" s="835">
        <v>0</v>
      </c>
      <c r="NOB50" s="835">
        <v>0</v>
      </c>
      <c r="NOC50" s="835">
        <v>0</v>
      </c>
      <c r="NOD50" s="835">
        <v>0</v>
      </c>
      <c r="NOE50" s="835">
        <v>0</v>
      </c>
      <c r="NOF50" s="835">
        <v>0</v>
      </c>
      <c r="NOG50" s="835">
        <v>0</v>
      </c>
      <c r="NOH50" s="835">
        <v>0</v>
      </c>
      <c r="NOI50" s="835">
        <v>0</v>
      </c>
      <c r="NOJ50" s="835">
        <v>0</v>
      </c>
      <c r="NOK50" s="835">
        <v>0</v>
      </c>
      <c r="NOL50" s="835">
        <v>0</v>
      </c>
      <c r="NOM50" s="835">
        <v>0</v>
      </c>
      <c r="NON50" s="835">
        <v>0</v>
      </c>
      <c r="NOO50" s="835">
        <v>0</v>
      </c>
      <c r="NOP50" s="835">
        <v>0</v>
      </c>
      <c r="NOQ50" s="835">
        <v>0</v>
      </c>
      <c r="NOR50" s="835">
        <v>0</v>
      </c>
      <c r="NOS50" s="835">
        <v>0</v>
      </c>
      <c r="NOT50" s="835">
        <v>0</v>
      </c>
      <c r="NOU50" s="835">
        <v>0</v>
      </c>
      <c r="NOV50" s="835">
        <v>0</v>
      </c>
      <c r="NOW50" s="835">
        <v>0</v>
      </c>
      <c r="NOX50" s="835">
        <v>0</v>
      </c>
      <c r="NOY50" s="835">
        <v>0</v>
      </c>
      <c r="NOZ50" s="835">
        <v>0</v>
      </c>
      <c r="NPA50" s="835">
        <v>0</v>
      </c>
      <c r="NPB50" s="835">
        <v>0</v>
      </c>
      <c r="NPC50" s="835">
        <v>0</v>
      </c>
      <c r="NPD50" s="835">
        <v>0</v>
      </c>
      <c r="NPE50" s="835">
        <v>0</v>
      </c>
      <c r="NPF50" s="835">
        <v>0</v>
      </c>
      <c r="NPG50" s="835">
        <v>0</v>
      </c>
      <c r="NPH50" s="835">
        <v>0</v>
      </c>
      <c r="NPI50" s="835">
        <v>0</v>
      </c>
      <c r="NPJ50" s="835">
        <v>0</v>
      </c>
      <c r="NPK50" s="835">
        <v>0</v>
      </c>
      <c r="NPL50" s="835">
        <v>0</v>
      </c>
      <c r="NPM50" s="835">
        <v>0</v>
      </c>
      <c r="NPN50" s="835">
        <v>0</v>
      </c>
      <c r="NPO50" s="835">
        <v>0</v>
      </c>
      <c r="NPP50" s="835">
        <v>0</v>
      </c>
      <c r="NPQ50" s="835">
        <v>0</v>
      </c>
      <c r="NPR50" s="835">
        <v>0</v>
      </c>
      <c r="NPS50" s="835">
        <v>0</v>
      </c>
      <c r="NPT50" s="835">
        <v>0</v>
      </c>
      <c r="NPU50" s="835">
        <v>0</v>
      </c>
      <c r="NPV50" s="835">
        <v>0</v>
      </c>
      <c r="NPW50" s="835">
        <v>0</v>
      </c>
      <c r="NPX50" s="835">
        <v>0</v>
      </c>
      <c r="NPY50" s="835">
        <v>0</v>
      </c>
      <c r="NPZ50" s="835">
        <v>0</v>
      </c>
      <c r="NQA50" s="835">
        <v>0</v>
      </c>
      <c r="NQB50" s="835">
        <v>0</v>
      </c>
      <c r="NQC50" s="835">
        <v>0</v>
      </c>
      <c r="NQD50" s="835">
        <v>0</v>
      </c>
      <c r="NQE50" s="835">
        <v>0</v>
      </c>
      <c r="NQF50" s="835">
        <v>0</v>
      </c>
      <c r="NQG50" s="835">
        <v>0</v>
      </c>
      <c r="NQH50" s="835">
        <v>0</v>
      </c>
      <c r="NQI50" s="835">
        <v>0</v>
      </c>
      <c r="NQJ50" s="835">
        <v>0</v>
      </c>
      <c r="NQK50" s="835">
        <v>0</v>
      </c>
      <c r="NQL50" s="835">
        <v>0</v>
      </c>
      <c r="NQM50" s="835">
        <v>0</v>
      </c>
      <c r="NQN50" s="835">
        <v>0</v>
      </c>
      <c r="NQO50" s="835">
        <v>0</v>
      </c>
      <c r="NQP50" s="835">
        <v>0</v>
      </c>
      <c r="NQQ50" s="835">
        <v>0</v>
      </c>
      <c r="NQR50" s="835">
        <v>0</v>
      </c>
      <c r="NQS50" s="835">
        <v>0</v>
      </c>
      <c r="NQT50" s="835">
        <v>0</v>
      </c>
      <c r="NQU50" s="835">
        <v>0</v>
      </c>
      <c r="NQV50" s="835">
        <v>0</v>
      </c>
      <c r="NQW50" s="835">
        <v>0</v>
      </c>
      <c r="NQX50" s="835">
        <v>0</v>
      </c>
      <c r="NQY50" s="835">
        <v>0</v>
      </c>
      <c r="NQZ50" s="835">
        <v>0</v>
      </c>
      <c r="NRA50" s="835">
        <v>0</v>
      </c>
      <c r="NRB50" s="835">
        <v>0</v>
      </c>
      <c r="NRC50" s="835">
        <v>0</v>
      </c>
      <c r="NRD50" s="835">
        <v>0</v>
      </c>
      <c r="NRE50" s="835">
        <v>0</v>
      </c>
      <c r="NRF50" s="835">
        <v>0</v>
      </c>
      <c r="NRG50" s="835">
        <v>0</v>
      </c>
      <c r="NRH50" s="835">
        <v>0</v>
      </c>
      <c r="NRI50" s="835">
        <v>0</v>
      </c>
      <c r="NRJ50" s="835">
        <v>0</v>
      </c>
      <c r="NRK50" s="835">
        <v>0</v>
      </c>
      <c r="NRL50" s="835">
        <v>0</v>
      </c>
      <c r="NRM50" s="835">
        <v>0</v>
      </c>
      <c r="NRN50" s="835">
        <v>0</v>
      </c>
      <c r="NRO50" s="835">
        <v>0</v>
      </c>
      <c r="NRP50" s="835">
        <v>0</v>
      </c>
      <c r="NRQ50" s="835">
        <v>0</v>
      </c>
      <c r="NRR50" s="835">
        <v>0</v>
      </c>
      <c r="NRS50" s="835">
        <v>0</v>
      </c>
      <c r="NRT50" s="835">
        <v>0</v>
      </c>
      <c r="NRU50" s="835">
        <v>0</v>
      </c>
      <c r="NRV50" s="835">
        <v>0</v>
      </c>
      <c r="NRW50" s="835">
        <v>0</v>
      </c>
      <c r="NRX50" s="835">
        <v>0</v>
      </c>
      <c r="NRY50" s="835">
        <v>0</v>
      </c>
      <c r="NRZ50" s="835">
        <v>0</v>
      </c>
      <c r="NSA50" s="835">
        <v>0</v>
      </c>
      <c r="NSB50" s="835">
        <v>0</v>
      </c>
      <c r="NSC50" s="835">
        <v>0</v>
      </c>
      <c r="NSD50" s="835">
        <v>0</v>
      </c>
      <c r="NSE50" s="835">
        <v>0</v>
      </c>
      <c r="NSF50" s="835">
        <v>0</v>
      </c>
      <c r="NSG50" s="835">
        <v>0</v>
      </c>
      <c r="NSH50" s="835">
        <v>0</v>
      </c>
      <c r="NSI50" s="835">
        <v>0</v>
      </c>
      <c r="NSJ50" s="835">
        <v>0</v>
      </c>
      <c r="NSK50" s="835">
        <v>0</v>
      </c>
      <c r="NSL50" s="835">
        <v>0</v>
      </c>
      <c r="NSM50" s="835">
        <v>0</v>
      </c>
      <c r="NSN50" s="835">
        <v>0</v>
      </c>
      <c r="NSO50" s="835">
        <v>0</v>
      </c>
      <c r="NSP50" s="835">
        <v>0</v>
      </c>
      <c r="NSQ50" s="835">
        <v>0</v>
      </c>
      <c r="NSR50" s="835">
        <v>0</v>
      </c>
      <c r="NSS50" s="835">
        <v>0</v>
      </c>
      <c r="NST50" s="835">
        <v>0</v>
      </c>
      <c r="NSU50" s="835">
        <v>0</v>
      </c>
      <c r="NSV50" s="835">
        <v>0</v>
      </c>
      <c r="NSW50" s="835">
        <v>0</v>
      </c>
      <c r="NSX50" s="835">
        <v>0</v>
      </c>
      <c r="NSY50" s="835">
        <v>0</v>
      </c>
      <c r="NSZ50" s="835">
        <v>0</v>
      </c>
      <c r="NTA50" s="835">
        <v>0</v>
      </c>
      <c r="NTB50" s="835">
        <v>0</v>
      </c>
      <c r="NTC50" s="835">
        <v>0</v>
      </c>
      <c r="NTD50" s="835">
        <v>0</v>
      </c>
      <c r="NTE50" s="835">
        <v>0</v>
      </c>
      <c r="NTF50" s="835">
        <v>0</v>
      </c>
      <c r="NTG50" s="835">
        <v>0</v>
      </c>
      <c r="NTH50" s="835">
        <v>0</v>
      </c>
      <c r="NTI50" s="835">
        <v>0</v>
      </c>
      <c r="NTJ50" s="835">
        <v>0</v>
      </c>
      <c r="NTK50" s="835">
        <v>0</v>
      </c>
      <c r="NTL50" s="835">
        <v>0</v>
      </c>
      <c r="NTM50" s="835">
        <v>0</v>
      </c>
      <c r="NTN50" s="835">
        <v>0</v>
      </c>
      <c r="NTO50" s="835">
        <v>0</v>
      </c>
      <c r="NTP50" s="835">
        <v>0</v>
      </c>
      <c r="NTQ50" s="835">
        <v>0</v>
      </c>
      <c r="NTR50" s="835">
        <v>0</v>
      </c>
      <c r="NTS50" s="835">
        <v>0</v>
      </c>
      <c r="NTT50" s="835">
        <v>0</v>
      </c>
      <c r="NTU50" s="835">
        <v>0</v>
      </c>
      <c r="NTV50" s="835">
        <v>0</v>
      </c>
      <c r="NTW50" s="835">
        <v>0</v>
      </c>
      <c r="NTX50" s="835">
        <v>0</v>
      </c>
      <c r="NTY50" s="835">
        <v>0</v>
      </c>
      <c r="NTZ50" s="835">
        <v>0</v>
      </c>
      <c r="NUA50" s="835">
        <v>0</v>
      </c>
      <c r="NUB50" s="835">
        <v>0</v>
      </c>
      <c r="NUC50" s="835">
        <v>0</v>
      </c>
      <c r="NUD50" s="835">
        <v>0</v>
      </c>
      <c r="NUE50" s="835">
        <v>0</v>
      </c>
      <c r="NUF50" s="835">
        <v>0</v>
      </c>
      <c r="NUG50" s="835">
        <v>0</v>
      </c>
      <c r="NUH50" s="835">
        <v>0</v>
      </c>
      <c r="NUI50" s="835">
        <v>0</v>
      </c>
      <c r="NUJ50" s="835">
        <v>0</v>
      </c>
      <c r="NUK50" s="835">
        <v>0</v>
      </c>
      <c r="NUL50" s="835">
        <v>0</v>
      </c>
      <c r="NUM50" s="835">
        <v>0</v>
      </c>
      <c r="NUN50" s="835">
        <v>0</v>
      </c>
      <c r="NUO50" s="835">
        <v>0</v>
      </c>
      <c r="NUP50" s="835">
        <v>0</v>
      </c>
      <c r="NUQ50" s="835">
        <v>0</v>
      </c>
      <c r="NUR50" s="835">
        <v>0</v>
      </c>
      <c r="NUS50" s="835">
        <v>0</v>
      </c>
      <c r="NUT50" s="835">
        <v>0</v>
      </c>
      <c r="NUU50" s="835">
        <v>0</v>
      </c>
      <c r="NUV50" s="835">
        <v>0</v>
      </c>
      <c r="NUW50" s="835">
        <v>0</v>
      </c>
      <c r="NUX50" s="835">
        <v>0</v>
      </c>
      <c r="NUY50" s="835">
        <v>0</v>
      </c>
      <c r="NUZ50" s="835">
        <v>0</v>
      </c>
      <c r="NVA50" s="835">
        <v>0</v>
      </c>
      <c r="NVB50" s="835">
        <v>0</v>
      </c>
      <c r="NVC50" s="835">
        <v>0</v>
      </c>
      <c r="NVD50" s="835">
        <v>0</v>
      </c>
      <c r="NVE50" s="835">
        <v>0</v>
      </c>
      <c r="NVF50" s="835">
        <v>0</v>
      </c>
      <c r="NVG50" s="835">
        <v>0</v>
      </c>
      <c r="NVH50" s="835">
        <v>0</v>
      </c>
      <c r="NVI50" s="835">
        <v>0</v>
      </c>
      <c r="NVJ50" s="835">
        <v>0</v>
      </c>
      <c r="NVK50" s="835">
        <v>0</v>
      </c>
      <c r="NVL50" s="835">
        <v>0</v>
      </c>
      <c r="NVM50" s="835">
        <v>0</v>
      </c>
      <c r="NVN50" s="835">
        <v>0</v>
      </c>
      <c r="NVO50" s="835">
        <v>0</v>
      </c>
      <c r="NVP50" s="835">
        <v>0</v>
      </c>
      <c r="NVQ50" s="835">
        <v>0</v>
      </c>
      <c r="NVR50" s="835">
        <v>0</v>
      </c>
      <c r="NVS50" s="835">
        <v>0</v>
      </c>
      <c r="NVT50" s="835">
        <v>0</v>
      </c>
      <c r="NVU50" s="835">
        <v>0</v>
      </c>
      <c r="NVV50" s="835">
        <v>0</v>
      </c>
      <c r="NVW50" s="835">
        <v>0</v>
      </c>
      <c r="NVX50" s="835">
        <v>0</v>
      </c>
      <c r="NVY50" s="835">
        <v>0</v>
      </c>
      <c r="NVZ50" s="835">
        <v>0</v>
      </c>
      <c r="NWA50" s="835">
        <v>0</v>
      </c>
      <c r="NWB50" s="835">
        <v>0</v>
      </c>
      <c r="NWC50" s="835">
        <v>0</v>
      </c>
      <c r="NWD50" s="835">
        <v>0</v>
      </c>
      <c r="NWE50" s="835">
        <v>0</v>
      </c>
      <c r="NWF50" s="835">
        <v>0</v>
      </c>
      <c r="NWG50" s="835">
        <v>0</v>
      </c>
      <c r="NWH50" s="835">
        <v>0</v>
      </c>
      <c r="NWI50" s="835">
        <v>0</v>
      </c>
      <c r="NWJ50" s="835">
        <v>0</v>
      </c>
      <c r="NWK50" s="835">
        <v>0</v>
      </c>
      <c r="NWL50" s="835">
        <v>0</v>
      </c>
      <c r="NWM50" s="835">
        <v>0</v>
      </c>
      <c r="NWN50" s="835">
        <v>0</v>
      </c>
      <c r="NWO50" s="835">
        <v>0</v>
      </c>
      <c r="NWP50" s="835">
        <v>0</v>
      </c>
      <c r="NWQ50" s="835">
        <v>0</v>
      </c>
      <c r="NWR50" s="835">
        <v>0</v>
      </c>
      <c r="NWS50" s="835">
        <v>0</v>
      </c>
      <c r="NWT50" s="835">
        <v>0</v>
      </c>
      <c r="NWU50" s="835">
        <v>0</v>
      </c>
      <c r="NWV50" s="835">
        <v>0</v>
      </c>
      <c r="NWW50" s="835">
        <v>0</v>
      </c>
      <c r="NWX50" s="835">
        <v>0</v>
      </c>
      <c r="NWY50" s="835">
        <v>0</v>
      </c>
      <c r="NWZ50" s="835">
        <v>0</v>
      </c>
      <c r="NXA50" s="835">
        <v>0</v>
      </c>
      <c r="NXB50" s="835">
        <v>0</v>
      </c>
      <c r="NXC50" s="835">
        <v>0</v>
      </c>
      <c r="NXD50" s="835">
        <v>0</v>
      </c>
      <c r="NXE50" s="835">
        <v>0</v>
      </c>
      <c r="NXF50" s="835">
        <v>0</v>
      </c>
      <c r="NXG50" s="835">
        <v>0</v>
      </c>
      <c r="NXH50" s="835">
        <v>0</v>
      </c>
      <c r="NXI50" s="835">
        <v>0</v>
      </c>
      <c r="NXJ50" s="835">
        <v>0</v>
      </c>
      <c r="NXK50" s="835">
        <v>0</v>
      </c>
      <c r="NXL50" s="835">
        <v>0</v>
      </c>
      <c r="NXM50" s="835">
        <v>0</v>
      </c>
      <c r="NXN50" s="835">
        <v>0</v>
      </c>
      <c r="NXO50" s="835">
        <v>0</v>
      </c>
      <c r="NXP50" s="835">
        <v>0</v>
      </c>
      <c r="NXQ50" s="835">
        <v>0</v>
      </c>
      <c r="NXR50" s="835">
        <v>0</v>
      </c>
      <c r="NXS50" s="835">
        <v>0</v>
      </c>
      <c r="NXT50" s="835">
        <v>0</v>
      </c>
      <c r="NXU50" s="835">
        <v>0</v>
      </c>
      <c r="NXV50" s="835">
        <v>0</v>
      </c>
      <c r="NXW50" s="835">
        <v>0</v>
      </c>
      <c r="NXX50" s="835">
        <v>0</v>
      </c>
      <c r="NXY50" s="835">
        <v>0</v>
      </c>
      <c r="NXZ50" s="835">
        <v>0</v>
      </c>
      <c r="NYA50" s="835">
        <v>0</v>
      </c>
      <c r="NYB50" s="835">
        <v>0</v>
      </c>
      <c r="NYC50" s="835">
        <v>0</v>
      </c>
      <c r="NYD50" s="835">
        <v>0</v>
      </c>
      <c r="NYE50" s="835">
        <v>0</v>
      </c>
      <c r="NYF50" s="835">
        <v>0</v>
      </c>
      <c r="NYG50" s="835">
        <v>0</v>
      </c>
      <c r="NYH50" s="835">
        <v>0</v>
      </c>
      <c r="NYI50" s="835">
        <v>0</v>
      </c>
      <c r="NYJ50" s="835">
        <v>0</v>
      </c>
      <c r="NYK50" s="835">
        <v>0</v>
      </c>
      <c r="NYL50" s="835">
        <v>0</v>
      </c>
      <c r="NYM50" s="835">
        <v>0</v>
      </c>
      <c r="NYN50" s="835">
        <v>0</v>
      </c>
      <c r="NYO50" s="835">
        <v>0</v>
      </c>
      <c r="NYP50" s="835">
        <v>0</v>
      </c>
      <c r="NYQ50" s="835">
        <v>0</v>
      </c>
      <c r="NYR50" s="835">
        <v>0</v>
      </c>
      <c r="NYS50" s="835">
        <v>0</v>
      </c>
      <c r="NYT50" s="835">
        <v>0</v>
      </c>
      <c r="NYU50" s="835">
        <v>0</v>
      </c>
      <c r="NYV50" s="835">
        <v>0</v>
      </c>
      <c r="NYW50" s="835">
        <v>0</v>
      </c>
      <c r="NYX50" s="835">
        <v>0</v>
      </c>
      <c r="NYY50" s="835">
        <v>0</v>
      </c>
      <c r="NYZ50" s="835">
        <v>0</v>
      </c>
      <c r="NZA50" s="835">
        <v>0</v>
      </c>
      <c r="NZB50" s="835">
        <v>0</v>
      </c>
      <c r="NZC50" s="835">
        <v>0</v>
      </c>
      <c r="NZD50" s="835">
        <v>0</v>
      </c>
      <c r="NZE50" s="835">
        <v>0</v>
      </c>
      <c r="NZF50" s="835">
        <v>0</v>
      </c>
      <c r="NZG50" s="835">
        <v>0</v>
      </c>
      <c r="NZH50" s="835">
        <v>0</v>
      </c>
      <c r="NZI50" s="835">
        <v>0</v>
      </c>
      <c r="NZJ50" s="835">
        <v>0</v>
      </c>
      <c r="NZK50" s="835">
        <v>0</v>
      </c>
      <c r="NZL50" s="835">
        <v>0</v>
      </c>
      <c r="NZM50" s="835">
        <v>0</v>
      </c>
      <c r="NZN50" s="835">
        <v>0</v>
      </c>
      <c r="NZO50" s="835">
        <v>0</v>
      </c>
      <c r="NZP50" s="835">
        <v>0</v>
      </c>
      <c r="NZQ50" s="835">
        <v>0</v>
      </c>
      <c r="NZR50" s="835">
        <v>0</v>
      </c>
      <c r="NZS50" s="835">
        <v>0</v>
      </c>
      <c r="NZT50" s="835">
        <v>0</v>
      </c>
      <c r="NZU50" s="835">
        <v>0</v>
      </c>
      <c r="NZV50" s="835">
        <v>0</v>
      </c>
      <c r="NZW50" s="835">
        <v>0</v>
      </c>
      <c r="NZX50" s="835">
        <v>0</v>
      </c>
      <c r="NZY50" s="835">
        <v>0</v>
      </c>
      <c r="NZZ50" s="835">
        <v>0</v>
      </c>
      <c r="OAA50" s="835">
        <v>0</v>
      </c>
      <c r="OAB50" s="835">
        <v>0</v>
      </c>
      <c r="OAC50" s="835">
        <v>0</v>
      </c>
      <c r="OAD50" s="835">
        <v>0</v>
      </c>
      <c r="OAE50" s="835">
        <v>0</v>
      </c>
      <c r="OAF50" s="835">
        <v>0</v>
      </c>
      <c r="OAG50" s="835">
        <v>0</v>
      </c>
      <c r="OAH50" s="835">
        <v>0</v>
      </c>
      <c r="OAI50" s="835">
        <v>0</v>
      </c>
      <c r="OAJ50" s="835">
        <v>0</v>
      </c>
      <c r="OAK50" s="835">
        <v>0</v>
      </c>
      <c r="OAL50" s="835">
        <v>0</v>
      </c>
      <c r="OAM50" s="835">
        <v>0</v>
      </c>
      <c r="OAN50" s="835">
        <v>0</v>
      </c>
      <c r="OAO50" s="835">
        <v>0</v>
      </c>
      <c r="OAP50" s="835">
        <v>0</v>
      </c>
      <c r="OAQ50" s="835">
        <v>0</v>
      </c>
      <c r="OAR50" s="835">
        <v>0</v>
      </c>
      <c r="OAS50" s="835">
        <v>0</v>
      </c>
      <c r="OAT50" s="835">
        <v>0</v>
      </c>
      <c r="OAU50" s="835">
        <v>0</v>
      </c>
      <c r="OAV50" s="835">
        <v>0</v>
      </c>
      <c r="OAW50" s="835">
        <v>0</v>
      </c>
      <c r="OAX50" s="835">
        <v>0</v>
      </c>
      <c r="OAY50" s="835">
        <v>0</v>
      </c>
      <c r="OAZ50" s="835">
        <v>0</v>
      </c>
      <c r="OBA50" s="835">
        <v>0</v>
      </c>
      <c r="OBB50" s="835">
        <v>0</v>
      </c>
      <c r="OBC50" s="835">
        <v>0</v>
      </c>
      <c r="OBD50" s="835">
        <v>0</v>
      </c>
      <c r="OBE50" s="835">
        <v>0</v>
      </c>
      <c r="OBF50" s="835">
        <v>0</v>
      </c>
      <c r="OBG50" s="835">
        <v>0</v>
      </c>
      <c r="OBH50" s="835">
        <v>0</v>
      </c>
      <c r="OBI50" s="835">
        <v>0</v>
      </c>
      <c r="OBJ50" s="835">
        <v>0</v>
      </c>
      <c r="OBK50" s="835">
        <v>0</v>
      </c>
      <c r="OBL50" s="835">
        <v>0</v>
      </c>
      <c r="OBM50" s="835">
        <v>0</v>
      </c>
      <c r="OBN50" s="835">
        <v>0</v>
      </c>
      <c r="OBO50" s="835">
        <v>0</v>
      </c>
      <c r="OBP50" s="835">
        <v>0</v>
      </c>
      <c r="OBQ50" s="835">
        <v>0</v>
      </c>
      <c r="OBR50" s="835">
        <v>0</v>
      </c>
      <c r="OBS50" s="835">
        <v>0</v>
      </c>
      <c r="OBT50" s="835">
        <v>0</v>
      </c>
      <c r="OBU50" s="835">
        <v>0</v>
      </c>
      <c r="OBV50" s="835">
        <v>0</v>
      </c>
      <c r="OBW50" s="835">
        <v>0</v>
      </c>
      <c r="OBX50" s="835">
        <v>0</v>
      </c>
      <c r="OBY50" s="835">
        <v>0</v>
      </c>
      <c r="OBZ50" s="835">
        <v>0</v>
      </c>
      <c r="OCA50" s="835">
        <v>0</v>
      </c>
      <c r="OCB50" s="835">
        <v>0</v>
      </c>
      <c r="OCC50" s="835">
        <v>0</v>
      </c>
      <c r="OCD50" s="835">
        <v>0</v>
      </c>
      <c r="OCE50" s="835">
        <v>0</v>
      </c>
      <c r="OCF50" s="835">
        <v>0</v>
      </c>
      <c r="OCG50" s="835">
        <v>0</v>
      </c>
      <c r="OCH50" s="835">
        <v>0</v>
      </c>
      <c r="OCI50" s="835">
        <v>0</v>
      </c>
      <c r="OCJ50" s="835">
        <v>0</v>
      </c>
      <c r="OCK50" s="835">
        <v>0</v>
      </c>
      <c r="OCL50" s="835">
        <v>0</v>
      </c>
      <c r="OCM50" s="835">
        <v>0</v>
      </c>
      <c r="OCN50" s="835">
        <v>0</v>
      </c>
      <c r="OCO50" s="835">
        <v>0</v>
      </c>
      <c r="OCP50" s="835">
        <v>0</v>
      </c>
      <c r="OCQ50" s="835">
        <v>0</v>
      </c>
      <c r="OCR50" s="835">
        <v>0</v>
      </c>
      <c r="OCS50" s="835">
        <v>0</v>
      </c>
      <c r="OCT50" s="835">
        <v>0</v>
      </c>
      <c r="OCU50" s="835">
        <v>0</v>
      </c>
      <c r="OCV50" s="835">
        <v>0</v>
      </c>
      <c r="OCW50" s="835">
        <v>0</v>
      </c>
      <c r="OCX50" s="835">
        <v>0</v>
      </c>
      <c r="OCY50" s="835">
        <v>0</v>
      </c>
      <c r="OCZ50" s="835">
        <v>0</v>
      </c>
      <c r="ODA50" s="835">
        <v>0</v>
      </c>
      <c r="ODB50" s="835">
        <v>0</v>
      </c>
      <c r="ODC50" s="835">
        <v>0</v>
      </c>
      <c r="ODD50" s="835">
        <v>0</v>
      </c>
      <c r="ODE50" s="835">
        <v>0</v>
      </c>
      <c r="ODF50" s="835">
        <v>0</v>
      </c>
      <c r="ODG50" s="835">
        <v>0</v>
      </c>
      <c r="ODH50" s="835">
        <v>0</v>
      </c>
      <c r="ODI50" s="835">
        <v>0</v>
      </c>
      <c r="ODJ50" s="835">
        <v>0</v>
      </c>
      <c r="ODK50" s="835">
        <v>0</v>
      </c>
      <c r="ODL50" s="835">
        <v>0</v>
      </c>
      <c r="ODM50" s="835">
        <v>0</v>
      </c>
      <c r="ODN50" s="835">
        <v>0</v>
      </c>
      <c r="ODO50" s="835">
        <v>0</v>
      </c>
      <c r="ODP50" s="835">
        <v>0</v>
      </c>
      <c r="ODQ50" s="835">
        <v>0</v>
      </c>
      <c r="ODR50" s="835">
        <v>0</v>
      </c>
      <c r="ODS50" s="835">
        <v>0</v>
      </c>
      <c r="ODT50" s="835">
        <v>0</v>
      </c>
      <c r="ODU50" s="835">
        <v>0</v>
      </c>
      <c r="ODV50" s="835">
        <v>0</v>
      </c>
      <c r="ODW50" s="835">
        <v>0</v>
      </c>
      <c r="ODX50" s="835">
        <v>0</v>
      </c>
      <c r="ODY50" s="835">
        <v>0</v>
      </c>
      <c r="ODZ50" s="835">
        <v>0</v>
      </c>
      <c r="OEA50" s="835">
        <v>0</v>
      </c>
      <c r="OEB50" s="835">
        <v>0</v>
      </c>
      <c r="OEC50" s="835">
        <v>0</v>
      </c>
      <c r="OED50" s="835">
        <v>0</v>
      </c>
      <c r="OEE50" s="835">
        <v>0</v>
      </c>
      <c r="OEF50" s="835">
        <v>0</v>
      </c>
      <c r="OEG50" s="835">
        <v>0</v>
      </c>
      <c r="OEH50" s="835">
        <v>0</v>
      </c>
      <c r="OEI50" s="835">
        <v>0</v>
      </c>
      <c r="OEJ50" s="835">
        <v>0</v>
      </c>
      <c r="OEK50" s="835">
        <v>0</v>
      </c>
      <c r="OEL50" s="835">
        <v>0</v>
      </c>
      <c r="OEM50" s="835">
        <v>0</v>
      </c>
      <c r="OEN50" s="835">
        <v>0</v>
      </c>
      <c r="OEO50" s="835">
        <v>0</v>
      </c>
      <c r="OEP50" s="835">
        <v>0</v>
      </c>
      <c r="OEQ50" s="835">
        <v>0</v>
      </c>
      <c r="OER50" s="835">
        <v>0</v>
      </c>
      <c r="OES50" s="835">
        <v>0</v>
      </c>
      <c r="OET50" s="835">
        <v>0</v>
      </c>
      <c r="OEU50" s="835">
        <v>0</v>
      </c>
      <c r="OEV50" s="835">
        <v>0</v>
      </c>
      <c r="OEW50" s="835">
        <v>0</v>
      </c>
      <c r="OEX50" s="835">
        <v>0</v>
      </c>
      <c r="OEY50" s="835">
        <v>0</v>
      </c>
      <c r="OEZ50" s="835">
        <v>0</v>
      </c>
      <c r="OFA50" s="835">
        <v>0</v>
      </c>
      <c r="OFB50" s="835">
        <v>0</v>
      </c>
      <c r="OFC50" s="835">
        <v>0</v>
      </c>
      <c r="OFD50" s="835">
        <v>0</v>
      </c>
      <c r="OFE50" s="835">
        <v>0</v>
      </c>
      <c r="OFF50" s="835">
        <v>0</v>
      </c>
      <c r="OFG50" s="835">
        <v>0</v>
      </c>
      <c r="OFH50" s="835">
        <v>0</v>
      </c>
      <c r="OFI50" s="835">
        <v>0</v>
      </c>
      <c r="OFJ50" s="835">
        <v>0</v>
      </c>
      <c r="OFK50" s="835">
        <v>0</v>
      </c>
      <c r="OFL50" s="835">
        <v>0</v>
      </c>
      <c r="OFM50" s="835">
        <v>0</v>
      </c>
      <c r="OFN50" s="835">
        <v>0</v>
      </c>
      <c r="OFO50" s="835">
        <v>0</v>
      </c>
      <c r="OFP50" s="835">
        <v>0</v>
      </c>
      <c r="OFQ50" s="835">
        <v>0</v>
      </c>
      <c r="OFR50" s="835">
        <v>0</v>
      </c>
      <c r="OFS50" s="835">
        <v>0</v>
      </c>
      <c r="OFT50" s="835">
        <v>0</v>
      </c>
      <c r="OFU50" s="835">
        <v>0</v>
      </c>
      <c r="OFV50" s="835">
        <v>0</v>
      </c>
      <c r="OFW50" s="835">
        <v>0</v>
      </c>
      <c r="OFX50" s="835">
        <v>0</v>
      </c>
      <c r="OFY50" s="835">
        <v>0</v>
      </c>
      <c r="OFZ50" s="835">
        <v>0</v>
      </c>
      <c r="OGA50" s="835">
        <v>0</v>
      </c>
      <c r="OGB50" s="835">
        <v>0</v>
      </c>
      <c r="OGC50" s="835">
        <v>0</v>
      </c>
      <c r="OGD50" s="835">
        <v>0</v>
      </c>
      <c r="OGE50" s="835">
        <v>0</v>
      </c>
      <c r="OGF50" s="835">
        <v>0</v>
      </c>
      <c r="OGG50" s="835">
        <v>0</v>
      </c>
      <c r="OGH50" s="835">
        <v>0</v>
      </c>
      <c r="OGI50" s="835">
        <v>0</v>
      </c>
      <c r="OGJ50" s="835">
        <v>0</v>
      </c>
      <c r="OGK50" s="835">
        <v>0</v>
      </c>
      <c r="OGL50" s="835">
        <v>0</v>
      </c>
      <c r="OGM50" s="835">
        <v>0</v>
      </c>
      <c r="OGN50" s="835">
        <v>0</v>
      </c>
      <c r="OGO50" s="835">
        <v>0</v>
      </c>
      <c r="OGP50" s="835">
        <v>0</v>
      </c>
      <c r="OGQ50" s="835">
        <v>0</v>
      </c>
      <c r="OGR50" s="835">
        <v>0</v>
      </c>
      <c r="OGS50" s="835">
        <v>0</v>
      </c>
      <c r="OGT50" s="835">
        <v>0</v>
      </c>
      <c r="OGU50" s="835">
        <v>0</v>
      </c>
      <c r="OGV50" s="835">
        <v>0</v>
      </c>
      <c r="OGW50" s="835">
        <v>0</v>
      </c>
      <c r="OGX50" s="835">
        <v>0</v>
      </c>
      <c r="OGY50" s="835">
        <v>0</v>
      </c>
      <c r="OGZ50" s="835">
        <v>0</v>
      </c>
      <c r="OHA50" s="835">
        <v>0</v>
      </c>
      <c r="OHB50" s="835">
        <v>0</v>
      </c>
      <c r="OHC50" s="835">
        <v>0</v>
      </c>
      <c r="OHD50" s="835">
        <v>0</v>
      </c>
      <c r="OHE50" s="835">
        <v>0</v>
      </c>
      <c r="OHF50" s="835">
        <v>0</v>
      </c>
      <c r="OHG50" s="835">
        <v>0</v>
      </c>
      <c r="OHH50" s="835">
        <v>0</v>
      </c>
      <c r="OHI50" s="835">
        <v>0</v>
      </c>
      <c r="OHJ50" s="835">
        <v>0</v>
      </c>
      <c r="OHK50" s="835">
        <v>0</v>
      </c>
      <c r="OHL50" s="835">
        <v>0</v>
      </c>
      <c r="OHM50" s="835">
        <v>0</v>
      </c>
      <c r="OHN50" s="835">
        <v>0</v>
      </c>
      <c r="OHO50" s="835">
        <v>0</v>
      </c>
      <c r="OHP50" s="835">
        <v>0</v>
      </c>
      <c r="OHQ50" s="835">
        <v>0</v>
      </c>
      <c r="OHR50" s="835">
        <v>0</v>
      </c>
      <c r="OHS50" s="835">
        <v>0</v>
      </c>
      <c r="OHT50" s="835">
        <v>0</v>
      </c>
      <c r="OHU50" s="835">
        <v>0</v>
      </c>
      <c r="OHV50" s="835">
        <v>0</v>
      </c>
      <c r="OHW50" s="835">
        <v>0</v>
      </c>
      <c r="OHX50" s="835">
        <v>0</v>
      </c>
      <c r="OHY50" s="835">
        <v>0</v>
      </c>
      <c r="OHZ50" s="835">
        <v>0</v>
      </c>
      <c r="OIA50" s="835">
        <v>0</v>
      </c>
      <c r="OIB50" s="835">
        <v>0</v>
      </c>
      <c r="OIC50" s="835">
        <v>0</v>
      </c>
      <c r="OID50" s="835">
        <v>0</v>
      </c>
      <c r="OIE50" s="835">
        <v>0</v>
      </c>
      <c r="OIF50" s="835">
        <v>0</v>
      </c>
      <c r="OIG50" s="835">
        <v>0</v>
      </c>
      <c r="OIH50" s="835">
        <v>0</v>
      </c>
      <c r="OII50" s="835">
        <v>0</v>
      </c>
      <c r="OIJ50" s="835">
        <v>0</v>
      </c>
      <c r="OIK50" s="835">
        <v>0</v>
      </c>
      <c r="OIL50" s="835">
        <v>0</v>
      </c>
      <c r="OIM50" s="835">
        <v>0</v>
      </c>
      <c r="OIN50" s="835">
        <v>0</v>
      </c>
      <c r="OIO50" s="835">
        <v>0</v>
      </c>
      <c r="OIP50" s="835">
        <v>0</v>
      </c>
      <c r="OIQ50" s="835">
        <v>0</v>
      </c>
      <c r="OIR50" s="835">
        <v>0</v>
      </c>
      <c r="OIS50" s="835">
        <v>0</v>
      </c>
      <c r="OIT50" s="835">
        <v>0</v>
      </c>
      <c r="OIU50" s="835">
        <v>0</v>
      </c>
      <c r="OIV50" s="835">
        <v>0</v>
      </c>
      <c r="OIW50" s="835">
        <v>0</v>
      </c>
      <c r="OIX50" s="835">
        <v>0</v>
      </c>
      <c r="OIY50" s="835">
        <v>0</v>
      </c>
      <c r="OIZ50" s="835">
        <v>0</v>
      </c>
      <c r="OJA50" s="835">
        <v>0</v>
      </c>
      <c r="OJB50" s="835">
        <v>0</v>
      </c>
      <c r="OJC50" s="835">
        <v>0</v>
      </c>
      <c r="OJD50" s="835">
        <v>0</v>
      </c>
      <c r="OJE50" s="835">
        <v>0</v>
      </c>
      <c r="OJF50" s="835">
        <v>0</v>
      </c>
      <c r="OJG50" s="835">
        <v>0</v>
      </c>
      <c r="OJH50" s="835">
        <v>0</v>
      </c>
      <c r="OJI50" s="835">
        <v>0</v>
      </c>
      <c r="OJJ50" s="835">
        <v>0</v>
      </c>
      <c r="OJK50" s="835">
        <v>0</v>
      </c>
      <c r="OJL50" s="835">
        <v>0</v>
      </c>
      <c r="OJM50" s="835">
        <v>0</v>
      </c>
      <c r="OJN50" s="835">
        <v>0</v>
      </c>
      <c r="OJO50" s="835">
        <v>0</v>
      </c>
      <c r="OJP50" s="835">
        <v>0</v>
      </c>
      <c r="OJQ50" s="835">
        <v>0</v>
      </c>
      <c r="OJR50" s="835">
        <v>0</v>
      </c>
      <c r="OJS50" s="835">
        <v>0</v>
      </c>
      <c r="OJT50" s="835">
        <v>0</v>
      </c>
      <c r="OJU50" s="835">
        <v>0</v>
      </c>
      <c r="OJV50" s="835">
        <v>0</v>
      </c>
      <c r="OJW50" s="835">
        <v>0</v>
      </c>
      <c r="OJX50" s="835">
        <v>0</v>
      </c>
      <c r="OJY50" s="835">
        <v>0</v>
      </c>
      <c r="OJZ50" s="835">
        <v>0</v>
      </c>
      <c r="OKA50" s="835">
        <v>0</v>
      </c>
      <c r="OKB50" s="835">
        <v>0</v>
      </c>
      <c r="OKC50" s="835">
        <v>0</v>
      </c>
      <c r="OKD50" s="835">
        <v>0</v>
      </c>
      <c r="OKE50" s="835">
        <v>0</v>
      </c>
      <c r="OKF50" s="835">
        <v>0</v>
      </c>
      <c r="OKG50" s="835">
        <v>0</v>
      </c>
      <c r="OKH50" s="835">
        <v>0</v>
      </c>
      <c r="OKI50" s="835">
        <v>0</v>
      </c>
      <c r="OKJ50" s="835">
        <v>0</v>
      </c>
      <c r="OKK50" s="835">
        <v>0</v>
      </c>
      <c r="OKL50" s="835">
        <v>0</v>
      </c>
      <c r="OKM50" s="835">
        <v>0</v>
      </c>
      <c r="OKN50" s="835">
        <v>0</v>
      </c>
      <c r="OKO50" s="835">
        <v>0</v>
      </c>
      <c r="OKP50" s="835">
        <v>0</v>
      </c>
      <c r="OKQ50" s="835">
        <v>0</v>
      </c>
      <c r="OKR50" s="835">
        <v>0</v>
      </c>
      <c r="OKS50" s="835">
        <v>0</v>
      </c>
      <c r="OKT50" s="835">
        <v>0</v>
      </c>
      <c r="OKU50" s="835">
        <v>0</v>
      </c>
      <c r="OKV50" s="835">
        <v>0</v>
      </c>
      <c r="OKW50" s="835">
        <v>0</v>
      </c>
      <c r="OKX50" s="835">
        <v>0</v>
      </c>
      <c r="OKY50" s="835">
        <v>0</v>
      </c>
      <c r="OKZ50" s="835">
        <v>0</v>
      </c>
      <c r="OLA50" s="835">
        <v>0</v>
      </c>
      <c r="OLB50" s="835">
        <v>0</v>
      </c>
      <c r="OLC50" s="835">
        <v>0</v>
      </c>
      <c r="OLD50" s="835">
        <v>0</v>
      </c>
      <c r="OLE50" s="835">
        <v>0</v>
      </c>
      <c r="OLF50" s="835">
        <v>0</v>
      </c>
      <c r="OLG50" s="835">
        <v>0</v>
      </c>
      <c r="OLH50" s="835">
        <v>0</v>
      </c>
      <c r="OLI50" s="835">
        <v>0</v>
      </c>
      <c r="OLJ50" s="835">
        <v>0</v>
      </c>
      <c r="OLK50" s="835">
        <v>0</v>
      </c>
      <c r="OLL50" s="835">
        <v>0</v>
      </c>
      <c r="OLM50" s="835">
        <v>0</v>
      </c>
      <c r="OLN50" s="835">
        <v>0</v>
      </c>
      <c r="OLO50" s="835">
        <v>0</v>
      </c>
      <c r="OLP50" s="835">
        <v>0</v>
      </c>
      <c r="OLQ50" s="835">
        <v>0</v>
      </c>
      <c r="OLR50" s="835">
        <v>0</v>
      </c>
      <c r="OLS50" s="835">
        <v>0</v>
      </c>
      <c r="OLT50" s="835">
        <v>0</v>
      </c>
      <c r="OLU50" s="835">
        <v>0</v>
      </c>
      <c r="OLV50" s="835">
        <v>0</v>
      </c>
      <c r="OLW50" s="835">
        <v>0</v>
      </c>
      <c r="OLX50" s="835">
        <v>0</v>
      </c>
      <c r="OLY50" s="835">
        <v>0</v>
      </c>
      <c r="OLZ50" s="835">
        <v>0</v>
      </c>
      <c r="OMA50" s="835">
        <v>0</v>
      </c>
      <c r="OMB50" s="835">
        <v>0</v>
      </c>
      <c r="OMC50" s="835">
        <v>0</v>
      </c>
      <c r="OMD50" s="835">
        <v>0</v>
      </c>
      <c r="OME50" s="835">
        <v>0</v>
      </c>
      <c r="OMF50" s="835">
        <v>0</v>
      </c>
      <c r="OMG50" s="835">
        <v>0</v>
      </c>
      <c r="OMH50" s="835">
        <v>0</v>
      </c>
      <c r="OMI50" s="835">
        <v>0</v>
      </c>
      <c r="OMJ50" s="835">
        <v>0</v>
      </c>
      <c r="OMK50" s="835">
        <v>0</v>
      </c>
      <c r="OML50" s="835">
        <v>0</v>
      </c>
      <c r="OMM50" s="835">
        <v>0</v>
      </c>
      <c r="OMN50" s="835">
        <v>0</v>
      </c>
      <c r="OMO50" s="835">
        <v>0</v>
      </c>
      <c r="OMP50" s="835">
        <v>0</v>
      </c>
      <c r="OMQ50" s="835">
        <v>0</v>
      </c>
      <c r="OMR50" s="835">
        <v>0</v>
      </c>
      <c r="OMS50" s="835">
        <v>0</v>
      </c>
      <c r="OMT50" s="835">
        <v>0</v>
      </c>
      <c r="OMU50" s="835">
        <v>0</v>
      </c>
      <c r="OMV50" s="835">
        <v>0</v>
      </c>
      <c r="OMW50" s="835">
        <v>0</v>
      </c>
      <c r="OMX50" s="835">
        <v>0</v>
      </c>
      <c r="OMY50" s="835">
        <v>0</v>
      </c>
      <c r="OMZ50" s="835">
        <v>0</v>
      </c>
      <c r="ONA50" s="835">
        <v>0</v>
      </c>
      <c r="ONB50" s="835">
        <v>0</v>
      </c>
      <c r="ONC50" s="835">
        <v>0</v>
      </c>
      <c r="OND50" s="835">
        <v>0</v>
      </c>
      <c r="ONE50" s="835">
        <v>0</v>
      </c>
      <c r="ONF50" s="835">
        <v>0</v>
      </c>
      <c r="ONG50" s="835">
        <v>0</v>
      </c>
      <c r="ONH50" s="835">
        <v>0</v>
      </c>
      <c r="ONI50" s="835">
        <v>0</v>
      </c>
      <c r="ONJ50" s="835">
        <v>0</v>
      </c>
      <c r="ONK50" s="835">
        <v>0</v>
      </c>
      <c r="ONL50" s="835">
        <v>0</v>
      </c>
      <c r="ONM50" s="835">
        <v>0</v>
      </c>
      <c r="ONN50" s="835">
        <v>0</v>
      </c>
      <c r="ONO50" s="835">
        <v>0</v>
      </c>
      <c r="ONP50" s="835">
        <v>0</v>
      </c>
      <c r="ONQ50" s="835">
        <v>0</v>
      </c>
      <c r="ONR50" s="835">
        <v>0</v>
      </c>
      <c r="ONS50" s="835">
        <v>0</v>
      </c>
      <c r="ONT50" s="835">
        <v>0</v>
      </c>
      <c r="ONU50" s="835">
        <v>0</v>
      </c>
      <c r="ONV50" s="835">
        <v>0</v>
      </c>
      <c r="ONW50" s="835">
        <v>0</v>
      </c>
      <c r="ONX50" s="835">
        <v>0</v>
      </c>
      <c r="ONY50" s="835">
        <v>0</v>
      </c>
      <c r="ONZ50" s="835">
        <v>0</v>
      </c>
      <c r="OOA50" s="835">
        <v>0</v>
      </c>
      <c r="OOB50" s="835">
        <v>0</v>
      </c>
      <c r="OOC50" s="835">
        <v>0</v>
      </c>
      <c r="OOD50" s="835">
        <v>0</v>
      </c>
      <c r="OOE50" s="835">
        <v>0</v>
      </c>
      <c r="OOF50" s="835">
        <v>0</v>
      </c>
      <c r="OOG50" s="835">
        <v>0</v>
      </c>
      <c r="OOH50" s="835">
        <v>0</v>
      </c>
      <c r="OOI50" s="835">
        <v>0</v>
      </c>
      <c r="OOJ50" s="835">
        <v>0</v>
      </c>
      <c r="OOK50" s="835">
        <v>0</v>
      </c>
      <c r="OOL50" s="835">
        <v>0</v>
      </c>
      <c r="OOM50" s="835">
        <v>0</v>
      </c>
      <c r="OON50" s="835">
        <v>0</v>
      </c>
      <c r="OOO50" s="835">
        <v>0</v>
      </c>
      <c r="OOP50" s="835">
        <v>0</v>
      </c>
      <c r="OOQ50" s="835">
        <v>0</v>
      </c>
      <c r="OOR50" s="835">
        <v>0</v>
      </c>
      <c r="OOS50" s="835">
        <v>0</v>
      </c>
      <c r="OOT50" s="835">
        <v>0</v>
      </c>
      <c r="OOU50" s="835">
        <v>0</v>
      </c>
      <c r="OOV50" s="835">
        <v>0</v>
      </c>
      <c r="OOW50" s="835">
        <v>0</v>
      </c>
      <c r="OOX50" s="835">
        <v>0</v>
      </c>
      <c r="OOY50" s="835">
        <v>0</v>
      </c>
      <c r="OOZ50" s="835">
        <v>0</v>
      </c>
      <c r="OPA50" s="835">
        <v>0</v>
      </c>
      <c r="OPB50" s="835">
        <v>0</v>
      </c>
      <c r="OPC50" s="835">
        <v>0</v>
      </c>
      <c r="OPD50" s="835">
        <v>0</v>
      </c>
      <c r="OPE50" s="835">
        <v>0</v>
      </c>
      <c r="OPF50" s="835">
        <v>0</v>
      </c>
      <c r="OPG50" s="835">
        <v>0</v>
      </c>
      <c r="OPH50" s="835">
        <v>0</v>
      </c>
      <c r="OPI50" s="835">
        <v>0</v>
      </c>
      <c r="OPJ50" s="835">
        <v>0</v>
      </c>
      <c r="OPK50" s="835">
        <v>0</v>
      </c>
      <c r="OPL50" s="835">
        <v>0</v>
      </c>
      <c r="OPM50" s="835">
        <v>0</v>
      </c>
      <c r="OPN50" s="835">
        <v>0</v>
      </c>
      <c r="OPO50" s="835">
        <v>0</v>
      </c>
      <c r="OPP50" s="835">
        <v>0</v>
      </c>
      <c r="OPQ50" s="835">
        <v>0</v>
      </c>
      <c r="OPR50" s="835">
        <v>0</v>
      </c>
      <c r="OPS50" s="835">
        <v>0</v>
      </c>
      <c r="OPT50" s="835">
        <v>0</v>
      </c>
      <c r="OPU50" s="835">
        <v>0</v>
      </c>
      <c r="OPV50" s="835">
        <v>0</v>
      </c>
      <c r="OPW50" s="835">
        <v>0</v>
      </c>
      <c r="OPX50" s="835">
        <v>0</v>
      </c>
      <c r="OPY50" s="835">
        <v>0</v>
      </c>
      <c r="OPZ50" s="835">
        <v>0</v>
      </c>
      <c r="OQA50" s="835">
        <v>0</v>
      </c>
      <c r="OQB50" s="835">
        <v>0</v>
      </c>
      <c r="OQC50" s="835">
        <v>0</v>
      </c>
      <c r="OQD50" s="835">
        <v>0</v>
      </c>
      <c r="OQE50" s="835">
        <v>0</v>
      </c>
      <c r="OQF50" s="835">
        <v>0</v>
      </c>
      <c r="OQG50" s="835">
        <v>0</v>
      </c>
      <c r="OQH50" s="835">
        <v>0</v>
      </c>
      <c r="OQI50" s="835">
        <v>0</v>
      </c>
      <c r="OQJ50" s="835">
        <v>0</v>
      </c>
      <c r="OQK50" s="835">
        <v>0</v>
      </c>
      <c r="OQL50" s="835">
        <v>0</v>
      </c>
      <c r="OQM50" s="835">
        <v>0</v>
      </c>
      <c r="OQN50" s="835">
        <v>0</v>
      </c>
      <c r="OQO50" s="835">
        <v>0</v>
      </c>
      <c r="OQP50" s="835">
        <v>0</v>
      </c>
      <c r="OQQ50" s="835">
        <v>0</v>
      </c>
      <c r="OQR50" s="835">
        <v>0</v>
      </c>
      <c r="OQS50" s="835">
        <v>0</v>
      </c>
      <c r="OQT50" s="835">
        <v>0</v>
      </c>
      <c r="OQU50" s="835">
        <v>0</v>
      </c>
      <c r="OQV50" s="835">
        <v>0</v>
      </c>
      <c r="OQW50" s="835">
        <v>0</v>
      </c>
      <c r="OQX50" s="835">
        <v>0</v>
      </c>
      <c r="OQY50" s="835">
        <v>0</v>
      </c>
      <c r="OQZ50" s="835">
        <v>0</v>
      </c>
      <c r="ORA50" s="835">
        <v>0</v>
      </c>
      <c r="ORB50" s="835">
        <v>0</v>
      </c>
      <c r="ORC50" s="835">
        <v>0</v>
      </c>
      <c r="ORD50" s="835">
        <v>0</v>
      </c>
      <c r="ORE50" s="835">
        <v>0</v>
      </c>
      <c r="ORF50" s="835">
        <v>0</v>
      </c>
      <c r="ORG50" s="835">
        <v>0</v>
      </c>
      <c r="ORH50" s="835">
        <v>0</v>
      </c>
      <c r="ORI50" s="835">
        <v>0</v>
      </c>
      <c r="ORJ50" s="835">
        <v>0</v>
      </c>
      <c r="ORK50" s="835">
        <v>0</v>
      </c>
      <c r="ORL50" s="835">
        <v>0</v>
      </c>
      <c r="ORM50" s="835">
        <v>0</v>
      </c>
      <c r="ORN50" s="835">
        <v>0</v>
      </c>
      <c r="ORO50" s="835">
        <v>0</v>
      </c>
      <c r="ORP50" s="835">
        <v>0</v>
      </c>
      <c r="ORQ50" s="835">
        <v>0</v>
      </c>
      <c r="ORR50" s="835">
        <v>0</v>
      </c>
      <c r="ORS50" s="835">
        <v>0</v>
      </c>
      <c r="ORT50" s="835">
        <v>0</v>
      </c>
      <c r="ORU50" s="835">
        <v>0</v>
      </c>
      <c r="ORV50" s="835">
        <v>0</v>
      </c>
      <c r="ORW50" s="835">
        <v>0</v>
      </c>
      <c r="ORX50" s="835">
        <v>0</v>
      </c>
      <c r="ORY50" s="835">
        <v>0</v>
      </c>
      <c r="ORZ50" s="835">
        <v>0</v>
      </c>
      <c r="OSA50" s="835">
        <v>0</v>
      </c>
      <c r="OSB50" s="835">
        <v>0</v>
      </c>
      <c r="OSC50" s="835">
        <v>0</v>
      </c>
      <c r="OSD50" s="835">
        <v>0</v>
      </c>
      <c r="OSE50" s="835">
        <v>0</v>
      </c>
      <c r="OSF50" s="835">
        <v>0</v>
      </c>
      <c r="OSG50" s="835">
        <v>0</v>
      </c>
      <c r="OSH50" s="835">
        <v>0</v>
      </c>
      <c r="OSI50" s="835">
        <v>0</v>
      </c>
      <c r="OSJ50" s="835">
        <v>0</v>
      </c>
      <c r="OSK50" s="835">
        <v>0</v>
      </c>
      <c r="OSL50" s="835">
        <v>0</v>
      </c>
      <c r="OSM50" s="835">
        <v>0</v>
      </c>
      <c r="OSN50" s="835">
        <v>0</v>
      </c>
      <c r="OSO50" s="835">
        <v>0</v>
      </c>
      <c r="OSP50" s="835">
        <v>0</v>
      </c>
      <c r="OSQ50" s="835">
        <v>0</v>
      </c>
      <c r="OSR50" s="835">
        <v>0</v>
      </c>
      <c r="OSS50" s="835">
        <v>0</v>
      </c>
      <c r="OST50" s="835">
        <v>0</v>
      </c>
      <c r="OSU50" s="835">
        <v>0</v>
      </c>
      <c r="OSV50" s="835">
        <v>0</v>
      </c>
      <c r="OSW50" s="835">
        <v>0</v>
      </c>
      <c r="OSX50" s="835">
        <v>0</v>
      </c>
      <c r="OSY50" s="835">
        <v>0</v>
      </c>
      <c r="OSZ50" s="835">
        <v>0</v>
      </c>
      <c r="OTA50" s="835">
        <v>0</v>
      </c>
      <c r="OTB50" s="835">
        <v>0</v>
      </c>
      <c r="OTC50" s="835">
        <v>0</v>
      </c>
      <c r="OTD50" s="835">
        <v>0</v>
      </c>
      <c r="OTE50" s="835">
        <v>0</v>
      </c>
      <c r="OTF50" s="835">
        <v>0</v>
      </c>
      <c r="OTG50" s="835">
        <v>0</v>
      </c>
      <c r="OTH50" s="835">
        <v>0</v>
      </c>
      <c r="OTI50" s="835">
        <v>0</v>
      </c>
      <c r="OTJ50" s="835">
        <v>0</v>
      </c>
      <c r="OTK50" s="835">
        <v>0</v>
      </c>
      <c r="OTL50" s="835">
        <v>0</v>
      </c>
      <c r="OTM50" s="835">
        <v>0</v>
      </c>
      <c r="OTN50" s="835">
        <v>0</v>
      </c>
      <c r="OTO50" s="835">
        <v>0</v>
      </c>
      <c r="OTP50" s="835">
        <v>0</v>
      </c>
      <c r="OTQ50" s="835">
        <v>0</v>
      </c>
      <c r="OTR50" s="835">
        <v>0</v>
      </c>
      <c r="OTS50" s="835">
        <v>0</v>
      </c>
      <c r="OTT50" s="835">
        <v>0</v>
      </c>
      <c r="OTU50" s="835">
        <v>0</v>
      </c>
      <c r="OTV50" s="835">
        <v>0</v>
      </c>
      <c r="OTW50" s="835">
        <v>0</v>
      </c>
      <c r="OTX50" s="835">
        <v>0</v>
      </c>
      <c r="OTY50" s="835">
        <v>0</v>
      </c>
      <c r="OTZ50" s="835">
        <v>0</v>
      </c>
      <c r="OUA50" s="835">
        <v>0</v>
      </c>
      <c r="OUB50" s="835">
        <v>0</v>
      </c>
      <c r="OUC50" s="835">
        <v>0</v>
      </c>
      <c r="OUD50" s="835">
        <v>0</v>
      </c>
      <c r="OUE50" s="835">
        <v>0</v>
      </c>
      <c r="OUF50" s="835">
        <v>0</v>
      </c>
      <c r="OUG50" s="835">
        <v>0</v>
      </c>
      <c r="OUH50" s="835">
        <v>0</v>
      </c>
      <c r="OUI50" s="835">
        <v>0</v>
      </c>
      <c r="OUJ50" s="835">
        <v>0</v>
      </c>
      <c r="OUK50" s="835">
        <v>0</v>
      </c>
      <c r="OUL50" s="835">
        <v>0</v>
      </c>
      <c r="OUM50" s="835">
        <v>0</v>
      </c>
      <c r="OUN50" s="835">
        <v>0</v>
      </c>
      <c r="OUO50" s="835">
        <v>0</v>
      </c>
      <c r="OUP50" s="835">
        <v>0</v>
      </c>
      <c r="OUQ50" s="835">
        <v>0</v>
      </c>
      <c r="OUR50" s="835">
        <v>0</v>
      </c>
      <c r="OUS50" s="835">
        <v>0</v>
      </c>
      <c r="OUT50" s="835">
        <v>0</v>
      </c>
      <c r="OUU50" s="835">
        <v>0</v>
      </c>
      <c r="OUV50" s="835">
        <v>0</v>
      </c>
      <c r="OUW50" s="835">
        <v>0</v>
      </c>
      <c r="OUX50" s="835">
        <v>0</v>
      </c>
      <c r="OUY50" s="835">
        <v>0</v>
      </c>
      <c r="OUZ50" s="835">
        <v>0</v>
      </c>
      <c r="OVA50" s="835">
        <v>0</v>
      </c>
      <c r="OVB50" s="835">
        <v>0</v>
      </c>
      <c r="OVC50" s="835">
        <v>0</v>
      </c>
      <c r="OVD50" s="835">
        <v>0</v>
      </c>
      <c r="OVE50" s="835">
        <v>0</v>
      </c>
      <c r="OVF50" s="835">
        <v>0</v>
      </c>
      <c r="OVG50" s="835">
        <v>0</v>
      </c>
      <c r="OVH50" s="835">
        <v>0</v>
      </c>
      <c r="OVI50" s="835">
        <v>0</v>
      </c>
      <c r="OVJ50" s="835">
        <v>0</v>
      </c>
      <c r="OVK50" s="835">
        <v>0</v>
      </c>
      <c r="OVL50" s="835">
        <v>0</v>
      </c>
      <c r="OVM50" s="835">
        <v>0</v>
      </c>
      <c r="OVN50" s="835">
        <v>0</v>
      </c>
      <c r="OVO50" s="835">
        <v>0</v>
      </c>
      <c r="OVP50" s="835">
        <v>0</v>
      </c>
      <c r="OVQ50" s="835">
        <v>0</v>
      </c>
      <c r="OVR50" s="835">
        <v>0</v>
      </c>
      <c r="OVS50" s="835">
        <v>0</v>
      </c>
      <c r="OVT50" s="835">
        <v>0</v>
      </c>
      <c r="OVU50" s="835">
        <v>0</v>
      </c>
      <c r="OVV50" s="835">
        <v>0</v>
      </c>
      <c r="OVW50" s="835">
        <v>0</v>
      </c>
      <c r="OVX50" s="835">
        <v>0</v>
      </c>
      <c r="OVY50" s="835">
        <v>0</v>
      </c>
      <c r="OVZ50" s="835">
        <v>0</v>
      </c>
      <c r="OWA50" s="835">
        <v>0</v>
      </c>
      <c r="OWB50" s="835">
        <v>0</v>
      </c>
      <c r="OWC50" s="835">
        <v>0</v>
      </c>
      <c r="OWD50" s="835">
        <v>0</v>
      </c>
      <c r="OWE50" s="835">
        <v>0</v>
      </c>
      <c r="OWF50" s="835">
        <v>0</v>
      </c>
      <c r="OWG50" s="835">
        <v>0</v>
      </c>
      <c r="OWH50" s="835">
        <v>0</v>
      </c>
      <c r="OWI50" s="835">
        <v>0</v>
      </c>
      <c r="OWJ50" s="835">
        <v>0</v>
      </c>
      <c r="OWK50" s="835">
        <v>0</v>
      </c>
      <c r="OWL50" s="835">
        <v>0</v>
      </c>
      <c r="OWM50" s="835">
        <v>0</v>
      </c>
      <c r="OWN50" s="835">
        <v>0</v>
      </c>
      <c r="OWO50" s="835">
        <v>0</v>
      </c>
      <c r="OWP50" s="835">
        <v>0</v>
      </c>
      <c r="OWQ50" s="835">
        <v>0</v>
      </c>
      <c r="OWR50" s="835">
        <v>0</v>
      </c>
      <c r="OWS50" s="835">
        <v>0</v>
      </c>
      <c r="OWT50" s="835">
        <v>0</v>
      </c>
      <c r="OWU50" s="835">
        <v>0</v>
      </c>
      <c r="OWV50" s="835">
        <v>0</v>
      </c>
      <c r="OWW50" s="835">
        <v>0</v>
      </c>
      <c r="OWX50" s="835">
        <v>0</v>
      </c>
      <c r="OWY50" s="835">
        <v>0</v>
      </c>
      <c r="OWZ50" s="835">
        <v>0</v>
      </c>
      <c r="OXA50" s="835">
        <v>0</v>
      </c>
      <c r="OXB50" s="835">
        <v>0</v>
      </c>
      <c r="OXC50" s="835">
        <v>0</v>
      </c>
      <c r="OXD50" s="835">
        <v>0</v>
      </c>
      <c r="OXE50" s="835">
        <v>0</v>
      </c>
      <c r="OXF50" s="835">
        <v>0</v>
      </c>
      <c r="OXG50" s="835">
        <v>0</v>
      </c>
      <c r="OXH50" s="835">
        <v>0</v>
      </c>
      <c r="OXI50" s="835">
        <v>0</v>
      </c>
      <c r="OXJ50" s="835">
        <v>0</v>
      </c>
      <c r="OXK50" s="835">
        <v>0</v>
      </c>
      <c r="OXL50" s="835">
        <v>0</v>
      </c>
      <c r="OXM50" s="835">
        <v>0</v>
      </c>
      <c r="OXN50" s="835">
        <v>0</v>
      </c>
      <c r="OXO50" s="835">
        <v>0</v>
      </c>
      <c r="OXP50" s="835">
        <v>0</v>
      </c>
      <c r="OXQ50" s="835">
        <v>0</v>
      </c>
      <c r="OXR50" s="835">
        <v>0</v>
      </c>
      <c r="OXS50" s="835">
        <v>0</v>
      </c>
      <c r="OXT50" s="835">
        <v>0</v>
      </c>
      <c r="OXU50" s="835">
        <v>0</v>
      </c>
      <c r="OXV50" s="835">
        <v>0</v>
      </c>
      <c r="OXW50" s="835">
        <v>0</v>
      </c>
      <c r="OXX50" s="835">
        <v>0</v>
      </c>
      <c r="OXY50" s="835">
        <v>0</v>
      </c>
      <c r="OXZ50" s="835">
        <v>0</v>
      </c>
      <c r="OYA50" s="835">
        <v>0</v>
      </c>
      <c r="OYB50" s="835">
        <v>0</v>
      </c>
      <c r="OYC50" s="835">
        <v>0</v>
      </c>
      <c r="OYD50" s="835">
        <v>0</v>
      </c>
      <c r="OYE50" s="835">
        <v>0</v>
      </c>
      <c r="OYF50" s="835">
        <v>0</v>
      </c>
      <c r="OYG50" s="835">
        <v>0</v>
      </c>
      <c r="OYH50" s="835">
        <v>0</v>
      </c>
      <c r="OYI50" s="835">
        <v>0</v>
      </c>
      <c r="OYJ50" s="835">
        <v>0</v>
      </c>
      <c r="OYK50" s="835">
        <v>0</v>
      </c>
      <c r="OYL50" s="835">
        <v>0</v>
      </c>
      <c r="OYM50" s="835">
        <v>0</v>
      </c>
      <c r="OYN50" s="835">
        <v>0</v>
      </c>
      <c r="OYO50" s="835">
        <v>0</v>
      </c>
      <c r="OYP50" s="835">
        <v>0</v>
      </c>
      <c r="OYQ50" s="835">
        <v>0</v>
      </c>
      <c r="OYR50" s="835">
        <v>0</v>
      </c>
      <c r="OYS50" s="835">
        <v>0</v>
      </c>
      <c r="OYT50" s="835">
        <v>0</v>
      </c>
      <c r="OYU50" s="835">
        <v>0</v>
      </c>
      <c r="OYV50" s="835">
        <v>0</v>
      </c>
      <c r="OYW50" s="835">
        <v>0</v>
      </c>
      <c r="OYX50" s="835">
        <v>0</v>
      </c>
      <c r="OYY50" s="835">
        <v>0</v>
      </c>
      <c r="OYZ50" s="835">
        <v>0</v>
      </c>
      <c r="OZA50" s="835">
        <v>0</v>
      </c>
      <c r="OZB50" s="835">
        <v>0</v>
      </c>
      <c r="OZC50" s="835">
        <v>0</v>
      </c>
      <c r="OZD50" s="835">
        <v>0</v>
      </c>
      <c r="OZE50" s="835">
        <v>0</v>
      </c>
      <c r="OZF50" s="835">
        <v>0</v>
      </c>
      <c r="OZG50" s="835">
        <v>0</v>
      </c>
      <c r="OZH50" s="835">
        <v>0</v>
      </c>
      <c r="OZI50" s="835">
        <v>0</v>
      </c>
      <c r="OZJ50" s="835">
        <v>0</v>
      </c>
      <c r="OZK50" s="835">
        <v>0</v>
      </c>
      <c r="OZL50" s="835">
        <v>0</v>
      </c>
      <c r="OZM50" s="835">
        <v>0</v>
      </c>
      <c r="OZN50" s="835">
        <v>0</v>
      </c>
      <c r="OZO50" s="835">
        <v>0</v>
      </c>
      <c r="OZP50" s="835">
        <v>0</v>
      </c>
      <c r="OZQ50" s="835">
        <v>0</v>
      </c>
      <c r="OZR50" s="835">
        <v>0</v>
      </c>
      <c r="OZS50" s="835">
        <v>0</v>
      </c>
      <c r="OZT50" s="835">
        <v>0</v>
      </c>
      <c r="OZU50" s="835">
        <v>0</v>
      </c>
      <c r="OZV50" s="835">
        <v>0</v>
      </c>
      <c r="OZW50" s="835">
        <v>0</v>
      </c>
      <c r="OZX50" s="835">
        <v>0</v>
      </c>
      <c r="OZY50" s="835">
        <v>0</v>
      </c>
      <c r="OZZ50" s="835">
        <v>0</v>
      </c>
      <c r="PAA50" s="835">
        <v>0</v>
      </c>
      <c r="PAB50" s="835">
        <v>0</v>
      </c>
      <c r="PAC50" s="835">
        <v>0</v>
      </c>
      <c r="PAD50" s="835">
        <v>0</v>
      </c>
      <c r="PAE50" s="835">
        <v>0</v>
      </c>
      <c r="PAF50" s="835">
        <v>0</v>
      </c>
      <c r="PAG50" s="835">
        <v>0</v>
      </c>
      <c r="PAH50" s="835">
        <v>0</v>
      </c>
      <c r="PAI50" s="835">
        <v>0</v>
      </c>
      <c r="PAJ50" s="835">
        <v>0</v>
      </c>
      <c r="PAK50" s="835">
        <v>0</v>
      </c>
      <c r="PAL50" s="835">
        <v>0</v>
      </c>
      <c r="PAM50" s="835">
        <v>0</v>
      </c>
      <c r="PAN50" s="835">
        <v>0</v>
      </c>
      <c r="PAO50" s="835">
        <v>0</v>
      </c>
      <c r="PAP50" s="835">
        <v>0</v>
      </c>
      <c r="PAQ50" s="835">
        <v>0</v>
      </c>
      <c r="PAR50" s="835">
        <v>0</v>
      </c>
      <c r="PAS50" s="835">
        <v>0</v>
      </c>
      <c r="PAT50" s="835">
        <v>0</v>
      </c>
      <c r="PAU50" s="835">
        <v>0</v>
      </c>
      <c r="PAV50" s="835">
        <v>0</v>
      </c>
      <c r="PAW50" s="835">
        <v>0</v>
      </c>
      <c r="PAX50" s="835">
        <v>0</v>
      </c>
      <c r="PAY50" s="835">
        <v>0</v>
      </c>
      <c r="PAZ50" s="835">
        <v>0</v>
      </c>
      <c r="PBA50" s="835">
        <v>0</v>
      </c>
      <c r="PBB50" s="835">
        <v>0</v>
      </c>
      <c r="PBC50" s="835">
        <v>0</v>
      </c>
      <c r="PBD50" s="835">
        <v>0</v>
      </c>
      <c r="PBE50" s="835">
        <v>0</v>
      </c>
      <c r="PBF50" s="835">
        <v>0</v>
      </c>
      <c r="PBG50" s="835">
        <v>0</v>
      </c>
      <c r="PBH50" s="835">
        <v>0</v>
      </c>
      <c r="PBI50" s="835">
        <v>0</v>
      </c>
      <c r="PBJ50" s="835">
        <v>0</v>
      </c>
      <c r="PBK50" s="835">
        <v>0</v>
      </c>
      <c r="PBL50" s="835">
        <v>0</v>
      </c>
      <c r="PBM50" s="835">
        <v>0</v>
      </c>
      <c r="PBN50" s="835">
        <v>0</v>
      </c>
      <c r="PBO50" s="835">
        <v>0</v>
      </c>
      <c r="PBP50" s="835">
        <v>0</v>
      </c>
      <c r="PBQ50" s="835">
        <v>0</v>
      </c>
      <c r="PBR50" s="835">
        <v>0</v>
      </c>
      <c r="PBS50" s="835">
        <v>0</v>
      </c>
      <c r="PBT50" s="835">
        <v>0</v>
      </c>
      <c r="PBU50" s="835">
        <v>0</v>
      </c>
      <c r="PBV50" s="835">
        <v>0</v>
      </c>
      <c r="PBW50" s="835">
        <v>0</v>
      </c>
      <c r="PBX50" s="835">
        <v>0</v>
      </c>
      <c r="PBY50" s="835">
        <v>0</v>
      </c>
      <c r="PBZ50" s="835">
        <v>0</v>
      </c>
      <c r="PCA50" s="835">
        <v>0</v>
      </c>
      <c r="PCB50" s="835">
        <v>0</v>
      </c>
      <c r="PCC50" s="835">
        <v>0</v>
      </c>
      <c r="PCD50" s="835">
        <v>0</v>
      </c>
      <c r="PCE50" s="835">
        <v>0</v>
      </c>
      <c r="PCF50" s="835">
        <v>0</v>
      </c>
      <c r="PCG50" s="835">
        <v>0</v>
      </c>
      <c r="PCH50" s="835">
        <v>0</v>
      </c>
      <c r="PCI50" s="835">
        <v>0</v>
      </c>
      <c r="PCJ50" s="835">
        <v>0</v>
      </c>
      <c r="PCK50" s="835">
        <v>0</v>
      </c>
      <c r="PCL50" s="835">
        <v>0</v>
      </c>
      <c r="PCM50" s="835">
        <v>0</v>
      </c>
      <c r="PCN50" s="835">
        <v>0</v>
      </c>
      <c r="PCO50" s="835">
        <v>0</v>
      </c>
      <c r="PCP50" s="835">
        <v>0</v>
      </c>
      <c r="PCQ50" s="835">
        <v>0</v>
      </c>
      <c r="PCR50" s="835">
        <v>0</v>
      </c>
      <c r="PCS50" s="835">
        <v>0</v>
      </c>
      <c r="PCT50" s="835">
        <v>0</v>
      </c>
      <c r="PCU50" s="835">
        <v>0</v>
      </c>
      <c r="PCV50" s="835">
        <v>0</v>
      </c>
      <c r="PCW50" s="835">
        <v>0</v>
      </c>
      <c r="PCX50" s="835">
        <v>0</v>
      </c>
      <c r="PCY50" s="835">
        <v>0</v>
      </c>
      <c r="PCZ50" s="835">
        <v>0</v>
      </c>
      <c r="PDA50" s="835">
        <v>0</v>
      </c>
      <c r="PDB50" s="835">
        <v>0</v>
      </c>
      <c r="PDC50" s="835">
        <v>0</v>
      </c>
      <c r="PDD50" s="835">
        <v>0</v>
      </c>
      <c r="PDE50" s="835">
        <v>0</v>
      </c>
      <c r="PDF50" s="835">
        <v>0</v>
      </c>
      <c r="PDG50" s="835">
        <v>0</v>
      </c>
      <c r="PDH50" s="835">
        <v>0</v>
      </c>
      <c r="PDI50" s="835">
        <v>0</v>
      </c>
      <c r="PDJ50" s="835">
        <v>0</v>
      </c>
      <c r="PDK50" s="835">
        <v>0</v>
      </c>
      <c r="PDL50" s="835">
        <v>0</v>
      </c>
      <c r="PDM50" s="835">
        <v>0</v>
      </c>
      <c r="PDN50" s="835">
        <v>0</v>
      </c>
      <c r="PDO50" s="835">
        <v>0</v>
      </c>
      <c r="PDP50" s="835">
        <v>0</v>
      </c>
      <c r="PDQ50" s="835">
        <v>0</v>
      </c>
      <c r="PDR50" s="835">
        <v>0</v>
      </c>
      <c r="PDS50" s="835">
        <v>0</v>
      </c>
      <c r="PDT50" s="835">
        <v>0</v>
      </c>
      <c r="PDU50" s="835">
        <v>0</v>
      </c>
      <c r="PDV50" s="835">
        <v>0</v>
      </c>
      <c r="PDW50" s="835">
        <v>0</v>
      </c>
      <c r="PDX50" s="835">
        <v>0</v>
      </c>
      <c r="PDY50" s="835">
        <v>0</v>
      </c>
      <c r="PDZ50" s="835">
        <v>0</v>
      </c>
      <c r="PEA50" s="835">
        <v>0</v>
      </c>
      <c r="PEB50" s="835">
        <v>0</v>
      </c>
      <c r="PEC50" s="835">
        <v>0</v>
      </c>
      <c r="PED50" s="835">
        <v>0</v>
      </c>
      <c r="PEE50" s="835">
        <v>0</v>
      </c>
      <c r="PEF50" s="835">
        <v>0</v>
      </c>
      <c r="PEG50" s="835">
        <v>0</v>
      </c>
      <c r="PEH50" s="835">
        <v>0</v>
      </c>
      <c r="PEI50" s="835">
        <v>0</v>
      </c>
      <c r="PEJ50" s="835">
        <v>0</v>
      </c>
      <c r="PEK50" s="835">
        <v>0</v>
      </c>
      <c r="PEL50" s="835">
        <v>0</v>
      </c>
      <c r="PEM50" s="835">
        <v>0</v>
      </c>
      <c r="PEN50" s="835">
        <v>0</v>
      </c>
      <c r="PEO50" s="835">
        <v>0</v>
      </c>
      <c r="PEP50" s="835">
        <v>0</v>
      </c>
      <c r="PEQ50" s="835">
        <v>0</v>
      </c>
      <c r="PER50" s="835">
        <v>0</v>
      </c>
      <c r="PES50" s="835">
        <v>0</v>
      </c>
      <c r="PET50" s="835">
        <v>0</v>
      </c>
      <c r="PEU50" s="835">
        <v>0</v>
      </c>
      <c r="PEV50" s="835">
        <v>0</v>
      </c>
      <c r="PEW50" s="835">
        <v>0</v>
      </c>
      <c r="PEX50" s="835">
        <v>0</v>
      </c>
      <c r="PEY50" s="835">
        <v>0</v>
      </c>
      <c r="PEZ50" s="835">
        <v>0</v>
      </c>
      <c r="PFA50" s="835">
        <v>0</v>
      </c>
      <c r="PFB50" s="835">
        <v>0</v>
      </c>
      <c r="PFC50" s="835">
        <v>0</v>
      </c>
      <c r="PFD50" s="835">
        <v>0</v>
      </c>
      <c r="PFE50" s="835">
        <v>0</v>
      </c>
      <c r="PFF50" s="835">
        <v>0</v>
      </c>
      <c r="PFG50" s="835">
        <v>0</v>
      </c>
      <c r="PFH50" s="835">
        <v>0</v>
      </c>
      <c r="PFI50" s="835">
        <v>0</v>
      </c>
      <c r="PFJ50" s="835">
        <v>0</v>
      </c>
      <c r="PFK50" s="835">
        <v>0</v>
      </c>
      <c r="PFL50" s="835">
        <v>0</v>
      </c>
      <c r="PFM50" s="835">
        <v>0</v>
      </c>
      <c r="PFN50" s="835">
        <v>0</v>
      </c>
      <c r="PFO50" s="835">
        <v>0</v>
      </c>
      <c r="PFP50" s="835">
        <v>0</v>
      </c>
      <c r="PFQ50" s="835">
        <v>0</v>
      </c>
      <c r="PFR50" s="835">
        <v>0</v>
      </c>
      <c r="PFS50" s="835">
        <v>0</v>
      </c>
      <c r="PFT50" s="835">
        <v>0</v>
      </c>
      <c r="PFU50" s="835">
        <v>0</v>
      </c>
      <c r="PFV50" s="835">
        <v>0</v>
      </c>
      <c r="PFW50" s="835">
        <v>0</v>
      </c>
      <c r="PFX50" s="835">
        <v>0</v>
      </c>
      <c r="PFY50" s="835">
        <v>0</v>
      </c>
      <c r="PFZ50" s="835">
        <v>0</v>
      </c>
      <c r="PGA50" s="835">
        <v>0</v>
      </c>
      <c r="PGB50" s="835">
        <v>0</v>
      </c>
      <c r="PGC50" s="835">
        <v>0</v>
      </c>
      <c r="PGD50" s="835">
        <v>0</v>
      </c>
      <c r="PGE50" s="835">
        <v>0</v>
      </c>
      <c r="PGF50" s="835">
        <v>0</v>
      </c>
      <c r="PGG50" s="835">
        <v>0</v>
      </c>
      <c r="PGH50" s="835">
        <v>0</v>
      </c>
      <c r="PGI50" s="835">
        <v>0</v>
      </c>
      <c r="PGJ50" s="835">
        <v>0</v>
      </c>
      <c r="PGK50" s="835">
        <v>0</v>
      </c>
      <c r="PGL50" s="835">
        <v>0</v>
      </c>
      <c r="PGM50" s="835">
        <v>0</v>
      </c>
      <c r="PGN50" s="835">
        <v>0</v>
      </c>
      <c r="PGO50" s="835">
        <v>0</v>
      </c>
      <c r="PGP50" s="835">
        <v>0</v>
      </c>
      <c r="PGQ50" s="835">
        <v>0</v>
      </c>
      <c r="PGR50" s="835">
        <v>0</v>
      </c>
      <c r="PGS50" s="835">
        <v>0</v>
      </c>
      <c r="PGT50" s="835">
        <v>0</v>
      </c>
      <c r="PGU50" s="835">
        <v>0</v>
      </c>
      <c r="PGV50" s="835">
        <v>0</v>
      </c>
      <c r="PGW50" s="835">
        <v>0</v>
      </c>
      <c r="PGX50" s="835">
        <v>0</v>
      </c>
      <c r="PGY50" s="835">
        <v>0</v>
      </c>
      <c r="PGZ50" s="835">
        <v>0</v>
      </c>
      <c r="PHA50" s="835">
        <v>0</v>
      </c>
      <c r="PHB50" s="835">
        <v>0</v>
      </c>
      <c r="PHC50" s="835">
        <v>0</v>
      </c>
      <c r="PHD50" s="835">
        <v>0</v>
      </c>
      <c r="PHE50" s="835">
        <v>0</v>
      </c>
      <c r="PHF50" s="835">
        <v>0</v>
      </c>
      <c r="PHG50" s="835">
        <v>0</v>
      </c>
      <c r="PHH50" s="835">
        <v>0</v>
      </c>
      <c r="PHI50" s="835">
        <v>0</v>
      </c>
      <c r="PHJ50" s="835">
        <v>0</v>
      </c>
      <c r="PHK50" s="835">
        <v>0</v>
      </c>
      <c r="PHL50" s="835">
        <v>0</v>
      </c>
      <c r="PHM50" s="835">
        <v>0</v>
      </c>
      <c r="PHN50" s="835">
        <v>0</v>
      </c>
      <c r="PHO50" s="835">
        <v>0</v>
      </c>
      <c r="PHP50" s="835">
        <v>0</v>
      </c>
      <c r="PHQ50" s="835">
        <v>0</v>
      </c>
      <c r="PHR50" s="835">
        <v>0</v>
      </c>
      <c r="PHS50" s="835">
        <v>0</v>
      </c>
      <c r="PHT50" s="835">
        <v>0</v>
      </c>
      <c r="PHU50" s="835">
        <v>0</v>
      </c>
      <c r="PHV50" s="835">
        <v>0</v>
      </c>
      <c r="PHW50" s="835">
        <v>0</v>
      </c>
      <c r="PHX50" s="835">
        <v>0</v>
      </c>
      <c r="PHY50" s="835">
        <v>0</v>
      </c>
      <c r="PHZ50" s="835">
        <v>0</v>
      </c>
      <c r="PIA50" s="835">
        <v>0</v>
      </c>
      <c r="PIB50" s="835">
        <v>0</v>
      </c>
      <c r="PIC50" s="835">
        <v>0</v>
      </c>
      <c r="PID50" s="835">
        <v>0</v>
      </c>
      <c r="PIE50" s="835">
        <v>0</v>
      </c>
      <c r="PIF50" s="835">
        <v>0</v>
      </c>
      <c r="PIG50" s="835">
        <v>0</v>
      </c>
      <c r="PIH50" s="835">
        <v>0</v>
      </c>
      <c r="PII50" s="835">
        <v>0</v>
      </c>
      <c r="PIJ50" s="835">
        <v>0</v>
      </c>
      <c r="PIK50" s="835">
        <v>0</v>
      </c>
      <c r="PIL50" s="835">
        <v>0</v>
      </c>
      <c r="PIM50" s="835">
        <v>0</v>
      </c>
      <c r="PIN50" s="835">
        <v>0</v>
      </c>
      <c r="PIO50" s="835">
        <v>0</v>
      </c>
      <c r="PIP50" s="835">
        <v>0</v>
      </c>
      <c r="PIQ50" s="835">
        <v>0</v>
      </c>
      <c r="PIR50" s="835">
        <v>0</v>
      </c>
      <c r="PIS50" s="835">
        <v>0</v>
      </c>
      <c r="PIT50" s="835">
        <v>0</v>
      </c>
      <c r="PIU50" s="835">
        <v>0</v>
      </c>
      <c r="PIV50" s="835">
        <v>0</v>
      </c>
      <c r="PIW50" s="835">
        <v>0</v>
      </c>
      <c r="PIX50" s="835">
        <v>0</v>
      </c>
      <c r="PIY50" s="835">
        <v>0</v>
      </c>
      <c r="PIZ50" s="835">
        <v>0</v>
      </c>
      <c r="PJA50" s="835">
        <v>0</v>
      </c>
      <c r="PJB50" s="835">
        <v>0</v>
      </c>
      <c r="PJC50" s="835">
        <v>0</v>
      </c>
      <c r="PJD50" s="835">
        <v>0</v>
      </c>
      <c r="PJE50" s="835">
        <v>0</v>
      </c>
      <c r="PJF50" s="835">
        <v>0</v>
      </c>
      <c r="PJG50" s="835">
        <v>0</v>
      </c>
      <c r="PJH50" s="835">
        <v>0</v>
      </c>
      <c r="PJI50" s="835">
        <v>0</v>
      </c>
      <c r="PJJ50" s="835">
        <v>0</v>
      </c>
      <c r="PJK50" s="835">
        <v>0</v>
      </c>
      <c r="PJL50" s="835">
        <v>0</v>
      </c>
      <c r="PJM50" s="835">
        <v>0</v>
      </c>
      <c r="PJN50" s="835">
        <v>0</v>
      </c>
      <c r="PJO50" s="835">
        <v>0</v>
      </c>
      <c r="PJP50" s="835">
        <v>0</v>
      </c>
      <c r="PJQ50" s="835">
        <v>0</v>
      </c>
      <c r="PJR50" s="835">
        <v>0</v>
      </c>
      <c r="PJS50" s="835">
        <v>0</v>
      </c>
      <c r="PJT50" s="835">
        <v>0</v>
      </c>
      <c r="PJU50" s="835">
        <v>0</v>
      </c>
      <c r="PJV50" s="835">
        <v>0</v>
      </c>
      <c r="PJW50" s="835">
        <v>0</v>
      </c>
      <c r="PJX50" s="835">
        <v>0</v>
      </c>
      <c r="PJY50" s="835">
        <v>0</v>
      </c>
      <c r="PJZ50" s="835">
        <v>0</v>
      </c>
      <c r="PKA50" s="835">
        <v>0</v>
      </c>
      <c r="PKB50" s="835">
        <v>0</v>
      </c>
      <c r="PKC50" s="835">
        <v>0</v>
      </c>
      <c r="PKD50" s="835">
        <v>0</v>
      </c>
      <c r="PKE50" s="835">
        <v>0</v>
      </c>
      <c r="PKF50" s="835">
        <v>0</v>
      </c>
      <c r="PKG50" s="835">
        <v>0</v>
      </c>
      <c r="PKH50" s="835">
        <v>0</v>
      </c>
      <c r="PKI50" s="835">
        <v>0</v>
      </c>
      <c r="PKJ50" s="835">
        <v>0</v>
      </c>
      <c r="PKK50" s="835">
        <v>0</v>
      </c>
      <c r="PKL50" s="835">
        <v>0</v>
      </c>
      <c r="PKM50" s="835">
        <v>0</v>
      </c>
      <c r="PKN50" s="835">
        <v>0</v>
      </c>
      <c r="PKO50" s="835">
        <v>0</v>
      </c>
      <c r="PKP50" s="835">
        <v>0</v>
      </c>
      <c r="PKQ50" s="835">
        <v>0</v>
      </c>
      <c r="PKR50" s="835">
        <v>0</v>
      </c>
      <c r="PKS50" s="835">
        <v>0</v>
      </c>
      <c r="PKT50" s="835">
        <v>0</v>
      </c>
      <c r="PKU50" s="835">
        <v>0</v>
      </c>
      <c r="PKV50" s="835">
        <v>0</v>
      </c>
      <c r="PKW50" s="835">
        <v>0</v>
      </c>
      <c r="PKX50" s="835">
        <v>0</v>
      </c>
      <c r="PKY50" s="835">
        <v>0</v>
      </c>
      <c r="PKZ50" s="835">
        <v>0</v>
      </c>
      <c r="PLA50" s="835">
        <v>0</v>
      </c>
      <c r="PLB50" s="835">
        <v>0</v>
      </c>
      <c r="PLC50" s="835">
        <v>0</v>
      </c>
      <c r="PLD50" s="835">
        <v>0</v>
      </c>
      <c r="PLE50" s="835">
        <v>0</v>
      </c>
      <c r="PLF50" s="835">
        <v>0</v>
      </c>
      <c r="PLG50" s="835">
        <v>0</v>
      </c>
      <c r="PLH50" s="835">
        <v>0</v>
      </c>
      <c r="PLI50" s="835">
        <v>0</v>
      </c>
      <c r="PLJ50" s="835">
        <v>0</v>
      </c>
      <c r="PLK50" s="835">
        <v>0</v>
      </c>
      <c r="PLL50" s="835">
        <v>0</v>
      </c>
      <c r="PLM50" s="835">
        <v>0</v>
      </c>
      <c r="PLN50" s="835">
        <v>0</v>
      </c>
      <c r="PLO50" s="835">
        <v>0</v>
      </c>
      <c r="PLP50" s="835">
        <v>0</v>
      </c>
      <c r="PLQ50" s="835">
        <v>0</v>
      </c>
      <c r="PLR50" s="835">
        <v>0</v>
      </c>
      <c r="PLS50" s="835">
        <v>0</v>
      </c>
      <c r="PLT50" s="835">
        <v>0</v>
      </c>
      <c r="PLU50" s="835">
        <v>0</v>
      </c>
      <c r="PLV50" s="835">
        <v>0</v>
      </c>
      <c r="PLW50" s="835">
        <v>0</v>
      </c>
      <c r="PLX50" s="835">
        <v>0</v>
      </c>
      <c r="PLY50" s="835">
        <v>0</v>
      </c>
      <c r="PLZ50" s="835">
        <v>0</v>
      </c>
      <c r="PMA50" s="835">
        <v>0</v>
      </c>
      <c r="PMB50" s="835">
        <v>0</v>
      </c>
      <c r="PMC50" s="835">
        <v>0</v>
      </c>
      <c r="PMD50" s="835">
        <v>0</v>
      </c>
      <c r="PME50" s="835">
        <v>0</v>
      </c>
      <c r="PMF50" s="835">
        <v>0</v>
      </c>
      <c r="PMG50" s="835">
        <v>0</v>
      </c>
      <c r="PMH50" s="835">
        <v>0</v>
      </c>
      <c r="PMI50" s="835">
        <v>0</v>
      </c>
      <c r="PMJ50" s="835">
        <v>0</v>
      </c>
      <c r="PMK50" s="835">
        <v>0</v>
      </c>
      <c r="PML50" s="835">
        <v>0</v>
      </c>
      <c r="PMM50" s="835">
        <v>0</v>
      </c>
      <c r="PMN50" s="835">
        <v>0</v>
      </c>
      <c r="PMO50" s="835">
        <v>0</v>
      </c>
      <c r="PMP50" s="835">
        <v>0</v>
      </c>
      <c r="PMQ50" s="835">
        <v>0</v>
      </c>
      <c r="PMR50" s="835">
        <v>0</v>
      </c>
      <c r="PMS50" s="835">
        <v>0</v>
      </c>
      <c r="PMT50" s="835">
        <v>0</v>
      </c>
      <c r="PMU50" s="835">
        <v>0</v>
      </c>
      <c r="PMV50" s="835">
        <v>0</v>
      </c>
      <c r="PMW50" s="835">
        <v>0</v>
      </c>
      <c r="PMX50" s="835">
        <v>0</v>
      </c>
      <c r="PMY50" s="835">
        <v>0</v>
      </c>
      <c r="PMZ50" s="835">
        <v>0</v>
      </c>
      <c r="PNA50" s="835">
        <v>0</v>
      </c>
      <c r="PNB50" s="835">
        <v>0</v>
      </c>
      <c r="PNC50" s="835">
        <v>0</v>
      </c>
      <c r="PND50" s="835">
        <v>0</v>
      </c>
      <c r="PNE50" s="835">
        <v>0</v>
      </c>
      <c r="PNF50" s="835">
        <v>0</v>
      </c>
      <c r="PNG50" s="835">
        <v>0</v>
      </c>
      <c r="PNH50" s="835">
        <v>0</v>
      </c>
      <c r="PNI50" s="835">
        <v>0</v>
      </c>
      <c r="PNJ50" s="835">
        <v>0</v>
      </c>
      <c r="PNK50" s="835">
        <v>0</v>
      </c>
      <c r="PNL50" s="835">
        <v>0</v>
      </c>
      <c r="PNM50" s="835">
        <v>0</v>
      </c>
      <c r="PNN50" s="835">
        <v>0</v>
      </c>
      <c r="PNO50" s="835">
        <v>0</v>
      </c>
      <c r="PNP50" s="835">
        <v>0</v>
      </c>
      <c r="PNQ50" s="835">
        <v>0</v>
      </c>
      <c r="PNR50" s="835">
        <v>0</v>
      </c>
      <c r="PNS50" s="835">
        <v>0</v>
      </c>
      <c r="PNT50" s="835">
        <v>0</v>
      </c>
      <c r="PNU50" s="835">
        <v>0</v>
      </c>
      <c r="PNV50" s="835">
        <v>0</v>
      </c>
      <c r="PNW50" s="835">
        <v>0</v>
      </c>
      <c r="PNX50" s="835">
        <v>0</v>
      </c>
      <c r="PNY50" s="835">
        <v>0</v>
      </c>
      <c r="PNZ50" s="835">
        <v>0</v>
      </c>
      <c r="POA50" s="835">
        <v>0</v>
      </c>
      <c r="POB50" s="835">
        <v>0</v>
      </c>
      <c r="POC50" s="835">
        <v>0</v>
      </c>
      <c r="POD50" s="835">
        <v>0</v>
      </c>
      <c r="POE50" s="835">
        <v>0</v>
      </c>
      <c r="POF50" s="835">
        <v>0</v>
      </c>
      <c r="POG50" s="835">
        <v>0</v>
      </c>
      <c r="POH50" s="835">
        <v>0</v>
      </c>
      <c r="POI50" s="835">
        <v>0</v>
      </c>
      <c r="POJ50" s="835">
        <v>0</v>
      </c>
      <c r="POK50" s="835">
        <v>0</v>
      </c>
      <c r="POL50" s="835">
        <v>0</v>
      </c>
      <c r="POM50" s="835">
        <v>0</v>
      </c>
      <c r="PON50" s="835">
        <v>0</v>
      </c>
      <c r="POO50" s="835">
        <v>0</v>
      </c>
      <c r="POP50" s="835">
        <v>0</v>
      </c>
      <c r="POQ50" s="835">
        <v>0</v>
      </c>
      <c r="POR50" s="835">
        <v>0</v>
      </c>
      <c r="POS50" s="835">
        <v>0</v>
      </c>
      <c r="POT50" s="835">
        <v>0</v>
      </c>
      <c r="POU50" s="835">
        <v>0</v>
      </c>
      <c r="POV50" s="835">
        <v>0</v>
      </c>
      <c r="POW50" s="835">
        <v>0</v>
      </c>
      <c r="POX50" s="835">
        <v>0</v>
      </c>
      <c r="POY50" s="835">
        <v>0</v>
      </c>
      <c r="POZ50" s="835">
        <v>0</v>
      </c>
      <c r="PPA50" s="835">
        <v>0</v>
      </c>
      <c r="PPB50" s="835">
        <v>0</v>
      </c>
      <c r="PPC50" s="835">
        <v>0</v>
      </c>
      <c r="PPD50" s="835">
        <v>0</v>
      </c>
      <c r="PPE50" s="835">
        <v>0</v>
      </c>
      <c r="PPF50" s="835">
        <v>0</v>
      </c>
      <c r="PPG50" s="835">
        <v>0</v>
      </c>
      <c r="PPH50" s="835">
        <v>0</v>
      </c>
      <c r="PPI50" s="835">
        <v>0</v>
      </c>
      <c r="PPJ50" s="835">
        <v>0</v>
      </c>
      <c r="PPK50" s="835">
        <v>0</v>
      </c>
      <c r="PPL50" s="835">
        <v>0</v>
      </c>
      <c r="PPM50" s="835">
        <v>0</v>
      </c>
      <c r="PPN50" s="835">
        <v>0</v>
      </c>
      <c r="PPO50" s="835">
        <v>0</v>
      </c>
      <c r="PPP50" s="835">
        <v>0</v>
      </c>
      <c r="PPQ50" s="835">
        <v>0</v>
      </c>
      <c r="PPR50" s="835">
        <v>0</v>
      </c>
      <c r="PPS50" s="835">
        <v>0</v>
      </c>
      <c r="PPT50" s="835">
        <v>0</v>
      </c>
      <c r="PPU50" s="835">
        <v>0</v>
      </c>
      <c r="PPV50" s="835">
        <v>0</v>
      </c>
      <c r="PPW50" s="835">
        <v>0</v>
      </c>
      <c r="PPX50" s="835">
        <v>0</v>
      </c>
      <c r="PPY50" s="835">
        <v>0</v>
      </c>
      <c r="PPZ50" s="835">
        <v>0</v>
      </c>
      <c r="PQA50" s="835">
        <v>0</v>
      </c>
      <c r="PQB50" s="835">
        <v>0</v>
      </c>
      <c r="PQC50" s="835">
        <v>0</v>
      </c>
      <c r="PQD50" s="835">
        <v>0</v>
      </c>
      <c r="PQE50" s="835">
        <v>0</v>
      </c>
      <c r="PQF50" s="835">
        <v>0</v>
      </c>
      <c r="PQG50" s="835">
        <v>0</v>
      </c>
      <c r="PQH50" s="835">
        <v>0</v>
      </c>
      <c r="PQI50" s="835">
        <v>0</v>
      </c>
      <c r="PQJ50" s="835">
        <v>0</v>
      </c>
      <c r="PQK50" s="835">
        <v>0</v>
      </c>
      <c r="PQL50" s="835">
        <v>0</v>
      </c>
      <c r="PQM50" s="835">
        <v>0</v>
      </c>
      <c r="PQN50" s="835">
        <v>0</v>
      </c>
      <c r="PQO50" s="835">
        <v>0</v>
      </c>
      <c r="PQP50" s="835">
        <v>0</v>
      </c>
      <c r="PQQ50" s="835">
        <v>0</v>
      </c>
      <c r="PQR50" s="835">
        <v>0</v>
      </c>
      <c r="PQS50" s="835">
        <v>0</v>
      </c>
      <c r="PQT50" s="835">
        <v>0</v>
      </c>
      <c r="PQU50" s="835">
        <v>0</v>
      </c>
      <c r="PQV50" s="835">
        <v>0</v>
      </c>
      <c r="PQW50" s="835">
        <v>0</v>
      </c>
      <c r="PQX50" s="835">
        <v>0</v>
      </c>
      <c r="PQY50" s="835">
        <v>0</v>
      </c>
      <c r="PQZ50" s="835">
        <v>0</v>
      </c>
      <c r="PRA50" s="835">
        <v>0</v>
      </c>
      <c r="PRB50" s="835">
        <v>0</v>
      </c>
      <c r="PRC50" s="835">
        <v>0</v>
      </c>
      <c r="PRD50" s="835">
        <v>0</v>
      </c>
      <c r="PRE50" s="835">
        <v>0</v>
      </c>
      <c r="PRF50" s="835">
        <v>0</v>
      </c>
      <c r="PRG50" s="835">
        <v>0</v>
      </c>
      <c r="PRH50" s="835">
        <v>0</v>
      </c>
      <c r="PRI50" s="835">
        <v>0</v>
      </c>
      <c r="PRJ50" s="835">
        <v>0</v>
      </c>
      <c r="PRK50" s="835">
        <v>0</v>
      </c>
      <c r="PRL50" s="835">
        <v>0</v>
      </c>
      <c r="PRM50" s="835">
        <v>0</v>
      </c>
      <c r="PRN50" s="835">
        <v>0</v>
      </c>
      <c r="PRO50" s="835">
        <v>0</v>
      </c>
      <c r="PRP50" s="835">
        <v>0</v>
      </c>
      <c r="PRQ50" s="835">
        <v>0</v>
      </c>
      <c r="PRR50" s="835">
        <v>0</v>
      </c>
      <c r="PRS50" s="835">
        <v>0</v>
      </c>
      <c r="PRT50" s="835">
        <v>0</v>
      </c>
      <c r="PRU50" s="835">
        <v>0</v>
      </c>
      <c r="PRV50" s="835">
        <v>0</v>
      </c>
      <c r="PRW50" s="835">
        <v>0</v>
      </c>
      <c r="PRX50" s="835">
        <v>0</v>
      </c>
      <c r="PRY50" s="835">
        <v>0</v>
      </c>
      <c r="PRZ50" s="835">
        <v>0</v>
      </c>
      <c r="PSA50" s="835">
        <v>0</v>
      </c>
      <c r="PSB50" s="835">
        <v>0</v>
      </c>
      <c r="PSC50" s="835">
        <v>0</v>
      </c>
      <c r="PSD50" s="835">
        <v>0</v>
      </c>
      <c r="PSE50" s="835">
        <v>0</v>
      </c>
      <c r="PSF50" s="835">
        <v>0</v>
      </c>
      <c r="PSG50" s="835">
        <v>0</v>
      </c>
      <c r="PSH50" s="835">
        <v>0</v>
      </c>
      <c r="PSI50" s="835">
        <v>0</v>
      </c>
      <c r="PSJ50" s="835">
        <v>0</v>
      </c>
      <c r="PSK50" s="835">
        <v>0</v>
      </c>
      <c r="PSL50" s="835">
        <v>0</v>
      </c>
      <c r="PSM50" s="835">
        <v>0</v>
      </c>
      <c r="PSN50" s="835">
        <v>0</v>
      </c>
      <c r="PSO50" s="835">
        <v>0</v>
      </c>
      <c r="PSP50" s="835">
        <v>0</v>
      </c>
      <c r="PSQ50" s="835">
        <v>0</v>
      </c>
      <c r="PSR50" s="835">
        <v>0</v>
      </c>
      <c r="PSS50" s="835">
        <v>0</v>
      </c>
      <c r="PST50" s="835">
        <v>0</v>
      </c>
      <c r="PSU50" s="835">
        <v>0</v>
      </c>
      <c r="PSV50" s="835">
        <v>0</v>
      </c>
      <c r="PSW50" s="835">
        <v>0</v>
      </c>
      <c r="PSX50" s="835">
        <v>0</v>
      </c>
      <c r="PSY50" s="835">
        <v>0</v>
      </c>
      <c r="PSZ50" s="835">
        <v>0</v>
      </c>
      <c r="PTA50" s="835">
        <v>0</v>
      </c>
      <c r="PTB50" s="835">
        <v>0</v>
      </c>
      <c r="PTC50" s="835">
        <v>0</v>
      </c>
      <c r="PTD50" s="835">
        <v>0</v>
      </c>
      <c r="PTE50" s="835">
        <v>0</v>
      </c>
      <c r="PTF50" s="835">
        <v>0</v>
      </c>
      <c r="PTG50" s="835">
        <v>0</v>
      </c>
      <c r="PTH50" s="835">
        <v>0</v>
      </c>
      <c r="PTI50" s="835">
        <v>0</v>
      </c>
      <c r="PTJ50" s="835">
        <v>0</v>
      </c>
      <c r="PTK50" s="835">
        <v>0</v>
      </c>
      <c r="PTL50" s="835">
        <v>0</v>
      </c>
      <c r="PTM50" s="835">
        <v>0</v>
      </c>
      <c r="PTN50" s="835">
        <v>0</v>
      </c>
      <c r="PTO50" s="835">
        <v>0</v>
      </c>
      <c r="PTP50" s="835">
        <v>0</v>
      </c>
      <c r="PTQ50" s="835">
        <v>0</v>
      </c>
      <c r="PTR50" s="835">
        <v>0</v>
      </c>
      <c r="PTS50" s="835">
        <v>0</v>
      </c>
      <c r="PTT50" s="835">
        <v>0</v>
      </c>
      <c r="PTU50" s="835">
        <v>0</v>
      </c>
      <c r="PTV50" s="835">
        <v>0</v>
      </c>
      <c r="PTW50" s="835">
        <v>0</v>
      </c>
      <c r="PTX50" s="835">
        <v>0</v>
      </c>
      <c r="PTY50" s="835">
        <v>0</v>
      </c>
      <c r="PTZ50" s="835">
        <v>0</v>
      </c>
      <c r="PUA50" s="835">
        <v>0</v>
      </c>
      <c r="PUB50" s="835">
        <v>0</v>
      </c>
      <c r="PUC50" s="835">
        <v>0</v>
      </c>
      <c r="PUD50" s="835">
        <v>0</v>
      </c>
      <c r="PUE50" s="835">
        <v>0</v>
      </c>
      <c r="PUF50" s="835">
        <v>0</v>
      </c>
      <c r="PUG50" s="835">
        <v>0</v>
      </c>
      <c r="PUH50" s="835">
        <v>0</v>
      </c>
      <c r="PUI50" s="835">
        <v>0</v>
      </c>
      <c r="PUJ50" s="835">
        <v>0</v>
      </c>
      <c r="PUK50" s="835">
        <v>0</v>
      </c>
      <c r="PUL50" s="835">
        <v>0</v>
      </c>
      <c r="PUM50" s="835">
        <v>0</v>
      </c>
      <c r="PUN50" s="835">
        <v>0</v>
      </c>
      <c r="PUO50" s="835">
        <v>0</v>
      </c>
      <c r="PUP50" s="835">
        <v>0</v>
      </c>
      <c r="PUQ50" s="835">
        <v>0</v>
      </c>
      <c r="PUR50" s="835">
        <v>0</v>
      </c>
      <c r="PUS50" s="835">
        <v>0</v>
      </c>
      <c r="PUT50" s="835">
        <v>0</v>
      </c>
      <c r="PUU50" s="835">
        <v>0</v>
      </c>
      <c r="PUV50" s="835">
        <v>0</v>
      </c>
      <c r="PUW50" s="835">
        <v>0</v>
      </c>
      <c r="PUX50" s="835">
        <v>0</v>
      </c>
      <c r="PUY50" s="835">
        <v>0</v>
      </c>
      <c r="PUZ50" s="835">
        <v>0</v>
      </c>
      <c r="PVA50" s="835">
        <v>0</v>
      </c>
      <c r="PVB50" s="835">
        <v>0</v>
      </c>
      <c r="PVC50" s="835">
        <v>0</v>
      </c>
      <c r="PVD50" s="835">
        <v>0</v>
      </c>
      <c r="PVE50" s="835">
        <v>0</v>
      </c>
      <c r="PVF50" s="835">
        <v>0</v>
      </c>
      <c r="PVG50" s="835">
        <v>0</v>
      </c>
      <c r="PVH50" s="835">
        <v>0</v>
      </c>
      <c r="PVI50" s="835">
        <v>0</v>
      </c>
      <c r="PVJ50" s="835">
        <v>0</v>
      </c>
      <c r="PVK50" s="835">
        <v>0</v>
      </c>
      <c r="PVL50" s="835">
        <v>0</v>
      </c>
      <c r="PVM50" s="835">
        <v>0</v>
      </c>
      <c r="PVN50" s="835">
        <v>0</v>
      </c>
      <c r="PVO50" s="835">
        <v>0</v>
      </c>
      <c r="PVP50" s="835">
        <v>0</v>
      </c>
      <c r="PVQ50" s="835">
        <v>0</v>
      </c>
      <c r="PVR50" s="835">
        <v>0</v>
      </c>
      <c r="PVS50" s="835">
        <v>0</v>
      </c>
      <c r="PVT50" s="835">
        <v>0</v>
      </c>
      <c r="PVU50" s="835">
        <v>0</v>
      </c>
      <c r="PVV50" s="835">
        <v>0</v>
      </c>
      <c r="PVW50" s="835">
        <v>0</v>
      </c>
      <c r="PVX50" s="835">
        <v>0</v>
      </c>
      <c r="PVY50" s="835">
        <v>0</v>
      </c>
      <c r="PVZ50" s="835">
        <v>0</v>
      </c>
      <c r="PWA50" s="835">
        <v>0</v>
      </c>
      <c r="PWB50" s="835">
        <v>0</v>
      </c>
      <c r="PWC50" s="835">
        <v>0</v>
      </c>
      <c r="PWD50" s="835">
        <v>0</v>
      </c>
      <c r="PWE50" s="835">
        <v>0</v>
      </c>
      <c r="PWF50" s="835">
        <v>0</v>
      </c>
      <c r="PWG50" s="835">
        <v>0</v>
      </c>
      <c r="PWH50" s="835">
        <v>0</v>
      </c>
      <c r="PWI50" s="835">
        <v>0</v>
      </c>
      <c r="PWJ50" s="835">
        <v>0</v>
      </c>
      <c r="PWK50" s="835">
        <v>0</v>
      </c>
      <c r="PWL50" s="835">
        <v>0</v>
      </c>
      <c r="PWM50" s="835">
        <v>0</v>
      </c>
      <c r="PWN50" s="835">
        <v>0</v>
      </c>
      <c r="PWO50" s="835">
        <v>0</v>
      </c>
      <c r="PWP50" s="835">
        <v>0</v>
      </c>
      <c r="PWQ50" s="835">
        <v>0</v>
      </c>
      <c r="PWR50" s="835">
        <v>0</v>
      </c>
      <c r="PWS50" s="835">
        <v>0</v>
      </c>
      <c r="PWT50" s="835">
        <v>0</v>
      </c>
      <c r="PWU50" s="835">
        <v>0</v>
      </c>
      <c r="PWV50" s="835">
        <v>0</v>
      </c>
      <c r="PWW50" s="835">
        <v>0</v>
      </c>
      <c r="PWX50" s="835">
        <v>0</v>
      </c>
      <c r="PWY50" s="835">
        <v>0</v>
      </c>
      <c r="PWZ50" s="835">
        <v>0</v>
      </c>
      <c r="PXA50" s="835">
        <v>0</v>
      </c>
      <c r="PXB50" s="835">
        <v>0</v>
      </c>
      <c r="PXC50" s="835">
        <v>0</v>
      </c>
      <c r="PXD50" s="835">
        <v>0</v>
      </c>
      <c r="PXE50" s="835">
        <v>0</v>
      </c>
      <c r="PXF50" s="835">
        <v>0</v>
      </c>
      <c r="PXG50" s="835">
        <v>0</v>
      </c>
      <c r="PXH50" s="835">
        <v>0</v>
      </c>
      <c r="PXI50" s="835">
        <v>0</v>
      </c>
      <c r="PXJ50" s="835">
        <v>0</v>
      </c>
      <c r="PXK50" s="835">
        <v>0</v>
      </c>
      <c r="PXL50" s="835">
        <v>0</v>
      </c>
      <c r="PXM50" s="835">
        <v>0</v>
      </c>
      <c r="PXN50" s="835">
        <v>0</v>
      </c>
      <c r="PXO50" s="835">
        <v>0</v>
      </c>
      <c r="PXP50" s="835">
        <v>0</v>
      </c>
      <c r="PXQ50" s="835">
        <v>0</v>
      </c>
      <c r="PXR50" s="835">
        <v>0</v>
      </c>
      <c r="PXS50" s="835">
        <v>0</v>
      </c>
      <c r="PXT50" s="835">
        <v>0</v>
      </c>
      <c r="PXU50" s="835">
        <v>0</v>
      </c>
      <c r="PXV50" s="835">
        <v>0</v>
      </c>
      <c r="PXW50" s="835">
        <v>0</v>
      </c>
      <c r="PXX50" s="835">
        <v>0</v>
      </c>
      <c r="PXY50" s="835">
        <v>0</v>
      </c>
      <c r="PXZ50" s="835">
        <v>0</v>
      </c>
      <c r="PYA50" s="835">
        <v>0</v>
      </c>
      <c r="PYB50" s="835">
        <v>0</v>
      </c>
      <c r="PYC50" s="835">
        <v>0</v>
      </c>
      <c r="PYD50" s="835">
        <v>0</v>
      </c>
      <c r="PYE50" s="835">
        <v>0</v>
      </c>
      <c r="PYF50" s="835">
        <v>0</v>
      </c>
      <c r="PYG50" s="835">
        <v>0</v>
      </c>
      <c r="PYH50" s="835">
        <v>0</v>
      </c>
      <c r="PYI50" s="835">
        <v>0</v>
      </c>
      <c r="PYJ50" s="835">
        <v>0</v>
      </c>
      <c r="PYK50" s="835">
        <v>0</v>
      </c>
      <c r="PYL50" s="835">
        <v>0</v>
      </c>
      <c r="PYM50" s="835">
        <v>0</v>
      </c>
      <c r="PYN50" s="835">
        <v>0</v>
      </c>
      <c r="PYO50" s="835">
        <v>0</v>
      </c>
      <c r="PYP50" s="835">
        <v>0</v>
      </c>
      <c r="PYQ50" s="835">
        <v>0</v>
      </c>
      <c r="PYR50" s="835">
        <v>0</v>
      </c>
      <c r="PYS50" s="835">
        <v>0</v>
      </c>
      <c r="PYT50" s="835">
        <v>0</v>
      </c>
      <c r="PYU50" s="835">
        <v>0</v>
      </c>
      <c r="PYV50" s="835">
        <v>0</v>
      </c>
      <c r="PYW50" s="835">
        <v>0</v>
      </c>
      <c r="PYX50" s="835">
        <v>0</v>
      </c>
      <c r="PYY50" s="835">
        <v>0</v>
      </c>
      <c r="PYZ50" s="835">
        <v>0</v>
      </c>
      <c r="PZA50" s="835">
        <v>0</v>
      </c>
      <c r="PZB50" s="835">
        <v>0</v>
      </c>
      <c r="PZC50" s="835">
        <v>0</v>
      </c>
      <c r="PZD50" s="835">
        <v>0</v>
      </c>
      <c r="PZE50" s="835">
        <v>0</v>
      </c>
      <c r="PZF50" s="835">
        <v>0</v>
      </c>
      <c r="PZG50" s="835">
        <v>0</v>
      </c>
      <c r="PZH50" s="835">
        <v>0</v>
      </c>
      <c r="PZI50" s="835">
        <v>0</v>
      </c>
      <c r="PZJ50" s="835">
        <v>0</v>
      </c>
      <c r="PZK50" s="835">
        <v>0</v>
      </c>
      <c r="PZL50" s="835">
        <v>0</v>
      </c>
      <c r="PZM50" s="835">
        <v>0</v>
      </c>
      <c r="PZN50" s="835">
        <v>0</v>
      </c>
      <c r="PZO50" s="835">
        <v>0</v>
      </c>
      <c r="PZP50" s="835">
        <v>0</v>
      </c>
      <c r="PZQ50" s="835">
        <v>0</v>
      </c>
      <c r="PZR50" s="835">
        <v>0</v>
      </c>
      <c r="PZS50" s="835">
        <v>0</v>
      </c>
      <c r="PZT50" s="835">
        <v>0</v>
      </c>
      <c r="PZU50" s="835">
        <v>0</v>
      </c>
      <c r="PZV50" s="835">
        <v>0</v>
      </c>
      <c r="PZW50" s="835">
        <v>0</v>
      </c>
      <c r="PZX50" s="835">
        <v>0</v>
      </c>
      <c r="PZY50" s="835">
        <v>0</v>
      </c>
      <c r="PZZ50" s="835">
        <v>0</v>
      </c>
      <c r="QAA50" s="835">
        <v>0</v>
      </c>
      <c r="QAB50" s="835">
        <v>0</v>
      </c>
      <c r="QAC50" s="835">
        <v>0</v>
      </c>
      <c r="QAD50" s="835">
        <v>0</v>
      </c>
      <c r="QAE50" s="835">
        <v>0</v>
      </c>
      <c r="QAF50" s="835">
        <v>0</v>
      </c>
      <c r="QAG50" s="835">
        <v>0</v>
      </c>
      <c r="QAH50" s="835">
        <v>0</v>
      </c>
      <c r="QAI50" s="835">
        <v>0</v>
      </c>
      <c r="QAJ50" s="835">
        <v>0</v>
      </c>
      <c r="QAK50" s="835">
        <v>0</v>
      </c>
      <c r="QAL50" s="835">
        <v>0</v>
      </c>
      <c r="QAM50" s="835">
        <v>0</v>
      </c>
      <c r="QAN50" s="835">
        <v>0</v>
      </c>
      <c r="QAO50" s="835">
        <v>0</v>
      </c>
      <c r="QAP50" s="835">
        <v>0</v>
      </c>
      <c r="QAQ50" s="835">
        <v>0</v>
      </c>
      <c r="QAR50" s="835">
        <v>0</v>
      </c>
      <c r="QAS50" s="835">
        <v>0</v>
      </c>
      <c r="QAT50" s="835">
        <v>0</v>
      </c>
      <c r="QAU50" s="835">
        <v>0</v>
      </c>
      <c r="QAV50" s="835">
        <v>0</v>
      </c>
      <c r="QAW50" s="835">
        <v>0</v>
      </c>
      <c r="QAX50" s="835">
        <v>0</v>
      </c>
      <c r="QAY50" s="835">
        <v>0</v>
      </c>
      <c r="QAZ50" s="835">
        <v>0</v>
      </c>
      <c r="QBA50" s="835">
        <v>0</v>
      </c>
      <c r="QBB50" s="835">
        <v>0</v>
      </c>
      <c r="QBC50" s="835">
        <v>0</v>
      </c>
      <c r="QBD50" s="835">
        <v>0</v>
      </c>
      <c r="QBE50" s="835">
        <v>0</v>
      </c>
      <c r="QBF50" s="835">
        <v>0</v>
      </c>
      <c r="QBG50" s="835">
        <v>0</v>
      </c>
      <c r="QBH50" s="835">
        <v>0</v>
      </c>
      <c r="QBI50" s="835">
        <v>0</v>
      </c>
      <c r="QBJ50" s="835">
        <v>0</v>
      </c>
      <c r="QBK50" s="835">
        <v>0</v>
      </c>
      <c r="QBL50" s="835">
        <v>0</v>
      </c>
      <c r="QBM50" s="835">
        <v>0</v>
      </c>
      <c r="QBN50" s="835">
        <v>0</v>
      </c>
      <c r="QBO50" s="835">
        <v>0</v>
      </c>
      <c r="QBP50" s="835">
        <v>0</v>
      </c>
      <c r="QBQ50" s="835">
        <v>0</v>
      </c>
      <c r="QBR50" s="835">
        <v>0</v>
      </c>
      <c r="QBS50" s="835">
        <v>0</v>
      </c>
      <c r="QBT50" s="835">
        <v>0</v>
      </c>
      <c r="QBU50" s="835">
        <v>0</v>
      </c>
      <c r="QBV50" s="835">
        <v>0</v>
      </c>
      <c r="QBW50" s="835">
        <v>0</v>
      </c>
      <c r="QBX50" s="835">
        <v>0</v>
      </c>
      <c r="QBY50" s="835">
        <v>0</v>
      </c>
      <c r="QBZ50" s="835">
        <v>0</v>
      </c>
      <c r="QCA50" s="835">
        <v>0</v>
      </c>
      <c r="QCB50" s="835">
        <v>0</v>
      </c>
      <c r="QCC50" s="835">
        <v>0</v>
      </c>
      <c r="QCD50" s="835">
        <v>0</v>
      </c>
      <c r="QCE50" s="835">
        <v>0</v>
      </c>
      <c r="QCF50" s="835">
        <v>0</v>
      </c>
      <c r="QCG50" s="835">
        <v>0</v>
      </c>
      <c r="QCH50" s="835">
        <v>0</v>
      </c>
      <c r="QCI50" s="835">
        <v>0</v>
      </c>
      <c r="QCJ50" s="835">
        <v>0</v>
      </c>
      <c r="QCK50" s="835">
        <v>0</v>
      </c>
      <c r="QCL50" s="835">
        <v>0</v>
      </c>
      <c r="QCM50" s="835">
        <v>0</v>
      </c>
      <c r="QCN50" s="835">
        <v>0</v>
      </c>
      <c r="QCO50" s="835">
        <v>0</v>
      </c>
      <c r="QCP50" s="835">
        <v>0</v>
      </c>
      <c r="QCQ50" s="835">
        <v>0</v>
      </c>
      <c r="QCR50" s="835">
        <v>0</v>
      </c>
      <c r="QCS50" s="835">
        <v>0</v>
      </c>
      <c r="QCT50" s="835">
        <v>0</v>
      </c>
      <c r="QCU50" s="835">
        <v>0</v>
      </c>
      <c r="QCV50" s="835">
        <v>0</v>
      </c>
      <c r="QCW50" s="835">
        <v>0</v>
      </c>
      <c r="QCX50" s="835">
        <v>0</v>
      </c>
      <c r="QCY50" s="835">
        <v>0</v>
      </c>
      <c r="QCZ50" s="835">
        <v>0</v>
      </c>
      <c r="QDA50" s="835">
        <v>0</v>
      </c>
      <c r="QDB50" s="835">
        <v>0</v>
      </c>
      <c r="QDC50" s="835">
        <v>0</v>
      </c>
      <c r="QDD50" s="835">
        <v>0</v>
      </c>
      <c r="QDE50" s="835">
        <v>0</v>
      </c>
      <c r="QDF50" s="835">
        <v>0</v>
      </c>
      <c r="QDG50" s="835">
        <v>0</v>
      </c>
      <c r="QDH50" s="835">
        <v>0</v>
      </c>
      <c r="QDI50" s="835">
        <v>0</v>
      </c>
      <c r="QDJ50" s="835">
        <v>0</v>
      </c>
      <c r="QDK50" s="835">
        <v>0</v>
      </c>
      <c r="QDL50" s="835">
        <v>0</v>
      </c>
      <c r="QDM50" s="835">
        <v>0</v>
      </c>
      <c r="QDN50" s="835">
        <v>0</v>
      </c>
      <c r="QDO50" s="835">
        <v>0</v>
      </c>
      <c r="QDP50" s="835">
        <v>0</v>
      </c>
      <c r="QDQ50" s="835">
        <v>0</v>
      </c>
      <c r="QDR50" s="835">
        <v>0</v>
      </c>
      <c r="QDS50" s="835">
        <v>0</v>
      </c>
      <c r="QDT50" s="835">
        <v>0</v>
      </c>
      <c r="QDU50" s="835">
        <v>0</v>
      </c>
      <c r="QDV50" s="835">
        <v>0</v>
      </c>
      <c r="QDW50" s="835">
        <v>0</v>
      </c>
      <c r="QDX50" s="835">
        <v>0</v>
      </c>
      <c r="QDY50" s="835">
        <v>0</v>
      </c>
      <c r="QDZ50" s="835">
        <v>0</v>
      </c>
      <c r="QEA50" s="835">
        <v>0</v>
      </c>
      <c r="QEB50" s="835">
        <v>0</v>
      </c>
      <c r="QEC50" s="835">
        <v>0</v>
      </c>
      <c r="QED50" s="835">
        <v>0</v>
      </c>
      <c r="QEE50" s="835">
        <v>0</v>
      </c>
      <c r="QEF50" s="835">
        <v>0</v>
      </c>
      <c r="QEG50" s="835">
        <v>0</v>
      </c>
      <c r="QEH50" s="835">
        <v>0</v>
      </c>
      <c r="QEI50" s="835">
        <v>0</v>
      </c>
      <c r="QEJ50" s="835">
        <v>0</v>
      </c>
      <c r="QEK50" s="835">
        <v>0</v>
      </c>
      <c r="QEL50" s="835">
        <v>0</v>
      </c>
      <c r="QEM50" s="835">
        <v>0</v>
      </c>
      <c r="QEN50" s="835">
        <v>0</v>
      </c>
      <c r="QEO50" s="835">
        <v>0</v>
      </c>
      <c r="QEP50" s="835">
        <v>0</v>
      </c>
      <c r="QEQ50" s="835">
        <v>0</v>
      </c>
      <c r="QER50" s="835">
        <v>0</v>
      </c>
      <c r="QES50" s="835">
        <v>0</v>
      </c>
      <c r="QET50" s="835">
        <v>0</v>
      </c>
      <c r="QEU50" s="835">
        <v>0</v>
      </c>
      <c r="QEV50" s="835">
        <v>0</v>
      </c>
      <c r="QEW50" s="835">
        <v>0</v>
      </c>
      <c r="QEX50" s="835">
        <v>0</v>
      </c>
      <c r="QEY50" s="835">
        <v>0</v>
      </c>
      <c r="QEZ50" s="835">
        <v>0</v>
      </c>
      <c r="QFA50" s="835">
        <v>0</v>
      </c>
      <c r="QFB50" s="835">
        <v>0</v>
      </c>
      <c r="QFC50" s="835">
        <v>0</v>
      </c>
      <c r="QFD50" s="835">
        <v>0</v>
      </c>
      <c r="QFE50" s="835">
        <v>0</v>
      </c>
      <c r="QFF50" s="835">
        <v>0</v>
      </c>
      <c r="QFG50" s="835">
        <v>0</v>
      </c>
      <c r="QFH50" s="835">
        <v>0</v>
      </c>
      <c r="QFI50" s="835">
        <v>0</v>
      </c>
      <c r="QFJ50" s="835">
        <v>0</v>
      </c>
      <c r="QFK50" s="835">
        <v>0</v>
      </c>
      <c r="QFL50" s="835">
        <v>0</v>
      </c>
      <c r="QFM50" s="835">
        <v>0</v>
      </c>
      <c r="QFN50" s="835">
        <v>0</v>
      </c>
      <c r="QFO50" s="835">
        <v>0</v>
      </c>
      <c r="QFP50" s="835">
        <v>0</v>
      </c>
      <c r="QFQ50" s="835">
        <v>0</v>
      </c>
      <c r="QFR50" s="835">
        <v>0</v>
      </c>
      <c r="QFS50" s="835">
        <v>0</v>
      </c>
      <c r="QFT50" s="835">
        <v>0</v>
      </c>
      <c r="QFU50" s="835">
        <v>0</v>
      </c>
      <c r="QFV50" s="835">
        <v>0</v>
      </c>
      <c r="QFW50" s="835">
        <v>0</v>
      </c>
      <c r="QFX50" s="835">
        <v>0</v>
      </c>
      <c r="QFY50" s="835">
        <v>0</v>
      </c>
      <c r="QFZ50" s="835">
        <v>0</v>
      </c>
      <c r="QGA50" s="835">
        <v>0</v>
      </c>
      <c r="QGB50" s="835">
        <v>0</v>
      </c>
      <c r="QGC50" s="835">
        <v>0</v>
      </c>
      <c r="QGD50" s="835">
        <v>0</v>
      </c>
      <c r="QGE50" s="835">
        <v>0</v>
      </c>
      <c r="QGF50" s="835">
        <v>0</v>
      </c>
      <c r="QGG50" s="835">
        <v>0</v>
      </c>
      <c r="QGH50" s="835">
        <v>0</v>
      </c>
      <c r="QGI50" s="835">
        <v>0</v>
      </c>
      <c r="QGJ50" s="835">
        <v>0</v>
      </c>
      <c r="QGK50" s="835">
        <v>0</v>
      </c>
      <c r="QGL50" s="835">
        <v>0</v>
      </c>
      <c r="QGM50" s="835">
        <v>0</v>
      </c>
      <c r="QGN50" s="835">
        <v>0</v>
      </c>
      <c r="QGO50" s="835">
        <v>0</v>
      </c>
      <c r="QGP50" s="835">
        <v>0</v>
      </c>
      <c r="QGQ50" s="835">
        <v>0</v>
      </c>
      <c r="QGR50" s="835">
        <v>0</v>
      </c>
      <c r="QGS50" s="835">
        <v>0</v>
      </c>
      <c r="QGT50" s="835">
        <v>0</v>
      </c>
      <c r="QGU50" s="835">
        <v>0</v>
      </c>
      <c r="QGV50" s="835">
        <v>0</v>
      </c>
      <c r="QGW50" s="835">
        <v>0</v>
      </c>
      <c r="QGX50" s="835">
        <v>0</v>
      </c>
      <c r="QGY50" s="835">
        <v>0</v>
      </c>
      <c r="QGZ50" s="835">
        <v>0</v>
      </c>
      <c r="QHA50" s="835">
        <v>0</v>
      </c>
      <c r="QHB50" s="835">
        <v>0</v>
      </c>
      <c r="QHC50" s="835">
        <v>0</v>
      </c>
      <c r="QHD50" s="835">
        <v>0</v>
      </c>
      <c r="QHE50" s="835">
        <v>0</v>
      </c>
      <c r="QHF50" s="835">
        <v>0</v>
      </c>
      <c r="QHG50" s="835">
        <v>0</v>
      </c>
      <c r="QHH50" s="835">
        <v>0</v>
      </c>
      <c r="QHI50" s="835">
        <v>0</v>
      </c>
      <c r="QHJ50" s="835">
        <v>0</v>
      </c>
      <c r="QHK50" s="835">
        <v>0</v>
      </c>
      <c r="QHL50" s="835">
        <v>0</v>
      </c>
      <c r="QHM50" s="835">
        <v>0</v>
      </c>
      <c r="QHN50" s="835">
        <v>0</v>
      </c>
      <c r="QHO50" s="835">
        <v>0</v>
      </c>
      <c r="QHP50" s="835">
        <v>0</v>
      </c>
      <c r="QHQ50" s="835">
        <v>0</v>
      </c>
      <c r="QHR50" s="835">
        <v>0</v>
      </c>
      <c r="QHS50" s="835">
        <v>0</v>
      </c>
      <c r="QHT50" s="835">
        <v>0</v>
      </c>
      <c r="QHU50" s="835">
        <v>0</v>
      </c>
      <c r="QHV50" s="835">
        <v>0</v>
      </c>
      <c r="QHW50" s="835">
        <v>0</v>
      </c>
      <c r="QHX50" s="835">
        <v>0</v>
      </c>
      <c r="QHY50" s="835">
        <v>0</v>
      </c>
      <c r="QHZ50" s="835">
        <v>0</v>
      </c>
      <c r="QIA50" s="835">
        <v>0</v>
      </c>
      <c r="QIB50" s="835">
        <v>0</v>
      </c>
      <c r="QIC50" s="835">
        <v>0</v>
      </c>
      <c r="QID50" s="835">
        <v>0</v>
      </c>
      <c r="QIE50" s="835">
        <v>0</v>
      </c>
      <c r="QIF50" s="835">
        <v>0</v>
      </c>
      <c r="QIG50" s="835">
        <v>0</v>
      </c>
      <c r="QIH50" s="835">
        <v>0</v>
      </c>
      <c r="QII50" s="835">
        <v>0</v>
      </c>
      <c r="QIJ50" s="835">
        <v>0</v>
      </c>
      <c r="QIK50" s="835">
        <v>0</v>
      </c>
      <c r="QIL50" s="835">
        <v>0</v>
      </c>
      <c r="QIM50" s="835">
        <v>0</v>
      </c>
      <c r="QIN50" s="835">
        <v>0</v>
      </c>
      <c r="QIO50" s="835">
        <v>0</v>
      </c>
      <c r="QIP50" s="835">
        <v>0</v>
      </c>
      <c r="QIQ50" s="835">
        <v>0</v>
      </c>
      <c r="QIR50" s="835">
        <v>0</v>
      </c>
      <c r="QIS50" s="835">
        <v>0</v>
      </c>
      <c r="QIT50" s="835">
        <v>0</v>
      </c>
      <c r="QIU50" s="835">
        <v>0</v>
      </c>
      <c r="QIV50" s="835">
        <v>0</v>
      </c>
      <c r="QIW50" s="835">
        <v>0</v>
      </c>
      <c r="QIX50" s="835">
        <v>0</v>
      </c>
      <c r="QIY50" s="835">
        <v>0</v>
      </c>
      <c r="QIZ50" s="835">
        <v>0</v>
      </c>
      <c r="QJA50" s="835">
        <v>0</v>
      </c>
      <c r="QJB50" s="835">
        <v>0</v>
      </c>
      <c r="QJC50" s="835">
        <v>0</v>
      </c>
      <c r="QJD50" s="835">
        <v>0</v>
      </c>
      <c r="QJE50" s="835">
        <v>0</v>
      </c>
      <c r="QJF50" s="835">
        <v>0</v>
      </c>
      <c r="QJG50" s="835">
        <v>0</v>
      </c>
      <c r="QJH50" s="835">
        <v>0</v>
      </c>
      <c r="QJI50" s="835">
        <v>0</v>
      </c>
      <c r="QJJ50" s="835">
        <v>0</v>
      </c>
      <c r="QJK50" s="835">
        <v>0</v>
      </c>
      <c r="QJL50" s="835">
        <v>0</v>
      </c>
      <c r="QJM50" s="835">
        <v>0</v>
      </c>
      <c r="QJN50" s="835">
        <v>0</v>
      </c>
      <c r="QJO50" s="835">
        <v>0</v>
      </c>
      <c r="QJP50" s="835">
        <v>0</v>
      </c>
      <c r="QJQ50" s="835">
        <v>0</v>
      </c>
      <c r="QJR50" s="835">
        <v>0</v>
      </c>
      <c r="QJS50" s="835">
        <v>0</v>
      </c>
      <c r="QJT50" s="835">
        <v>0</v>
      </c>
      <c r="QJU50" s="835">
        <v>0</v>
      </c>
      <c r="QJV50" s="835">
        <v>0</v>
      </c>
      <c r="QJW50" s="835">
        <v>0</v>
      </c>
      <c r="QJX50" s="835">
        <v>0</v>
      </c>
      <c r="QJY50" s="835">
        <v>0</v>
      </c>
      <c r="QJZ50" s="835">
        <v>0</v>
      </c>
      <c r="QKA50" s="835">
        <v>0</v>
      </c>
      <c r="QKB50" s="835">
        <v>0</v>
      </c>
      <c r="QKC50" s="835">
        <v>0</v>
      </c>
      <c r="QKD50" s="835">
        <v>0</v>
      </c>
      <c r="QKE50" s="835">
        <v>0</v>
      </c>
      <c r="QKF50" s="835">
        <v>0</v>
      </c>
      <c r="QKG50" s="835">
        <v>0</v>
      </c>
      <c r="QKH50" s="835">
        <v>0</v>
      </c>
      <c r="QKI50" s="835">
        <v>0</v>
      </c>
      <c r="QKJ50" s="835">
        <v>0</v>
      </c>
      <c r="QKK50" s="835">
        <v>0</v>
      </c>
      <c r="QKL50" s="835">
        <v>0</v>
      </c>
      <c r="QKM50" s="835">
        <v>0</v>
      </c>
      <c r="QKN50" s="835">
        <v>0</v>
      </c>
      <c r="QKO50" s="835">
        <v>0</v>
      </c>
      <c r="QKP50" s="835">
        <v>0</v>
      </c>
      <c r="QKQ50" s="835">
        <v>0</v>
      </c>
      <c r="QKR50" s="835">
        <v>0</v>
      </c>
      <c r="QKS50" s="835">
        <v>0</v>
      </c>
      <c r="QKT50" s="835">
        <v>0</v>
      </c>
      <c r="QKU50" s="835">
        <v>0</v>
      </c>
      <c r="QKV50" s="835">
        <v>0</v>
      </c>
      <c r="QKW50" s="835">
        <v>0</v>
      </c>
      <c r="QKX50" s="835">
        <v>0</v>
      </c>
      <c r="QKY50" s="835">
        <v>0</v>
      </c>
      <c r="QKZ50" s="835">
        <v>0</v>
      </c>
      <c r="QLA50" s="835">
        <v>0</v>
      </c>
      <c r="QLB50" s="835">
        <v>0</v>
      </c>
      <c r="QLC50" s="835">
        <v>0</v>
      </c>
      <c r="QLD50" s="835">
        <v>0</v>
      </c>
      <c r="QLE50" s="835">
        <v>0</v>
      </c>
      <c r="QLF50" s="835">
        <v>0</v>
      </c>
      <c r="QLG50" s="835">
        <v>0</v>
      </c>
      <c r="QLH50" s="835">
        <v>0</v>
      </c>
      <c r="QLI50" s="835">
        <v>0</v>
      </c>
      <c r="QLJ50" s="835">
        <v>0</v>
      </c>
      <c r="QLK50" s="835">
        <v>0</v>
      </c>
      <c r="QLL50" s="835">
        <v>0</v>
      </c>
      <c r="QLM50" s="835">
        <v>0</v>
      </c>
      <c r="QLN50" s="835">
        <v>0</v>
      </c>
      <c r="QLO50" s="835">
        <v>0</v>
      </c>
      <c r="QLP50" s="835">
        <v>0</v>
      </c>
      <c r="QLQ50" s="835">
        <v>0</v>
      </c>
      <c r="QLR50" s="835">
        <v>0</v>
      </c>
      <c r="QLS50" s="835">
        <v>0</v>
      </c>
      <c r="QLT50" s="835">
        <v>0</v>
      </c>
      <c r="QLU50" s="835">
        <v>0</v>
      </c>
      <c r="QLV50" s="835">
        <v>0</v>
      </c>
      <c r="QLW50" s="835">
        <v>0</v>
      </c>
      <c r="QLX50" s="835">
        <v>0</v>
      </c>
      <c r="QLY50" s="835">
        <v>0</v>
      </c>
      <c r="QLZ50" s="835">
        <v>0</v>
      </c>
      <c r="QMA50" s="835">
        <v>0</v>
      </c>
      <c r="QMB50" s="835">
        <v>0</v>
      </c>
      <c r="QMC50" s="835">
        <v>0</v>
      </c>
      <c r="QMD50" s="835">
        <v>0</v>
      </c>
      <c r="QME50" s="835">
        <v>0</v>
      </c>
      <c r="QMF50" s="835">
        <v>0</v>
      </c>
      <c r="QMG50" s="835">
        <v>0</v>
      </c>
      <c r="QMH50" s="835">
        <v>0</v>
      </c>
      <c r="QMI50" s="835">
        <v>0</v>
      </c>
      <c r="QMJ50" s="835">
        <v>0</v>
      </c>
      <c r="QMK50" s="835">
        <v>0</v>
      </c>
      <c r="QML50" s="835">
        <v>0</v>
      </c>
      <c r="QMM50" s="835">
        <v>0</v>
      </c>
      <c r="QMN50" s="835">
        <v>0</v>
      </c>
      <c r="QMO50" s="835">
        <v>0</v>
      </c>
      <c r="QMP50" s="835">
        <v>0</v>
      </c>
      <c r="QMQ50" s="835">
        <v>0</v>
      </c>
      <c r="QMR50" s="835">
        <v>0</v>
      </c>
      <c r="QMS50" s="835">
        <v>0</v>
      </c>
      <c r="QMT50" s="835">
        <v>0</v>
      </c>
      <c r="QMU50" s="835">
        <v>0</v>
      </c>
      <c r="QMV50" s="835">
        <v>0</v>
      </c>
      <c r="QMW50" s="835">
        <v>0</v>
      </c>
      <c r="QMX50" s="835">
        <v>0</v>
      </c>
      <c r="QMY50" s="835">
        <v>0</v>
      </c>
      <c r="QMZ50" s="835">
        <v>0</v>
      </c>
      <c r="QNA50" s="835">
        <v>0</v>
      </c>
      <c r="QNB50" s="835">
        <v>0</v>
      </c>
      <c r="QNC50" s="835">
        <v>0</v>
      </c>
      <c r="QND50" s="835">
        <v>0</v>
      </c>
      <c r="QNE50" s="835">
        <v>0</v>
      </c>
      <c r="QNF50" s="835">
        <v>0</v>
      </c>
      <c r="QNG50" s="835">
        <v>0</v>
      </c>
      <c r="QNH50" s="835">
        <v>0</v>
      </c>
      <c r="QNI50" s="835">
        <v>0</v>
      </c>
      <c r="QNJ50" s="835">
        <v>0</v>
      </c>
      <c r="QNK50" s="835">
        <v>0</v>
      </c>
      <c r="QNL50" s="835">
        <v>0</v>
      </c>
      <c r="QNM50" s="835">
        <v>0</v>
      </c>
      <c r="QNN50" s="835">
        <v>0</v>
      </c>
      <c r="QNO50" s="835">
        <v>0</v>
      </c>
      <c r="QNP50" s="835">
        <v>0</v>
      </c>
      <c r="QNQ50" s="835">
        <v>0</v>
      </c>
      <c r="QNR50" s="835">
        <v>0</v>
      </c>
      <c r="QNS50" s="835">
        <v>0</v>
      </c>
      <c r="QNT50" s="835">
        <v>0</v>
      </c>
      <c r="QNU50" s="835">
        <v>0</v>
      </c>
      <c r="QNV50" s="835">
        <v>0</v>
      </c>
      <c r="QNW50" s="835">
        <v>0</v>
      </c>
      <c r="QNX50" s="835">
        <v>0</v>
      </c>
      <c r="QNY50" s="835">
        <v>0</v>
      </c>
      <c r="QNZ50" s="835">
        <v>0</v>
      </c>
      <c r="QOA50" s="835">
        <v>0</v>
      </c>
      <c r="QOB50" s="835">
        <v>0</v>
      </c>
      <c r="QOC50" s="835">
        <v>0</v>
      </c>
      <c r="QOD50" s="835">
        <v>0</v>
      </c>
      <c r="QOE50" s="835">
        <v>0</v>
      </c>
      <c r="QOF50" s="835">
        <v>0</v>
      </c>
      <c r="QOG50" s="835">
        <v>0</v>
      </c>
      <c r="QOH50" s="835">
        <v>0</v>
      </c>
      <c r="QOI50" s="835">
        <v>0</v>
      </c>
      <c r="QOJ50" s="835">
        <v>0</v>
      </c>
      <c r="QOK50" s="835">
        <v>0</v>
      </c>
      <c r="QOL50" s="835">
        <v>0</v>
      </c>
      <c r="QOM50" s="835">
        <v>0</v>
      </c>
      <c r="QON50" s="835">
        <v>0</v>
      </c>
      <c r="QOO50" s="835">
        <v>0</v>
      </c>
      <c r="QOP50" s="835">
        <v>0</v>
      </c>
      <c r="QOQ50" s="835">
        <v>0</v>
      </c>
      <c r="QOR50" s="835">
        <v>0</v>
      </c>
      <c r="QOS50" s="835">
        <v>0</v>
      </c>
      <c r="QOT50" s="835">
        <v>0</v>
      </c>
      <c r="QOU50" s="835">
        <v>0</v>
      </c>
      <c r="QOV50" s="835">
        <v>0</v>
      </c>
      <c r="QOW50" s="835">
        <v>0</v>
      </c>
      <c r="QOX50" s="835">
        <v>0</v>
      </c>
      <c r="QOY50" s="835">
        <v>0</v>
      </c>
      <c r="QOZ50" s="835">
        <v>0</v>
      </c>
      <c r="QPA50" s="835">
        <v>0</v>
      </c>
      <c r="QPB50" s="835">
        <v>0</v>
      </c>
      <c r="QPC50" s="835">
        <v>0</v>
      </c>
      <c r="QPD50" s="835">
        <v>0</v>
      </c>
      <c r="QPE50" s="835">
        <v>0</v>
      </c>
      <c r="QPF50" s="835">
        <v>0</v>
      </c>
      <c r="QPG50" s="835">
        <v>0</v>
      </c>
      <c r="QPH50" s="835">
        <v>0</v>
      </c>
      <c r="QPI50" s="835">
        <v>0</v>
      </c>
      <c r="QPJ50" s="835">
        <v>0</v>
      </c>
      <c r="QPK50" s="835">
        <v>0</v>
      </c>
      <c r="QPL50" s="835">
        <v>0</v>
      </c>
      <c r="QPM50" s="835">
        <v>0</v>
      </c>
      <c r="QPN50" s="835">
        <v>0</v>
      </c>
      <c r="QPO50" s="835">
        <v>0</v>
      </c>
      <c r="QPP50" s="835">
        <v>0</v>
      </c>
      <c r="QPQ50" s="835">
        <v>0</v>
      </c>
      <c r="QPR50" s="835">
        <v>0</v>
      </c>
      <c r="QPS50" s="835">
        <v>0</v>
      </c>
      <c r="QPT50" s="835">
        <v>0</v>
      </c>
      <c r="QPU50" s="835">
        <v>0</v>
      </c>
      <c r="QPV50" s="835">
        <v>0</v>
      </c>
      <c r="QPW50" s="835">
        <v>0</v>
      </c>
      <c r="QPX50" s="835">
        <v>0</v>
      </c>
      <c r="QPY50" s="835">
        <v>0</v>
      </c>
      <c r="QPZ50" s="835">
        <v>0</v>
      </c>
      <c r="QQA50" s="835">
        <v>0</v>
      </c>
      <c r="QQB50" s="835">
        <v>0</v>
      </c>
      <c r="QQC50" s="835">
        <v>0</v>
      </c>
      <c r="QQD50" s="835">
        <v>0</v>
      </c>
      <c r="QQE50" s="835">
        <v>0</v>
      </c>
      <c r="QQF50" s="835">
        <v>0</v>
      </c>
      <c r="QQG50" s="835">
        <v>0</v>
      </c>
      <c r="QQH50" s="835">
        <v>0</v>
      </c>
      <c r="QQI50" s="835">
        <v>0</v>
      </c>
      <c r="QQJ50" s="835">
        <v>0</v>
      </c>
      <c r="QQK50" s="835">
        <v>0</v>
      </c>
      <c r="QQL50" s="835">
        <v>0</v>
      </c>
      <c r="QQM50" s="835">
        <v>0</v>
      </c>
      <c r="QQN50" s="835">
        <v>0</v>
      </c>
      <c r="QQO50" s="835">
        <v>0</v>
      </c>
      <c r="QQP50" s="835">
        <v>0</v>
      </c>
      <c r="QQQ50" s="835">
        <v>0</v>
      </c>
      <c r="QQR50" s="835">
        <v>0</v>
      </c>
      <c r="QQS50" s="835">
        <v>0</v>
      </c>
      <c r="QQT50" s="835">
        <v>0</v>
      </c>
      <c r="QQU50" s="835">
        <v>0</v>
      </c>
      <c r="QQV50" s="835">
        <v>0</v>
      </c>
      <c r="QQW50" s="835">
        <v>0</v>
      </c>
      <c r="QQX50" s="835">
        <v>0</v>
      </c>
      <c r="QQY50" s="835">
        <v>0</v>
      </c>
      <c r="QQZ50" s="835">
        <v>0</v>
      </c>
      <c r="QRA50" s="835">
        <v>0</v>
      </c>
      <c r="QRB50" s="835">
        <v>0</v>
      </c>
      <c r="QRC50" s="835">
        <v>0</v>
      </c>
      <c r="QRD50" s="835">
        <v>0</v>
      </c>
      <c r="QRE50" s="835">
        <v>0</v>
      </c>
      <c r="QRF50" s="835">
        <v>0</v>
      </c>
      <c r="QRG50" s="835">
        <v>0</v>
      </c>
      <c r="QRH50" s="835">
        <v>0</v>
      </c>
      <c r="QRI50" s="835">
        <v>0</v>
      </c>
      <c r="QRJ50" s="835">
        <v>0</v>
      </c>
      <c r="QRK50" s="835">
        <v>0</v>
      </c>
      <c r="QRL50" s="835">
        <v>0</v>
      </c>
      <c r="QRM50" s="835">
        <v>0</v>
      </c>
      <c r="QRN50" s="835">
        <v>0</v>
      </c>
      <c r="QRO50" s="835">
        <v>0</v>
      </c>
      <c r="QRP50" s="835">
        <v>0</v>
      </c>
      <c r="QRQ50" s="835">
        <v>0</v>
      </c>
      <c r="QRR50" s="835">
        <v>0</v>
      </c>
      <c r="QRS50" s="835">
        <v>0</v>
      </c>
      <c r="QRT50" s="835">
        <v>0</v>
      </c>
      <c r="QRU50" s="835">
        <v>0</v>
      </c>
      <c r="QRV50" s="835">
        <v>0</v>
      </c>
      <c r="QRW50" s="835">
        <v>0</v>
      </c>
      <c r="QRX50" s="835">
        <v>0</v>
      </c>
      <c r="QRY50" s="835">
        <v>0</v>
      </c>
      <c r="QRZ50" s="835">
        <v>0</v>
      </c>
      <c r="QSA50" s="835">
        <v>0</v>
      </c>
      <c r="QSB50" s="835">
        <v>0</v>
      </c>
      <c r="QSC50" s="835">
        <v>0</v>
      </c>
      <c r="QSD50" s="835">
        <v>0</v>
      </c>
      <c r="QSE50" s="835">
        <v>0</v>
      </c>
      <c r="QSF50" s="835">
        <v>0</v>
      </c>
      <c r="QSG50" s="835">
        <v>0</v>
      </c>
      <c r="QSH50" s="835">
        <v>0</v>
      </c>
      <c r="QSI50" s="835">
        <v>0</v>
      </c>
      <c r="QSJ50" s="835">
        <v>0</v>
      </c>
      <c r="QSK50" s="835">
        <v>0</v>
      </c>
      <c r="QSL50" s="835">
        <v>0</v>
      </c>
      <c r="QSM50" s="835">
        <v>0</v>
      </c>
      <c r="QSN50" s="835">
        <v>0</v>
      </c>
      <c r="QSO50" s="835">
        <v>0</v>
      </c>
      <c r="QSP50" s="835">
        <v>0</v>
      </c>
      <c r="QSQ50" s="835">
        <v>0</v>
      </c>
      <c r="QSR50" s="835">
        <v>0</v>
      </c>
      <c r="QSS50" s="835">
        <v>0</v>
      </c>
      <c r="QST50" s="835">
        <v>0</v>
      </c>
      <c r="QSU50" s="835">
        <v>0</v>
      </c>
      <c r="QSV50" s="835">
        <v>0</v>
      </c>
      <c r="QSW50" s="835">
        <v>0</v>
      </c>
      <c r="QSX50" s="835">
        <v>0</v>
      </c>
      <c r="QSY50" s="835">
        <v>0</v>
      </c>
      <c r="QSZ50" s="835">
        <v>0</v>
      </c>
      <c r="QTA50" s="835">
        <v>0</v>
      </c>
      <c r="QTB50" s="835">
        <v>0</v>
      </c>
      <c r="QTC50" s="835">
        <v>0</v>
      </c>
      <c r="QTD50" s="835">
        <v>0</v>
      </c>
      <c r="QTE50" s="835">
        <v>0</v>
      </c>
      <c r="QTF50" s="835">
        <v>0</v>
      </c>
      <c r="QTG50" s="835">
        <v>0</v>
      </c>
      <c r="QTH50" s="835">
        <v>0</v>
      </c>
      <c r="QTI50" s="835">
        <v>0</v>
      </c>
      <c r="QTJ50" s="835">
        <v>0</v>
      </c>
      <c r="QTK50" s="835">
        <v>0</v>
      </c>
      <c r="QTL50" s="835">
        <v>0</v>
      </c>
      <c r="QTM50" s="835">
        <v>0</v>
      </c>
      <c r="QTN50" s="835">
        <v>0</v>
      </c>
      <c r="QTO50" s="835">
        <v>0</v>
      </c>
      <c r="QTP50" s="835">
        <v>0</v>
      </c>
      <c r="QTQ50" s="835">
        <v>0</v>
      </c>
      <c r="QTR50" s="835">
        <v>0</v>
      </c>
      <c r="QTS50" s="835">
        <v>0</v>
      </c>
      <c r="QTT50" s="835">
        <v>0</v>
      </c>
      <c r="QTU50" s="835">
        <v>0</v>
      </c>
      <c r="QTV50" s="835">
        <v>0</v>
      </c>
      <c r="QTW50" s="835">
        <v>0</v>
      </c>
      <c r="QTX50" s="835">
        <v>0</v>
      </c>
      <c r="QTY50" s="835">
        <v>0</v>
      </c>
      <c r="QTZ50" s="835">
        <v>0</v>
      </c>
      <c r="QUA50" s="835">
        <v>0</v>
      </c>
      <c r="QUB50" s="835">
        <v>0</v>
      </c>
      <c r="QUC50" s="835">
        <v>0</v>
      </c>
      <c r="QUD50" s="835">
        <v>0</v>
      </c>
      <c r="QUE50" s="835">
        <v>0</v>
      </c>
      <c r="QUF50" s="835">
        <v>0</v>
      </c>
      <c r="QUG50" s="835">
        <v>0</v>
      </c>
      <c r="QUH50" s="835">
        <v>0</v>
      </c>
      <c r="QUI50" s="835">
        <v>0</v>
      </c>
      <c r="QUJ50" s="835">
        <v>0</v>
      </c>
      <c r="QUK50" s="835">
        <v>0</v>
      </c>
      <c r="QUL50" s="835">
        <v>0</v>
      </c>
      <c r="QUM50" s="835">
        <v>0</v>
      </c>
      <c r="QUN50" s="835">
        <v>0</v>
      </c>
      <c r="QUO50" s="835">
        <v>0</v>
      </c>
      <c r="QUP50" s="835">
        <v>0</v>
      </c>
      <c r="QUQ50" s="835">
        <v>0</v>
      </c>
      <c r="QUR50" s="835">
        <v>0</v>
      </c>
      <c r="QUS50" s="835">
        <v>0</v>
      </c>
      <c r="QUT50" s="835">
        <v>0</v>
      </c>
      <c r="QUU50" s="835">
        <v>0</v>
      </c>
      <c r="QUV50" s="835">
        <v>0</v>
      </c>
      <c r="QUW50" s="835">
        <v>0</v>
      </c>
      <c r="QUX50" s="835">
        <v>0</v>
      </c>
      <c r="QUY50" s="835">
        <v>0</v>
      </c>
      <c r="QUZ50" s="835">
        <v>0</v>
      </c>
      <c r="QVA50" s="835">
        <v>0</v>
      </c>
      <c r="QVB50" s="835">
        <v>0</v>
      </c>
      <c r="QVC50" s="835">
        <v>0</v>
      </c>
      <c r="QVD50" s="835">
        <v>0</v>
      </c>
      <c r="QVE50" s="835">
        <v>0</v>
      </c>
      <c r="QVF50" s="835">
        <v>0</v>
      </c>
      <c r="QVG50" s="835">
        <v>0</v>
      </c>
      <c r="QVH50" s="835">
        <v>0</v>
      </c>
      <c r="QVI50" s="835">
        <v>0</v>
      </c>
      <c r="QVJ50" s="835">
        <v>0</v>
      </c>
      <c r="QVK50" s="835">
        <v>0</v>
      </c>
      <c r="QVL50" s="835">
        <v>0</v>
      </c>
      <c r="QVM50" s="835">
        <v>0</v>
      </c>
      <c r="QVN50" s="835">
        <v>0</v>
      </c>
      <c r="QVO50" s="835">
        <v>0</v>
      </c>
      <c r="QVP50" s="835">
        <v>0</v>
      </c>
      <c r="QVQ50" s="835">
        <v>0</v>
      </c>
      <c r="QVR50" s="835">
        <v>0</v>
      </c>
      <c r="QVS50" s="835">
        <v>0</v>
      </c>
      <c r="QVT50" s="835">
        <v>0</v>
      </c>
      <c r="QVU50" s="835">
        <v>0</v>
      </c>
      <c r="QVV50" s="835">
        <v>0</v>
      </c>
      <c r="QVW50" s="835">
        <v>0</v>
      </c>
      <c r="QVX50" s="835">
        <v>0</v>
      </c>
      <c r="QVY50" s="835">
        <v>0</v>
      </c>
      <c r="QVZ50" s="835">
        <v>0</v>
      </c>
      <c r="QWA50" s="835">
        <v>0</v>
      </c>
      <c r="QWB50" s="835">
        <v>0</v>
      </c>
      <c r="QWC50" s="835">
        <v>0</v>
      </c>
      <c r="QWD50" s="835">
        <v>0</v>
      </c>
      <c r="QWE50" s="835">
        <v>0</v>
      </c>
      <c r="QWF50" s="835">
        <v>0</v>
      </c>
      <c r="QWG50" s="835">
        <v>0</v>
      </c>
      <c r="QWH50" s="835">
        <v>0</v>
      </c>
      <c r="QWI50" s="835">
        <v>0</v>
      </c>
      <c r="QWJ50" s="835">
        <v>0</v>
      </c>
      <c r="QWK50" s="835">
        <v>0</v>
      </c>
      <c r="QWL50" s="835">
        <v>0</v>
      </c>
      <c r="QWM50" s="835">
        <v>0</v>
      </c>
      <c r="QWN50" s="835">
        <v>0</v>
      </c>
      <c r="QWO50" s="835">
        <v>0</v>
      </c>
      <c r="QWP50" s="835">
        <v>0</v>
      </c>
      <c r="QWQ50" s="835">
        <v>0</v>
      </c>
      <c r="QWR50" s="835">
        <v>0</v>
      </c>
      <c r="QWS50" s="835">
        <v>0</v>
      </c>
      <c r="QWT50" s="835">
        <v>0</v>
      </c>
      <c r="QWU50" s="835">
        <v>0</v>
      </c>
      <c r="QWV50" s="835">
        <v>0</v>
      </c>
      <c r="QWW50" s="835">
        <v>0</v>
      </c>
      <c r="QWX50" s="835">
        <v>0</v>
      </c>
      <c r="QWY50" s="835">
        <v>0</v>
      </c>
      <c r="QWZ50" s="835">
        <v>0</v>
      </c>
      <c r="QXA50" s="835">
        <v>0</v>
      </c>
      <c r="QXB50" s="835">
        <v>0</v>
      </c>
      <c r="QXC50" s="835">
        <v>0</v>
      </c>
      <c r="QXD50" s="835">
        <v>0</v>
      </c>
      <c r="QXE50" s="835">
        <v>0</v>
      </c>
      <c r="QXF50" s="835">
        <v>0</v>
      </c>
      <c r="QXG50" s="835">
        <v>0</v>
      </c>
      <c r="QXH50" s="835">
        <v>0</v>
      </c>
      <c r="QXI50" s="835">
        <v>0</v>
      </c>
      <c r="QXJ50" s="835">
        <v>0</v>
      </c>
      <c r="QXK50" s="835">
        <v>0</v>
      </c>
      <c r="QXL50" s="835">
        <v>0</v>
      </c>
      <c r="QXM50" s="835">
        <v>0</v>
      </c>
      <c r="QXN50" s="835">
        <v>0</v>
      </c>
      <c r="QXO50" s="835">
        <v>0</v>
      </c>
      <c r="QXP50" s="835">
        <v>0</v>
      </c>
      <c r="QXQ50" s="835">
        <v>0</v>
      </c>
      <c r="QXR50" s="835">
        <v>0</v>
      </c>
      <c r="QXS50" s="835">
        <v>0</v>
      </c>
      <c r="QXT50" s="835">
        <v>0</v>
      </c>
      <c r="QXU50" s="835">
        <v>0</v>
      </c>
      <c r="QXV50" s="835">
        <v>0</v>
      </c>
      <c r="QXW50" s="835">
        <v>0</v>
      </c>
      <c r="QXX50" s="835">
        <v>0</v>
      </c>
      <c r="QXY50" s="835">
        <v>0</v>
      </c>
      <c r="QXZ50" s="835">
        <v>0</v>
      </c>
      <c r="QYA50" s="835">
        <v>0</v>
      </c>
      <c r="QYB50" s="835">
        <v>0</v>
      </c>
      <c r="QYC50" s="835">
        <v>0</v>
      </c>
      <c r="QYD50" s="835">
        <v>0</v>
      </c>
      <c r="QYE50" s="835">
        <v>0</v>
      </c>
      <c r="QYF50" s="835">
        <v>0</v>
      </c>
      <c r="QYG50" s="835">
        <v>0</v>
      </c>
      <c r="QYH50" s="835">
        <v>0</v>
      </c>
      <c r="QYI50" s="835">
        <v>0</v>
      </c>
      <c r="QYJ50" s="835">
        <v>0</v>
      </c>
      <c r="QYK50" s="835">
        <v>0</v>
      </c>
      <c r="QYL50" s="835">
        <v>0</v>
      </c>
      <c r="QYM50" s="835">
        <v>0</v>
      </c>
      <c r="QYN50" s="835">
        <v>0</v>
      </c>
      <c r="QYO50" s="835">
        <v>0</v>
      </c>
      <c r="QYP50" s="835">
        <v>0</v>
      </c>
      <c r="QYQ50" s="835">
        <v>0</v>
      </c>
      <c r="QYR50" s="835">
        <v>0</v>
      </c>
      <c r="QYS50" s="835">
        <v>0</v>
      </c>
      <c r="QYT50" s="835">
        <v>0</v>
      </c>
      <c r="QYU50" s="835">
        <v>0</v>
      </c>
      <c r="QYV50" s="835">
        <v>0</v>
      </c>
      <c r="QYW50" s="835">
        <v>0</v>
      </c>
      <c r="QYX50" s="835">
        <v>0</v>
      </c>
      <c r="QYY50" s="835">
        <v>0</v>
      </c>
      <c r="QYZ50" s="835">
        <v>0</v>
      </c>
      <c r="QZA50" s="835">
        <v>0</v>
      </c>
      <c r="QZB50" s="835">
        <v>0</v>
      </c>
      <c r="QZC50" s="835">
        <v>0</v>
      </c>
      <c r="QZD50" s="835">
        <v>0</v>
      </c>
      <c r="QZE50" s="835">
        <v>0</v>
      </c>
      <c r="QZF50" s="835">
        <v>0</v>
      </c>
      <c r="QZG50" s="835">
        <v>0</v>
      </c>
      <c r="QZH50" s="835">
        <v>0</v>
      </c>
      <c r="QZI50" s="835">
        <v>0</v>
      </c>
      <c r="QZJ50" s="835">
        <v>0</v>
      </c>
      <c r="QZK50" s="835">
        <v>0</v>
      </c>
      <c r="QZL50" s="835">
        <v>0</v>
      </c>
      <c r="QZM50" s="835">
        <v>0</v>
      </c>
      <c r="QZN50" s="835">
        <v>0</v>
      </c>
      <c r="QZO50" s="835">
        <v>0</v>
      </c>
      <c r="QZP50" s="835">
        <v>0</v>
      </c>
      <c r="QZQ50" s="835">
        <v>0</v>
      </c>
      <c r="QZR50" s="835">
        <v>0</v>
      </c>
      <c r="QZS50" s="835">
        <v>0</v>
      </c>
      <c r="QZT50" s="835">
        <v>0</v>
      </c>
      <c r="QZU50" s="835">
        <v>0</v>
      </c>
      <c r="QZV50" s="835">
        <v>0</v>
      </c>
      <c r="QZW50" s="835">
        <v>0</v>
      </c>
      <c r="QZX50" s="835">
        <v>0</v>
      </c>
      <c r="QZY50" s="835">
        <v>0</v>
      </c>
      <c r="QZZ50" s="835">
        <v>0</v>
      </c>
      <c r="RAA50" s="835">
        <v>0</v>
      </c>
      <c r="RAB50" s="835">
        <v>0</v>
      </c>
      <c r="RAC50" s="835">
        <v>0</v>
      </c>
      <c r="RAD50" s="835">
        <v>0</v>
      </c>
      <c r="RAE50" s="835">
        <v>0</v>
      </c>
      <c r="RAF50" s="835">
        <v>0</v>
      </c>
      <c r="RAG50" s="835">
        <v>0</v>
      </c>
      <c r="RAH50" s="835">
        <v>0</v>
      </c>
      <c r="RAI50" s="835">
        <v>0</v>
      </c>
      <c r="RAJ50" s="835">
        <v>0</v>
      </c>
      <c r="RAK50" s="835">
        <v>0</v>
      </c>
      <c r="RAL50" s="835">
        <v>0</v>
      </c>
      <c r="RAM50" s="835">
        <v>0</v>
      </c>
      <c r="RAN50" s="835">
        <v>0</v>
      </c>
      <c r="RAO50" s="835">
        <v>0</v>
      </c>
      <c r="RAP50" s="835">
        <v>0</v>
      </c>
      <c r="RAQ50" s="835">
        <v>0</v>
      </c>
      <c r="RAR50" s="835">
        <v>0</v>
      </c>
      <c r="RAS50" s="835">
        <v>0</v>
      </c>
      <c r="RAT50" s="835">
        <v>0</v>
      </c>
      <c r="RAU50" s="835">
        <v>0</v>
      </c>
      <c r="RAV50" s="835">
        <v>0</v>
      </c>
      <c r="RAW50" s="835">
        <v>0</v>
      </c>
      <c r="RAX50" s="835">
        <v>0</v>
      </c>
      <c r="RAY50" s="835">
        <v>0</v>
      </c>
      <c r="RAZ50" s="835">
        <v>0</v>
      </c>
      <c r="RBA50" s="835">
        <v>0</v>
      </c>
      <c r="RBB50" s="835">
        <v>0</v>
      </c>
      <c r="RBC50" s="835">
        <v>0</v>
      </c>
      <c r="RBD50" s="835">
        <v>0</v>
      </c>
      <c r="RBE50" s="835">
        <v>0</v>
      </c>
      <c r="RBF50" s="835">
        <v>0</v>
      </c>
      <c r="RBG50" s="835">
        <v>0</v>
      </c>
      <c r="RBH50" s="835">
        <v>0</v>
      </c>
      <c r="RBI50" s="835">
        <v>0</v>
      </c>
      <c r="RBJ50" s="835">
        <v>0</v>
      </c>
      <c r="RBK50" s="835">
        <v>0</v>
      </c>
      <c r="RBL50" s="835">
        <v>0</v>
      </c>
      <c r="RBM50" s="835">
        <v>0</v>
      </c>
      <c r="RBN50" s="835">
        <v>0</v>
      </c>
      <c r="RBO50" s="835">
        <v>0</v>
      </c>
      <c r="RBP50" s="835">
        <v>0</v>
      </c>
      <c r="RBQ50" s="835">
        <v>0</v>
      </c>
      <c r="RBR50" s="835">
        <v>0</v>
      </c>
      <c r="RBS50" s="835">
        <v>0</v>
      </c>
      <c r="RBT50" s="835">
        <v>0</v>
      </c>
      <c r="RBU50" s="835">
        <v>0</v>
      </c>
      <c r="RBV50" s="835">
        <v>0</v>
      </c>
      <c r="RBW50" s="835">
        <v>0</v>
      </c>
      <c r="RBX50" s="835">
        <v>0</v>
      </c>
      <c r="RBY50" s="835">
        <v>0</v>
      </c>
      <c r="RBZ50" s="835">
        <v>0</v>
      </c>
      <c r="RCA50" s="835">
        <v>0</v>
      </c>
      <c r="RCB50" s="835">
        <v>0</v>
      </c>
      <c r="RCC50" s="835">
        <v>0</v>
      </c>
      <c r="RCD50" s="835">
        <v>0</v>
      </c>
      <c r="RCE50" s="835">
        <v>0</v>
      </c>
      <c r="RCF50" s="835">
        <v>0</v>
      </c>
      <c r="RCG50" s="835">
        <v>0</v>
      </c>
      <c r="RCH50" s="835">
        <v>0</v>
      </c>
      <c r="RCI50" s="835">
        <v>0</v>
      </c>
      <c r="RCJ50" s="835">
        <v>0</v>
      </c>
      <c r="RCK50" s="835">
        <v>0</v>
      </c>
      <c r="RCL50" s="835">
        <v>0</v>
      </c>
      <c r="RCM50" s="835">
        <v>0</v>
      </c>
      <c r="RCN50" s="835">
        <v>0</v>
      </c>
      <c r="RCO50" s="835">
        <v>0</v>
      </c>
      <c r="RCP50" s="835">
        <v>0</v>
      </c>
      <c r="RCQ50" s="835">
        <v>0</v>
      </c>
      <c r="RCR50" s="835">
        <v>0</v>
      </c>
      <c r="RCS50" s="835">
        <v>0</v>
      </c>
      <c r="RCT50" s="835">
        <v>0</v>
      </c>
      <c r="RCU50" s="835">
        <v>0</v>
      </c>
      <c r="RCV50" s="835">
        <v>0</v>
      </c>
      <c r="RCW50" s="835">
        <v>0</v>
      </c>
      <c r="RCX50" s="835">
        <v>0</v>
      </c>
      <c r="RCY50" s="835">
        <v>0</v>
      </c>
      <c r="RCZ50" s="835">
        <v>0</v>
      </c>
      <c r="RDA50" s="835">
        <v>0</v>
      </c>
      <c r="RDB50" s="835">
        <v>0</v>
      </c>
      <c r="RDC50" s="835">
        <v>0</v>
      </c>
      <c r="RDD50" s="835">
        <v>0</v>
      </c>
      <c r="RDE50" s="835">
        <v>0</v>
      </c>
      <c r="RDF50" s="835">
        <v>0</v>
      </c>
      <c r="RDG50" s="835">
        <v>0</v>
      </c>
      <c r="RDH50" s="835">
        <v>0</v>
      </c>
      <c r="RDI50" s="835">
        <v>0</v>
      </c>
      <c r="RDJ50" s="835">
        <v>0</v>
      </c>
      <c r="RDK50" s="835">
        <v>0</v>
      </c>
      <c r="RDL50" s="835">
        <v>0</v>
      </c>
      <c r="RDM50" s="835">
        <v>0</v>
      </c>
      <c r="RDN50" s="835">
        <v>0</v>
      </c>
      <c r="RDO50" s="835">
        <v>0</v>
      </c>
      <c r="RDP50" s="835">
        <v>0</v>
      </c>
      <c r="RDQ50" s="835">
        <v>0</v>
      </c>
      <c r="RDR50" s="835">
        <v>0</v>
      </c>
      <c r="RDS50" s="835">
        <v>0</v>
      </c>
      <c r="RDT50" s="835">
        <v>0</v>
      </c>
      <c r="RDU50" s="835">
        <v>0</v>
      </c>
      <c r="RDV50" s="835">
        <v>0</v>
      </c>
      <c r="RDW50" s="835">
        <v>0</v>
      </c>
      <c r="RDX50" s="835">
        <v>0</v>
      </c>
      <c r="RDY50" s="835">
        <v>0</v>
      </c>
      <c r="RDZ50" s="835">
        <v>0</v>
      </c>
      <c r="REA50" s="835">
        <v>0</v>
      </c>
      <c r="REB50" s="835">
        <v>0</v>
      </c>
      <c r="REC50" s="835">
        <v>0</v>
      </c>
      <c r="RED50" s="835">
        <v>0</v>
      </c>
      <c r="REE50" s="835">
        <v>0</v>
      </c>
      <c r="REF50" s="835">
        <v>0</v>
      </c>
      <c r="REG50" s="835">
        <v>0</v>
      </c>
      <c r="REH50" s="835">
        <v>0</v>
      </c>
      <c r="REI50" s="835">
        <v>0</v>
      </c>
      <c r="REJ50" s="835">
        <v>0</v>
      </c>
      <c r="REK50" s="835">
        <v>0</v>
      </c>
      <c r="REL50" s="835">
        <v>0</v>
      </c>
      <c r="REM50" s="835">
        <v>0</v>
      </c>
      <c r="REN50" s="835">
        <v>0</v>
      </c>
      <c r="REO50" s="835">
        <v>0</v>
      </c>
      <c r="REP50" s="835">
        <v>0</v>
      </c>
      <c r="REQ50" s="835">
        <v>0</v>
      </c>
      <c r="RER50" s="835">
        <v>0</v>
      </c>
      <c r="RES50" s="835">
        <v>0</v>
      </c>
      <c r="RET50" s="835">
        <v>0</v>
      </c>
      <c r="REU50" s="835">
        <v>0</v>
      </c>
      <c r="REV50" s="835">
        <v>0</v>
      </c>
      <c r="REW50" s="835">
        <v>0</v>
      </c>
      <c r="REX50" s="835">
        <v>0</v>
      </c>
      <c r="REY50" s="835">
        <v>0</v>
      </c>
      <c r="REZ50" s="835">
        <v>0</v>
      </c>
      <c r="RFA50" s="835">
        <v>0</v>
      </c>
      <c r="RFB50" s="835">
        <v>0</v>
      </c>
      <c r="RFC50" s="835">
        <v>0</v>
      </c>
      <c r="RFD50" s="835">
        <v>0</v>
      </c>
      <c r="RFE50" s="835">
        <v>0</v>
      </c>
      <c r="RFF50" s="835">
        <v>0</v>
      </c>
      <c r="RFG50" s="835">
        <v>0</v>
      </c>
      <c r="RFH50" s="835">
        <v>0</v>
      </c>
      <c r="RFI50" s="835">
        <v>0</v>
      </c>
      <c r="RFJ50" s="835">
        <v>0</v>
      </c>
      <c r="RFK50" s="835">
        <v>0</v>
      </c>
      <c r="RFL50" s="835">
        <v>0</v>
      </c>
      <c r="RFM50" s="835">
        <v>0</v>
      </c>
      <c r="RFN50" s="835">
        <v>0</v>
      </c>
      <c r="RFO50" s="835">
        <v>0</v>
      </c>
      <c r="RFP50" s="835">
        <v>0</v>
      </c>
      <c r="RFQ50" s="835">
        <v>0</v>
      </c>
      <c r="RFR50" s="835">
        <v>0</v>
      </c>
      <c r="RFS50" s="835">
        <v>0</v>
      </c>
      <c r="RFT50" s="835">
        <v>0</v>
      </c>
      <c r="RFU50" s="835">
        <v>0</v>
      </c>
      <c r="RFV50" s="835">
        <v>0</v>
      </c>
      <c r="RFW50" s="835">
        <v>0</v>
      </c>
      <c r="RFX50" s="835">
        <v>0</v>
      </c>
      <c r="RFY50" s="835">
        <v>0</v>
      </c>
      <c r="RFZ50" s="835">
        <v>0</v>
      </c>
      <c r="RGA50" s="835">
        <v>0</v>
      </c>
      <c r="RGB50" s="835">
        <v>0</v>
      </c>
      <c r="RGC50" s="835">
        <v>0</v>
      </c>
      <c r="RGD50" s="835">
        <v>0</v>
      </c>
      <c r="RGE50" s="835">
        <v>0</v>
      </c>
      <c r="RGF50" s="835">
        <v>0</v>
      </c>
      <c r="RGG50" s="835">
        <v>0</v>
      </c>
      <c r="RGH50" s="835">
        <v>0</v>
      </c>
      <c r="RGI50" s="835">
        <v>0</v>
      </c>
      <c r="RGJ50" s="835">
        <v>0</v>
      </c>
      <c r="RGK50" s="835">
        <v>0</v>
      </c>
      <c r="RGL50" s="835">
        <v>0</v>
      </c>
      <c r="RGM50" s="835">
        <v>0</v>
      </c>
      <c r="RGN50" s="835">
        <v>0</v>
      </c>
      <c r="RGO50" s="835">
        <v>0</v>
      </c>
      <c r="RGP50" s="835">
        <v>0</v>
      </c>
      <c r="RGQ50" s="835">
        <v>0</v>
      </c>
      <c r="RGR50" s="835">
        <v>0</v>
      </c>
      <c r="RGS50" s="835">
        <v>0</v>
      </c>
      <c r="RGT50" s="835">
        <v>0</v>
      </c>
      <c r="RGU50" s="835">
        <v>0</v>
      </c>
      <c r="RGV50" s="835">
        <v>0</v>
      </c>
      <c r="RGW50" s="835">
        <v>0</v>
      </c>
      <c r="RGX50" s="835">
        <v>0</v>
      </c>
      <c r="RGY50" s="835">
        <v>0</v>
      </c>
      <c r="RGZ50" s="835">
        <v>0</v>
      </c>
      <c r="RHA50" s="835">
        <v>0</v>
      </c>
      <c r="RHB50" s="835">
        <v>0</v>
      </c>
      <c r="RHC50" s="835">
        <v>0</v>
      </c>
      <c r="RHD50" s="835">
        <v>0</v>
      </c>
      <c r="RHE50" s="835">
        <v>0</v>
      </c>
      <c r="RHF50" s="835">
        <v>0</v>
      </c>
      <c r="RHG50" s="835">
        <v>0</v>
      </c>
      <c r="RHH50" s="835">
        <v>0</v>
      </c>
      <c r="RHI50" s="835">
        <v>0</v>
      </c>
      <c r="RHJ50" s="835">
        <v>0</v>
      </c>
      <c r="RHK50" s="835">
        <v>0</v>
      </c>
      <c r="RHL50" s="835">
        <v>0</v>
      </c>
      <c r="RHM50" s="835">
        <v>0</v>
      </c>
      <c r="RHN50" s="835">
        <v>0</v>
      </c>
      <c r="RHO50" s="835">
        <v>0</v>
      </c>
      <c r="RHP50" s="835">
        <v>0</v>
      </c>
      <c r="RHQ50" s="835">
        <v>0</v>
      </c>
      <c r="RHR50" s="835">
        <v>0</v>
      </c>
      <c r="RHS50" s="835">
        <v>0</v>
      </c>
      <c r="RHT50" s="835">
        <v>0</v>
      </c>
      <c r="RHU50" s="835">
        <v>0</v>
      </c>
      <c r="RHV50" s="835">
        <v>0</v>
      </c>
      <c r="RHW50" s="835">
        <v>0</v>
      </c>
      <c r="RHX50" s="835">
        <v>0</v>
      </c>
      <c r="RHY50" s="835">
        <v>0</v>
      </c>
      <c r="RHZ50" s="835">
        <v>0</v>
      </c>
      <c r="RIA50" s="835">
        <v>0</v>
      </c>
      <c r="RIB50" s="835">
        <v>0</v>
      </c>
      <c r="RIC50" s="835">
        <v>0</v>
      </c>
      <c r="RID50" s="835">
        <v>0</v>
      </c>
      <c r="RIE50" s="835">
        <v>0</v>
      </c>
      <c r="RIF50" s="835">
        <v>0</v>
      </c>
      <c r="RIG50" s="835">
        <v>0</v>
      </c>
      <c r="RIH50" s="835">
        <v>0</v>
      </c>
      <c r="RII50" s="835">
        <v>0</v>
      </c>
      <c r="RIJ50" s="835">
        <v>0</v>
      </c>
      <c r="RIK50" s="835">
        <v>0</v>
      </c>
      <c r="RIL50" s="835">
        <v>0</v>
      </c>
      <c r="RIM50" s="835">
        <v>0</v>
      </c>
      <c r="RIN50" s="835">
        <v>0</v>
      </c>
      <c r="RIO50" s="835">
        <v>0</v>
      </c>
      <c r="RIP50" s="835">
        <v>0</v>
      </c>
      <c r="RIQ50" s="835">
        <v>0</v>
      </c>
      <c r="RIR50" s="835">
        <v>0</v>
      </c>
      <c r="RIS50" s="835">
        <v>0</v>
      </c>
      <c r="RIT50" s="835">
        <v>0</v>
      </c>
      <c r="RIU50" s="835">
        <v>0</v>
      </c>
      <c r="RIV50" s="835">
        <v>0</v>
      </c>
      <c r="RIW50" s="835">
        <v>0</v>
      </c>
      <c r="RIX50" s="835">
        <v>0</v>
      </c>
      <c r="RIY50" s="835">
        <v>0</v>
      </c>
      <c r="RIZ50" s="835">
        <v>0</v>
      </c>
      <c r="RJA50" s="835">
        <v>0</v>
      </c>
      <c r="RJB50" s="835">
        <v>0</v>
      </c>
      <c r="RJC50" s="835">
        <v>0</v>
      </c>
      <c r="RJD50" s="835">
        <v>0</v>
      </c>
      <c r="RJE50" s="835">
        <v>0</v>
      </c>
      <c r="RJF50" s="835">
        <v>0</v>
      </c>
      <c r="RJG50" s="835">
        <v>0</v>
      </c>
      <c r="RJH50" s="835">
        <v>0</v>
      </c>
      <c r="RJI50" s="835">
        <v>0</v>
      </c>
      <c r="RJJ50" s="835">
        <v>0</v>
      </c>
      <c r="RJK50" s="835">
        <v>0</v>
      </c>
      <c r="RJL50" s="835">
        <v>0</v>
      </c>
      <c r="RJM50" s="835">
        <v>0</v>
      </c>
      <c r="RJN50" s="835">
        <v>0</v>
      </c>
      <c r="RJO50" s="835">
        <v>0</v>
      </c>
      <c r="RJP50" s="835">
        <v>0</v>
      </c>
      <c r="RJQ50" s="835">
        <v>0</v>
      </c>
      <c r="RJR50" s="835">
        <v>0</v>
      </c>
      <c r="RJS50" s="835">
        <v>0</v>
      </c>
      <c r="RJT50" s="835">
        <v>0</v>
      </c>
      <c r="RJU50" s="835">
        <v>0</v>
      </c>
      <c r="RJV50" s="835">
        <v>0</v>
      </c>
      <c r="RJW50" s="835">
        <v>0</v>
      </c>
      <c r="RJX50" s="835">
        <v>0</v>
      </c>
      <c r="RJY50" s="835">
        <v>0</v>
      </c>
      <c r="RJZ50" s="835">
        <v>0</v>
      </c>
      <c r="RKA50" s="835">
        <v>0</v>
      </c>
      <c r="RKB50" s="835">
        <v>0</v>
      </c>
      <c r="RKC50" s="835">
        <v>0</v>
      </c>
      <c r="RKD50" s="835">
        <v>0</v>
      </c>
      <c r="RKE50" s="835">
        <v>0</v>
      </c>
      <c r="RKF50" s="835">
        <v>0</v>
      </c>
      <c r="RKG50" s="835">
        <v>0</v>
      </c>
      <c r="RKH50" s="835">
        <v>0</v>
      </c>
      <c r="RKI50" s="835">
        <v>0</v>
      </c>
      <c r="RKJ50" s="835">
        <v>0</v>
      </c>
      <c r="RKK50" s="835">
        <v>0</v>
      </c>
      <c r="RKL50" s="835">
        <v>0</v>
      </c>
      <c r="RKM50" s="835">
        <v>0</v>
      </c>
      <c r="RKN50" s="835">
        <v>0</v>
      </c>
      <c r="RKO50" s="835">
        <v>0</v>
      </c>
      <c r="RKP50" s="835">
        <v>0</v>
      </c>
      <c r="RKQ50" s="835">
        <v>0</v>
      </c>
      <c r="RKR50" s="835">
        <v>0</v>
      </c>
      <c r="RKS50" s="835">
        <v>0</v>
      </c>
      <c r="RKT50" s="835">
        <v>0</v>
      </c>
      <c r="RKU50" s="835">
        <v>0</v>
      </c>
      <c r="RKV50" s="835">
        <v>0</v>
      </c>
      <c r="RKW50" s="835">
        <v>0</v>
      </c>
      <c r="RKX50" s="835">
        <v>0</v>
      </c>
      <c r="RKY50" s="835">
        <v>0</v>
      </c>
      <c r="RKZ50" s="835">
        <v>0</v>
      </c>
      <c r="RLA50" s="835">
        <v>0</v>
      </c>
      <c r="RLB50" s="835">
        <v>0</v>
      </c>
      <c r="RLC50" s="835">
        <v>0</v>
      </c>
      <c r="RLD50" s="835">
        <v>0</v>
      </c>
      <c r="RLE50" s="835">
        <v>0</v>
      </c>
      <c r="RLF50" s="835">
        <v>0</v>
      </c>
      <c r="RLG50" s="835">
        <v>0</v>
      </c>
      <c r="RLH50" s="835">
        <v>0</v>
      </c>
      <c r="RLI50" s="835">
        <v>0</v>
      </c>
      <c r="RLJ50" s="835">
        <v>0</v>
      </c>
      <c r="RLK50" s="835">
        <v>0</v>
      </c>
      <c r="RLL50" s="835">
        <v>0</v>
      </c>
      <c r="RLM50" s="835">
        <v>0</v>
      </c>
      <c r="RLN50" s="835">
        <v>0</v>
      </c>
      <c r="RLO50" s="835">
        <v>0</v>
      </c>
      <c r="RLP50" s="835">
        <v>0</v>
      </c>
      <c r="RLQ50" s="835">
        <v>0</v>
      </c>
      <c r="RLR50" s="835">
        <v>0</v>
      </c>
      <c r="RLS50" s="835">
        <v>0</v>
      </c>
      <c r="RLT50" s="835">
        <v>0</v>
      </c>
      <c r="RLU50" s="835">
        <v>0</v>
      </c>
      <c r="RLV50" s="835">
        <v>0</v>
      </c>
      <c r="RLW50" s="835">
        <v>0</v>
      </c>
      <c r="RLX50" s="835">
        <v>0</v>
      </c>
      <c r="RLY50" s="835">
        <v>0</v>
      </c>
      <c r="RLZ50" s="835">
        <v>0</v>
      </c>
      <c r="RMA50" s="835">
        <v>0</v>
      </c>
      <c r="RMB50" s="835">
        <v>0</v>
      </c>
      <c r="RMC50" s="835">
        <v>0</v>
      </c>
      <c r="RMD50" s="835">
        <v>0</v>
      </c>
      <c r="RME50" s="835">
        <v>0</v>
      </c>
      <c r="RMF50" s="835">
        <v>0</v>
      </c>
      <c r="RMG50" s="835">
        <v>0</v>
      </c>
      <c r="RMH50" s="835">
        <v>0</v>
      </c>
      <c r="RMI50" s="835">
        <v>0</v>
      </c>
      <c r="RMJ50" s="835">
        <v>0</v>
      </c>
      <c r="RMK50" s="835">
        <v>0</v>
      </c>
      <c r="RML50" s="835">
        <v>0</v>
      </c>
      <c r="RMM50" s="835">
        <v>0</v>
      </c>
      <c r="RMN50" s="835">
        <v>0</v>
      </c>
      <c r="RMO50" s="835">
        <v>0</v>
      </c>
      <c r="RMP50" s="835">
        <v>0</v>
      </c>
      <c r="RMQ50" s="835">
        <v>0</v>
      </c>
      <c r="RMR50" s="835">
        <v>0</v>
      </c>
      <c r="RMS50" s="835">
        <v>0</v>
      </c>
      <c r="RMT50" s="835">
        <v>0</v>
      </c>
      <c r="RMU50" s="835">
        <v>0</v>
      </c>
      <c r="RMV50" s="835">
        <v>0</v>
      </c>
      <c r="RMW50" s="835">
        <v>0</v>
      </c>
      <c r="RMX50" s="835">
        <v>0</v>
      </c>
      <c r="RMY50" s="835">
        <v>0</v>
      </c>
      <c r="RMZ50" s="835">
        <v>0</v>
      </c>
      <c r="RNA50" s="835">
        <v>0</v>
      </c>
      <c r="RNB50" s="835">
        <v>0</v>
      </c>
      <c r="RNC50" s="835">
        <v>0</v>
      </c>
      <c r="RND50" s="835">
        <v>0</v>
      </c>
      <c r="RNE50" s="835">
        <v>0</v>
      </c>
      <c r="RNF50" s="835">
        <v>0</v>
      </c>
      <c r="RNG50" s="835">
        <v>0</v>
      </c>
      <c r="RNH50" s="835">
        <v>0</v>
      </c>
      <c r="RNI50" s="835">
        <v>0</v>
      </c>
      <c r="RNJ50" s="835">
        <v>0</v>
      </c>
      <c r="RNK50" s="835">
        <v>0</v>
      </c>
      <c r="RNL50" s="835">
        <v>0</v>
      </c>
      <c r="RNM50" s="835">
        <v>0</v>
      </c>
      <c r="RNN50" s="835">
        <v>0</v>
      </c>
      <c r="RNO50" s="835">
        <v>0</v>
      </c>
      <c r="RNP50" s="835">
        <v>0</v>
      </c>
      <c r="RNQ50" s="835">
        <v>0</v>
      </c>
      <c r="RNR50" s="835">
        <v>0</v>
      </c>
      <c r="RNS50" s="835">
        <v>0</v>
      </c>
      <c r="RNT50" s="835">
        <v>0</v>
      </c>
      <c r="RNU50" s="835">
        <v>0</v>
      </c>
      <c r="RNV50" s="835">
        <v>0</v>
      </c>
      <c r="RNW50" s="835">
        <v>0</v>
      </c>
      <c r="RNX50" s="835">
        <v>0</v>
      </c>
      <c r="RNY50" s="835">
        <v>0</v>
      </c>
      <c r="RNZ50" s="835">
        <v>0</v>
      </c>
      <c r="ROA50" s="835">
        <v>0</v>
      </c>
      <c r="ROB50" s="835">
        <v>0</v>
      </c>
      <c r="ROC50" s="835">
        <v>0</v>
      </c>
      <c r="ROD50" s="835">
        <v>0</v>
      </c>
      <c r="ROE50" s="835">
        <v>0</v>
      </c>
      <c r="ROF50" s="835">
        <v>0</v>
      </c>
      <c r="ROG50" s="835">
        <v>0</v>
      </c>
      <c r="ROH50" s="835">
        <v>0</v>
      </c>
      <c r="ROI50" s="835">
        <v>0</v>
      </c>
      <c r="ROJ50" s="835">
        <v>0</v>
      </c>
      <c r="ROK50" s="835">
        <v>0</v>
      </c>
      <c r="ROL50" s="835">
        <v>0</v>
      </c>
      <c r="ROM50" s="835">
        <v>0</v>
      </c>
      <c r="RON50" s="835">
        <v>0</v>
      </c>
      <c r="ROO50" s="835">
        <v>0</v>
      </c>
      <c r="ROP50" s="835">
        <v>0</v>
      </c>
      <c r="ROQ50" s="835">
        <v>0</v>
      </c>
      <c r="ROR50" s="835">
        <v>0</v>
      </c>
      <c r="ROS50" s="835">
        <v>0</v>
      </c>
      <c r="ROT50" s="835">
        <v>0</v>
      </c>
      <c r="ROU50" s="835">
        <v>0</v>
      </c>
      <c r="ROV50" s="835">
        <v>0</v>
      </c>
      <c r="ROW50" s="835">
        <v>0</v>
      </c>
      <c r="ROX50" s="835">
        <v>0</v>
      </c>
      <c r="ROY50" s="835">
        <v>0</v>
      </c>
      <c r="ROZ50" s="835">
        <v>0</v>
      </c>
      <c r="RPA50" s="835">
        <v>0</v>
      </c>
      <c r="RPB50" s="835">
        <v>0</v>
      </c>
      <c r="RPC50" s="835">
        <v>0</v>
      </c>
      <c r="RPD50" s="835">
        <v>0</v>
      </c>
      <c r="RPE50" s="835">
        <v>0</v>
      </c>
      <c r="RPF50" s="835">
        <v>0</v>
      </c>
      <c r="RPG50" s="835">
        <v>0</v>
      </c>
      <c r="RPH50" s="835">
        <v>0</v>
      </c>
      <c r="RPI50" s="835">
        <v>0</v>
      </c>
      <c r="RPJ50" s="835">
        <v>0</v>
      </c>
      <c r="RPK50" s="835">
        <v>0</v>
      </c>
      <c r="RPL50" s="835">
        <v>0</v>
      </c>
      <c r="RPM50" s="835">
        <v>0</v>
      </c>
      <c r="RPN50" s="835">
        <v>0</v>
      </c>
      <c r="RPO50" s="835">
        <v>0</v>
      </c>
      <c r="RPP50" s="835">
        <v>0</v>
      </c>
      <c r="RPQ50" s="835">
        <v>0</v>
      </c>
      <c r="RPR50" s="835">
        <v>0</v>
      </c>
      <c r="RPS50" s="835">
        <v>0</v>
      </c>
      <c r="RPT50" s="835">
        <v>0</v>
      </c>
      <c r="RPU50" s="835">
        <v>0</v>
      </c>
      <c r="RPV50" s="835">
        <v>0</v>
      </c>
      <c r="RPW50" s="835">
        <v>0</v>
      </c>
      <c r="RPX50" s="835">
        <v>0</v>
      </c>
      <c r="RPY50" s="835">
        <v>0</v>
      </c>
      <c r="RPZ50" s="835">
        <v>0</v>
      </c>
      <c r="RQA50" s="835">
        <v>0</v>
      </c>
      <c r="RQB50" s="835">
        <v>0</v>
      </c>
      <c r="RQC50" s="835">
        <v>0</v>
      </c>
      <c r="RQD50" s="835">
        <v>0</v>
      </c>
      <c r="RQE50" s="835">
        <v>0</v>
      </c>
      <c r="RQF50" s="835">
        <v>0</v>
      </c>
      <c r="RQG50" s="835">
        <v>0</v>
      </c>
      <c r="RQH50" s="835">
        <v>0</v>
      </c>
      <c r="RQI50" s="835">
        <v>0</v>
      </c>
      <c r="RQJ50" s="835">
        <v>0</v>
      </c>
      <c r="RQK50" s="835">
        <v>0</v>
      </c>
      <c r="RQL50" s="835">
        <v>0</v>
      </c>
      <c r="RQM50" s="835">
        <v>0</v>
      </c>
      <c r="RQN50" s="835">
        <v>0</v>
      </c>
      <c r="RQO50" s="835">
        <v>0</v>
      </c>
      <c r="RQP50" s="835">
        <v>0</v>
      </c>
      <c r="RQQ50" s="835">
        <v>0</v>
      </c>
      <c r="RQR50" s="835">
        <v>0</v>
      </c>
      <c r="RQS50" s="835">
        <v>0</v>
      </c>
      <c r="RQT50" s="835">
        <v>0</v>
      </c>
      <c r="RQU50" s="835">
        <v>0</v>
      </c>
      <c r="RQV50" s="835">
        <v>0</v>
      </c>
      <c r="RQW50" s="835">
        <v>0</v>
      </c>
      <c r="RQX50" s="835">
        <v>0</v>
      </c>
      <c r="RQY50" s="835">
        <v>0</v>
      </c>
      <c r="RQZ50" s="835">
        <v>0</v>
      </c>
      <c r="RRA50" s="835">
        <v>0</v>
      </c>
      <c r="RRB50" s="835">
        <v>0</v>
      </c>
      <c r="RRC50" s="835">
        <v>0</v>
      </c>
      <c r="RRD50" s="835">
        <v>0</v>
      </c>
      <c r="RRE50" s="835">
        <v>0</v>
      </c>
      <c r="RRF50" s="835">
        <v>0</v>
      </c>
      <c r="RRG50" s="835">
        <v>0</v>
      </c>
      <c r="RRH50" s="835">
        <v>0</v>
      </c>
      <c r="RRI50" s="835">
        <v>0</v>
      </c>
      <c r="RRJ50" s="835">
        <v>0</v>
      </c>
      <c r="RRK50" s="835">
        <v>0</v>
      </c>
      <c r="RRL50" s="835">
        <v>0</v>
      </c>
      <c r="RRM50" s="835">
        <v>0</v>
      </c>
      <c r="RRN50" s="835">
        <v>0</v>
      </c>
      <c r="RRO50" s="835">
        <v>0</v>
      </c>
      <c r="RRP50" s="835">
        <v>0</v>
      </c>
      <c r="RRQ50" s="835">
        <v>0</v>
      </c>
      <c r="RRR50" s="835">
        <v>0</v>
      </c>
      <c r="RRS50" s="835">
        <v>0</v>
      </c>
      <c r="RRT50" s="835">
        <v>0</v>
      </c>
      <c r="RRU50" s="835">
        <v>0</v>
      </c>
      <c r="RRV50" s="835">
        <v>0</v>
      </c>
      <c r="RRW50" s="835">
        <v>0</v>
      </c>
      <c r="RRX50" s="835">
        <v>0</v>
      </c>
      <c r="RRY50" s="835">
        <v>0</v>
      </c>
      <c r="RRZ50" s="835">
        <v>0</v>
      </c>
      <c r="RSA50" s="835">
        <v>0</v>
      </c>
      <c r="RSB50" s="835">
        <v>0</v>
      </c>
      <c r="RSC50" s="835">
        <v>0</v>
      </c>
      <c r="RSD50" s="835">
        <v>0</v>
      </c>
      <c r="RSE50" s="835">
        <v>0</v>
      </c>
      <c r="RSF50" s="835">
        <v>0</v>
      </c>
      <c r="RSG50" s="835">
        <v>0</v>
      </c>
      <c r="RSH50" s="835">
        <v>0</v>
      </c>
      <c r="RSI50" s="835">
        <v>0</v>
      </c>
      <c r="RSJ50" s="835">
        <v>0</v>
      </c>
      <c r="RSK50" s="835">
        <v>0</v>
      </c>
      <c r="RSL50" s="835">
        <v>0</v>
      </c>
      <c r="RSM50" s="835">
        <v>0</v>
      </c>
      <c r="RSN50" s="835">
        <v>0</v>
      </c>
      <c r="RSO50" s="835">
        <v>0</v>
      </c>
      <c r="RSP50" s="835">
        <v>0</v>
      </c>
      <c r="RSQ50" s="835">
        <v>0</v>
      </c>
      <c r="RSR50" s="835">
        <v>0</v>
      </c>
      <c r="RSS50" s="835">
        <v>0</v>
      </c>
      <c r="RST50" s="835">
        <v>0</v>
      </c>
      <c r="RSU50" s="835">
        <v>0</v>
      </c>
      <c r="RSV50" s="835">
        <v>0</v>
      </c>
      <c r="RSW50" s="835">
        <v>0</v>
      </c>
      <c r="RSX50" s="835">
        <v>0</v>
      </c>
      <c r="RSY50" s="835">
        <v>0</v>
      </c>
      <c r="RSZ50" s="835">
        <v>0</v>
      </c>
      <c r="RTA50" s="835">
        <v>0</v>
      </c>
      <c r="RTB50" s="835">
        <v>0</v>
      </c>
      <c r="RTC50" s="835">
        <v>0</v>
      </c>
      <c r="RTD50" s="835">
        <v>0</v>
      </c>
      <c r="RTE50" s="835">
        <v>0</v>
      </c>
      <c r="RTF50" s="835">
        <v>0</v>
      </c>
      <c r="RTG50" s="835">
        <v>0</v>
      </c>
      <c r="RTH50" s="835">
        <v>0</v>
      </c>
      <c r="RTI50" s="835">
        <v>0</v>
      </c>
      <c r="RTJ50" s="835">
        <v>0</v>
      </c>
      <c r="RTK50" s="835">
        <v>0</v>
      </c>
      <c r="RTL50" s="835">
        <v>0</v>
      </c>
      <c r="RTM50" s="835">
        <v>0</v>
      </c>
      <c r="RTN50" s="835">
        <v>0</v>
      </c>
      <c r="RTO50" s="835">
        <v>0</v>
      </c>
      <c r="RTP50" s="835">
        <v>0</v>
      </c>
      <c r="RTQ50" s="835">
        <v>0</v>
      </c>
      <c r="RTR50" s="835">
        <v>0</v>
      </c>
      <c r="RTS50" s="835">
        <v>0</v>
      </c>
      <c r="RTT50" s="835">
        <v>0</v>
      </c>
      <c r="RTU50" s="835">
        <v>0</v>
      </c>
      <c r="RTV50" s="835">
        <v>0</v>
      </c>
      <c r="RTW50" s="835">
        <v>0</v>
      </c>
      <c r="RTX50" s="835">
        <v>0</v>
      </c>
      <c r="RTY50" s="835">
        <v>0</v>
      </c>
      <c r="RTZ50" s="835">
        <v>0</v>
      </c>
      <c r="RUA50" s="835">
        <v>0</v>
      </c>
      <c r="RUB50" s="835">
        <v>0</v>
      </c>
      <c r="RUC50" s="835">
        <v>0</v>
      </c>
      <c r="RUD50" s="835">
        <v>0</v>
      </c>
      <c r="RUE50" s="835">
        <v>0</v>
      </c>
      <c r="RUF50" s="835">
        <v>0</v>
      </c>
      <c r="RUG50" s="835">
        <v>0</v>
      </c>
      <c r="RUH50" s="835">
        <v>0</v>
      </c>
      <c r="RUI50" s="835">
        <v>0</v>
      </c>
      <c r="RUJ50" s="835">
        <v>0</v>
      </c>
      <c r="RUK50" s="835">
        <v>0</v>
      </c>
      <c r="RUL50" s="835">
        <v>0</v>
      </c>
      <c r="RUM50" s="835">
        <v>0</v>
      </c>
      <c r="RUN50" s="835">
        <v>0</v>
      </c>
      <c r="RUO50" s="835">
        <v>0</v>
      </c>
      <c r="RUP50" s="835">
        <v>0</v>
      </c>
      <c r="RUQ50" s="835">
        <v>0</v>
      </c>
      <c r="RUR50" s="835">
        <v>0</v>
      </c>
      <c r="RUS50" s="835">
        <v>0</v>
      </c>
      <c r="RUT50" s="835">
        <v>0</v>
      </c>
      <c r="RUU50" s="835">
        <v>0</v>
      </c>
      <c r="RUV50" s="835">
        <v>0</v>
      </c>
      <c r="RUW50" s="835">
        <v>0</v>
      </c>
      <c r="RUX50" s="835">
        <v>0</v>
      </c>
      <c r="RUY50" s="835">
        <v>0</v>
      </c>
      <c r="RUZ50" s="835">
        <v>0</v>
      </c>
      <c r="RVA50" s="835">
        <v>0</v>
      </c>
      <c r="RVB50" s="835">
        <v>0</v>
      </c>
      <c r="RVC50" s="835">
        <v>0</v>
      </c>
      <c r="RVD50" s="835">
        <v>0</v>
      </c>
      <c r="RVE50" s="835">
        <v>0</v>
      </c>
      <c r="RVF50" s="835">
        <v>0</v>
      </c>
      <c r="RVG50" s="835">
        <v>0</v>
      </c>
      <c r="RVH50" s="835">
        <v>0</v>
      </c>
      <c r="RVI50" s="835">
        <v>0</v>
      </c>
      <c r="RVJ50" s="835">
        <v>0</v>
      </c>
      <c r="RVK50" s="835">
        <v>0</v>
      </c>
      <c r="RVL50" s="835">
        <v>0</v>
      </c>
      <c r="RVM50" s="835">
        <v>0</v>
      </c>
      <c r="RVN50" s="835">
        <v>0</v>
      </c>
      <c r="RVO50" s="835">
        <v>0</v>
      </c>
      <c r="RVP50" s="835">
        <v>0</v>
      </c>
      <c r="RVQ50" s="835">
        <v>0</v>
      </c>
      <c r="RVR50" s="835">
        <v>0</v>
      </c>
      <c r="RVS50" s="835">
        <v>0</v>
      </c>
      <c r="RVT50" s="835">
        <v>0</v>
      </c>
      <c r="RVU50" s="835">
        <v>0</v>
      </c>
      <c r="RVV50" s="835">
        <v>0</v>
      </c>
      <c r="RVW50" s="835">
        <v>0</v>
      </c>
      <c r="RVX50" s="835">
        <v>0</v>
      </c>
      <c r="RVY50" s="835">
        <v>0</v>
      </c>
      <c r="RVZ50" s="835">
        <v>0</v>
      </c>
      <c r="RWA50" s="835">
        <v>0</v>
      </c>
      <c r="RWB50" s="835">
        <v>0</v>
      </c>
      <c r="RWC50" s="835">
        <v>0</v>
      </c>
      <c r="RWD50" s="835">
        <v>0</v>
      </c>
      <c r="RWE50" s="835">
        <v>0</v>
      </c>
      <c r="RWF50" s="835">
        <v>0</v>
      </c>
      <c r="RWG50" s="835">
        <v>0</v>
      </c>
      <c r="RWH50" s="835">
        <v>0</v>
      </c>
      <c r="RWI50" s="835">
        <v>0</v>
      </c>
      <c r="RWJ50" s="835">
        <v>0</v>
      </c>
      <c r="RWK50" s="835">
        <v>0</v>
      </c>
      <c r="RWL50" s="835">
        <v>0</v>
      </c>
      <c r="RWM50" s="835">
        <v>0</v>
      </c>
      <c r="RWN50" s="835">
        <v>0</v>
      </c>
      <c r="RWO50" s="835">
        <v>0</v>
      </c>
      <c r="RWP50" s="835">
        <v>0</v>
      </c>
      <c r="RWQ50" s="835">
        <v>0</v>
      </c>
      <c r="RWR50" s="835">
        <v>0</v>
      </c>
      <c r="RWS50" s="835">
        <v>0</v>
      </c>
      <c r="RWT50" s="835">
        <v>0</v>
      </c>
      <c r="RWU50" s="835">
        <v>0</v>
      </c>
      <c r="RWV50" s="835">
        <v>0</v>
      </c>
      <c r="RWW50" s="835">
        <v>0</v>
      </c>
      <c r="RWX50" s="835">
        <v>0</v>
      </c>
      <c r="RWY50" s="835">
        <v>0</v>
      </c>
      <c r="RWZ50" s="835">
        <v>0</v>
      </c>
      <c r="RXA50" s="835">
        <v>0</v>
      </c>
      <c r="RXB50" s="835">
        <v>0</v>
      </c>
      <c r="RXC50" s="835">
        <v>0</v>
      </c>
      <c r="RXD50" s="835">
        <v>0</v>
      </c>
      <c r="RXE50" s="835">
        <v>0</v>
      </c>
      <c r="RXF50" s="835">
        <v>0</v>
      </c>
      <c r="RXG50" s="835">
        <v>0</v>
      </c>
      <c r="RXH50" s="835">
        <v>0</v>
      </c>
      <c r="RXI50" s="835">
        <v>0</v>
      </c>
      <c r="RXJ50" s="835">
        <v>0</v>
      </c>
      <c r="RXK50" s="835">
        <v>0</v>
      </c>
      <c r="RXL50" s="835">
        <v>0</v>
      </c>
      <c r="RXM50" s="835">
        <v>0</v>
      </c>
      <c r="RXN50" s="835">
        <v>0</v>
      </c>
      <c r="RXO50" s="835">
        <v>0</v>
      </c>
      <c r="RXP50" s="835">
        <v>0</v>
      </c>
      <c r="RXQ50" s="835">
        <v>0</v>
      </c>
      <c r="RXR50" s="835">
        <v>0</v>
      </c>
      <c r="RXS50" s="835">
        <v>0</v>
      </c>
      <c r="RXT50" s="835">
        <v>0</v>
      </c>
      <c r="RXU50" s="835">
        <v>0</v>
      </c>
      <c r="RXV50" s="835">
        <v>0</v>
      </c>
      <c r="RXW50" s="835">
        <v>0</v>
      </c>
      <c r="RXX50" s="835">
        <v>0</v>
      </c>
      <c r="RXY50" s="835">
        <v>0</v>
      </c>
      <c r="RXZ50" s="835">
        <v>0</v>
      </c>
      <c r="RYA50" s="835">
        <v>0</v>
      </c>
      <c r="RYB50" s="835">
        <v>0</v>
      </c>
      <c r="RYC50" s="835">
        <v>0</v>
      </c>
      <c r="RYD50" s="835">
        <v>0</v>
      </c>
      <c r="RYE50" s="835">
        <v>0</v>
      </c>
      <c r="RYF50" s="835">
        <v>0</v>
      </c>
      <c r="RYG50" s="835">
        <v>0</v>
      </c>
      <c r="RYH50" s="835">
        <v>0</v>
      </c>
      <c r="RYI50" s="835">
        <v>0</v>
      </c>
      <c r="RYJ50" s="835">
        <v>0</v>
      </c>
      <c r="RYK50" s="835">
        <v>0</v>
      </c>
      <c r="RYL50" s="835">
        <v>0</v>
      </c>
      <c r="RYM50" s="835">
        <v>0</v>
      </c>
      <c r="RYN50" s="835">
        <v>0</v>
      </c>
      <c r="RYO50" s="835">
        <v>0</v>
      </c>
      <c r="RYP50" s="835">
        <v>0</v>
      </c>
      <c r="RYQ50" s="835">
        <v>0</v>
      </c>
      <c r="RYR50" s="835">
        <v>0</v>
      </c>
      <c r="RYS50" s="835">
        <v>0</v>
      </c>
      <c r="RYT50" s="835">
        <v>0</v>
      </c>
      <c r="RYU50" s="835">
        <v>0</v>
      </c>
      <c r="RYV50" s="835">
        <v>0</v>
      </c>
      <c r="RYW50" s="835">
        <v>0</v>
      </c>
      <c r="RYX50" s="835">
        <v>0</v>
      </c>
      <c r="RYY50" s="835">
        <v>0</v>
      </c>
      <c r="RYZ50" s="835">
        <v>0</v>
      </c>
      <c r="RZA50" s="835">
        <v>0</v>
      </c>
      <c r="RZB50" s="835">
        <v>0</v>
      </c>
      <c r="RZC50" s="835">
        <v>0</v>
      </c>
      <c r="RZD50" s="835">
        <v>0</v>
      </c>
      <c r="RZE50" s="835">
        <v>0</v>
      </c>
      <c r="RZF50" s="835">
        <v>0</v>
      </c>
      <c r="RZG50" s="835">
        <v>0</v>
      </c>
      <c r="RZH50" s="835">
        <v>0</v>
      </c>
      <c r="RZI50" s="835">
        <v>0</v>
      </c>
      <c r="RZJ50" s="835">
        <v>0</v>
      </c>
      <c r="RZK50" s="835">
        <v>0</v>
      </c>
      <c r="RZL50" s="835">
        <v>0</v>
      </c>
      <c r="RZM50" s="835">
        <v>0</v>
      </c>
      <c r="RZN50" s="835">
        <v>0</v>
      </c>
      <c r="RZO50" s="835">
        <v>0</v>
      </c>
      <c r="RZP50" s="835">
        <v>0</v>
      </c>
      <c r="RZQ50" s="835">
        <v>0</v>
      </c>
      <c r="RZR50" s="835">
        <v>0</v>
      </c>
      <c r="RZS50" s="835">
        <v>0</v>
      </c>
      <c r="RZT50" s="835">
        <v>0</v>
      </c>
      <c r="RZU50" s="835">
        <v>0</v>
      </c>
      <c r="RZV50" s="835">
        <v>0</v>
      </c>
      <c r="RZW50" s="835">
        <v>0</v>
      </c>
      <c r="RZX50" s="835">
        <v>0</v>
      </c>
      <c r="RZY50" s="835">
        <v>0</v>
      </c>
      <c r="RZZ50" s="835">
        <v>0</v>
      </c>
      <c r="SAA50" s="835">
        <v>0</v>
      </c>
      <c r="SAB50" s="835">
        <v>0</v>
      </c>
      <c r="SAC50" s="835">
        <v>0</v>
      </c>
      <c r="SAD50" s="835">
        <v>0</v>
      </c>
      <c r="SAE50" s="835">
        <v>0</v>
      </c>
      <c r="SAF50" s="835">
        <v>0</v>
      </c>
      <c r="SAG50" s="835">
        <v>0</v>
      </c>
      <c r="SAH50" s="835">
        <v>0</v>
      </c>
      <c r="SAI50" s="835">
        <v>0</v>
      </c>
      <c r="SAJ50" s="835">
        <v>0</v>
      </c>
      <c r="SAK50" s="835">
        <v>0</v>
      </c>
      <c r="SAL50" s="835">
        <v>0</v>
      </c>
      <c r="SAM50" s="835">
        <v>0</v>
      </c>
      <c r="SAN50" s="835">
        <v>0</v>
      </c>
      <c r="SAO50" s="835">
        <v>0</v>
      </c>
      <c r="SAP50" s="835">
        <v>0</v>
      </c>
      <c r="SAQ50" s="835">
        <v>0</v>
      </c>
      <c r="SAR50" s="835">
        <v>0</v>
      </c>
      <c r="SAS50" s="835">
        <v>0</v>
      </c>
      <c r="SAT50" s="835">
        <v>0</v>
      </c>
      <c r="SAU50" s="835">
        <v>0</v>
      </c>
      <c r="SAV50" s="835">
        <v>0</v>
      </c>
      <c r="SAW50" s="835">
        <v>0</v>
      </c>
      <c r="SAX50" s="835">
        <v>0</v>
      </c>
      <c r="SAY50" s="835">
        <v>0</v>
      </c>
      <c r="SAZ50" s="835">
        <v>0</v>
      </c>
      <c r="SBA50" s="835">
        <v>0</v>
      </c>
      <c r="SBB50" s="835">
        <v>0</v>
      </c>
      <c r="SBC50" s="835">
        <v>0</v>
      </c>
      <c r="SBD50" s="835">
        <v>0</v>
      </c>
      <c r="SBE50" s="835">
        <v>0</v>
      </c>
      <c r="SBF50" s="835">
        <v>0</v>
      </c>
      <c r="SBG50" s="835">
        <v>0</v>
      </c>
      <c r="SBH50" s="835">
        <v>0</v>
      </c>
      <c r="SBI50" s="835">
        <v>0</v>
      </c>
      <c r="SBJ50" s="835">
        <v>0</v>
      </c>
      <c r="SBK50" s="835">
        <v>0</v>
      </c>
      <c r="SBL50" s="835">
        <v>0</v>
      </c>
      <c r="SBM50" s="835">
        <v>0</v>
      </c>
      <c r="SBN50" s="835">
        <v>0</v>
      </c>
      <c r="SBO50" s="835">
        <v>0</v>
      </c>
      <c r="SBP50" s="835">
        <v>0</v>
      </c>
      <c r="SBQ50" s="835">
        <v>0</v>
      </c>
      <c r="SBR50" s="835">
        <v>0</v>
      </c>
      <c r="SBS50" s="835">
        <v>0</v>
      </c>
      <c r="SBT50" s="835">
        <v>0</v>
      </c>
      <c r="SBU50" s="835">
        <v>0</v>
      </c>
      <c r="SBV50" s="835">
        <v>0</v>
      </c>
      <c r="SBW50" s="835">
        <v>0</v>
      </c>
      <c r="SBX50" s="835">
        <v>0</v>
      </c>
      <c r="SBY50" s="835">
        <v>0</v>
      </c>
      <c r="SBZ50" s="835">
        <v>0</v>
      </c>
      <c r="SCA50" s="835">
        <v>0</v>
      </c>
      <c r="SCB50" s="835">
        <v>0</v>
      </c>
      <c r="SCC50" s="835">
        <v>0</v>
      </c>
      <c r="SCD50" s="835">
        <v>0</v>
      </c>
      <c r="SCE50" s="835">
        <v>0</v>
      </c>
      <c r="SCF50" s="835">
        <v>0</v>
      </c>
      <c r="SCG50" s="835">
        <v>0</v>
      </c>
      <c r="SCH50" s="835">
        <v>0</v>
      </c>
      <c r="SCI50" s="835">
        <v>0</v>
      </c>
      <c r="SCJ50" s="835">
        <v>0</v>
      </c>
      <c r="SCK50" s="835">
        <v>0</v>
      </c>
      <c r="SCL50" s="835">
        <v>0</v>
      </c>
      <c r="SCM50" s="835">
        <v>0</v>
      </c>
      <c r="SCN50" s="835">
        <v>0</v>
      </c>
      <c r="SCO50" s="835">
        <v>0</v>
      </c>
      <c r="SCP50" s="835">
        <v>0</v>
      </c>
      <c r="SCQ50" s="835">
        <v>0</v>
      </c>
      <c r="SCR50" s="835">
        <v>0</v>
      </c>
      <c r="SCS50" s="835">
        <v>0</v>
      </c>
      <c r="SCT50" s="835">
        <v>0</v>
      </c>
      <c r="SCU50" s="835">
        <v>0</v>
      </c>
      <c r="SCV50" s="835">
        <v>0</v>
      </c>
      <c r="SCW50" s="835">
        <v>0</v>
      </c>
      <c r="SCX50" s="835">
        <v>0</v>
      </c>
      <c r="SCY50" s="835">
        <v>0</v>
      </c>
      <c r="SCZ50" s="835">
        <v>0</v>
      </c>
      <c r="SDA50" s="835">
        <v>0</v>
      </c>
      <c r="SDB50" s="835">
        <v>0</v>
      </c>
      <c r="SDC50" s="835">
        <v>0</v>
      </c>
      <c r="SDD50" s="835">
        <v>0</v>
      </c>
      <c r="SDE50" s="835">
        <v>0</v>
      </c>
      <c r="SDF50" s="835">
        <v>0</v>
      </c>
      <c r="SDG50" s="835">
        <v>0</v>
      </c>
      <c r="SDH50" s="835">
        <v>0</v>
      </c>
      <c r="SDI50" s="835">
        <v>0</v>
      </c>
      <c r="SDJ50" s="835">
        <v>0</v>
      </c>
      <c r="SDK50" s="835">
        <v>0</v>
      </c>
      <c r="SDL50" s="835">
        <v>0</v>
      </c>
      <c r="SDM50" s="835">
        <v>0</v>
      </c>
      <c r="SDN50" s="835">
        <v>0</v>
      </c>
      <c r="SDO50" s="835">
        <v>0</v>
      </c>
      <c r="SDP50" s="835">
        <v>0</v>
      </c>
      <c r="SDQ50" s="835">
        <v>0</v>
      </c>
      <c r="SDR50" s="835">
        <v>0</v>
      </c>
      <c r="SDS50" s="835">
        <v>0</v>
      </c>
      <c r="SDT50" s="835">
        <v>0</v>
      </c>
      <c r="SDU50" s="835">
        <v>0</v>
      </c>
      <c r="SDV50" s="835">
        <v>0</v>
      </c>
      <c r="SDW50" s="835">
        <v>0</v>
      </c>
      <c r="SDX50" s="835">
        <v>0</v>
      </c>
      <c r="SDY50" s="835">
        <v>0</v>
      </c>
      <c r="SDZ50" s="835">
        <v>0</v>
      </c>
      <c r="SEA50" s="835">
        <v>0</v>
      </c>
      <c r="SEB50" s="835">
        <v>0</v>
      </c>
      <c r="SEC50" s="835">
        <v>0</v>
      </c>
      <c r="SED50" s="835">
        <v>0</v>
      </c>
      <c r="SEE50" s="835">
        <v>0</v>
      </c>
      <c r="SEF50" s="835">
        <v>0</v>
      </c>
      <c r="SEG50" s="835">
        <v>0</v>
      </c>
      <c r="SEH50" s="835">
        <v>0</v>
      </c>
      <c r="SEI50" s="835">
        <v>0</v>
      </c>
      <c r="SEJ50" s="835">
        <v>0</v>
      </c>
      <c r="SEK50" s="835">
        <v>0</v>
      </c>
      <c r="SEL50" s="835">
        <v>0</v>
      </c>
      <c r="SEM50" s="835">
        <v>0</v>
      </c>
      <c r="SEN50" s="835">
        <v>0</v>
      </c>
      <c r="SEO50" s="835">
        <v>0</v>
      </c>
      <c r="SEP50" s="835">
        <v>0</v>
      </c>
      <c r="SEQ50" s="835">
        <v>0</v>
      </c>
      <c r="SER50" s="835">
        <v>0</v>
      </c>
      <c r="SES50" s="835">
        <v>0</v>
      </c>
      <c r="SET50" s="835">
        <v>0</v>
      </c>
      <c r="SEU50" s="835">
        <v>0</v>
      </c>
      <c r="SEV50" s="835">
        <v>0</v>
      </c>
      <c r="SEW50" s="835">
        <v>0</v>
      </c>
      <c r="SEX50" s="835">
        <v>0</v>
      </c>
      <c r="SEY50" s="835">
        <v>0</v>
      </c>
      <c r="SEZ50" s="835">
        <v>0</v>
      </c>
      <c r="SFA50" s="835">
        <v>0</v>
      </c>
      <c r="SFB50" s="835">
        <v>0</v>
      </c>
      <c r="SFC50" s="835">
        <v>0</v>
      </c>
      <c r="SFD50" s="835">
        <v>0</v>
      </c>
      <c r="SFE50" s="835">
        <v>0</v>
      </c>
      <c r="SFF50" s="835">
        <v>0</v>
      </c>
      <c r="SFG50" s="835">
        <v>0</v>
      </c>
      <c r="SFH50" s="835">
        <v>0</v>
      </c>
      <c r="SFI50" s="835">
        <v>0</v>
      </c>
      <c r="SFJ50" s="835">
        <v>0</v>
      </c>
      <c r="SFK50" s="835">
        <v>0</v>
      </c>
      <c r="SFL50" s="835">
        <v>0</v>
      </c>
      <c r="SFM50" s="835">
        <v>0</v>
      </c>
      <c r="SFN50" s="835">
        <v>0</v>
      </c>
      <c r="SFO50" s="835">
        <v>0</v>
      </c>
      <c r="SFP50" s="835">
        <v>0</v>
      </c>
      <c r="SFQ50" s="835">
        <v>0</v>
      </c>
      <c r="SFR50" s="835">
        <v>0</v>
      </c>
      <c r="SFS50" s="835">
        <v>0</v>
      </c>
      <c r="SFT50" s="835">
        <v>0</v>
      </c>
      <c r="SFU50" s="835">
        <v>0</v>
      </c>
      <c r="SFV50" s="835">
        <v>0</v>
      </c>
      <c r="SFW50" s="835">
        <v>0</v>
      </c>
      <c r="SFX50" s="835">
        <v>0</v>
      </c>
      <c r="SFY50" s="835">
        <v>0</v>
      </c>
      <c r="SFZ50" s="835">
        <v>0</v>
      </c>
      <c r="SGA50" s="835">
        <v>0</v>
      </c>
      <c r="SGB50" s="835">
        <v>0</v>
      </c>
      <c r="SGC50" s="835">
        <v>0</v>
      </c>
      <c r="SGD50" s="835">
        <v>0</v>
      </c>
      <c r="SGE50" s="835">
        <v>0</v>
      </c>
      <c r="SGF50" s="835">
        <v>0</v>
      </c>
      <c r="SGG50" s="835">
        <v>0</v>
      </c>
      <c r="SGH50" s="835">
        <v>0</v>
      </c>
      <c r="SGI50" s="835">
        <v>0</v>
      </c>
      <c r="SGJ50" s="835">
        <v>0</v>
      </c>
      <c r="SGK50" s="835">
        <v>0</v>
      </c>
      <c r="SGL50" s="835">
        <v>0</v>
      </c>
      <c r="SGM50" s="835">
        <v>0</v>
      </c>
      <c r="SGN50" s="835">
        <v>0</v>
      </c>
      <c r="SGO50" s="835">
        <v>0</v>
      </c>
      <c r="SGP50" s="835">
        <v>0</v>
      </c>
      <c r="SGQ50" s="835">
        <v>0</v>
      </c>
      <c r="SGR50" s="835">
        <v>0</v>
      </c>
      <c r="SGS50" s="835">
        <v>0</v>
      </c>
      <c r="SGT50" s="835">
        <v>0</v>
      </c>
      <c r="SGU50" s="835">
        <v>0</v>
      </c>
      <c r="SGV50" s="835">
        <v>0</v>
      </c>
      <c r="SGW50" s="835">
        <v>0</v>
      </c>
      <c r="SGX50" s="835">
        <v>0</v>
      </c>
      <c r="SGY50" s="835">
        <v>0</v>
      </c>
      <c r="SGZ50" s="835">
        <v>0</v>
      </c>
      <c r="SHA50" s="835">
        <v>0</v>
      </c>
      <c r="SHB50" s="835">
        <v>0</v>
      </c>
      <c r="SHC50" s="835">
        <v>0</v>
      </c>
      <c r="SHD50" s="835">
        <v>0</v>
      </c>
      <c r="SHE50" s="835">
        <v>0</v>
      </c>
      <c r="SHF50" s="835">
        <v>0</v>
      </c>
      <c r="SHG50" s="835">
        <v>0</v>
      </c>
      <c r="SHH50" s="835">
        <v>0</v>
      </c>
      <c r="SHI50" s="835">
        <v>0</v>
      </c>
      <c r="SHJ50" s="835">
        <v>0</v>
      </c>
      <c r="SHK50" s="835">
        <v>0</v>
      </c>
      <c r="SHL50" s="835">
        <v>0</v>
      </c>
      <c r="SHM50" s="835">
        <v>0</v>
      </c>
      <c r="SHN50" s="835">
        <v>0</v>
      </c>
      <c r="SHO50" s="835">
        <v>0</v>
      </c>
      <c r="SHP50" s="835">
        <v>0</v>
      </c>
      <c r="SHQ50" s="835">
        <v>0</v>
      </c>
      <c r="SHR50" s="835">
        <v>0</v>
      </c>
      <c r="SHS50" s="835">
        <v>0</v>
      </c>
      <c r="SHT50" s="835">
        <v>0</v>
      </c>
      <c r="SHU50" s="835">
        <v>0</v>
      </c>
      <c r="SHV50" s="835">
        <v>0</v>
      </c>
      <c r="SHW50" s="835">
        <v>0</v>
      </c>
      <c r="SHX50" s="835">
        <v>0</v>
      </c>
      <c r="SHY50" s="835">
        <v>0</v>
      </c>
      <c r="SHZ50" s="835">
        <v>0</v>
      </c>
      <c r="SIA50" s="835">
        <v>0</v>
      </c>
      <c r="SIB50" s="835">
        <v>0</v>
      </c>
      <c r="SIC50" s="835">
        <v>0</v>
      </c>
      <c r="SID50" s="835">
        <v>0</v>
      </c>
      <c r="SIE50" s="835">
        <v>0</v>
      </c>
      <c r="SIF50" s="835">
        <v>0</v>
      </c>
      <c r="SIG50" s="835">
        <v>0</v>
      </c>
      <c r="SIH50" s="835">
        <v>0</v>
      </c>
      <c r="SII50" s="835">
        <v>0</v>
      </c>
      <c r="SIJ50" s="835">
        <v>0</v>
      </c>
      <c r="SIK50" s="835">
        <v>0</v>
      </c>
      <c r="SIL50" s="835">
        <v>0</v>
      </c>
      <c r="SIM50" s="835">
        <v>0</v>
      </c>
      <c r="SIN50" s="835">
        <v>0</v>
      </c>
      <c r="SIO50" s="835">
        <v>0</v>
      </c>
      <c r="SIP50" s="835">
        <v>0</v>
      </c>
      <c r="SIQ50" s="835">
        <v>0</v>
      </c>
      <c r="SIR50" s="835">
        <v>0</v>
      </c>
      <c r="SIS50" s="835">
        <v>0</v>
      </c>
      <c r="SIT50" s="835">
        <v>0</v>
      </c>
      <c r="SIU50" s="835">
        <v>0</v>
      </c>
      <c r="SIV50" s="835">
        <v>0</v>
      </c>
      <c r="SIW50" s="835">
        <v>0</v>
      </c>
      <c r="SIX50" s="835">
        <v>0</v>
      </c>
      <c r="SIY50" s="835">
        <v>0</v>
      </c>
      <c r="SIZ50" s="835">
        <v>0</v>
      </c>
      <c r="SJA50" s="835">
        <v>0</v>
      </c>
      <c r="SJB50" s="835">
        <v>0</v>
      </c>
      <c r="SJC50" s="835">
        <v>0</v>
      </c>
      <c r="SJD50" s="835">
        <v>0</v>
      </c>
      <c r="SJE50" s="835">
        <v>0</v>
      </c>
      <c r="SJF50" s="835">
        <v>0</v>
      </c>
      <c r="SJG50" s="835">
        <v>0</v>
      </c>
      <c r="SJH50" s="835">
        <v>0</v>
      </c>
      <c r="SJI50" s="835">
        <v>0</v>
      </c>
      <c r="SJJ50" s="835">
        <v>0</v>
      </c>
      <c r="SJK50" s="835">
        <v>0</v>
      </c>
      <c r="SJL50" s="835">
        <v>0</v>
      </c>
      <c r="SJM50" s="835">
        <v>0</v>
      </c>
      <c r="SJN50" s="835">
        <v>0</v>
      </c>
      <c r="SJO50" s="835">
        <v>0</v>
      </c>
      <c r="SJP50" s="835">
        <v>0</v>
      </c>
      <c r="SJQ50" s="835">
        <v>0</v>
      </c>
      <c r="SJR50" s="835">
        <v>0</v>
      </c>
      <c r="SJS50" s="835">
        <v>0</v>
      </c>
      <c r="SJT50" s="835">
        <v>0</v>
      </c>
      <c r="SJU50" s="835">
        <v>0</v>
      </c>
      <c r="SJV50" s="835">
        <v>0</v>
      </c>
      <c r="SJW50" s="835">
        <v>0</v>
      </c>
      <c r="SJX50" s="835">
        <v>0</v>
      </c>
      <c r="SJY50" s="835">
        <v>0</v>
      </c>
      <c r="SJZ50" s="835">
        <v>0</v>
      </c>
      <c r="SKA50" s="835">
        <v>0</v>
      </c>
      <c r="SKB50" s="835">
        <v>0</v>
      </c>
      <c r="SKC50" s="835">
        <v>0</v>
      </c>
      <c r="SKD50" s="835">
        <v>0</v>
      </c>
      <c r="SKE50" s="835">
        <v>0</v>
      </c>
      <c r="SKF50" s="835">
        <v>0</v>
      </c>
      <c r="SKG50" s="835">
        <v>0</v>
      </c>
      <c r="SKH50" s="835">
        <v>0</v>
      </c>
      <c r="SKI50" s="835">
        <v>0</v>
      </c>
      <c r="SKJ50" s="835">
        <v>0</v>
      </c>
      <c r="SKK50" s="835">
        <v>0</v>
      </c>
      <c r="SKL50" s="835">
        <v>0</v>
      </c>
      <c r="SKM50" s="835">
        <v>0</v>
      </c>
      <c r="SKN50" s="835">
        <v>0</v>
      </c>
      <c r="SKO50" s="835">
        <v>0</v>
      </c>
      <c r="SKP50" s="835">
        <v>0</v>
      </c>
      <c r="SKQ50" s="835">
        <v>0</v>
      </c>
      <c r="SKR50" s="835">
        <v>0</v>
      </c>
      <c r="SKS50" s="835">
        <v>0</v>
      </c>
      <c r="SKT50" s="835">
        <v>0</v>
      </c>
      <c r="SKU50" s="835">
        <v>0</v>
      </c>
      <c r="SKV50" s="835">
        <v>0</v>
      </c>
      <c r="SKW50" s="835">
        <v>0</v>
      </c>
      <c r="SKX50" s="835">
        <v>0</v>
      </c>
      <c r="SKY50" s="835">
        <v>0</v>
      </c>
      <c r="SKZ50" s="835">
        <v>0</v>
      </c>
      <c r="SLA50" s="835">
        <v>0</v>
      </c>
      <c r="SLB50" s="835">
        <v>0</v>
      </c>
      <c r="SLC50" s="835">
        <v>0</v>
      </c>
      <c r="SLD50" s="835">
        <v>0</v>
      </c>
      <c r="SLE50" s="835">
        <v>0</v>
      </c>
      <c r="SLF50" s="835">
        <v>0</v>
      </c>
      <c r="SLG50" s="835">
        <v>0</v>
      </c>
      <c r="SLH50" s="835">
        <v>0</v>
      </c>
      <c r="SLI50" s="835">
        <v>0</v>
      </c>
      <c r="SLJ50" s="835">
        <v>0</v>
      </c>
      <c r="SLK50" s="835">
        <v>0</v>
      </c>
      <c r="SLL50" s="835">
        <v>0</v>
      </c>
      <c r="SLM50" s="835">
        <v>0</v>
      </c>
      <c r="SLN50" s="835">
        <v>0</v>
      </c>
      <c r="SLO50" s="835">
        <v>0</v>
      </c>
      <c r="SLP50" s="835">
        <v>0</v>
      </c>
      <c r="SLQ50" s="835">
        <v>0</v>
      </c>
      <c r="SLR50" s="835">
        <v>0</v>
      </c>
      <c r="SLS50" s="835">
        <v>0</v>
      </c>
      <c r="SLT50" s="835">
        <v>0</v>
      </c>
      <c r="SLU50" s="835">
        <v>0</v>
      </c>
      <c r="SLV50" s="835">
        <v>0</v>
      </c>
      <c r="SLW50" s="835">
        <v>0</v>
      </c>
      <c r="SLX50" s="835">
        <v>0</v>
      </c>
      <c r="SLY50" s="835">
        <v>0</v>
      </c>
      <c r="SLZ50" s="835">
        <v>0</v>
      </c>
      <c r="SMA50" s="835">
        <v>0</v>
      </c>
      <c r="SMB50" s="835">
        <v>0</v>
      </c>
      <c r="SMC50" s="835">
        <v>0</v>
      </c>
      <c r="SMD50" s="835">
        <v>0</v>
      </c>
      <c r="SME50" s="835">
        <v>0</v>
      </c>
      <c r="SMF50" s="835">
        <v>0</v>
      </c>
      <c r="SMG50" s="835">
        <v>0</v>
      </c>
      <c r="SMH50" s="835">
        <v>0</v>
      </c>
      <c r="SMI50" s="835">
        <v>0</v>
      </c>
      <c r="SMJ50" s="835">
        <v>0</v>
      </c>
      <c r="SMK50" s="835">
        <v>0</v>
      </c>
      <c r="SML50" s="835">
        <v>0</v>
      </c>
      <c r="SMM50" s="835">
        <v>0</v>
      </c>
      <c r="SMN50" s="835">
        <v>0</v>
      </c>
      <c r="SMO50" s="835">
        <v>0</v>
      </c>
      <c r="SMP50" s="835">
        <v>0</v>
      </c>
      <c r="SMQ50" s="835">
        <v>0</v>
      </c>
      <c r="SMR50" s="835">
        <v>0</v>
      </c>
      <c r="SMS50" s="835">
        <v>0</v>
      </c>
      <c r="SMT50" s="835">
        <v>0</v>
      </c>
      <c r="SMU50" s="835">
        <v>0</v>
      </c>
      <c r="SMV50" s="835">
        <v>0</v>
      </c>
      <c r="SMW50" s="835">
        <v>0</v>
      </c>
      <c r="SMX50" s="835">
        <v>0</v>
      </c>
      <c r="SMY50" s="835">
        <v>0</v>
      </c>
      <c r="SMZ50" s="835">
        <v>0</v>
      </c>
      <c r="SNA50" s="835">
        <v>0</v>
      </c>
      <c r="SNB50" s="835">
        <v>0</v>
      </c>
      <c r="SNC50" s="835">
        <v>0</v>
      </c>
      <c r="SND50" s="835">
        <v>0</v>
      </c>
      <c r="SNE50" s="835">
        <v>0</v>
      </c>
      <c r="SNF50" s="835">
        <v>0</v>
      </c>
      <c r="SNG50" s="835">
        <v>0</v>
      </c>
      <c r="SNH50" s="835">
        <v>0</v>
      </c>
      <c r="SNI50" s="835">
        <v>0</v>
      </c>
      <c r="SNJ50" s="835">
        <v>0</v>
      </c>
      <c r="SNK50" s="835">
        <v>0</v>
      </c>
      <c r="SNL50" s="835">
        <v>0</v>
      </c>
      <c r="SNM50" s="835">
        <v>0</v>
      </c>
      <c r="SNN50" s="835">
        <v>0</v>
      </c>
      <c r="SNO50" s="835">
        <v>0</v>
      </c>
      <c r="SNP50" s="835">
        <v>0</v>
      </c>
      <c r="SNQ50" s="835">
        <v>0</v>
      </c>
      <c r="SNR50" s="835">
        <v>0</v>
      </c>
      <c r="SNS50" s="835">
        <v>0</v>
      </c>
      <c r="SNT50" s="835">
        <v>0</v>
      </c>
      <c r="SNU50" s="835">
        <v>0</v>
      </c>
      <c r="SNV50" s="835">
        <v>0</v>
      </c>
      <c r="SNW50" s="835">
        <v>0</v>
      </c>
      <c r="SNX50" s="835">
        <v>0</v>
      </c>
      <c r="SNY50" s="835">
        <v>0</v>
      </c>
      <c r="SNZ50" s="835">
        <v>0</v>
      </c>
      <c r="SOA50" s="835">
        <v>0</v>
      </c>
      <c r="SOB50" s="835">
        <v>0</v>
      </c>
      <c r="SOC50" s="835">
        <v>0</v>
      </c>
      <c r="SOD50" s="835">
        <v>0</v>
      </c>
      <c r="SOE50" s="835">
        <v>0</v>
      </c>
      <c r="SOF50" s="835">
        <v>0</v>
      </c>
      <c r="SOG50" s="835">
        <v>0</v>
      </c>
      <c r="SOH50" s="835">
        <v>0</v>
      </c>
      <c r="SOI50" s="835">
        <v>0</v>
      </c>
      <c r="SOJ50" s="835">
        <v>0</v>
      </c>
      <c r="SOK50" s="835">
        <v>0</v>
      </c>
      <c r="SOL50" s="835">
        <v>0</v>
      </c>
      <c r="SOM50" s="835">
        <v>0</v>
      </c>
      <c r="SON50" s="835">
        <v>0</v>
      </c>
      <c r="SOO50" s="835">
        <v>0</v>
      </c>
      <c r="SOP50" s="835">
        <v>0</v>
      </c>
      <c r="SOQ50" s="835">
        <v>0</v>
      </c>
      <c r="SOR50" s="835">
        <v>0</v>
      </c>
      <c r="SOS50" s="835">
        <v>0</v>
      </c>
      <c r="SOT50" s="835">
        <v>0</v>
      </c>
      <c r="SOU50" s="835">
        <v>0</v>
      </c>
      <c r="SOV50" s="835">
        <v>0</v>
      </c>
      <c r="SOW50" s="835">
        <v>0</v>
      </c>
      <c r="SOX50" s="835">
        <v>0</v>
      </c>
      <c r="SOY50" s="835">
        <v>0</v>
      </c>
      <c r="SOZ50" s="835">
        <v>0</v>
      </c>
      <c r="SPA50" s="835">
        <v>0</v>
      </c>
      <c r="SPB50" s="835">
        <v>0</v>
      </c>
      <c r="SPC50" s="835">
        <v>0</v>
      </c>
      <c r="SPD50" s="835">
        <v>0</v>
      </c>
      <c r="SPE50" s="835">
        <v>0</v>
      </c>
      <c r="SPF50" s="835">
        <v>0</v>
      </c>
      <c r="SPG50" s="835">
        <v>0</v>
      </c>
      <c r="SPH50" s="835">
        <v>0</v>
      </c>
      <c r="SPI50" s="835">
        <v>0</v>
      </c>
      <c r="SPJ50" s="835">
        <v>0</v>
      </c>
      <c r="SPK50" s="835">
        <v>0</v>
      </c>
      <c r="SPL50" s="835">
        <v>0</v>
      </c>
      <c r="SPM50" s="835">
        <v>0</v>
      </c>
      <c r="SPN50" s="835">
        <v>0</v>
      </c>
      <c r="SPO50" s="835">
        <v>0</v>
      </c>
      <c r="SPP50" s="835">
        <v>0</v>
      </c>
      <c r="SPQ50" s="835">
        <v>0</v>
      </c>
      <c r="SPR50" s="835">
        <v>0</v>
      </c>
      <c r="SPS50" s="835">
        <v>0</v>
      </c>
      <c r="SPT50" s="835">
        <v>0</v>
      </c>
      <c r="SPU50" s="835">
        <v>0</v>
      </c>
      <c r="SPV50" s="835">
        <v>0</v>
      </c>
      <c r="SPW50" s="835">
        <v>0</v>
      </c>
      <c r="SPX50" s="835">
        <v>0</v>
      </c>
      <c r="SPY50" s="835">
        <v>0</v>
      </c>
      <c r="SPZ50" s="835">
        <v>0</v>
      </c>
      <c r="SQA50" s="835">
        <v>0</v>
      </c>
      <c r="SQB50" s="835">
        <v>0</v>
      </c>
      <c r="SQC50" s="835">
        <v>0</v>
      </c>
      <c r="SQD50" s="835">
        <v>0</v>
      </c>
      <c r="SQE50" s="835">
        <v>0</v>
      </c>
      <c r="SQF50" s="835">
        <v>0</v>
      </c>
      <c r="SQG50" s="835">
        <v>0</v>
      </c>
      <c r="SQH50" s="835">
        <v>0</v>
      </c>
      <c r="SQI50" s="835">
        <v>0</v>
      </c>
      <c r="SQJ50" s="835">
        <v>0</v>
      </c>
      <c r="SQK50" s="835">
        <v>0</v>
      </c>
      <c r="SQL50" s="835">
        <v>0</v>
      </c>
      <c r="SQM50" s="835">
        <v>0</v>
      </c>
      <c r="SQN50" s="835">
        <v>0</v>
      </c>
      <c r="SQO50" s="835">
        <v>0</v>
      </c>
      <c r="SQP50" s="835">
        <v>0</v>
      </c>
      <c r="SQQ50" s="835">
        <v>0</v>
      </c>
      <c r="SQR50" s="835">
        <v>0</v>
      </c>
      <c r="SQS50" s="835">
        <v>0</v>
      </c>
      <c r="SQT50" s="835">
        <v>0</v>
      </c>
      <c r="SQU50" s="835">
        <v>0</v>
      </c>
      <c r="SQV50" s="835">
        <v>0</v>
      </c>
      <c r="SQW50" s="835">
        <v>0</v>
      </c>
      <c r="SQX50" s="835">
        <v>0</v>
      </c>
      <c r="SQY50" s="835">
        <v>0</v>
      </c>
      <c r="SQZ50" s="835">
        <v>0</v>
      </c>
      <c r="SRA50" s="835">
        <v>0</v>
      </c>
      <c r="SRB50" s="835">
        <v>0</v>
      </c>
      <c r="SRC50" s="835">
        <v>0</v>
      </c>
      <c r="SRD50" s="835">
        <v>0</v>
      </c>
      <c r="SRE50" s="835">
        <v>0</v>
      </c>
      <c r="SRF50" s="835">
        <v>0</v>
      </c>
      <c r="SRG50" s="835">
        <v>0</v>
      </c>
      <c r="SRH50" s="835">
        <v>0</v>
      </c>
      <c r="SRI50" s="835">
        <v>0</v>
      </c>
      <c r="SRJ50" s="835">
        <v>0</v>
      </c>
      <c r="SRK50" s="835">
        <v>0</v>
      </c>
      <c r="SRL50" s="835">
        <v>0</v>
      </c>
      <c r="SRM50" s="835">
        <v>0</v>
      </c>
      <c r="SRN50" s="835">
        <v>0</v>
      </c>
      <c r="SRO50" s="835">
        <v>0</v>
      </c>
      <c r="SRP50" s="835">
        <v>0</v>
      </c>
      <c r="SRQ50" s="835">
        <v>0</v>
      </c>
      <c r="SRR50" s="835">
        <v>0</v>
      </c>
      <c r="SRS50" s="835">
        <v>0</v>
      </c>
      <c r="SRT50" s="835">
        <v>0</v>
      </c>
      <c r="SRU50" s="835">
        <v>0</v>
      </c>
      <c r="SRV50" s="835">
        <v>0</v>
      </c>
      <c r="SRW50" s="835">
        <v>0</v>
      </c>
      <c r="SRX50" s="835">
        <v>0</v>
      </c>
      <c r="SRY50" s="835">
        <v>0</v>
      </c>
      <c r="SRZ50" s="835">
        <v>0</v>
      </c>
      <c r="SSA50" s="835">
        <v>0</v>
      </c>
      <c r="SSB50" s="835">
        <v>0</v>
      </c>
      <c r="SSC50" s="835">
        <v>0</v>
      </c>
      <c r="SSD50" s="835">
        <v>0</v>
      </c>
      <c r="SSE50" s="835">
        <v>0</v>
      </c>
      <c r="SSF50" s="835">
        <v>0</v>
      </c>
      <c r="SSG50" s="835">
        <v>0</v>
      </c>
      <c r="SSH50" s="835">
        <v>0</v>
      </c>
      <c r="SSI50" s="835">
        <v>0</v>
      </c>
      <c r="SSJ50" s="835">
        <v>0</v>
      </c>
      <c r="SSK50" s="835">
        <v>0</v>
      </c>
      <c r="SSL50" s="835">
        <v>0</v>
      </c>
      <c r="SSM50" s="835">
        <v>0</v>
      </c>
      <c r="SSN50" s="835">
        <v>0</v>
      </c>
      <c r="SSO50" s="835">
        <v>0</v>
      </c>
      <c r="SSP50" s="835">
        <v>0</v>
      </c>
      <c r="SSQ50" s="835">
        <v>0</v>
      </c>
      <c r="SSR50" s="835">
        <v>0</v>
      </c>
      <c r="SSS50" s="835">
        <v>0</v>
      </c>
      <c r="SST50" s="835">
        <v>0</v>
      </c>
      <c r="SSU50" s="835">
        <v>0</v>
      </c>
      <c r="SSV50" s="835">
        <v>0</v>
      </c>
      <c r="SSW50" s="835">
        <v>0</v>
      </c>
      <c r="SSX50" s="835">
        <v>0</v>
      </c>
      <c r="SSY50" s="835">
        <v>0</v>
      </c>
      <c r="SSZ50" s="835">
        <v>0</v>
      </c>
      <c r="STA50" s="835">
        <v>0</v>
      </c>
      <c r="STB50" s="835">
        <v>0</v>
      </c>
      <c r="STC50" s="835">
        <v>0</v>
      </c>
      <c r="STD50" s="835">
        <v>0</v>
      </c>
      <c r="STE50" s="835">
        <v>0</v>
      </c>
      <c r="STF50" s="835">
        <v>0</v>
      </c>
      <c r="STG50" s="835">
        <v>0</v>
      </c>
      <c r="STH50" s="835">
        <v>0</v>
      </c>
      <c r="STI50" s="835">
        <v>0</v>
      </c>
      <c r="STJ50" s="835">
        <v>0</v>
      </c>
      <c r="STK50" s="835">
        <v>0</v>
      </c>
      <c r="STL50" s="835">
        <v>0</v>
      </c>
      <c r="STM50" s="835">
        <v>0</v>
      </c>
      <c r="STN50" s="835">
        <v>0</v>
      </c>
      <c r="STO50" s="835">
        <v>0</v>
      </c>
      <c r="STP50" s="835">
        <v>0</v>
      </c>
      <c r="STQ50" s="835">
        <v>0</v>
      </c>
      <c r="STR50" s="835">
        <v>0</v>
      </c>
      <c r="STS50" s="835">
        <v>0</v>
      </c>
      <c r="STT50" s="835">
        <v>0</v>
      </c>
      <c r="STU50" s="835">
        <v>0</v>
      </c>
      <c r="STV50" s="835">
        <v>0</v>
      </c>
      <c r="STW50" s="835">
        <v>0</v>
      </c>
      <c r="STX50" s="835">
        <v>0</v>
      </c>
      <c r="STY50" s="835">
        <v>0</v>
      </c>
      <c r="STZ50" s="835">
        <v>0</v>
      </c>
      <c r="SUA50" s="835">
        <v>0</v>
      </c>
      <c r="SUB50" s="835">
        <v>0</v>
      </c>
      <c r="SUC50" s="835">
        <v>0</v>
      </c>
      <c r="SUD50" s="835">
        <v>0</v>
      </c>
      <c r="SUE50" s="835">
        <v>0</v>
      </c>
      <c r="SUF50" s="835">
        <v>0</v>
      </c>
      <c r="SUG50" s="835">
        <v>0</v>
      </c>
      <c r="SUH50" s="835">
        <v>0</v>
      </c>
      <c r="SUI50" s="835">
        <v>0</v>
      </c>
      <c r="SUJ50" s="835">
        <v>0</v>
      </c>
      <c r="SUK50" s="835">
        <v>0</v>
      </c>
      <c r="SUL50" s="835">
        <v>0</v>
      </c>
      <c r="SUM50" s="835">
        <v>0</v>
      </c>
      <c r="SUN50" s="835">
        <v>0</v>
      </c>
      <c r="SUO50" s="835">
        <v>0</v>
      </c>
      <c r="SUP50" s="835">
        <v>0</v>
      </c>
      <c r="SUQ50" s="835">
        <v>0</v>
      </c>
      <c r="SUR50" s="835">
        <v>0</v>
      </c>
      <c r="SUS50" s="835">
        <v>0</v>
      </c>
      <c r="SUT50" s="835">
        <v>0</v>
      </c>
      <c r="SUU50" s="835">
        <v>0</v>
      </c>
      <c r="SUV50" s="835">
        <v>0</v>
      </c>
      <c r="SUW50" s="835">
        <v>0</v>
      </c>
      <c r="SUX50" s="835">
        <v>0</v>
      </c>
      <c r="SUY50" s="835">
        <v>0</v>
      </c>
      <c r="SUZ50" s="835">
        <v>0</v>
      </c>
      <c r="SVA50" s="835">
        <v>0</v>
      </c>
      <c r="SVB50" s="835">
        <v>0</v>
      </c>
      <c r="SVC50" s="835">
        <v>0</v>
      </c>
      <c r="SVD50" s="835">
        <v>0</v>
      </c>
      <c r="SVE50" s="835">
        <v>0</v>
      </c>
      <c r="SVF50" s="835">
        <v>0</v>
      </c>
      <c r="SVG50" s="835">
        <v>0</v>
      </c>
      <c r="SVH50" s="835">
        <v>0</v>
      </c>
      <c r="SVI50" s="835">
        <v>0</v>
      </c>
      <c r="SVJ50" s="835">
        <v>0</v>
      </c>
      <c r="SVK50" s="835">
        <v>0</v>
      </c>
      <c r="SVL50" s="835">
        <v>0</v>
      </c>
      <c r="SVM50" s="835">
        <v>0</v>
      </c>
      <c r="SVN50" s="835">
        <v>0</v>
      </c>
      <c r="SVO50" s="835">
        <v>0</v>
      </c>
      <c r="SVP50" s="835">
        <v>0</v>
      </c>
      <c r="SVQ50" s="835">
        <v>0</v>
      </c>
      <c r="SVR50" s="835">
        <v>0</v>
      </c>
      <c r="SVS50" s="835">
        <v>0</v>
      </c>
      <c r="SVT50" s="835">
        <v>0</v>
      </c>
      <c r="SVU50" s="835">
        <v>0</v>
      </c>
      <c r="SVV50" s="835">
        <v>0</v>
      </c>
      <c r="SVW50" s="835">
        <v>0</v>
      </c>
      <c r="SVX50" s="835">
        <v>0</v>
      </c>
      <c r="SVY50" s="835">
        <v>0</v>
      </c>
      <c r="SVZ50" s="835">
        <v>0</v>
      </c>
      <c r="SWA50" s="835">
        <v>0</v>
      </c>
      <c r="SWB50" s="835">
        <v>0</v>
      </c>
      <c r="SWC50" s="835">
        <v>0</v>
      </c>
      <c r="SWD50" s="835">
        <v>0</v>
      </c>
      <c r="SWE50" s="835">
        <v>0</v>
      </c>
      <c r="SWF50" s="835">
        <v>0</v>
      </c>
      <c r="SWG50" s="835">
        <v>0</v>
      </c>
      <c r="SWH50" s="835">
        <v>0</v>
      </c>
      <c r="SWI50" s="835">
        <v>0</v>
      </c>
      <c r="SWJ50" s="835">
        <v>0</v>
      </c>
      <c r="SWK50" s="835">
        <v>0</v>
      </c>
      <c r="SWL50" s="835">
        <v>0</v>
      </c>
      <c r="SWM50" s="835">
        <v>0</v>
      </c>
      <c r="SWN50" s="835">
        <v>0</v>
      </c>
      <c r="SWO50" s="835">
        <v>0</v>
      </c>
      <c r="SWP50" s="835">
        <v>0</v>
      </c>
      <c r="SWQ50" s="835">
        <v>0</v>
      </c>
      <c r="SWR50" s="835">
        <v>0</v>
      </c>
      <c r="SWS50" s="835">
        <v>0</v>
      </c>
      <c r="SWT50" s="835">
        <v>0</v>
      </c>
      <c r="SWU50" s="835">
        <v>0</v>
      </c>
      <c r="SWV50" s="835">
        <v>0</v>
      </c>
      <c r="SWW50" s="835">
        <v>0</v>
      </c>
      <c r="SWX50" s="835">
        <v>0</v>
      </c>
      <c r="SWY50" s="835">
        <v>0</v>
      </c>
      <c r="SWZ50" s="835">
        <v>0</v>
      </c>
      <c r="SXA50" s="835">
        <v>0</v>
      </c>
      <c r="SXB50" s="835">
        <v>0</v>
      </c>
      <c r="SXC50" s="835">
        <v>0</v>
      </c>
      <c r="SXD50" s="835">
        <v>0</v>
      </c>
      <c r="SXE50" s="835">
        <v>0</v>
      </c>
      <c r="SXF50" s="835">
        <v>0</v>
      </c>
      <c r="SXG50" s="835">
        <v>0</v>
      </c>
      <c r="SXH50" s="835">
        <v>0</v>
      </c>
      <c r="SXI50" s="835">
        <v>0</v>
      </c>
      <c r="SXJ50" s="835">
        <v>0</v>
      </c>
      <c r="SXK50" s="835">
        <v>0</v>
      </c>
      <c r="SXL50" s="835">
        <v>0</v>
      </c>
      <c r="SXM50" s="835">
        <v>0</v>
      </c>
      <c r="SXN50" s="835">
        <v>0</v>
      </c>
      <c r="SXO50" s="835">
        <v>0</v>
      </c>
      <c r="SXP50" s="835">
        <v>0</v>
      </c>
      <c r="SXQ50" s="835">
        <v>0</v>
      </c>
      <c r="SXR50" s="835">
        <v>0</v>
      </c>
      <c r="SXS50" s="835">
        <v>0</v>
      </c>
      <c r="SXT50" s="835">
        <v>0</v>
      </c>
      <c r="SXU50" s="835">
        <v>0</v>
      </c>
      <c r="SXV50" s="835">
        <v>0</v>
      </c>
      <c r="SXW50" s="835">
        <v>0</v>
      </c>
      <c r="SXX50" s="835">
        <v>0</v>
      </c>
      <c r="SXY50" s="835">
        <v>0</v>
      </c>
      <c r="SXZ50" s="835">
        <v>0</v>
      </c>
      <c r="SYA50" s="835">
        <v>0</v>
      </c>
      <c r="SYB50" s="835">
        <v>0</v>
      </c>
      <c r="SYC50" s="835">
        <v>0</v>
      </c>
      <c r="SYD50" s="835">
        <v>0</v>
      </c>
      <c r="SYE50" s="835">
        <v>0</v>
      </c>
      <c r="SYF50" s="835">
        <v>0</v>
      </c>
      <c r="SYG50" s="835">
        <v>0</v>
      </c>
      <c r="SYH50" s="835">
        <v>0</v>
      </c>
      <c r="SYI50" s="835">
        <v>0</v>
      </c>
      <c r="SYJ50" s="835">
        <v>0</v>
      </c>
      <c r="SYK50" s="835">
        <v>0</v>
      </c>
      <c r="SYL50" s="835">
        <v>0</v>
      </c>
      <c r="SYM50" s="835">
        <v>0</v>
      </c>
      <c r="SYN50" s="835">
        <v>0</v>
      </c>
      <c r="SYO50" s="835">
        <v>0</v>
      </c>
      <c r="SYP50" s="835">
        <v>0</v>
      </c>
      <c r="SYQ50" s="835">
        <v>0</v>
      </c>
      <c r="SYR50" s="835">
        <v>0</v>
      </c>
      <c r="SYS50" s="835">
        <v>0</v>
      </c>
      <c r="SYT50" s="835">
        <v>0</v>
      </c>
      <c r="SYU50" s="835">
        <v>0</v>
      </c>
      <c r="SYV50" s="835">
        <v>0</v>
      </c>
      <c r="SYW50" s="835">
        <v>0</v>
      </c>
      <c r="SYX50" s="835">
        <v>0</v>
      </c>
      <c r="SYY50" s="835">
        <v>0</v>
      </c>
      <c r="SYZ50" s="835">
        <v>0</v>
      </c>
      <c r="SZA50" s="835">
        <v>0</v>
      </c>
      <c r="SZB50" s="835">
        <v>0</v>
      </c>
      <c r="SZC50" s="835">
        <v>0</v>
      </c>
      <c r="SZD50" s="835">
        <v>0</v>
      </c>
      <c r="SZE50" s="835">
        <v>0</v>
      </c>
      <c r="SZF50" s="835">
        <v>0</v>
      </c>
      <c r="SZG50" s="835">
        <v>0</v>
      </c>
      <c r="SZH50" s="835">
        <v>0</v>
      </c>
      <c r="SZI50" s="835">
        <v>0</v>
      </c>
      <c r="SZJ50" s="835">
        <v>0</v>
      </c>
      <c r="SZK50" s="835">
        <v>0</v>
      </c>
      <c r="SZL50" s="835">
        <v>0</v>
      </c>
      <c r="SZM50" s="835">
        <v>0</v>
      </c>
      <c r="SZN50" s="835">
        <v>0</v>
      </c>
      <c r="SZO50" s="835">
        <v>0</v>
      </c>
      <c r="SZP50" s="835">
        <v>0</v>
      </c>
      <c r="SZQ50" s="835">
        <v>0</v>
      </c>
      <c r="SZR50" s="835">
        <v>0</v>
      </c>
      <c r="SZS50" s="835">
        <v>0</v>
      </c>
      <c r="SZT50" s="835">
        <v>0</v>
      </c>
      <c r="SZU50" s="835">
        <v>0</v>
      </c>
      <c r="SZV50" s="835">
        <v>0</v>
      </c>
      <c r="SZW50" s="835">
        <v>0</v>
      </c>
      <c r="SZX50" s="835">
        <v>0</v>
      </c>
      <c r="SZY50" s="835">
        <v>0</v>
      </c>
      <c r="SZZ50" s="835">
        <v>0</v>
      </c>
      <c r="TAA50" s="835">
        <v>0</v>
      </c>
      <c r="TAB50" s="835">
        <v>0</v>
      </c>
      <c r="TAC50" s="835">
        <v>0</v>
      </c>
      <c r="TAD50" s="835">
        <v>0</v>
      </c>
      <c r="TAE50" s="835">
        <v>0</v>
      </c>
      <c r="TAF50" s="835">
        <v>0</v>
      </c>
      <c r="TAG50" s="835">
        <v>0</v>
      </c>
      <c r="TAH50" s="835">
        <v>0</v>
      </c>
      <c r="TAI50" s="835">
        <v>0</v>
      </c>
      <c r="TAJ50" s="835">
        <v>0</v>
      </c>
      <c r="TAK50" s="835">
        <v>0</v>
      </c>
      <c r="TAL50" s="835">
        <v>0</v>
      </c>
      <c r="TAM50" s="835">
        <v>0</v>
      </c>
      <c r="TAN50" s="835">
        <v>0</v>
      </c>
      <c r="TAO50" s="835">
        <v>0</v>
      </c>
      <c r="TAP50" s="835">
        <v>0</v>
      </c>
      <c r="TAQ50" s="835">
        <v>0</v>
      </c>
      <c r="TAR50" s="835">
        <v>0</v>
      </c>
      <c r="TAS50" s="835">
        <v>0</v>
      </c>
      <c r="TAT50" s="835">
        <v>0</v>
      </c>
      <c r="TAU50" s="835">
        <v>0</v>
      </c>
      <c r="TAV50" s="835">
        <v>0</v>
      </c>
      <c r="TAW50" s="835">
        <v>0</v>
      </c>
      <c r="TAX50" s="835">
        <v>0</v>
      </c>
      <c r="TAY50" s="835">
        <v>0</v>
      </c>
      <c r="TAZ50" s="835">
        <v>0</v>
      </c>
      <c r="TBA50" s="835">
        <v>0</v>
      </c>
      <c r="TBB50" s="835">
        <v>0</v>
      </c>
      <c r="TBC50" s="835">
        <v>0</v>
      </c>
      <c r="TBD50" s="835">
        <v>0</v>
      </c>
      <c r="TBE50" s="835">
        <v>0</v>
      </c>
      <c r="TBF50" s="835">
        <v>0</v>
      </c>
      <c r="TBG50" s="835">
        <v>0</v>
      </c>
      <c r="TBH50" s="835">
        <v>0</v>
      </c>
      <c r="TBI50" s="835">
        <v>0</v>
      </c>
      <c r="TBJ50" s="835">
        <v>0</v>
      </c>
      <c r="TBK50" s="835">
        <v>0</v>
      </c>
      <c r="TBL50" s="835">
        <v>0</v>
      </c>
      <c r="TBM50" s="835">
        <v>0</v>
      </c>
      <c r="TBN50" s="835">
        <v>0</v>
      </c>
      <c r="TBO50" s="835">
        <v>0</v>
      </c>
      <c r="TBP50" s="835">
        <v>0</v>
      </c>
      <c r="TBQ50" s="835">
        <v>0</v>
      </c>
      <c r="TBR50" s="835">
        <v>0</v>
      </c>
      <c r="TBS50" s="835">
        <v>0</v>
      </c>
      <c r="TBT50" s="835">
        <v>0</v>
      </c>
      <c r="TBU50" s="835">
        <v>0</v>
      </c>
      <c r="TBV50" s="835">
        <v>0</v>
      </c>
      <c r="TBW50" s="835">
        <v>0</v>
      </c>
      <c r="TBX50" s="835">
        <v>0</v>
      </c>
      <c r="TBY50" s="835">
        <v>0</v>
      </c>
      <c r="TBZ50" s="835">
        <v>0</v>
      </c>
      <c r="TCA50" s="835">
        <v>0</v>
      </c>
      <c r="TCB50" s="835">
        <v>0</v>
      </c>
      <c r="TCC50" s="835">
        <v>0</v>
      </c>
      <c r="TCD50" s="835">
        <v>0</v>
      </c>
      <c r="TCE50" s="835">
        <v>0</v>
      </c>
      <c r="TCF50" s="835">
        <v>0</v>
      </c>
      <c r="TCG50" s="835">
        <v>0</v>
      </c>
      <c r="TCH50" s="835">
        <v>0</v>
      </c>
      <c r="TCI50" s="835">
        <v>0</v>
      </c>
      <c r="TCJ50" s="835">
        <v>0</v>
      </c>
      <c r="TCK50" s="835">
        <v>0</v>
      </c>
      <c r="TCL50" s="835">
        <v>0</v>
      </c>
      <c r="TCM50" s="835">
        <v>0</v>
      </c>
      <c r="TCN50" s="835">
        <v>0</v>
      </c>
      <c r="TCO50" s="835">
        <v>0</v>
      </c>
      <c r="TCP50" s="835">
        <v>0</v>
      </c>
      <c r="TCQ50" s="835">
        <v>0</v>
      </c>
      <c r="TCR50" s="835">
        <v>0</v>
      </c>
      <c r="TCS50" s="835">
        <v>0</v>
      </c>
      <c r="TCT50" s="835">
        <v>0</v>
      </c>
      <c r="TCU50" s="835">
        <v>0</v>
      </c>
      <c r="TCV50" s="835">
        <v>0</v>
      </c>
      <c r="TCW50" s="835">
        <v>0</v>
      </c>
      <c r="TCX50" s="835">
        <v>0</v>
      </c>
      <c r="TCY50" s="835">
        <v>0</v>
      </c>
      <c r="TCZ50" s="835">
        <v>0</v>
      </c>
      <c r="TDA50" s="835">
        <v>0</v>
      </c>
      <c r="TDB50" s="835">
        <v>0</v>
      </c>
      <c r="TDC50" s="835">
        <v>0</v>
      </c>
      <c r="TDD50" s="835">
        <v>0</v>
      </c>
      <c r="TDE50" s="835">
        <v>0</v>
      </c>
      <c r="TDF50" s="835">
        <v>0</v>
      </c>
      <c r="TDG50" s="835">
        <v>0</v>
      </c>
      <c r="TDH50" s="835">
        <v>0</v>
      </c>
      <c r="TDI50" s="835">
        <v>0</v>
      </c>
      <c r="TDJ50" s="835">
        <v>0</v>
      </c>
      <c r="TDK50" s="835">
        <v>0</v>
      </c>
      <c r="TDL50" s="835">
        <v>0</v>
      </c>
      <c r="TDM50" s="835">
        <v>0</v>
      </c>
      <c r="TDN50" s="835">
        <v>0</v>
      </c>
      <c r="TDO50" s="835">
        <v>0</v>
      </c>
      <c r="TDP50" s="835">
        <v>0</v>
      </c>
      <c r="TDQ50" s="835">
        <v>0</v>
      </c>
      <c r="TDR50" s="835">
        <v>0</v>
      </c>
      <c r="TDS50" s="835">
        <v>0</v>
      </c>
      <c r="TDT50" s="835">
        <v>0</v>
      </c>
      <c r="TDU50" s="835">
        <v>0</v>
      </c>
      <c r="TDV50" s="835">
        <v>0</v>
      </c>
      <c r="TDW50" s="835">
        <v>0</v>
      </c>
      <c r="TDX50" s="835">
        <v>0</v>
      </c>
      <c r="TDY50" s="835">
        <v>0</v>
      </c>
      <c r="TDZ50" s="835">
        <v>0</v>
      </c>
      <c r="TEA50" s="835">
        <v>0</v>
      </c>
      <c r="TEB50" s="835">
        <v>0</v>
      </c>
      <c r="TEC50" s="835">
        <v>0</v>
      </c>
      <c r="TED50" s="835">
        <v>0</v>
      </c>
      <c r="TEE50" s="835">
        <v>0</v>
      </c>
      <c r="TEF50" s="835">
        <v>0</v>
      </c>
      <c r="TEG50" s="835">
        <v>0</v>
      </c>
      <c r="TEH50" s="835">
        <v>0</v>
      </c>
      <c r="TEI50" s="835">
        <v>0</v>
      </c>
      <c r="TEJ50" s="835">
        <v>0</v>
      </c>
      <c r="TEK50" s="835">
        <v>0</v>
      </c>
      <c r="TEL50" s="835">
        <v>0</v>
      </c>
      <c r="TEM50" s="835">
        <v>0</v>
      </c>
      <c r="TEN50" s="835">
        <v>0</v>
      </c>
      <c r="TEO50" s="835">
        <v>0</v>
      </c>
      <c r="TEP50" s="835">
        <v>0</v>
      </c>
      <c r="TEQ50" s="835">
        <v>0</v>
      </c>
      <c r="TER50" s="835">
        <v>0</v>
      </c>
      <c r="TES50" s="835">
        <v>0</v>
      </c>
      <c r="TET50" s="835">
        <v>0</v>
      </c>
      <c r="TEU50" s="835">
        <v>0</v>
      </c>
      <c r="TEV50" s="835">
        <v>0</v>
      </c>
      <c r="TEW50" s="835">
        <v>0</v>
      </c>
      <c r="TEX50" s="835">
        <v>0</v>
      </c>
      <c r="TEY50" s="835">
        <v>0</v>
      </c>
      <c r="TEZ50" s="835">
        <v>0</v>
      </c>
      <c r="TFA50" s="835">
        <v>0</v>
      </c>
      <c r="TFB50" s="835">
        <v>0</v>
      </c>
      <c r="TFC50" s="835">
        <v>0</v>
      </c>
      <c r="TFD50" s="835">
        <v>0</v>
      </c>
      <c r="TFE50" s="835">
        <v>0</v>
      </c>
      <c r="TFF50" s="835">
        <v>0</v>
      </c>
      <c r="TFG50" s="835">
        <v>0</v>
      </c>
      <c r="TFH50" s="835">
        <v>0</v>
      </c>
      <c r="TFI50" s="835">
        <v>0</v>
      </c>
      <c r="TFJ50" s="835">
        <v>0</v>
      </c>
      <c r="TFK50" s="835">
        <v>0</v>
      </c>
      <c r="TFL50" s="835">
        <v>0</v>
      </c>
      <c r="TFM50" s="835">
        <v>0</v>
      </c>
      <c r="TFN50" s="835">
        <v>0</v>
      </c>
      <c r="TFO50" s="835">
        <v>0</v>
      </c>
      <c r="TFP50" s="835">
        <v>0</v>
      </c>
      <c r="TFQ50" s="835">
        <v>0</v>
      </c>
      <c r="TFR50" s="835">
        <v>0</v>
      </c>
      <c r="TFS50" s="835">
        <v>0</v>
      </c>
      <c r="TFT50" s="835">
        <v>0</v>
      </c>
      <c r="TFU50" s="835">
        <v>0</v>
      </c>
      <c r="TFV50" s="835">
        <v>0</v>
      </c>
      <c r="TFW50" s="835">
        <v>0</v>
      </c>
      <c r="TFX50" s="835">
        <v>0</v>
      </c>
      <c r="TFY50" s="835">
        <v>0</v>
      </c>
      <c r="TFZ50" s="835">
        <v>0</v>
      </c>
      <c r="TGA50" s="835">
        <v>0</v>
      </c>
      <c r="TGB50" s="835">
        <v>0</v>
      </c>
      <c r="TGC50" s="835">
        <v>0</v>
      </c>
      <c r="TGD50" s="835">
        <v>0</v>
      </c>
      <c r="TGE50" s="835">
        <v>0</v>
      </c>
      <c r="TGF50" s="835">
        <v>0</v>
      </c>
      <c r="TGG50" s="835">
        <v>0</v>
      </c>
      <c r="TGH50" s="835">
        <v>0</v>
      </c>
      <c r="TGI50" s="835">
        <v>0</v>
      </c>
      <c r="TGJ50" s="835">
        <v>0</v>
      </c>
      <c r="TGK50" s="835">
        <v>0</v>
      </c>
      <c r="TGL50" s="835">
        <v>0</v>
      </c>
      <c r="TGM50" s="835">
        <v>0</v>
      </c>
      <c r="TGN50" s="835">
        <v>0</v>
      </c>
      <c r="TGO50" s="835">
        <v>0</v>
      </c>
      <c r="TGP50" s="835">
        <v>0</v>
      </c>
      <c r="TGQ50" s="835">
        <v>0</v>
      </c>
      <c r="TGR50" s="835">
        <v>0</v>
      </c>
      <c r="TGS50" s="835">
        <v>0</v>
      </c>
      <c r="TGT50" s="835">
        <v>0</v>
      </c>
      <c r="TGU50" s="835">
        <v>0</v>
      </c>
      <c r="TGV50" s="835">
        <v>0</v>
      </c>
      <c r="TGW50" s="835">
        <v>0</v>
      </c>
      <c r="TGX50" s="835">
        <v>0</v>
      </c>
      <c r="TGY50" s="835">
        <v>0</v>
      </c>
      <c r="TGZ50" s="835">
        <v>0</v>
      </c>
      <c r="THA50" s="835">
        <v>0</v>
      </c>
      <c r="THB50" s="835">
        <v>0</v>
      </c>
      <c r="THC50" s="835">
        <v>0</v>
      </c>
      <c r="THD50" s="835">
        <v>0</v>
      </c>
      <c r="THE50" s="835">
        <v>0</v>
      </c>
      <c r="THF50" s="835">
        <v>0</v>
      </c>
      <c r="THG50" s="835">
        <v>0</v>
      </c>
      <c r="THH50" s="835">
        <v>0</v>
      </c>
      <c r="THI50" s="835">
        <v>0</v>
      </c>
      <c r="THJ50" s="835">
        <v>0</v>
      </c>
      <c r="THK50" s="835">
        <v>0</v>
      </c>
      <c r="THL50" s="835">
        <v>0</v>
      </c>
      <c r="THM50" s="835">
        <v>0</v>
      </c>
      <c r="THN50" s="835">
        <v>0</v>
      </c>
      <c r="THO50" s="835">
        <v>0</v>
      </c>
      <c r="THP50" s="835">
        <v>0</v>
      </c>
      <c r="THQ50" s="835">
        <v>0</v>
      </c>
      <c r="THR50" s="835">
        <v>0</v>
      </c>
      <c r="THS50" s="835">
        <v>0</v>
      </c>
      <c r="THT50" s="835">
        <v>0</v>
      </c>
      <c r="THU50" s="835">
        <v>0</v>
      </c>
      <c r="THV50" s="835">
        <v>0</v>
      </c>
      <c r="THW50" s="835">
        <v>0</v>
      </c>
      <c r="THX50" s="835">
        <v>0</v>
      </c>
      <c r="THY50" s="835">
        <v>0</v>
      </c>
      <c r="THZ50" s="835">
        <v>0</v>
      </c>
      <c r="TIA50" s="835">
        <v>0</v>
      </c>
      <c r="TIB50" s="835">
        <v>0</v>
      </c>
      <c r="TIC50" s="835">
        <v>0</v>
      </c>
      <c r="TID50" s="835">
        <v>0</v>
      </c>
      <c r="TIE50" s="835">
        <v>0</v>
      </c>
      <c r="TIF50" s="835">
        <v>0</v>
      </c>
      <c r="TIG50" s="835">
        <v>0</v>
      </c>
      <c r="TIH50" s="835">
        <v>0</v>
      </c>
      <c r="TII50" s="835">
        <v>0</v>
      </c>
      <c r="TIJ50" s="835">
        <v>0</v>
      </c>
      <c r="TIK50" s="835">
        <v>0</v>
      </c>
      <c r="TIL50" s="835">
        <v>0</v>
      </c>
      <c r="TIM50" s="835">
        <v>0</v>
      </c>
      <c r="TIN50" s="835">
        <v>0</v>
      </c>
      <c r="TIO50" s="835">
        <v>0</v>
      </c>
      <c r="TIP50" s="835">
        <v>0</v>
      </c>
      <c r="TIQ50" s="835">
        <v>0</v>
      </c>
      <c r="TIR50" s="835">
        <v>0</v>
      </c>
      <c r="TIS50" s="835">
        <v>0</v>
      </c>
      <c r="TIT50" s="835">
        <v>0</v>
      </c>
      <c r="TIU50" s="835">
        <v>0</v>
      </c>
      <c r="TIV50" s="835">
        <v>0</v>
      </c>
      <c r="TIW50" s="835">
        <v>0</v>
      </c>
      <c r="TIX50" s="835">
        <v>0</v>
      </c>
      <c r="TIY50" s="835">
        <v>0</v>
      </c>
      <c r="TIZ50" s="835">
        <v>0</v>
      </c>
      <c r="TJA50" s="835">
        <v>0</v>
      </c>
      <c r="TJB50" s="835">
        <v>0</v>
      </c>
      <c r="TJC50" s="835">
        <v>0</v>
      </c>
      <c r="TJD50" s="835">
        <v>0</v>
      </c>
      <c r="TJE50" s="835">
        <v>0</v>
      </c>
      <c r="TJF50" s="835">
        <v>0</v>
      </c>
      <c r="TJG50" s="835">
        <v>0</v>
      </c>
      <c r="TJH50" s="835">
        <v>0</v>
      </c>
      <c r="TJI50" s="835">
        <v>0</v>
      </c>
      <c r="TJJ50" s="835">
        <v>0</v>
      </c>
      <c r="TJK50" s="835">
        <v>0</v>
      </c>
      <c r="TJL50" s="835">
        <v>0</v>
      </c>
      <c r="TJM50" s="835">
        <v>0</v>
      </c>
      <c r="TJN50" s="835">
        <v>0</v>
      </c>
      <c r="TJO50" s="835">
        <v>0</v>
      </c>
      <c r="TJP50" s="835">
        <v>0</v>
      </c>
      <c r="TJQ50" s="835">
        <v>0</v>
      </c>
      <c r="TJR50" s="835">
        <v>0</v>
      </c>
      <c r="TJS50" s="835">
        <v>0</v>
      </c>
      <c r="TJT50" s="835">
        <v>0</v>
      </c>
      <c r="TJU50" s="835">
        <v>0</v>
      </c>
      <c r="TJV50" s="835">
        <v>0</v>
      </c>
      <c r="TJW50" s="835">
        <v>0</v>
      </c>
      <c r="TJX50" s="835">
        <v>0</v>
      </c>
      <c r="TJY50" s="835">
        <v>0</v>
      </c>
      <c r="TJZ50" s="835">
        <v>0</v>
      </c>
      <c r="TKA50" s="835">
        <v>0</v>
      </c>
      <c r="TKB50" s="835">
        <v>0</v>
      </c>
      <c r="TKC50" s="835">
        <v>0</v>
      </c>
      <c r="TKD50" s="835">
        <v>0</v>
      </c>
      <c r="TKE50" s="835">
        <v>0</v>
      </c>
      <c r="TKF50" s="835">
        <v>0</v>
      </c>
      <c r="TKG50" s="835">
        <v>0</v>
      </c>
      <c r="TKH50" s="835">
        <v>0</v>
      </c>
      <c r="TKI50" s="835">
        <v>0</v>
      </c>
      <c r="TKJ50" s="835">
        <v>0</v>
      </c>
      <c r="TKK50" s="835">
        <v>0</v>
      </c>
      <c r="TKL50" s="835">
        <v>0</v>
      </c>
      <c r="TKM50" s="835">
        <v>0</v>
      </c>
      <c r="TKN50" s="835">
        <v>0</v>
      </c>
      <c r="TKO50" s="835">
        <v>0</v>
      </c>
      <c r="TKP50" s="835">
        <v>0</v>
      </c>
      <c r="TKQ50" s="835">
        <v>0</v>
      </c>
      <c r="TKR50" s="835">
        <v>0</v>
      </c>
      <c r="TKS50" s="835">
        <v>0</v>
      </c>
      <c r="TKT50" s="835">
        <v>0</v>
      </c>
      <c r="TKU50" s="835">
        <v>0</v>
      </c>
      <c r="TKV50" s="835">
        <v>0</v>
      </c>
      <c r="TKW50" s="835">
        <v>0</v>
      </c>
      <c r="TKX50" s="835">
        <v>0</v>
      </c>
      <c r="TKY50" s="835">
        <v>0</v>
      </c>
      <c r="TKZ50" s="835">
        <v>0</v>
      </c>
      <c r="TLA50" s="835">
        <v>0</v>
      </c>
      <c r="TLB50" s="835">
        <v>0</v>
      </c>
      <c r="TLC50" s="835">
        <v>0</v>
      </c>
      <c r="TLD50" s="835">
        <v>0</v>
      </c>
      <c r="TLE50" s="835">
        <v>0</v>
      </c>
      <c r="TLF50" s="835">
        <v>0</v>
      </c>
      <c r="TLG50" s="835">
        <v>0</v>
      </c>
      <c r="TLH50" s="835">
        <v>0</v>
      </c>
      <c r="TLI50" s="835">
        <v>0</v>
      </c>
      <c r="TLJ50" s="835">
        <v>0</v>
      </c>
      <c r="TLK50" s="835">
        <v>0</v>
      </c>
      <c r="TLL50" s="835">
        <v>0</v>
      </c>
      <c r="TLM50" s="835">
        <v>0</v>
      </c>
      <c r="TLN50" s="835">
        <v>0</v>
      </c>
      <c r="TLO50" s="835">
        <v>0</v>
      </c>
      <c r="TLP50" s="835">
        <v>0</v>
      </c>
      <c r="TLQ50" s="835">
        <v>0</v>
      </c>
      <c r="TLR50" s="835">
        <v>0</v>
      </c>
      <c r="TLS50" s="835">
        <v>0</v>
      </c>
      <c r="TLT50" s="835">
        <v>0</v>
      </c>
      <c r="TLU50" s="835">
        <v>0</v>
      </c>
      <c r="TLV50" s="835">
        <v>0</v>
      </c>
      <c r="TLW50" s="835">
        <v>0</v>
      </c>
      <c r="TLX50" s="835">
        <v>0</v>
      </c>
      <c r="TLY50" s="835">
        <v>0</v>
      </c>
      <c r="TLZ50" s="835">
        <v>0</v>
      </c>
      <c r="TMA50" s="835">
        <v>0</v>
      </c>
      <c r="TMB50" s="835">
        <v>0</v>
      </c>
      <c r="TMC50" s="835">
        <v>0</v>
      </c>
      <c r="TMD50" s="835">
        <v>0</v>
      </c>
      <c r="TME50" s="835">
        <v>0</v>
      </c>
      <c r="TMF50" s="835">
        <v>0</v>
      </c>
      <c r="TMG50" s="835">
        <v>0</v>
      </c>
      <c r="TMH50" s="835">
        <v>0</v>
      </c>
      <c r="TMI50" s="835">
        <v>0</v>
      </c>
      <c r="TMJ50" s="835">
        <v>0</v>
      </c>
      <c r="TMK50" s="835">
        <v>0</v>
      </c>
      <c r="TML50" s="835">
        <v>0</v>
      </c>
      <c r="TMM50" s="835">
        <v>0</v>
      </c>
      <c r="TMN50" s="835">
        <v>0</v>
      </c>
      <c r="TMO50" s="835">
        <v>0</v>
      </c>
      <c r="TMP50" s="835">
        <v>0</v>
      </c>
      <c r="TMQ50" s="835">
        <v>0</v>
      </c>
      <c r="TMR50" s="835">
        <v>0</v>
      </c>
      <c r="TMS50" s="835">
        <v>0</v>
      </c>
      <c r="TMT50" s="835">
        <v>0</v>
      </c>
      <c r="TMU50" s="835">
        <v>0</v>
      </c>
      <c r="TMV50" s="835">
        <v>0</v>
      </c>
      <c r="TMW50" s="835">
        <v>0</v>
      </c>
      <c r="TMX50" s="835">
        <v>0</v>
      </c>
      <c r="TMY50" s="835">
        <v>0</v>
      </c>
      <c r="TMZ50" s="835">
        <v>0</v>
      </c>
      <c r="TNA50" s="835">
        <v>0</v>
      </c>
      <c r="TNB50" s="835">
        <v>0</v>
      </c>
      <c r="TNC50" s="835">
        <v>0</v>
      </c>
      <c r="TND50" s="835">
        <v>0</v>
      </c>
      <c r="TNE50" s="835">
        <v>0</v>
      </c>
      <c r="TNF50" s="835">
        <v>0</v>
      </c>
      <c r="TNG50" s="835">
        <v>0</v>
      </c>
      <c r="TNH50" s="835">
        <v>0</v>
      </c>
      <c r="TNI50" s="835">
        <v>0</v>
      </c>
      <c r="TNJ50" s="835">
        <v>0</v>
      </c>
      <c r="TNK50" s="835">
        <v>0</v>
      </c>
      <c r="TNL50" s="835">
        <v>0</v>
      </c>
      <c r="TNM50" s="835">
        <v>0</v>
      </c>
      <c r="TNN50" s="835">
        <v>0</v>
      </c>
      <c r="TNO50" s="835">
        <v>0</v>
      </c>
      <c r="TNP50" s="835">
        <v>0</v>
      </c>
      <c r="TNQ50" s="835">
        <v>0</v>
      </c>
      <c r="TNR50" s="835">
        <v>0</v>
      </c>
      <c r="TNS50" s="835">
        <v>0</v>
      </c>
      <c r="TNT50" s="835">
        <v>0</v>
      </c>
      <c r="TNU50" s="835">
        <v>0</v>
      </c>
      <c r="TNV50" s="835">
        <v>0</v>
      </c>
      <c r="TNW50" s="835">
        <v>0</v>
      </c>
      <c r="TNX50" s="835">
        <v>0</v>
      </c>
      <c r="TNY50" s="835">
        <v>0</v>
      </c>
      <c r="TNZ50" s="835">
        <v>0</v>
      </c>
      <c r="TOA50" s="835">
        <v>0</v>
      </c>
      <c r="TOB50" s="835">
        <v>0</v>
      </c>
      <c r="TOC50" s="835">
        <v>0</v>
      </c>
      <c r="TOD50" s="835">
        <v>0</v>
      </c>
      <c r="TOE50" s="835">
        <v>0</v>
      </c>
      <c r="TOF50" s="835">
        <v>0</v>
      </c>
      <c r="TOG50" s="835">
        <v>0</v>
      </c>
      <c r="TOH50" s="835">
        <v>0</v>
      </c>
      <c r="TOI50" s="835">
        <v>0</v>
      </c>
      <c r="TOJ50" s="835">
        <v>0</v>
      </c>
      <c r="TOK50" s="835">
        <v>0</v>
      </c>
      <c r="TOL50" s="835">
        <v>0</v>
      </c>
      <c r="TOM50" s="835">
        <v>0</v>
      </c>
      <c r="TON50" s="835">
        <v>0</v>
      </c>
      <c r="TOO50" s="835">
        <v>0</v>
      </c>
      <c r="TOP50" s="835">
        <v>0</v>
      </c>
      <c r="TOQ50" s="835">
        <v>0</v>
      </c>
      <c r="TOR50" s="835">
        <v>0</v>
      </c>
      <c r="TOS50" s="835">
        <v>0</v>
      </c>
      <c r="TOT50" s="835">
        <v>0</v>
      </c>
      <c r="TOU50" s="835">
        <v>0</v>
      </c>
      <c r="TOV50" s="835">
        <v>0</v>
      </c>
      <c r="TOW50" s="835">
        <v>0</v>
      </c>
      <c r="TOX50" s="835">
        <v>0</v>
      </c>
      <c r="TOY50" s="835">
        <v>0</v>
      </c>
      <c r="TOZ50" s="835">
        <v>0</v>
      </c>
      <c r="TPA50" s="835">
        <v>0</v>
      </c>
      <c r="TPB50" s="835">
        <v>0</v>
      </c>
      <c r="TPC50" s="835">
        <v>0</v>
      </c>
      <c r="TPD50" s="835">
        <v>0</v>
      </c>
      <c r="TPE50" s="835">
        <v>0</v>
      </c>
      <c r="TPF50" s="835">
        <v>0</v>
      </c>
      <c r="TPG50" s="835">
        <v>0</v>
      </c>
      <c r="TPH50" s="835">
        <v>0</v>
      </c>
      <c r="TPI50" s="835">
        <v>0</v>
      </c>
      <c r="TPJ50" s="835">
        <v>0</v>
      </c>
      <c r="TPK50" s="835">
        <v>0</v>
      </c>
      <c r="TPL50" s="835">
        <v>0</v>
      </c>
      <c r="TPM50" s="835">
        <v>0</v>
      </c>
      <c r="TPN50" s="835">
        <v>0</v>
      </c>
      <c r="TPO50" s="835">
        <v>0</v>
      </c>
      <c r="TPP50" s="835">
        <v>0</v>
      </c>
      <c r="TPQ50" s="835">
        <v>0</v>
      </c>
      <c r="TPR50" s="835">
        <v>0</v>
      </c>
      <c r="TPS50" s="835">
        <v>0</v>
      </c>
      <c r="TPT50" s="835">
        <v>0</v>
      </c>
      <c r="TPU50" s="835">
        <v>0</v>
      </c>
      <c r="TPV50" s="835">
        <v>0</v>
      </c>
      <c r="TPW50" s="835">
        <v>0</v>
      </c>
      <c r="TPX50" s="835">
        <v>0</v>
      </c>
      <c r="TPY50" s="835">
        <v>0</v>
      </c>
      <c r="TPZ50" s="835">
        <v>0</v>
      </c>
      <c r="TQA50" s="835">
        <v>0</v>
      </c>
      <c r="TQB50" s="835">
        <v>0</v>
      </c>
      <c r="TQC50" s="835">
        <v>0</v>
      </c>
      <c r="TQD50" s="835">
        <v>0</v>
      </c>
      <c r="TQE50" s="835">
        <v>0</v>
      </c>
      <c r="TQF50" s="835">
        <v>0</v>
      </c>
      <c r="TQG50" s="835">
        <v>0</v>
      </c>
      <c r="TQH50" s="835">
        <v>0</v>
      </c>
      <c r="TQI50" s="835">
        <v>0</v>
      </c>
      <c r="TQJ50" s="835">
        <v>0</v>
      </c>
      <c r="TQK50" s="835">
        <v>0</v>
      </c>
      <c r="TQL50" s="835">
        <v>0</v>
      </c>
      <c r="TQM50" s="835">
        <v>0</v>
      </c>
      <c r="TQN50" s="835">
        <v>0</v>
      </c>
      <c r="TQO50" s="835">
        <v>0</v>
      </c>
      <c r="TQP50" s="835">
        <v>0</v>
      </c>
      <c r="TQQ50" s="835">
        <v>0</v>
      </c>
      <c r="TQR50" s="835">
        <v>0</v>
      </c>
      <c r="TQS50" s="835">
        <v>0</v>
      </c>
      <c r="TQT50" s="835">
        <v>0</v>
      </c>
      <c r="TQU50" s="835">
        <v>0</v>
      </c>
      <c r="TQV50" s="835">
        <v>0</v>
      </c>
      <c r="TQW50" s="835">
        <v>0</v>
      </c>
      <c r="TQX50" s="835">
        <v>0</v>
      </c>
      <c r="TQY50" s="835">
        <v>0</v>
      </c>
      <c r="TQZ50" s="835">
        <v>0</v>
      </c>
      <c r="TRA50" s="835">
        <v>0</v>
      </c>
      <c r="TRB50" s="835">
        <v>0</v>
      </c>
      <c r="TRC50" s="835">
        <v>0</v>
      </c>
      <c r="TRD50" s="835">
        <v>0</v>
      </c>
      <c r="TRE50" s="835">
        <v>0</v>
      </c>
      <c r="TRF50" s="835">
        <v>0</v>
      </c>
      <c r="TRG50" s="835">
        <v>0</v>
      </c>
      <c r="TRH50" s="835">
        <v>0</v>
      </c>
      <c r="TRI50" s="835">
        <v>0</v>
      </c>
      <c r="TRJ50" s="835">
        <v>0</v>
      </c>
      <c r="TRK50" s="835">
        <v>0</v>
      </c>
      <c r="TRL50" s="835">
        <v>0</v>
      </c>
      <c r="TRM50" s="835">
        <v>0</v>
      </c>
      <c r="TRN50" s="835">
        <v>0</v>
      </c>
      <c r="TRO50" s="835">
        <v>0</v>
      </c>
      <c r="TRP50" s="835">
        <v>0</v>
      </c>
      <c r="TRQ50" s="835">
        <v>0</v>
      </c>
      <c r="TRR50" s="835">
        <v>0</v>
      </c>
      <c r="TRS50" s="835">
        <v>0</v>
      </c>
      <c r="TRT50" s="835">
        <v>0</v>
      </c>
      <c r="TRU50" s="835">
        <v>0</v>
      </c>
      <c r="TRV50" s="835">
        <v>0</v>
      </c>
      <c r="TRW50" s="835">
        <v>0</v>
      </c>
      <c r="TRX50" s="835">
        <v>0</v>
      </c>
      <c r="TRY50" s="835">
        <v>0</v>
      </c>
      <c r="TRZ50" s="835">
        <v>0</v>
      </c>
      <c r="TSA50" s="835">
        <v>0</v>
      </c>
      <c r="TSB50" s="835">
        <v>0</v>
      </c>
      <c r="TSC50" s="835">
        <v>0</v>
      </c>
      <c r="TSD50" s="835">
        <v>0</v>
      </c>
      <c r="TSE50" s="835">
        <v>0</v>
      </c>
      <c r="TSF50" s="835">
        <v>0</v>
      </c>
      <c r="TSG50" s="835">
        <v>0</v>
      </c>
      <c r="TSH50" s="835">
        <v>0</v>
      </c>
      <c r="TSI50" s="835">
        <v>0</v>
      </c>
      <c r="TSJ50" s="835">
        <v>0</v>
      </c>
      <c r="TSK50" s="835">
        <v>0</v>
      </c>
      <c r="TSL50" s="835">
        <v>0</v>
      </c>
      <c r="TSM50" s="835">
        <v>0</v>
      </c>
      <c r="TSN50" s="835">
        <v>0</v>
      </c>
      <c r="TSO50" s="835">
        <v>0</v>
      </c>
      <c r="TSP50" s="835">
        <v>0</v>
      </c>
      <c r="TSQ50" s="835">
        <v>0</v>
      </c>
      <c r="TSR50" s="835">
        <v>0</v>
      </c>
      <c r="TSS50" s="835">
        <v>0</v>
      </c>
      <c r="TST50" s="835">
        <v>0</v>
      </c>
      <c r="TSU50" s="835">
        <v>0</v>
      </c>
      <c r="TSV50" s="835">
        <v>0</v>
      </c>
      <c r="TSW50" s="835">
        <v>0</v>
      </c>
      <c r="TSX50" s="835">
        <v>0</v>
      </c>
      <c r="TSY50" s="835">
        <v>0</v>
      </c>
      <c r="TSZ50" s="835">
        <v>0</v>
      </c>
      <c r="TTA50" s="835">
        <v>0</v>
      </c>
      <c r="TTB50" s="835">
        <v>0</v>
      </c>
      <c r="TTC50" s="835">
        <v>0</v>
      </c>
      <c r="TTD50" s="835">
        <v>0</v>
      </c>
      <c r="TTE50" s="835">
        <v>0</v>
      </c>
      <c r="TTF50" s="835">
        <v>0</v>
      </c>
      <c r="TTG50" s="835">
        <v>0</v>
      </c>
      <c r="TTH50" s="835">
        <v>0</v>
      </c>
      <c r="TTI50" s="835">
        <v>0</v>
      </c>
      <c r="TTJ50" s="835">
        <v>0</v>
      </c>
      <c r="TTK50" s="835">
        <v>0</v>
      </c>
      <c r="TTL50" s="835">
        <v>0</v>
      </c>
      <c r="TTM50" s="835">
        <v>0</v>
      </c>
      <c r="TTN50" s="835">
        <v>0</v>
      </c>
      <c r="TTO50" s="835">
        <v>0</v>
      </c>
      <c r="TTP50" s="835">
        <v>0</v>
      </c>
      <c r="TTQ50" s="835">
        <v>0</v>
      </c>
      <c r="TTR50" s="835">
        <v>0</v>
      </c>
      <c r="TTS50" s="835">
        <v>0</v>
      </c>
      <c r="TTT50" s="835">
        <v>0</v>
      </c>
      <c r="TTU50" s="835">
        <v>0</v>
      </c>
      <c r="TTV50" s="835">
        <v>0</v>
      </c>
      <c r="TTW50" s="835">
        <v>0</v>
      </c>
      <c r="TTX50" s="835">
        <v>0</v>
      </c>
      <c r="TTY50" s="835">
        <v>0</v>
      </c>
      <c r="TTZ50" s="835">
        <v>0</v>
      </c>
      <c r="TUA50" s="835">
        <v>0</v>
      </c>
      <c r="TUB50" s="835">
        <v>0</v>
      </c>
      <c r="TUC50" s="835">
        <v>0</v>
      </c>
      <c r="TUD50" s="835">
        <v>0</v>
      </c>
      <c r="TUE50" s="835">
        <v>0</v>
      </c>
      <c r="TUF50" s="835">
        <v>0</v>
      </c>
      <c r="TUG50" s="835">
        <v>0</v>
      </c>
      <c r="TUH50" s="835">
        <v>0</v>
      </c>
      <c r="TUI50" s="835">
        <v>0</v>
      </c>
      <c r="TUJ50" s="835">
        <v>0</v>
      </c>
      <c r="TUK50" s="835">
        <v>0</v>
      </c>
      <c r="TUL50" s="835">
        <v>0</v>
      </c>
      <c r="TUM50" s="835">
        <v>0</v>
      </c>
      <c r="TUN50" s="835">
        <v>0</v>
      </c>
      <c r="TUO50" s="835">
        <v>0</v>
      </c>
      <c r="TUP50" s="835">
        <v>0</v>
      </c>
      <c r="TUQ50" s="835">
        <v>0</v>
      </c>
      <c r="TUR50" s="835">
        <v>0</v>
      </c>
      <c r="TUS50" s="835">
        <v>0</v>
      </c>
      <c r="TUT50" s="835">
        <v>0</v>
      </c>
      <c r="TUU50" s="835">
        <v>0</v>
      </c>
      <c r="TUV50" s="835">
        <v>0</v>
      </c>
      <c r="TUW50" s="835">
        <v>0</v>
      </c>
      <c r="TUX50" s="835">
        <v>0</v>
      </c>
      <c r="TUY50" s="835">
        <v>0</v>
      </c>
      <c r="TUZ50" s="835">
        <v>0</v>
      </c>
      <c r="TVA50" s="835">
        <v>0</v>
      </c>
      <c r="TVB50" s="835">
        <v>0</v>
      </c>
      <c r="TVC50" s="835">
        <v>0</v>
      </c>
      <c r="TVD50" s="835">
        <v>0</v>
      </c>
      <c r="TVE50" s="835">
        <v>0</v>
      </c>
      <c r="TVF50" s="835">
        <v>0</v>
      </c>
      <c r="TVG50" s="835">
        <v>0</v>
      </c>
      <c r="TVH50" s="835">
        <v>0</v>
      </c>
      <c r="TVI50" s="835">
        <v>0</v>
      </c>
      <c r="TVJ50" s="835">
        <v>0</v>
      </c>
      <c r="TVK50" s="835">
        <v>0</v>
      </c>
      <c r="TVL50" s="835">
        <v>0</v>
      </c>
      <c r="TVM50" s="835">
        <v>0</v>
      </c>
      <c r="TVN50" s="835">
        <v>0</v>
      </c>
      <c r="TVO50" s="835">
        <v>0</v>
      </c>
      <c r="TVP50" s="835">
        <v>0</v>
      </c>
      <c r="TVQ50" s="835">
        <v>0</v>
      </c>
      <c r="TVR50" s="835">
        <v>0</v>
      </c>
      <c r="TVS50" s="835">
        <v>0</v>
      </c>
      <c r="TVT50" s="835">
        <v>0</v>
      </c>
      <c r="TVU50" s="835">
        <v>0</v>
      </c>
      <c r="TVV50" s="835">
        <v>0</v>
      </c>
      <c r="TVW50" s="835">
        <v>0</v>
      </c>
      <c r="TVX50" s="835">
        <v>0</v>
      </c>
      <c r="TVY50" s="835">
        <v>0</v>
      </c>
      <c r="TVZ50" s="835">
        <v>0</v>
      </c>
      <c r="TWA50" s="835">
        <v>0</v>
      </c>
      <c r="TWB50" s="835">
        <v>0</v>
      </c>
      <c r="TWC50" s="835">
        <v>0</v>
      </c>
      <c r="TWD50" s="835">
        <v>0</v>
      </c>
      <c r="TWE50" s="835">
        <v>0</v>
      </c>
      <c r="TWF50" s="835">
        <v>0</v>
      </c>
      <c r="TWG50" s="835">
        <v>0</v>
      </c>
      <c r="TWH50" s="835">
        <v>0</v>
      </c>
      <c r="TWI50" s="835">
        <v>0</v>
      </c>
      <c r="TWJ50" s="835">
        <v>0</v>
      </c>
      <c r="TWK50" s="835">
        <v>0</v>
      </c>
      <c r="TWL50" s="835">
        <v>0</v>
      </c>
      <c r="TWM50" s="835">
        <v>0</v>
      </c>
      <c r="TWN50" s="835">
        <v>0</v>
      </c>
      <c r="TWO50" s="835">
        <v>0</v>
      </c>
      <c r="TWP50" s="835">
        <v>0</v>
      </c>
      <c r="TWQ50" s="835">
        <v>0</v>
      </c>
      <c r="TWR50" s="835">
        <v>0</v>
      </c>
      <c r="TWS50" s="835">
        <v>0</v>
      </c>
      <c r="TWT50" s="835">
        <v>0</v>
      </c>
      <c r="TWU50" s="835">
        <v>0</v>
      </c>
      <c r="TWV50" s="835">
        <v>0</v>
      </c>
      <c r="TWW50" s="835">
        <v>0</v>
      </c>
      <c r="TWX50" s="835">
        <v>0</v>
      </c>
      <c r="TWY50" s="835">
        <v>0</v>
      </c>
      <c r="TWZ50" s="835">
        <v>0</v>
      </c>
      <c r="TXA50" s="835">
        <v>0</v>
      </c>
      <c r="TXB50" s="835">
        <v>0</v>
      </c>
      <c r="TXC50" s="835">
        <v>0</v>
      </c>
      <c r="TXD50" s="835">
        <v>0</v>
      </c>
      <c r="TXE50" s="835">
        <v>0</v>
      </c>
      <c r="TXF50" s="835">
        <v>0</v>
      </c>
      <c r="TXG50" s="835">
        <v>0</v>
      </c>
      <c r="TXH50" s="835">
        <v>0</v>
      </c>
      <c r="TXI50" s="835">
        <v>0</v>
      </c>
      <c r="TXJ50" s="835">
        <v>0</v>
      </c>
      <c r="TXK50" s="835">
        <v>0</v>
      </c>
      <c r="TXL50" s="835">
        <v>0</v>
      </c>
      <c r="TXM50" s="835">
        <v>0</v>
      </c>
      <c r="TXN50" s="835">
        <v>0</v>
      </c>
      <c r="TXO50" s="835">
        <v>0</v>
      </c>
      <c r="TXP50" s="835">
        <v>0</v>
      </c>
      <c r="TXQ50" s="835">
        <v>0</v>
      </c>
      <c r="TXR50" s="835">
        <v>0</v>
      </c>
      <c r="TXS50" s="835">
        <v>0</v>
      </c>
      <c r="TXT50" s="835">
        <v>0</v>
      </c>
      <c r="TXU50" s="835">
        <v>0</v>
      </c>
      <c r="TXV50" s="835">
        <v>0</v>
      </c>
      <c r="TXW50" s="835">
        <v>0</v>
      </c>
      <c r="TXX50" s="835">
        <v>0</v>
      </c>
      <c r="TXY50" s="835">
        <v>0</v>
      </c>
      <c r="TXZ50" s="835">
        <v>0</v>
      </c>
      <c r="TYA50" s="835">
        <v>0</v>
      </c>
      <c r="TYB50" s="835">
        <v>0</v>
      </c>
      <c r="TYC50" s="835">
        <v>0</v>
      </c>
      <c r="TYD50" s="835">
        <v>0</v>
      </c>
      <c r="TYE50" s="835">
        <v>0</v>
      </c>
      <c r="TYF50" s="835">
        <v>0</v>
      </c>
      <c r="TYG50" s="835">
        <v>0</v>
      </c>
      <c r="TYH50" s="835">
        <v>0</v>
      </c>
      <c r="TYI50" s="835">
        <v>0</v>
      </c>
      <c r="TYJ50" s="835">
        <v>0</v>
      </c>
      <c r="TYK50" s="835">
        <v>0</v>
      </c>
      <c r="TYL50" s="835">
        <v>0</v>
      </c>
      <c r="TYM50" s="835">
        <v>0</v>
      </c>
      <c r="TYN50" s="835">
        <v>0</v>
      </c>
      <c r="TYO50" s="835">
        <v>0</v>
      </c>
      <c r="TYP50" s="835">
        <v>0</v>
      </c>
      <c r="TYQ50" s="835">
        <v>0</v>
      </c>
      <c r="TYR50" s="835">
        <v>0</v>
      </c>
      <c r="TYS50" s="835">
        <v>0</v>
      </c>
      <c r="TYT50" s="835">
        <v>0</v>
      </c>
      <c r="TYU50" s="835">
        <v>0</v>
      </c>
      <c r="TYV50" s="835">
        <v>0</v>
      </c>
      <c r="TYW50" s="835">
        <v>0</v>
      </c>
      <c r="TYX50" s="835">
        <v>0</v>
      </c>
      <c r="TYY50" s="835">
        <v>0</v>
      </c>
      <c r="TYZ50" s="835">
        <v>0</v>
      </c>
      <c r="TZA50" s="835">
        <v>0</v>
      </c>
      <c r="TZB50" s="835">
        <v>0</v>
      </c>
      <c r="TZC50" s="835">
        <v>0</v>
      </c>
      <c r="TZD50" s="835">
        <v>0</v>
      </c>
      <c r="TZE50" s="835">
        <v>0</v>
      </c>
      <c r="TZF50" s="835">
        <v>0</v>
      </c>
      <c r="TZG50" s="835">
        <v>0</v>
      </c>
      <c r="TZH50" s="835">
        <v>0</v>
      </c>
      <c r="TZI50" s="835">
        <v>0</v>
      </c>
      <c r="TZJ50" s="835">
        <v>0</v>
      </c>
      <c r="TZK50" s="835">
        <v>0</v>
      </c>
      <c r="TZL50" s="835">
        <v>0</v>
      </c>
      <c r="TZM50" s="835">
        <v>0</v>
      </c>
      <c r="TZN50" s="835">
        <v>0</v>
      </c>
      <c r="TZO50" s="835">
        <v>0</v>
      </c>
      <c r="TZP50" s="835">
        <v>0</v>
      </c>
      <c r="TZQ50" s="835">
        <v>0</v>
      </c>
      <c r="TZR50" s="835">
        <v>0</v>
      </c>
      <c r="TZS50" s="835">
        <v>0</v>
      </c>
      <c r="TZT50" s="835">
        <v>0</v>
      </c>
      <c r="TZU50" s="835">
        <v>0</v>
      </c>
      <c r="TZV50" s="835">
        <v>0</v>
      </c>
      <c r="TZW50" s="835">
        <v>0</v>
      </c>
      <c r="TZX50" s="835">
        <v>0</v>
      </c>
      <c r="TZY50" s="835">
        <v>0</v>
      </c>
      <c r="TZZ50" s="835">
        <v>0</v>
      </c>
      <c r="UAA50" s="835">
        <v>0</v>
      </c>
      <c r="UAB50" s="835">
        <v>0</v>
      </c>
      <c r="UAC50" s="835">
        <v>0</v>
      </c>
      <c r="UAD50" s="835">
        <v>0</v>
      </c>
      <c r="UAE50" s="835">
        <v>0</v>
      </c>
      <c r="UAF50" s="835">
        <v>0</v>
      </c>
      <c r="UAG50" s="835">
        <v>0</v>
      </c>
      <c r="UAH50" s="835">
        <v>0</v>
      </c>
      <c r="UAI50" s="835">
        <v>0</v>
      </c>
      <c r="UAJ50" s="835">
        <v>0</v>
      </c>
      <c r="UAK50" s="835">
        <v>0</v>
      </c>
      <c r="UAL50" s="835">
        <v>0</v>
      </c>
      <c r="UAM50" s="835">
        <v>0</v>
      </c>
      <c r="UAN50" s="835">
        <v>0</v>
      </c>
      <c r="UAO50" s="835">
        <v>0</v>
      </c>
      <c r="UAP50" s="835">
        <v>0</v>
      </c>
      <c r="UAQ50" s="835">
        <v>0</v>
      </c>
      <c r="UAR50" s="835">
        <v>0</v>
      </c>
      <c r="UAS50" s="835">
        <v>0</v>
      </c>
      <c r="UAT50" s="835">
        <v>0</v>
      </c>
      <c r="UAU50" s="835">
        <v>0</v>
      </c>
      <c r="UAV50" s="835">
        <v>0</v>
      </c>
      <c r="UAW50" s="835">
        <v>0</v>
      </c>
      <c r="UAX50" s="835">
        <v>0</v>
      </c>
      <c r="UAY50" s="835">
        <v>0</v>
      </c>
      <c r="UAZ50" s="835">
        <v>0</v>
      </c>
      <c r="UBA50" s="835">
        <v>0</v>
      </c>
      <c r="UBB50" s="835">
        <v>0</v>
      </c>
      <c r="UBC50" s="835">
        <v>0</v>
      </c>
      <c r="UBD50" s="835">
        <v>0</v>
      </c>
      <c r="UBE50" s="835">
        <v>0</v>
      </c>
      <c r="UBF50" s="835">
        <v>0</v>
      </c>
      <c r="UBG50" s="835">
        <v>0</v>
      </c>
      <c r="UBH50" s="835">
        <v>0</v>
      </c>
      <c r="UBI50" s="835">
        <v>0</v>
      </c>
      <c r="UBJ50" s="835">
        <v>0</v>
      </c>
      <c r="UBK50" s="835">
        <v>0</v>
      </c>
      <c r="UBL50" s="835">
        <v>0</v>
      </c>
      <c r="UBM50" s="835">
        <v>0</v>
      </c>
      <c r="UBN50" s="835">
        <v>0</v>
      </c>
      <c r="UBO50" s="835">
        <v>0</v>
      </c>
      <c r="UBP50" s="835">
        <v>0</v>
      </c>
      <c r="UBQ50" s="835">
        <v>0</v>
      </c>
      <c r="UBR50" s="835">
        <v>0</v>
      </c>
      <c r="UBS50" s="835">
        <v>0</v>
      </c>
      <c r="UBT50" s="835">
        <v>0</v>
      </c>
      <c r="UBU50" s="835">
        <v>0</v>
      </c>
      <c r="UBV50" s="835">
        <v>0</v>
      </c>
      <c r="UBW50" s="835">
        <v>0</v>
      </c>
      <c r="UBX50" s="835">
        <v>0</v>
      </c>
      <c r="UBY50" s="835">
        <v>0</v>
      </c>
      <c r="UBZ50" s="835">
        <v>0</v>
      </c>
      <c r="UCA50" s="835">
        <v>0</v>
      </c>
      <c r="UCB50" s="835">
        <v>0</v>
      </c>
      <c r="UCC50" s="835">
        <v>0</v>
      </c>
      <c r="UCD50" s="835">
        <v>0</v>
      </c>
      <c r="UCE50" s="835">
        <v>0</v>
      </c>
      <c r="UCF50" s="835">
        <v>0</v>
      </c>
      <c r="UCG50" s="835">
        <v>0</v>
      </c>
      <c r="UCH50" s="835">
        <v>0</v>
      </c>
      <c r="UCI50" s="835">
        <v>0</v>
      </c>
      <c r="UCJ50" s="835">
        <v>0</v>
      </c>
      <c r="UCK50" s="835">
        <v>0</v>
      </c>
      <c r="UCL50" s="835">
        <v>0</v>
      </c>
      <c r="UCM50" s="835">
        <v>0</v>
      </c>
      <c r="UCN50" s="835">
        <v>0</v>
      </c>
      <c r="UCO50" s="835">
        <v>0</v>
      </c>
      <c r="UCP50" s="835">
        <v>0</v>
      </c>
      <c r="UCQ50" s="835">
        <v>0</v>
      </c>
      <c r="UCR50" s="835">
        <v>0</v>
      </c>
      <c r="UCS50" s="835">
        <v>0</v>
      </c>
      <c r="UCT50" s="835">
        <v>0</v>
      </c>
      <c r="UCU50" s="835">
        <v>0</v>
      </c>
      <c r="UCV50" s="835">
        <v>0</v>
      </c>
      <c r="UCW50" s="835">
        <v>0</v>
      </c>
      <c r="UCX50" s="835">
        <v>0</v>
      </c>
      <c r="UCY50" s="835">
        <v>0</v>
      </c>
      <c r="UCZ50" s="835">
        <v>0</v>
      </c>
      <c r="UDA50" s="835">
        <v>0</v>
      </c>
      <c r="UDB50" s="835">
        <v>0</v>
      </c>
      <c r="UDC50" s="835">
        <v>0</v>
      </c>
      <c r="UDD50" s="835">
        <v>0</v>
      </c>
      <c r="UDE50" s="835">
        <v>0</v>
      </c>
      <c r="UDF50" s="835">
        <v>0</v>
      </c>
      <c r="UDG50" s="835">
        <v>0</v>
      </c>
      <c r="UDH50" s="835">
        <v>0</v>
      </c>
      <c r="UDI50" s="835">
        <v>0</v>
      </c>
      <c r="UDJ50" s="835">
        <v>0</v>
      </c>
      <c r="UDK50" s="835">
        <v>0</v>
      </c>
      <c r="UDL50" s="835">
        <v>0</v>
      </c>
      <c r="UDM50" s="835">
        <v>0</v>
      </c>
      <c r="UDN50" s="835">
        <v>0</v>
      </c>
      <c r="UDO50" s="835">
        <v>0</v>
      </c>
      <c r="UDP50" s="835">
        <v>0</v>
      </c>
      <c r="UDQ50" s="835">
        <v>0</v>
      </c>
      <c r="UDR50" s="835">
        <v>0</v>
      </c>
      <c r="UDS50" s="835">
        <v>0</v>
      </c>
      <c r="UDT50" s="835">
        <v>0</v>
      </c>
      <c r="UDU50" s="835">
        <v>0</v>
      </c>
      <c r="UDV50" s="835">
        <v>0</v>
      </c>
      <c r="UDW50" s="835">
        <v>0</v>
      </c>
      <c r="UDX50" s="835">
        <v>0</v>
      </c>
      <c r="UDY50" s="835">
        <v>0</v>
      </c>
      <c r="UDZ50" s="835">
        <v>0</v>
      </c>
      <c r="UEA50" s="835">
        <v>0</v>
      </c>
      <c r="UEB50" s="835">
        <v>0</v>
      </c>
      <c r="UEC50" s="835">
        <v>0</v>
      </c>
      <c r="UED50" s="835">
        <v>0</v>
      </c>
      <c r="UEE50" s="835">
        <v>0</v>
      </c>
      <c r="UEF50" s="835">
        <v>0</v>
      </c>
      <c r="UEG50" s="835">
        <v>0</v>
      </c>
      <c r="UEH50" s="835">
        <v>0</v>
      </c>
      <c r="UEI50" s="835">
        <v>0</v>
      </c>
      <c r="UEJ50" s="835">
        <v>0</v>
      </c>
      <c r="UEK50" s="835">
        <v>0</v>
      </c>
      <c r="UEL50" s="835">
        <v>0</v>
      </c>
      <c r="UEM50" s="835">
        <v>0</v>
      </c>
      <c r="UEN50" s="835">
        <v>0</v>
      </c>
      <c r="UEO50" s="835">
        <v>0</v>
      </c>
      <c r="UEP50" s="835">
        <v>0</v>
      </c>
      <c r="UEQ50" s="835">
        <v>0</v>
      </c>
      <c r="UER50" s="835">
        <v>0</v>
      </c>
      <c r="UES50" s="835">
        <v>0</v>
      </c>
      <c r="UET50" s="835">
        <v>0</v>
      </c>
      <c r="UEU50" s="835">
        <v>0</v>
      </c>
      <c r="UEV50" s="835">
        <v>0</v>
      </c>
      <c r="UEW50" s="835">
        <v>0</v>
      </c>
      <c r="UEX50" s="835">
        <v>0</v>
      </c>
      <c r="UEY50" s="835">
        <v>0</v>
      </c>
      <c r="UEZ50" s="835">
        <v>0</v>
      </c>
      <c r="UFA50" s="835">
        <v>0</v>
      </c>
      <c r="UFB50" s="835">
        <v>0</v>
      </c>
      <c r="UFC50" s="835">
        <v>0</v>
      </c>
      <c r="UFD50" s="835">
        <v>0</v>
      </c>
      <c r="UFE50" s="835">
        <v>0</v>
      </c>
      <c r="UFF50" s="835">
        <v>0</v>
      </c>
      <c r="UFG50" s="835">
        <v>0</v>
      </c>
      <c r="UFH50" s="835">
        <v>0</v>
      </c>
      <c r="UFI50" s="835">
        <v>0</v>
      </c>
      <c r="UFJ50" s="835">
        <v>0</v>
      </c>
      <c r="UFK50" s="835">
        <v>0</v>
      </c>
      <c r="UFL50" s="835">
        <v>0</v>
      </c>
      <c r="UFM50" s="835">
        <v>0</v>
      </c>
      <c r="UFN50" s="835">
        <v>0</v>
      </c>
      <c r="UFO50" s="835">
        <v>0</v>
      </c>
      <c r="UFP50" s="835">
        <v>0</v>
      </c>
      <c r="UFQ50" s="835">
        <v>0</v>
      </c>
      <c r="UFR50" s="835">
        <v>0</v>
      </c>
      <c r="UFS50" s="835">
        <v>0</v>
      </c>
      <c r="UFT50" s="835">
        <v>0</v>
      </c>
      <c r="UFU50" s="835">
        <v>0</v>
      </c>
      <c r="UFV50" s="835">
        <v>0</v>
      </c>
      <c r="UFW50" s="835">
        <v>0</v>
      </c>
      <c r="UFX50" s="835">
        <v>0</v>
      </c>
      <c r="UFY50" s="835">
        <v>0</v>
      </c>
      <c r="UFZ50" s="835">
        <v>0</v>
      </c>
      <c r="UGA50" s="835">
        <v>0</v>
      </c>
      <c r="UGB50" s="835">
        <v>0</v>
      </c>
      <c r="UGC50" s="835">
        <v>0</v>
      </c>
      <c r="UGD50" s="835">
        <v>0</v>
      </c>
      <c r="UGE50" s="835">
        <v>0</v>
      </c>
      <c r="UGF50" s="835">
        <v>0</v>
      </c>
      <c r="UGG50" s="835">
        <v>0</v>
      </c>
      <c r="UGH50" s="835">
        <v>0</v>
      </c>
      <c r="UGI50" s="835">
        <v>0</v>
      </c>
      <c r="UGJ50" s="835">
        <v>0</v>
      </c>
      <c r="UGK50" s="835">
        <v>0</v>
      </c>
      <c r="UGL50" s="835">
        <v>0</v>
      </c>
      <c r="UGM50" s="835">
        <v>0</v>
      </c>
      <c r="UGN50" s="835">
        <v>0</v>
      </c>
      <c r="UGO50" s="835">
        <v>0</v>
      </c>
      <c r="UGP50" s="835">
        <v>0</v>
      </c>
      <c r="UGQ50" s="835">
        <v>0</v>
      </c>
      <c r="UGR50" s="835">
        <v>0</v>
      </c>
      <c r="UGS50" s="835">
        <v>0</v>
      </c>
      <c r="UGT50" s="835">
        <v>0</v>
      </c>
      <c r="UGU50" s="835">
        <v>0</v>
      </c>
      <c r="UGV50" s="835">
        <v>0</v>
      </c>
      <c r="UGW50" s="835">
        <v>0</v>
      </c>
      <c r="UGX50" s="835">
        <v>0</v>
      </c>
      <c r="UGY50" s="835">
        <v>0</v>
      </c>
      <c r="UGZ50" s="835">
        <v>0</v>
      </c>
      <c r="UHA50" s="835">
        <v>0</v>
      </c>
      <c r="UHB50" s="835">
        <v>0</v>
      </c>
      <c r="UHC50" s="835">
        <v>0</v>
      </c>
      <c r="UHD50" s="835">
        <v>0</v>
      </c>
      <c r="UHE50" s="835">
        <v>0</v>
      </c>
      <c r="UHF50" s="835">
        <v>0</v>
      </c>
      <c r="UHG50" s="835">
        <v>0</v>
      </c>
      <c r="UHH50" s="835">
        <v>0</v>
      </c>
      <c r="UHI50" s="835">
        <v>0</v>
      </c>
      <c r="UHJ50" s="835">
        <v>0</v>
      </c>
      <c r="UHK50" s="835">
        <v>0</v>
      </c>
      <c r="UHL50" s="835">
        <v>0</v>
      </c>
      <c r="UHM50" s="835">
        <v>0</v>
      </c>
      <c r="UHN50" s="835">
        <v>0</v>
      </c>
      <c r="UHO50" s="835">
        <v>0</v>
      </c>
      <c r="UHP50" s="835">
        <v>0</v>
      </c>
      <c r="UHQ50" s="835">
        <v>0</v>
      </c>
      <c r="UHR50" s="835">
        <v>0</v>
      </c>
      <c r="UHS50" s="835">
        <v>0</v>
      </c>
      <c r="UHT50" s="835">
        <v>0</v>
      </c>
      <c r="UHU50" s="835">
        <v>0</v>
      </c>
      <c r="UHV50" s="835">
        <v>0</v>
      </c>
      <c r="UHW50" s="835">
        <v>0</v>
      </c>
      <c r="UHX50" s="835">
        <v>0</v>
      </c>
      <c r="UHY50" s="835">
        <v>0</v>
      </c>
      <c r="UHZ50" s="835">
        <v>0</v>
      </c>
      <c r="UIA50" s="835">
        <v>0</v>
      </c>
      <c r="UIB50" s="835">
        <v>0</v>
      </c>
      <c r="UIC50" s="835">
        <v>0</v>
      </c>
      <c r="UID50" s="835">
        <v>0</v>
      </c>
      <c r="UIE50" s="835">
        <v>0</v>
      </c>
      <c r="UIF50" s="835">
        <v>0</v>
      </c>
      <c r="UIG50" s="835">
        <v>0</v>
      </c>
      <c r="UIH50" s="835">
        <v>0</v>
      </c>
      <c r="UII50" s="835">
        <v>0</v>
      </c>
      <c r="UIJ50" s="835">
        <v>0</v>
      </c>
      <c r="UIK50" s="835">
        <v>0</v>
      </c>
      <c r="UIL50" s="835">
        <v>0</v>
      </c>
      <c r="UIM50" s="835">
        <v>0</v>
      </c>
      <c r="UIN50" s="835">
        <v>0</v>
      </c>
      <c r="UIO50" s="835">
        <v>0</v>
      </c>
      <c r="UIP50" s="835">
        <v>0</v>
      </c>
      <c r="UIQ50" s="835">
        <v>0</v>
      </c>
      <c r="UIR50" s="835">
        <v>0</v>
      </c>
      <c r="UIS50" s="835">
        <v>0</v>
      </c>
      <c r="UIT50" s="835">
        <v>0</v>
      </c>
      <c r="UIU50" s="835">
        <v>0</v>
      </c>
      <c r="UIV50" s="835">
        <v>0</v>
      </c>
      <c r="UIW50" s="835">
        <v>0</v>
      </c>
      <c r="UIX50" s="835">
        <v>0</v>
      </c>
      <c r="UIY50" s="835">
        <v>0</v>
      </c>
      <c r="UIZ50" s="835">
        <v>0</v>
      </c>
      <c r="UJA50" s="835">
        <v>0</v>
      </c>
      <c r="UJB50" s="835">
        <v>0</v>
      </c>
      <c r="UJC50" s="835">
        <v>0</v>
      </c>
      <c r="UJD50" s="835">
        <v>0</v>
      </c>
      <c r="UJE50" s="835">
        <v>0</v>
      </c>
      <c r="UJF50" s="835">
        <v>0</v>
      </c>
      <c r="UJG50" s="835">
        <v>0</v>
      </c>
      <c r="UJH50" s="835">
        <v>0</v>
      </c>
      <c r="UJI50" s="835">
        <v>0</v>
      </c>
      <c r="UJJ50" s="835">
        <v>0</v>
      </c>
      <c r="UJK50" s="835">
        <v>0</v>
      </c>
      <c r="UJL50" s="835">
        <v>0</v>
      </c>
      <c r="UJM50" s="835">
        <v>0</v>
      </c>
      <c r="UJN50" s="835">
        <v>0</v>
      </c>
      <c r="UJO50" s="835">
        <v>0</v>
      </c>
      <c r="UJP50" s="835">
        <v>0</v>
      </c>
      <c r="UJQ50" s="835">
        <v>0</v>
      </c>
      <c r="UJR50" s="835">
        <v>0</v>
      </c>
      <c r="UJS50" s="835">
        <v>0</v>
      </c>
      <c r="UJT50" s="835">
        <v>0</v>
      </c>
      <c r="UJU50" s="835">
        <v>0</v>
      </c>
      <c r="UJV50" s="835">
        <v>0</v>
      </c>
      <c r="UJW50" s="835">
        <v>0</v>
      </c>
      <c r="UJX50" s="835">
        <v>0</v>
      </c>
      <c r="UJY50" s="835">
        <v>0</v>
      </c>
      <c r="UJZ50" s="835">
        <v>0</v>
      </c>
      <c r="UKA50" s="835">
        <v>0</v>
      </c>
      <c r="UKB50" s="835">
        <v>0</v>
      </c>
      <c r="UKC50" s="835">
        <v>0</v>
      </c>
      <c r="UKD50" s="835">
        <v>0</v>
      </c>
      <c r="UKE50" s="835">
        <v>0</v>
      </c>
      <c r="UKF50" s="835">
        <v>0</v>
      </c>
      <c r="UKG50" s="835">
        <v>0</v>
      </c>
      <c r="UKH50" s="835">
        <v>0</v>
      </c>
      <c r="UKI50" s="835">
        <v>0</v>
      </c>
      <c r="UKJ50" s="835">
        <v>0</v>
      </c>
      <c r="UKK50" s="835">
        <v>0</v>
      </c>
      <c r="UKL50" s="835">
        <v>0</v>
      </c>
      <c r="UKM50" s="835">
        <v>0</v>
      </c>
      <c r="UKN50" s="835">
        <v>0</v>
      </c>
      <c r="UKO50" s="835">
        <v>0</v>
      </c>
      <c r="UKP50" s="835">
        <v>0</v>
      </c>
      <c r="UKQ50" s="835">
        <v>0</v>
      </c>
      <c r="UKR50" s="835">
        <v>0</v>
      </c>
      <c r="UKS50" s="835">
        <v>0</v>
      </c>
      <c r="UKT50" s="835">
        <v>0</v>
      </c>
      <c r="UKU50" s="835">
        <v>0</v>
      </c>
      <c r="UKV50" s="835">
        <v>0</v>
      </c>
      <c r="UKW50" s="835">
        <v>0</v>
      </c>
      <c r="UKX50" s="835">
        <v>0</v>
      </c>
      <c r="UKY50" s="835">
        <v>0</v>
      </c>
      <c r="UKZ50" s="835">
        <v>0</v>
      </c>
      <c r="ULA50" s="835">
        <v>0</v>
      </c>
      <c r="ULB50" s="835">
        <v>0</v>
      </c>
      <c r="ULC50" s="835">
        <v>0</v>
      </c>
      <c r="ULD50" s="835">
        <v>0</v>
      </c>
      <c r="ULE50" s="835">
        <v>0</v>
      </c>
      <c r="ULF50" s="835">
        <v>0</v>
      </c>
      <c r="ULG50" s="835">
        <v>0</v>
      </c>
      <c r="ULH50" s="835">
        <v>0</v>
      </c>
      <c r="ULI50" s="835">
        <v>0</v>
      </c>
      <c r="ULJ50" s="835">
        <v>0</v>
      </c>
      <c r="ULK50" s="835">
        <v>0</v>
      </c>
      <c r="ULL50" s="835">
        <v>0</v>
      </c>
      <c r="ULM50" s="835">
        <v>0</v>
      </c>
      <c r="ULN50" s="835">
        <v>0</v>
      </c>
      <c r="ULO50" s="835">
        <v>0</v>
      </c>
      <c r="ULP50" s="835">
        <v>0</v>
      </c>
      <c r="ULQ50" s="835">
        <v>0</v>
      </c>
      <c r="ULR50" s="835">
        <v>0</v>
      </c>
      <c r="ULS50" s="835">
        <v>0</v>
      </c>
      <c r="ULT50" s="835">
        <v>0</v>
      </c>
      <c r="ULU50" s="835">
        <v>0</v>
      </c>
      <c r="ULV50" s="835">
        <v>0</v>
      </c>
      <c r="ULW50" s="835">
        <v>0</v>
      </c>
      <c r="ULX50" s="835">
        <v>0</v>
      </c>
      <c r="ULY50" s="835">
        <v>0</v>
      </c>
      <c r="ULZ50" s="835">
        <v>0</v>
      </c>
      <c r="UMA50" s="835">
        <v>0</v>
      </c>
      <c r="UMB50" s="835">
        <v>0</v>
      </c>
      <c r="UMC50" s="835">
        <v>0</v>
      </c>
      <c r="UMD50" s="835">
        <v>0</v>
      </c>
      <c r="UME50" s="835">
        <v>0</v>
      </c>
      <c r="UMF50" s="835">
        <v>0</v>
      </c>
      <c r="UMG50" s="835">
        <v>0</v>
      </c>
      <c r="UMH50" s="835">
        <v>0</v>
      </c>
      <c r="UMI50" s="835">
        <v>0</v>
      </c>
      <c r="UMJ50" s="835">
        <v>0</v>
      </c>
      <c r="UMK50" s="835">
        <v>0</v>
      </c>
      <c r="UML50" s="835">
        <v>0</v>
      </c>
      <c r="UMM50" s="835">
        <v>0</v>
      </c>
      <c r="UMN50" s="835">
        <v>0</v>
      </c>
      <c r="UMO50" s="835">
        <v>0</v>
      </c>
      <c r="UMP50" s="835">
        <v>0</v>
      </c>
      <c r="UMQ50" s="835">
        <v>0</v>
      </c>
      <c r="UMR50" s="835">
        <v>0</v>
      </c>
      <c r="UMS50" s="835">
        <v>0</v>
      </c>
      <c r="UMT50" s="835">
        <v>0</v>
      </c>
      <c r="UMU50" s="835">
        <v>0</v>
      </c>
      <c r="UMV50" s="835">
        <v>0</v>
      </c>
      <c r="UMW50" s="835">
        <v>0</v>
      </c>
      <c r="UMX50" s="835">
        <v>0</v>
      </c>
      <c r="UMY50" s="835">
        <v>0</v>
      </c>
      <c r="UMZ50" s="835">
        <v>0</v>
      </c>
      <c r="UNA50" s="835">
        <v>0</v>
      </c>
      <c r="UNB50" s="835">
        <v>0</v>
      </c>
      <c r="UNC50" s="835">
        <v>0</v>
      </c>
      <c r="UND50" s="835">
        <v>0</v>
      </c>
      <c r="UNE50" s="835">
        <v>0</v>
      </c>
      <c r="UNF50" s="835">
        <v>0</v>
      </c>
      <c r="UNG50" s="835">
        <v>0</v>
      </c>
      <c r="UNH50" s="835">
        <v>0</v>
      </c>
      <c r="UNI50" s="835">
        <v>0</v>
      </c>
      <c r="UNJ50" s="835">
        <v>0</v>
      </c>
      <c r="UNK50" s="835">
        <v>0</v>
      </c>
      <c r="UNL50" s="835">
        <v>0</v>
      </c>
      <c r="UNM50" s="835">
        <v>0</v>
      </c>
      <c r="UNN50" s="835">
        <v>0</v>
      </c>
      <c r="UNO50" s="835">
        <v>0</v>
      </c>
      <c r="UNP50" s="835">
        <v>0</v>
      </c>
      <c r="UNQ50" s="835">
        <v>0</v>
      </c>
      <c r="UNR50" s="835">
        <v>0</v>
      </c>
      <c r="UNS50" s="835">
        <v>0</v>
      </c>
      <c r="UNT50" s="835">
        <v>0</v>
      </c>
      <c r="UNU50" s="835">
        <v>0</v>
      </c>
      <c r="UNV50" s="835">
        <v>0</v>
      </c>
      <c r="UNW50" s="835">
        <v>0</v>
      </c>
      <c r="UNX50" s="835">
        <v>0</v>
      </c>
      <c r="UNY50" s="835">
        <v>0</v>
      </c>
      <c r="UNZ50" s="835">
        <v>0</v>
      </c>
      <c r="UOA50" s="835">
        <v>0</v>
      </c>
      <c r="UOB50" s="835">
        <v>0</v>
      </c>
      <c r="UOC50" s="835">
        <v>0</v>
      </c>
      <c r="UOD50" s="835">
        <v>0</v>
      </c>
      <c r="UOE50" s="835">
        <v>0</v>
      </c>
      <c r="UOF50" s="835">
        <v>0</v>
      </c>
      <c r="UOG50" s="835">
        <v>0</v>
      </c>
      <c r="UOH50" s="835">
        <v>0</v>
      </c>
      <c r="UOI50" s="835">
        <v>0</v>
      </c>
      <c r="UOJ50" s="835">
        <v>0</v>
      </c>
      <c r="UOK50" s="835">
        <v>0</v>
      </c>
      <c r="UOL50" s="835">
        <v>0</v>
      </c>
      <c r="UOM50" s="835">
        <v>0</v>
      </c>
      <c r="UON50" s="835">
        <v>0</v>
      </c>
      <c r="UOO50" s="835">
        <v>0</v>
      </c>
      <c r="UOP50" s="835">
        <v>0</v>
      </c>
      <c r="UOQ50" s="835">
        <v>0</v>
      </c>
      <c r="UOR50" s="835">
        <v>0</v>
      </c>
      <c r="UOS50" s="835">
        <v>0</v>
      </c>
      <c r="UOT50" s="835">
        <v>0</v>
      </c>
      <c r="UOU50" s="835">
        <v>0</v>
      </c>
      <c r="UOV50" s="835">
        <v>0</v>
      </c>
      <c r="UOW50" s="835">
        <v>0</v>
      </c>
      <c r="UOX50" s="835">
        <v>0</v>
      </c>
      <c r="UOY50" s="835">
        <v>0</v>
      </c>
      <c r="UOZ50" s="835">
        <v>0</v>
      </c>
      <c r="UPA50" s="835">
        <v>0</v>
      </c>
      <c r="UPB50" s="835">
        <v>0</v>
      </c>
      <c r="UPC50" s="835">
        <v>0</v>
      </c>
      <c r="UPD50" s="835">
        <v>0</v>
      </c>
      <c r="UPE50" s="835">
        <v>0</v>
      </c>
      <c r="UPF50" s="835">
        <v>0</v>
      </c>
      <c r="UPG50" s="835">
        <v>0</v>
      </c>
      <c r="UPH50" s="835">
        <v>0</v>
      </c>
      <c r="UPI50" s="835">
        <v>0</v>
      </c>
      <c r="UPJ50" s="835">
        <v>0</v>
      </c>
      <c r="UPK50" s="835">
        <v>0</v>
      </c>
      <c r="UPL50" s="835">
        <v>0</v>
      </c>
      <c r="UPM50" s="835">
        <v>0</v>
      </c>
      <c r="UPN50" s="835">
        <v>0</v>
      </c>
      <c r="UPO50" s="835">
        <v>0</v>
      </c>
      <c r="UPP50" s="835">
        <v>0</v>
      </c>
      <c r="UPQ50" s="835">
        <v>0</v>
      </c>
      <c r="UPR50" s="835">
        <v>0</v>
      </c>
      <c r="UPS50" s="835">
        <v>0</v>
      </c>
      <c r="UPT50" s="835">
        <v>0</v>
      </c>
      <c r="UPU50" s="835">
        <v>0</v>
      </c>
      <c r="UPV50" s="835">
        <v>0</v>
      </c>
      <c r="UPW50" s="835">
        <v>0</v>
      </c>
      <c r="UPX50" s="835">
        <v>0</v>
      </c>
      <c r="UPY50" s="835">
        <v>0</v>
      </c>
      <c r="UPZ50" s="835">
        <v>0</v>
      </c>
      <c r="UQA50" s="835">
        <v>0</v>
      </c>
      <c r="UQB50" s="835">
        <v>0</v>
      </c>
      <c r="UQC50" s="835">
        <v>0</v>
      </c>
      <c r="UQD50" s="835">
        <v>0</v>
      </c>
      <c r="UQE50" s="835">
        <v>0</v>
      </c>
      <c r="UQF50" s="835">
        <v>0</v>
      </c>
      <c r="UQG50" s="835">
        <v>0</v>
      </c>
      <c r="UQH50" s="835">
        <v>0</v>
      </c>
      <c r="UQI50" s="835">
        <v>0</v>
      </c>
      <c r="UQJ50" s="835">
        <v>0</v>
      </c>
      <c r="UQK50" s="835">
        <v>0</v>
      </c>
      <c r="UQL50" s="835">
        <v>0</v>
      </c>
      <c r="UQM50" s="835">
        <v>0</v>
      </c>
      <c r="UQN50" s="835">
        <v>0</v>
      </c>
      <c r="UQO50" s="835">
        <v>0</v>
      </c>
      <c r="UQP50" s="835">
        <v>0</v>
      </c>
      <c r="UQQ50" s="835">
        <v>0</v>
      </c>
      <c r="UQR50" s="835">
        <v>0</v>
      </c>
      <c r="UQS50" s="835">
        <v>0</v>
      </c>
      <c r="UQT50" s="835">
        <v>0</v>
      </c>
      <c r="UQU50" s="835">
        <v>0</v>
      </c>
      <c r="UQV50" s="835">
        <v>0</v>
      </c>
      <c r="UQW50" s="835">
        <v>0</v>
      </c>
      <c r="UQX50" s="835">
        <v>0</v>
      </c>
      <c r="UQY50" s="835">
        <v>0</v>
      </c>
      <c r="UQZ50" s="835">
        <v>0</v>
      </c>
      <c r="URA50" s="835">
        <v>0</v>
      </c>
      <c r="URB50" s="835">
        <v>0</v>
      </c>
      <c r="URC50" s="835">
        <v>0</v>
      </c>
      <c r="URD50" s="835">
        <v>0</v>
      </c>
      <c r="URE50" s="835">
        <v>0</v>
      </c>
      <c r="URF50" s="835">
        <v>0</v>
      </c>
      <c r="URG50" s="835">
        <v>0</v>
      </c>
      <c r="URH50" s="835">
        <v>0</v>
      </c>
      <c r="URI50" s="835">
        <v>0</v>
      </c>
      <c r="URJ50" s="835">
        <v>0</v>
      </c>
      <c r="URK50" s="835">
        <v>0</v>
      </c>
      <c r="URL50" s="835">
        <v>0</v>
      </c>
      <c r="URM50" s="835">
        <v>0</v>
      </c>
      <c r="URN50" s="835">
        <v>0</v>
      </c>
      <c r="URO50" s="835">
        <v>0</v>
      </c>
      <c r="URP50" s="835">
        <v>0</v>
      </c>
      <c r="URQ50" s="835">
        <v>0</v>
      </c>
      <c r="URR50" s="835">
        <v>0</v>
      </c>
      <c r="URS50" s="835">
        <v>0</v>
      </c>
      <c r="URT50" s="835">
        <v>0</v>
      </c>
      <c r="URU50" s="835">
        <v>0</v>
      </c>
      <c r="URV50" s="835">
        <v>0</v>
      </c>
      <c r="URW50" s="835">
        <v>0</v>
      </c>
      <c r="URX50" s="835">
        <v>0</v>
      </c>
      <c r="URY50" s="835">
        <v>0</v>
      </c>
      <c r="URZ50" s="835">
        <v>0</v>
      </c>
      <c r="USA50" s="835">
        <v>0</v>
      </c>
      <c r="USB50" s="835">
        <v>0</v>
      </c>
      <c r="USC50" s="835">
        <v>0</v>
      </c>
      <c r="USD50" s="835">
        <v>0</v>
      </c>
      <c r="USE50" s="835">
        <v>0</v>
      </c>
      <c r="USF50" s="835">
        <v>0</v>
      </c>
      <c r="USG50" s="835">
        <v>0</v>
      </c>
      <c r="USH50" s="835">
        <v>0</v>
      </c>
      <c r="USI50" s="835">
        <v>0</v>
      </c>
      <c r="USJ50" s="835">
        <v>0</v>
      </c>
      <c r="USK50" s="835">
        <v>0</v>
      </c>
      <c r="USL50" s="835">
        <v>0</v>
      </c>
      <c r="USM50" s="835">
        <v>0</v>
      </c>
      <c r="USN50" s="835">
        <v>0</v>
      </c>
      <c r="USO50" s="835">
        <v>0</v>
      </c>
      <c r="USP50" s="835">
        <v>0</v>
      </c>
      <c r="USQ50" s="835">
        <v>0</v>
      </c>
      <c r="USR50" s="835">
        <v>0</v>
      </c>
      <c r="USS50" s="835">
        <v>0</v>
      </c>
      <c r="UST50" s="835">
        <v>0</v>
      </c>
      <c r="USU50" s="835">
        <v>0</v>
      </c>
      <c r="USV50" s="835">
        <v>0</v>
      </c>
      <c r="USW50" s="835">
        <v>0</v>
      </c>
      <c r="USX50" s="835">
        <v>0</v>
      </c>
      <c r="USY50" s="835">
        <v>0</v>
      </c>
      <c r="USZ50" s="835">
        <v>0</v>
      </c>
      <c r="UTA50" s="835">
        <v>0</v>
      </c>
      <c r="UTB50" s="835">
        <v>0</v>
      </c>
      <c r="UTC50" s="835">
        <v>0</v>
      </c>
      <c r="UTD50" s="835">
        <v>0</v>
      </c>
      <c r="UTE50" s="835">
        <v>0</v>
      </c>
      <c r="UTF50" s="835">
        <v>0</v>
      </c>
      <c r="UTG50" s="835">
        <v>0</v>
      </c>
      <c r="UTH50" s="835">
        <v>0</v>
      </c>
      <c r="UTI50" s="835">
        <v>0</v>
      </c>
      <c r="UTJ50" s="835">
        <v>0</v>
      </c>
      <c r="UTK50" s="835">
        <v>0</v>
      </c>
      <c r="UTL50" s="835">
        <v>0</v>
      </c>
      <c r="UTM50" s="835">
        <v>0</v>
      </c>
      <c r="UTN50" s="835">
        <v>0</v>
      </c>
      <c r="UTO50" s="835">
        <v>0</v>
      </c>
      <c r="UTP50" s="835">
        <v>0</v>
      </c>
      <c r="UTQ50" s="835">
        <v>0</v>
      </c>
      <c r="UTR50" s="835">
        <v>0</v>
      </c>
      <c r="UTS50" s="835">
        <v>0</v>
      </c>
      <c r="UTT50" s="835">
        <v>0</v>
      </c>
      <c r="UTU50" s="835">
        <v>0</v>
      </c>
      <c r="UTV50" s="835">
        <v>0</v>
      </c>
      <c r="UTW50" s="835">
        <v>0</v>
      </c>
      <c r="UTX50" s="835">
        <v>0</v>
      </c>
      <c r="UTY50" s="835">
        <v>0</v>
      </c>
      <c r="UTZ50" s="835">
        <v>0</v>
      </c>
      <c r="UUA50" s="835">
        <v>0</v>
      </c>
      <c r="UUB50" s="835">
        <v>0</v>
      </c>
      <c r="UUC50" s="835">
        <v>0</v>
      </c>
      <c r="UUD50" s="835">
        <v>0</v>
      </c>
      <c r="UUE50" s="835">
        <v>0</v>
      </c>
      <c r="UUF50" s="835">
        <v>0</v>
      </c>
      <c r="UUG50" s="835">
        <v>0</v>
      </c>
      <c r="UUH50" s="835">
        <v>0</v>
      </c>
      <c r="UUI50" s="835">
        <v>0</v>
      </c>
      <c r="UUJ50" s="835">
        <v>0</v>
      </c>
      <c r="UUK50" s="835">
        <v>0</v>
      </c>
      <c r="UUL50" s="835">
        <v>0</v>
      </c>
      <c r="UUM50" s="835">
        <v>0</v>
      </c>
      <c r="UUN50" s="835">
        <v>0</v>
      </c>
      <c r="UUO50" s="835">
        <v>0</v>
      </c>
      <c r="UUP50" s="835">
        <v>0</v>
      </c>
      <c r="UUQ50" s="835">
        <v>0</v>
      </c>
      <c r="UUR50" s="835">
        <v>0</v>
      </c>
      <c r="UUS50" s="835">
        <v>0</v>
      </c>
      <c r="UUT50" s="835">
        <v>0</v>
      </c>
      <c r="UUU50" s="835">
        <v>0</v>
      </c>
      <c r="UUV50" s="835">
        <v>0</v>
      </c>
      <c r="UUW50" s="835">
        <v>0</v>
      </c>
      <c r="UUX50" s="835">
        <v>0</v>
      </c>
      <c r="UUY50" s="835">
        <v>0</v>
      </c>
      <c r="UUZ50" s="835">
        <v>0</v>
      </c>
      <c r="UVA50" s="835">
        <v>0</v>
      </c>
      <c r="UVB50" s="835">
        <v>0</v>
      </c>
      <c r="UVC50" s="835">
        <v>0</v>
      </c>
      <c r="UVD50" s="835">
        <v>0</v>
      </c>
      <c r="UVE50" s="835">
        <v>0</v>
      </c>
      <c r="UVF50" s="835">
        <v>0</v>
      </c>
      <c r="UVG50" s="835">
        <v>0</v>
      </c>
      <c r="UVH50" s="835">
        <v>0</v>
      </c>
      <c r="UVI50" s="835">
        <v>0</v>
      </c>
      <c r="UVJ50" s="835">
        <v>0</v>
      </c>
      <c r="UVK50" s="835">
        <v>0</v>
      </c>
      <c r="UVL50" s="835">
        <v>0</v>
      </c>
      <c r="UVM50" s="835">
        <v>0</v>
      </c>
      <c r="UVN50" s="835">
        <v>0</v>
      </c>
      <c r="UVO50" s="835">
        <v>0</v>
      </c>
      <c r="UVP50" s="835">
        <v>0</v>
      </c>
      <c r="UVQ50" s="835">
        <v>0</v>
      </c>
      <c r="UVR50" s="835">
        <v>0</v>
      </c>
      <c r="UVS50" s="835">
        <v>0</v>
      </c>
      <c r="UVT50" s="835">
        <v>0</v>
      </c>
      <c r="UVU50" s="835">
        <v>0</v>
      </c>
      <c r="UVV50" s="835">
        <v>0</v>
      </c>
      <c r="UVW50" s="835">
        <v>0</v>
      </c>
      <c r="UVX50" s="835">
        <v>0</v>
      </c>
      <c r="UVY50" s="835">
        <v>0</v>
      </c>
      <c r="UVZ50" s="835">
        <v>0</v>
      </c>
      <c r="UWA50" s="835">
        <v>0</v>
      </c>
      <c r="UWB50" s="835">
        <v>0</v>
      </c>
      <c r="UWC50" s="835">
        <v>0</v>
      </c>
      <c r="UWD50" s="835">
        <v>0</v>
      </c>
      <c r="UWE50" s="835">
        <v>0</v>
      </c>
      <c r="UWF50" s="835">
        <v>0</v>
      </c>
      <c r="UWG50" s="835">
        <v>0</v>
      </c>
      <c r="UWH50" s="835">
        <v>0</v>
      </c>
      <c r="UWI50" s="835">
        <v>0</v>
      </c>
      <c r="UWJ50" s="835">
        <v>0</v>
      </c>
      <c r="UWK50" s="835">
        <v>0</v>
      </c>
      <c r="UWL50" s="835">
        <v>0</v>
      </c>
      <c r="UWM50" s="835">
        <v>0</v>
      </c>
      <c r="UWN50" s="835">
        <v>0</v>
      </c>
      <c r="UWO50" s="835">
        <v>0</v>
      </c>
      <c r="UWP50" s="835">
        <v>0</v>
      </c>
      <c r="UWQ50" s="835">
        <v>0</v>
      </c>
      <c r="UWR50" s="835">
        <v>0</v>
      </c>
      <c r="UWS50" s="835">
        <v>0</v>
      </c>
      <c r="UWT50" s="835">
        <v>0</v>
      </c>
      <c r="UWU50" s="835">
        <v>0</v>
      </c>
      <c r="UWV50" s="835">
        <v>0</v>
      </c>
      <c r="UWW50" s="835">
        <v>0</v>
      </c>
      <c r="UWX50" s="835">
        <v>0</v>
      </c>
      <c r="UWY50" s="835">
        <v>0</v>
      </c>
      <c r="UWZ50" s="835">
        <v>0</v>
      </c>
      <c r="UXA50" s="835">
        <v>0</v>
      </c>
      <c r="UXB50" s="835">
        <v>0</v>
      </c>
      <c r="UXC50" s="835">
        <v>0</v>
      </c>
      <c r="UXD50" s="835">
        <v>0</v>
      </c>
      <c r="UXE50" s="835">
        <v>0</v>
      </c>
      <c r="UXF50" s="835">
        <v>0</v>
      </c>
      <c r="UXG50" s="835">
        <v>0</v>
      </c>
      <c r="UXH50" s="835">
        <v>0</v>
      </c>
      <c r="UXI50" s="835">
        <v>0</v>
      </c>
      <c r="UXJ50" s="835">
        <v>0</v>
      </c>
      <c r="UXK50" s="835">
        <v>0</v>
      </c>
      <c r="UXL50" s="835">
        <v>0</v>
      </c>
      <c r="UXM50" s="835">
        <v>0</v>
      </c>
      <c r="UXN50" s="835">
        <v>0</v>
      </c>
      <c r="UXO50" s="835">
        <v>0</v>
      </c>
      <c r="UXP50" s="835">
        <v>0</v>
      </c>
      <c r="UXQ50" s="835">
        <v>0</v>
      </c>
      <c r="UXR50" s="835">
        <v>0</v>
      </c>
      <c r="UXS50" s="835">
        <v>0</v>
      </c>
      <c r="UXT50" s="835">
        <v>0</v>
      </c>
      <c r="UXU50" s="835">
        <v>0</v>
      </c>
      <c r="UXV50" s="835">
        <v>0</v>
      </c>
      <c r="UXW50" s="835">
        <v>0</v>
      </c>
      <c r="UXX50" s="835">
        <v>0</v>
      </c>
      <c r="UXY50" s="835">
        <v>0</v>
      </c>
      <c r="UXZ50" s="835">
        <v>0</v>
      </c>
      <c r="UYA50" s="835">
        <v>0</v>
      </c>
      <c r="UYB50" s="835">
        <v>0</v>
      </c>
      <c r="UYC50" s="835">
        <v>0</v>
      </c>
      <c r="UYD50" s="835">
        <v>0</v>
      </c>
      <c r="UYE50" s="835">
        <v>0</v>
      </c>
      <c r="UYF50" s="835">
        <v>0</v>
      </c>
      <c r="UYG50" s="835">
        <v>0</v>
      </c>
      <c r="UYH50" s="835">
        <v>0</v>
      </c>
      <c r="UYI50" s="835">
        <v>0</v>
      </c>
      <c r="UYJ50" s="835">
        <v>0</v>
      </c>
      <c r="UYK50" s="835">
        <v>0</v>
      </c>
      <c r="UYL50" s="835">
        <v>0</v>
      </c>
      <c r="UYM50" s="835">
        <v>0</v>
      </c>
      <c r="UYN50" s="835">
        <v>0</v>
      </c>
      <c r="UYO50" s="835">
        <v>0</v>
      </c>
      <c r="UYP50" s="835">
        <v>0</v>
      </c>
      <c r="UYQ50" s="835">
        <v>0</v>
      </c>
      <c r="UYR50" s="835">
        <v>0</v>
      </c>
      <c r="UYS50" s="835">
        <v>0</v>
      </c>
      <c r="UYT50" s="835">
        <v>0</v>
      </c>
      <c r="UYU50" s="835">
        <v>0</v>
      </c>
      <c r="UYV50" s="835">
        <v>0</v>
      </c>
      <c r="UYW50" s="835">
        <v>0</v>
      </c>
      <c r="UYX50" s="835">
        <v>0</v>
      </c>
      <c r="UYY50" s="835">
        <v>0</v>
      </c>
      <c r="UYZ50" s="835">
        <v>0</v>
      </c>
      <c r="UZA50" s="835">
        <v>0</v>
      </c>
      <c r="UZB50" s="835">
        <v>0</v>
      </c>
      <c r="UZC50" s="835">
        <v>0</v>
      </c>
      <c r="UZD50" s="835">
        <v>0</v>
      </c>
      <c r="UZE50" s="835">
        <v>0</v>
      </c>
      <c r="UZF50" s="835">
        <v>0</v>
      </c>
      <c r="UZG50" s="835">
        <v>0</v>
      </c>
      <c r="UZH50" s="835">
        <v>0</v>
      </c>
      <c r="UZI50" s="835">
        <v>0</v>
      </c>
      <c r="UZJ50" s="835">
        <v>0</v>
      </c>
      <c r="UZK50" s="835">
        <v>0</v>
      </c>
      <c r="UZL50" s="835">
        <v>0</v>
      </c>
      <c r="UZM50" s="835">
        <v>0</v>
      </c>
      <c r="UZN50" s="835">
        <v>0</v>
      </c>
      <c r="UZO50" s="835">
        <v>0</v>
      </c>
      <c r="UZP50" s="835">
        <v>0</v>
      </c>
      <c r="UZQ50" s="835">
        <v>0</v>
      </c>
      <c r="UZR50" s="835">
        <v>0</v>
      </c>
      <c r="UZS50" s="835">
        <v>0</v>
      </c>
      <c r="UZT50" s="835">
        <v>0</v>
      </c>
      <c r="UZU50" s="835">
        <v>0</v>
      </c>
      <c r="UZV50" s="835">
        <v>0</v>
      </c>
      <c r="UZW50" s="835">
        <v>0</v>
      </c>
      <c r="UZX50" s="835">
        <v>0</v>
      </c>
      <c r="UZY50" s="835">
        <v>0</v>
      </c>
      <c r="UZZ50" s="835">
        <v>0</v>
      </c>
      <c r="VAA50" s="835">
        <v>0</v>
      </c>
      <c r="VAB50" s="835">
        <v>0</v>
      </c>
      <c r="VAC50" s="835">
        <v>0</v>
      </c>
      <c r="VAD50" s="835">
        <v>0</v>
      </c>
      <c r="VAE50" s="835">
        <v>0</v>
      </c>
      <c r="VAF50" s="835">
        <v>0</v>
      </c>
      <c r="VAG50" s="835">
        <v>0</v>
      </c>
      <c r="VAH50" s="835">
        <v>0</v>
      </c>
      <c r="VAI50" s="835">
        <v>0</v>
      </c>
      <c r="VAJ50" s="835">
        <v>0</v>
      </c>
      <c r="VAK50" s="835">
        <v>0</v>
      </c>
      <c r="VAL50" s="835">
        <v>0</v>
      </c>
      <c r="VAM50" s="835">
        <v>0</v>
      </c>
      <c r="VAN50" s="835">
        <v>0</v>
      </c>
      <c r="VAO50" s="835">
        <v>0</v>
      </c>
      <c r="VAP50" s="835">
        <v>0</v>
      </c>
      <c r="VAQ50" s="835">
        <v>0</v>
      </c>
      <c r="VAR50" s="835">
        <v>0</v>
      </c>
      <c r="VAS50" s="835">
        <v>0</v>
      </c>
      <c r="VAT50" s="835">
        <v>0</v>
      </c>
      <c r="VAU50" s="835">
        <v>0</v>
      </c>
      <c r="VAV50" s="835">
        <v>0</v>
      </c>
      <c r="VAW50" s="835">
        <v>0</v>
      </c>
      <c r="VAX50" s="835">
        <v>0</v>
      </c>
      <c r="VAY50" s="835">
        <v>0</v>
      </c>
      <c r="VAZ50" s="835">
        <v>0</v>
      </c>
      <c r="VBA50" s="835">
        <v>0</v>
      </c>
      <c r="VBB50" s="835">
        <v>0</v>
      </c>
      <c r="VBC50" s="835">
        <v>0</v>
      </c>
      <c r="VBD50" s="835">
        <v>0</v>
      </c>
      <c r="VBE50" s="835">
        <v>0</v>
      </c>
      <c r="VBF50" s="835">
        <v>0</v>
      </c>
      <c r="VBG50" s="835">
        <v>0</v>
      </c>
      <c r="VBH50" s="835">
        <v>0</v>
      </c>
      <c r="VBI50" s="835">
        <v>0</v>
      </c>
      <c r="VBJ50" s="835">
        <v>0</v>
      </c>
      <c r="VBK50" s="835">
        <v>0</v>
      </c>
      <c r="VBL50" s="835">
        <v>0</v>
      </c>
      <c r="VBM50" s="835">
        <v>0</v>
      </c>
      <c r="VBN50" s="835">
        <v>0</v>
      </c>
      <c r="VBO50" s="835">
        <v>0</v>
      </c>
      <c r="VBP50" s="835">
        <v>0</v>
      </c>
      <c r="VBQ50" s="835">
        <v>0</v>
      </c>
      <c r="VBR50" s="835">
        <v>0</v>
      </c>
      <c r="VBS50" s="835">
        <v>0</v>
      </c>
      <c r="VBT50" s="835">
        <v>0</v>
      </c>
      <c r="VBU50" s="835">
        <v>0</v>
      </c>
      <c r="VBV50" s="835">
        <v>0</v>
      </c>
      <c r="VBW50" s="835">
        <v>0</v>
      </c>
      <c r="VBX50" s="835">
        <v>0</v>
      </c>
      <c r="VBY50" s="835">
        <v>0</v>
      </c>
      <c r="VBZ50" s="835">
        <v>0</v>
      </c>
      <c r="VCA50" s="835">
        <v>0</v>
      </c>
      <c r="VCB50" s="835">
        <v>0</v>
      </c>
      <c r="VCC50" s="835">
        <v>0</v>
      </c>
      <c r="VCD50" s="835">
        <v>0</v>
      </c>
      <c r="VCE50" s="835">
        <v>0</v>
      </c>
      <c r="VCF50" s="835">
        <v>0</v>
      </c>
      <c r="VCG50" s="835">
        <v>0</v>
      </c>
      <c r="VCH50" s="835">
        <v>0</v>
      </c>
      <c r="VCI50" s="835">
        <v>0</v>
      </c>
      <c r="VCJ50" s="835">
        <v>0</v>
      </c>
      <c r="VCK50" s="835">
        <v>0</v>
      </c>
      <c r="VCL50" s="835">
        <v>0</v>
      </c>
      <c r="VCM50" s="835">
        <v>0</v>
      </c>
      <c r="VCN50" s="835">
        <v>0</v>
      </c>
      <c r="VCO50" s="835">
        <v>0</v>
      </c>
      <c r="VCP50" s="835">
        <v>0</v>
      </c>
      <c r="VCQ50" s="835">
        <v>0</v>
      </c>
      <c r="VCR50" s="835">
        <v>0</v>
      </c>
      <c r="VCS50" s="835">
        <v>0</v>
      </c>
      <c r="VCT50" s="835">
        <v>0</v>
      </c>
      <c r="VCU50" s="835">
        <v>0</v>
      </c>
      <c r="VCV50" s="835">
        <v>0</v>
      </c>
      <c r="VCW50" s="835">
        <v>0</v>
      </c>
      <c r="VCX50" s="835">
        <v>0</v>
      </c>
      <c r="VCY50" s="835">
        <v>0</v>
      </c>
      <c r="VCZ50" s="835">
        <v>0</v>
      </c>
      <c r="VDA50" s="835">
        <v>0</v>
      </c>
      <c r="VDB50" s="835">
        <v>0</v>
      </c>
      <c r="VDC50" s="835">
        <v>0</v>
      </c>
      <c r="VDD50" s="835">
        <v>0</v>
      </c>
      <c r="VDE50" s="835">
        <v>0</v>
      </c>
      <c r="VDF50" s="835">
        <v>0</v>
      </c>
      <c r="VDG50" s="835">
        <v>0</v>
      </c>
      <c r="VDH50" s="835">
        <v>0</v>
      </c>
      <c r="VDI50" s="835">
        <v>0</v>
      </c>
      <c r="VDJ50" s="835">
        <v>0</v>
      </c>
      <c r="VDK50" s="835">
        <v>0</v>
      </c>
      <c r="VDL50" s="835">
        <v>0</v>
      </c>
      <c r="VDM50" s="835">
        <v>0</v>
      </c>
      <c r="VDN50" s="835">
        <v>0</v>
      </c>
      <c r="VDO50" s="835">
        <v>0</v>
      </c>
      <c r="VDP50" s="835">
        <v>0</v>
      </c>
      <c r="VDQ50" s="835">
        <v>0</v>
      </c>
      <c r="VDR50" s="835">
        <v>0</v>
      </c>
      <c r="VDS50" s="835">
        <v>0</v>
      </c>
      <c r="VDT50" s="835">
        <v>0</v>
      </c>
      <c r="VDU50" s="835">
        <v>0</v>
      </c>
      <c r="VDV50" s="835">
        <v>0</v>
      </c>
      <c r="VDW50" s="835">
        <v>0</v>
      </c>
      <c r="VDX50" s="835">
        <v>0</v>
      </c>
      <c r="VDY50" s="835">
        <v>0</v>
      </c>
      <c r="VDZ50" s="835">
        <v>0</v>
      </c>
      <c r="VEA50" s="835">
        <v>0</v>
      </c>
      <c r="VEB50" s="835">
        <v>0</v>
      </c>
      <c r="VEC50" s="835">
        <v>0</v>
      </c>
      <c r="VED50" s="835">
        <v>0</v>
      </c>
      <c r="VEE50" s="835">
        <v>0</v>
      </c>
      <c r="VEF50" s="835">
        <v>0</v>
      </c>
      <c r="VEG50" s="835">
        <v>0</v>
      </c>
      <c r="VEH50" s="835">
        <v>0</v>
      </c>
      <c r="VEI50" s="835">
        <v>0</v>
      </c>
      <c r="VEJ50" s="835">
        <v>0</v>
      </c>
      <c r="VEK50" s="835">
        <v>0</v>
      </c>
      <c r="VEL50" s="835">
        <v>0</v>
      </c>
      <c r="VEM50" s="835">
        <v>0</v>
      </c>
      <c r="VEN50" s="835">
        <v>0</v>
      </c>
      <c r="VEO50" s="835">
        <v>0</v>
      </c>
      <c r="VEP50" s="835">
        <v>0</v>
      </c>
      <c r="VEQ50" s="835">
        <v>0</v>
      </c>
      <c r="VER50" s="835">
        <v>0</v>
      </c>
      <c r="VES50" s="835">
        <v>0</v>
      </c>
      <c r="VET50" s="835">
        <v>0</v>
      </c>
      <c r="VEU50" s="835">
        <v>0</v>
      </c>
      <c r="VEV50" s="835">
        <v>0</v>
      </c>
      <c r="VEW50" s="835">
        <v>0</v>
      </c>
      <c r="VEX50" s="835">
        <v>0</v>
      </c>
      <c r="VEY50" s="835">
        <v>0</v>
      </c>
      <c r="VEZ50" s="835">
        <v>0</v>
      </c>
      <c r="VFA50" s="835">
        <v>0</v>
      </c>
      <c r="VFB50" s="835">
        <v>0</v>
      </c>
      <c r="VFC50" s="835">
        <v>0</v>
      </c>
      <c r="VFD50" s="835">
        <v>0</v>
      </c>
      <c r="VFE50" s="835">
        <v>0</v>
      </c>
      <c r="VFF50" s="835">
        <v>0</v>
      </c>
      <c r="VFG50" s="835">
        <v>0</v>
      </c>
      <c r="VFH50" s="835">
        <v>0</v>
      </c>
      <c r="VFI50" s="835">
        <v>0</v>
      </c>
      <c r="VFJ50" s="835">
        <v>0</v>
      </c>
      <c r="VFK50" s="835">
        <v>0</v>
      </c>
      <c r="VFL50" s="835">
        <v>0</v>
      </c>
      <c r="VFM50" s="835">
        <v>0</v>
      </c>
      <c r="VFN50" s="835">
        <v>0</v>
      </c>
      <c r="VFO50" s="835">
        <v>0</v>
      </c>
      <c r="VFP50" s="835">
        <v>0</v>
      </c>
      <c r="VFQ50" s="835">
        <v>0</v>
      </c>
      <c r="VFR50" s="835">
        <v>0</v>
      </c>
      <c r="VFS50" s="835">
        <v>0</v>
      </c>
      <c r="VFT50" s="835">
        <v>0</v>
      </c>
      <c r="VFU50" s="835">
        <v>0</v>
      </c>
      <c r="VFV50" s="835">
        <v>0</v>
      </c>
      <c r="VFW50" s="835">
        <v>0</v>
      </c>
      <c r="VFX50" s="835">
        <v>0</v>
      </c>
      <c r="VFY50" s="835">
        <v>0</v>
      </c>
      <c r="VFZ50" s="835">
        <v>0</v>
      </c>
      <c r="VGA50" s="835">
        <v>0</v>
      </c>
      <c r="VGB50" s="835">
        <v>0</v>
      </c>
      <c r="VGC50" s="835">
        <v>0</v>
      </c>
      <c r="VGD50" s="835">
        <v>0</v>
      </c>
      <c r="VGE50" s="835">
        <v>0</v>
      </c>
      <c r="VGF50" s="835">
        <v>0</v>
      </c>
      <c r="VGG50" s="835">
        <v>0</v>
      </c>
      <c r="VGH50" s="835">
        <v>0</v>
      </c>
      <c r="VGI50" s="835">
        <v>0</v>
      </c>
      <c r="VGJ50" s="835">
        <v>0</v>
      </c>
      <c r="VGK50" s="835">
        <v>0</v>
      </c>
      <c r="VGL50" s="835">
        <v>0</v>
      </c>
      <c r="VGM50" s="835">
        <v>0</v>
      </c>
      <c r="VGN50" s="835">
        <v>0</v>
      </c>
      <c r="VGO50" s="835">
        <v>0</v>
      </c>
      <c r="VGP50" s="835">
        <v>0</v>
      </c>
      <c r="VGQ50" s="835">
        <v>0</v>
      </c>
      <c r="VGR50" s="835">
        <v>0</v>
      </c>
      <c r="VGS50" s="835">
        <v>0</v>
      </c>
      <c r="VGT50" s="835">
        <v>0</v>
      </c>
      <c r="VGU50" s="835">
        <v>0</v>
      </c>
      <c r="VGV50" s="835">
        <v>0</v>
      </c>
      <c r="VGW50" s="835">
        <v>0</v>
      </c>
      <c r="VGX50" s="835">
        <v>0</v>
      </c>
      <c r="VGY50" s="835">
        <v>0</v>
      </c>
      <c r="VGZ50" s="835">
        <v>0</v>
      </c>
      <c r="VHA50" s="835">
        <v>0</v>
      </c>
      <c r="VHB50" s="835">
        <v>0</v>
      </c>
      <c r="VHC50" s="835">
        <v>0</v>
      </c>
      <c r="VHD50" s="835">
        <v>0</v>
      </c>
      <c r="VHE50" s="835">
        <v>0</v>
      </c>
      <c r="VHF50" s="835">
        <v>0</v>
      </c>
      <c r="VHG50" s="835">
        <v>0</v>
      </c>
      <c r="VHH50" s="835">
        <v>0</v>
      </c>
      <c r="VHI50" s="835">
        <v>0</v>
      </c>
      <c r="VHJ50" s="835">
        <v>0</v>
      </c>
      <c r="VHK50" s="835">
        <v>0</v>
      </c>
      <c r="VHL50" s="835">
        <v>0</v>
      </c>
      <c r="VHM50" s="835">
        <v>0</v>
      </c>
      <c r="VHN50" s="835">
        <v>0</v>
      </c>
      <c r="VHO50" s="835">
        <v>0</v>
      </c>
      <c r="VHP50" s="835">
        <v>0</v>
      </c>
      <c r="VHQ50" s="835">
        <v>0</v>
      </c>
      <c r="VHR50" s="835">
        <v>0</v>
      </c>
      <c r="VHS50" s="835">
        <v>0</v>
      </c>
      <c r="VHT50" s="835">
        <v>0</v>
      </c>
      <c r="VHU50" s="835">
        <v>0</v>
      </c>
      <c r="VHV50" s="835">
        <v>0</v>
      </c>
      <c r="VHW50" s="835">
        <v>0</v>
      </c>
      <c r="VHX50" s="835">
        <v>0</v>
      </c>
      <c r="VHY50" s="835">
        <v>0</v>
      </c>
      <c r="VHZ50" s="835">
        <v>0</v>
      </c>
      <c r="VIA50" s="835">
        <v>0</v>
      </c>
      <c r="VIB50" s="835">
        <v>0</v>
      </c>
      <c r="VIC50" s="835">
        <v>0</v>
      </c>
      <c r="VID50" s="835">
        <v>0</v>
      </c>
      <c r="VIE50" s="835">
        <v>0</v>
      </c>
      <c r="VIF50" s="835">
        <v>0</v>
      </c>
      <c r="VIG50" s="835">
        <v>0</v>
      </c>
      <c r="VIH50" s="835">
        <v>0</v>
      </c>
      <c r="VII50" s="835">
        <v>0</v>
      </c>
      <c r="VIJ50" s="835">
        <v>0</v>
      </c>
      <c r="VIK50" s="835">
        <v>0</v>
      </c>
      <c r="VIL50" s="835">
        <v>0</v>
      </c>
      <c r="VIM50" s="835">
        <v>0</v>
      </c>
      <c r="VIN50" s="835">
        <v>0</v>
      </c>
      <c r="VIO50" s="835">
        <v>0</v>
      </c>
      <c r="VIP50" s="835">
        <v>0</v>
      </c>
      <c r="VIQ50" s="835">
        <v>0</v>
      </c>
      <c r="VIR50" s="835">
        <v>0</v>
      </c>
      <c r="VIS50" s="835">
        <v>0</v>
      </c>
      <c r="VIT50" s="835">
        <v>0</v>
      </c>
      <c r="VIU50" s="835">
        <v>0</v>
      </c>
      <c r="VIV50" s="835">
        <v>0</v>
      </c>
      <c r="VIW50" s="835">
        <v>0</v>
      </c>
      <c r="VIX50" s="835">
        <v>0</v>
      </c>
      <c r="VIY50" s="835">
        <v>0</v>
      </c>
      <c r="VIZ50" s="835">
        <v>0</v>
      </c>
      <c r="VJA50" s="835">
        <v>0</v>
      </c>
      <c r="VJB50" s="835">
        <v>0</v>
      </c>
      <c r="VJC50" s="835">
        <v>0</v>
      </c>
      <c r="VJD50" s="835">
        <v>0</v>
      </c>
      <c r="VJE50" s="835">
        <v>0</v>
      </c>
      <c r="VJF50" s="835">
        <v>0</v>
      </c>
      <c r="VJG50" s="835">
        <v>0</v>
      </c>
      <c r="VJH50" s="835">
        <v>0</v>
      </c>
      <c r="VJI50" s="835">
        <v>0</v>
      </c>
      <c r="VJJ50" s="835">
        <v>0</v>
      </c>
      <c r="VJK50" s="835">
        <v>0</v>
      </c>
      <c r="VJL50" s="835">
        <v>0</v>
      </c>
      <c r="VJM50" s="835">
        <v>0</v>
      </c>
      <c r="VJN50" s="835">
        <v>0</v>
      </c>
      <c r="VJO50" s="835">
        <v>0</v>
      </c>
      <c r="VJP50" s="835">
        <v>0</v>
      </c>
      <c r="VJQ50" s="835">
        <v>0</v>
      </c>
      <c r="VJR50" s="835">
        <v>0</v>
      </c>
      <c r="VJS50" s="835">
        <v>0</v>
      </c>
      <c r="VJT50" s="835">
        <v>0</v>
      </c>
      <c r="VJU50" s="835">
        <v>0</v>
      </c>
      <c r="VJV50" s="835">
        <v>0</v>
      </c>
      <c r="VJW50" s="835">
        <v>0</v>
      </c>
      <c r="VJX50" s="835">
        <v>0</v>
      </c>
      <c r="VJY50" s="835">
        <v>0</v>
      </c>
      <c r="VJZ50" s="835">
        <v>0</v>
      </c>
      <c r="VKA50" s="835">
        <v>0</v>
      </c>
      <c r="VKB50" s="835">
        <v>0</v>
      </c>
      <c r="VKC50" s="835">
        <v>0</v>
      </c>
      <c r="VKD50" s="835">
        <v>0</v>
      </c>
      <c r="VKE50" s="835">
        <v>0</v>
      </c>
      <c r="VKF50" s="835">
        <v>0</v>
      </c>
      <c r="VKG50" s="835">
        <v>0</v>
      </c>
      <c r="VKH50" s="835">
        <v>0</v>
      </c>
      <c r="VKI50" s="835">
        <v>0</v>
      </c>
      <c r="VKJ50" s="835">
        <v>0</v>
      </c>
      <c r="VKK50" s="835">
        <v>0</v>
      </c>
      <c r="VKL50" s="835">
        <v>0</v>
      </c>
      <c r="VKM50" s="835">
        <v>0</v>
      </c>
      <c r="VKN50" s="835">
        <v>0</v>
      </c>
      <c r="VKO50" s="835">
        <v>0</v>
      </c>
      <c r="VKP50" s="835">
        <v>0</v>
      </c>
      <c r="VKQ50" s="835">
        <v>0</v>
      </c>
      <c r="VKR50" s="835">
        <v>0</v>
      </c>
      <c r="VKS50" s="835">
        <v>0</v>
      </c>
      <c r="VKT50" s="835">
        <v>0</v>
      </c>
      <c r="VKU50" s="835">
        <v>0</v>
      </c>
      <c r="VKV50" s="835">
        <v>0</v>
      </c>
      <c r="VKW50" s="835">
        <v>0</v>
      </c>
      <c r="VKX50" s="835">
        <v>0</v>
      </c>
      <c r="VKY50" s="835">
        <v>0</v>
      </c>
      <c r="VKZ50" s="835">
        <v>0</v>
      </c>
      <c r="VLA50" s="835">
        <v>0</v>
      </c>
      <c r="VLB50" s="835">
        <v>0</v>
      </c>
      <c r="VLC50" s="835">
        <v>0</v>
      </c>
      <c r="VLD50" s="835">
        <v>0</v>
      </c>
      <c r="VLE50" s="835">
        <v>0</v>
      </c>
      <c r="VLF50" s="835">
        <v>0</v>
      </c>
      <c r="VLG50" s="835">
        <v>0</v>
      </c>
      <c r="VLH50" s="835">
        <v>0</v>
      </c>
      <c r="VLI50" s="835">
        <v>0</v>
      </c>
      <c r="VLJ50" s="835">
        <v>0</v>
      </c>
      <c r="VLK50" s="835">
        <v>0</v>
      </c>
      <c r="VLL50" s="835">
        <v>0</v>
      </c>
      <c r="VLM50" s="835">
        <v>0</v>
      </c>
      <c r="VLN50" s="835">
        <v>0</v>
      </c>
      <c r="VLO50" s="835">
        <v>0</v>
      </c>
      <c r="VLP50" s="835">
        <v>0</v>
      </c>
      <c r="VLQ50" s="835">
        <v>0</v>
      </c>
      <c r="VLR50" s="835">
        <v>0</v>
      </c>
      <c r="VLS50" s="835">
        <v>0</v>
      </c>
      <c r="VLT50" s="835">
        <v>0</v>
      </c>
      <c r="VLU50" s="835">
        <v>0</v>
      </c>
      <c r="VLV50" s="835">
        <v>0</v>
      </c>
      <c r="VLW50" s="835">
        <v>0</v>
      </c>
      <c r="VLX50" s="835">
        <v>0</v>
      </c>
      <c r="VLY50" s="835">
        <v>0</v>
      </c>
      <c r="VLZ50" s="835">
        <v>0</v>
      </c>
      <c r="VMA50" s="835">
        <v>0</v>
      </c>
      <c r="VMB50" s="835">
        <v>0</v>
      </c>
      <c r="VMC50" s="835">
        <v>0</v>
      </c>
      <c r="VMD50" s="835">
        <v>0</v>
      </c>
      <c r="VME50" s="835">
        <v>0</v>
      </c>
      <c r="VMF50" s="835">
        <v>0</v>
      </c>
      <c r="VMG50" s="835">
        <v>0</v>
      </c>
      <c r="VMH50" s="835">
        <v>0</v>
      </c>
      <c r="VMI50" s="835">
        <v>0</v>
      </c>
      <c r="VMJ50" s="835">
        <v>0</v>
      </c>
      <c r="VMK50" s="835">
        <v>0</v>
      </c>
      <c r="VML50" s="835">
        <v>0</v>
      </c>
      <c r="VMM50" s="835">
        <v>0</v>
      </c>
      <c r="VMN50" s="835">
        <v>0</v>
      </c>
      <c r="VMO50" s="835">
        <v>0</v>
      </c>
      <c r="VMP50" s="835">
        <v>0</v>
      </c>
      <c r="VMQ50" s="835">
        <v>0</v>
      </c>
      <c r="VMR50" s="835">
        <v>0</v>
      </c>
      <c r="VMS50" s="835">
        <v>0</v>
      </c>
      <c r="VMT50" s="835">
        <v>0</v>
      </c>
      <c r="VMU50" s="835">
        <v>0</v>
      </c>
      <c r="VMV50" s="835">
        <v>0</v>
      </c>
      <c r="VMW50" s="835">
        <v>0</v>
      </c>
      <c r="VMX50" s="835">
        <v>0</v>
      </c>
      <c r="VMY50" s="835">
        <v>0</v>
      </c>
      <c r="VMZ50" s="835">
        <v>0</v>
      </c>
      <c r="VNA50" s="835">
        <v>0</v>
      </c>
      <c r="VNB50" s="835">
        <v>0</v>
      </c>
      <c r="VNC50" s="835">
        <v>0</v>
      </c>
      <c r="VND50" s="835">
        <v>0</v>
      </c>
      <c r="VNE50" s="835">
        <v>0</v>
      </c>
      <c r="VNF50" s="835">
        <v>0</v>
      </c>
      <c r="VNG50" s="835">
        <v>0</v>
      </c>
      <c r="VNH50" s="835">
        <v>0</v>
      </c>
      <c r="VNI50" s="835">
        <v>0</v>
      </c>
      <c r="VNJ50" s="835">
        <v>0</v>
      </c>
      <c r="VNK50" s="835">
        <v>0</v>
      </c>
      <c r="VNL50" s="835">
        <v>0</v>
      </c>
      <c r="VNM50" s="835">
        <v>0</v>
      </c>
      <c r="VNN50" s="835">
        <v>0</v>
      </c>
      <c r="VNO50" s="835">
        <v>0</v>
      </c>
      <c r="VNP50" s="835">
        <v>0</v>
      </c>
      <c r="VNQ50" s="835">
        <v>0</v>
      </c>
      <c r="VNR50" s="835">
        <v>0</v>
      </c>
      <c r="VNS50" s="835">
        <v>0</v>
      </c>
      <c r="VNT50" s="835">
        <v>0</v>
      </c>
      <c r="VNU50" s="835">
        <v>0</v>
      </c>
      <c r="VNV50" s="835">
        <v>0</v>
      </c>
      <c r="VNW50" s="835">
        <v>0</v>
      </c>
      <c r="VNX50" s="835">
        <v>0</v>
      </c>
      <c r="VNY50" s="835">
        <v>0</v>
      </c>
      <c r="VNZ50" s="835">
        <v>0</v>
      </c>
      <c r="VOA50" s="835">
        <v>0</v>
      </c>
      <c r="VOB50" s="835">
        <v>0</v>
      </c>
      <c r="VOC50" s="835">
        <v>0</v>
      </c>
      <c r="VOD50" s="835">
        <v>0</v>
      </c>
      <c r="VOE50" s="835">
        <v>0</v>
      </c>
      <c r="VOF50" s="835">
        <v>0</v>
      </c>
      <c r="VOG50" s="835">
        <v>0</v>
      </c>
      <c r="VOH50" s="835">
        <v>0</v>
      </c>
      <c r="VOI50" s="835">
        <v>0</v>
      </c>
      <c r="VOJ50" s="835">
        <v>0</v>
      </c>
      <c r="VOK50" s="835">
        <v>0</v>
      </c>
      <c r="VOL50" s="835">
        <v>0</v>
      </c>
      <c r="VOM50" s="835">
        <v>0</v>
      </c>
      <c r="VON50" s="835">
        <v>0</v>
      </c>
      <c r="VOO50" s="835">
        <v>0</v>
      </c>
      <c r="VOP50" s="835">
        <v>0</v>
      </c>
      <c r="VOQ50" s="835">
        <v>0</v>
      </c>
      <c r="VOR50" s="835">
        <v>0</v>
      </c>
      <c r="VOS50" s="835">
        <v>0</v>
      </c>
      <c r="VOT50" s="835">
        <v>0</v>
      </c>
      <c r="VOU50" s="835">
        <v>0</v>
      </c>
      <c r="VOV50" s="835">
        <v>0</v>
      </c>
      <c r="VOW50" s="835">
        <v>0</v>
      </c>
      <c r="VOX50" s="835">
        <v>0</v>
      </c>
      <c r="VOY50" s="835">
        <v>0</v>
      </c>
      <c r="VOZ50" s="835">
        <v>0</v>
      </c>
      <c r="VPA50" s="835">
        <v>0</v>
      </c>
      <c r="VPB50" s="835">
        <v>0</v>
      </c>
      <c r="VPC50" s="835">
        <v>0</v>
      </c>
      <c r="VPD50" s="835">
        <v>0</v>
      </c>
      <c r="VPE50" s="835">
        <v>0</v>
      </c>
      <c r="VPF50" s="835">
        <v>0</v>
      </c>
      <c r="VPG50" s="835">
        <v>0</v>
      </c>
      <c r="VPH50" s="835">
        <v>0</v>
      </c>
      <c r="VPI50" s="835">
        <v>0</v>
      </c>
      <c r="VPJ50" s="835">
        <v>0</v>
      </c>
      <c r="VPK50" s="835">
        <v>0</v>
      </c>
      <c r="VPL50" s="835">
        <v>0</v>
      </c>
      <c r="VPM50" s="835">
        <v>0</v>
      </c>
      <c r="VPN50" s="835">
        <v>0</v>
      </c>
      <c r="VPO50" s="835">
        <v>0</v>
      </c>
      <c r="VPP50" s="835">
        <v>0</v>
      </c>
      <c r="VPQ50" s="835">
        <v>0</v>
      </c>
      <c r="VPR50" s="835">
        <v>0</v>
      </c>
      <c r="VPS50" s="835">
        <v>0</v>
      </c>
      <c r="VPT50" s="835">
        <v>0</v>
      </c>
      <c r="VPU50" s="835">
        <v>0</v>
      </c>
      <c r="VPV50" s="835">
        <v>0</v>
      </c>
      <c r="VPW50" s="835">
        <v>0</v>
      </c>
      <c r="VPX50" s="835">
        <v>0</v>
      </c>
      <c r="VPY50" s="835">
        <v>0</v>
      </c>
      <c r="VPZ50" s="835">
        <v>0</v>
      </c>
      <c r="VQA50" s="835">
        <v>0</v>
      </c>
      <c r="VQB50" s="835">
        <v>0</v>
      </c>
      <c r="VQC50" s="835">
        <v>0</v>
      </c>
      <c r="VQD50" s="835">
        <v>0</v>
      </c>
      <c r="VQE50" s="835">
        <v>0</v>
      </c>
      <c r="VQF50" s="835">
        <v>0</v>
      </c>
      <c r="VQG50" s="835">
        <v>0</v>
      </c>
      <c r="VQH50" s="835">
        <v>0</v>
      </c>
      <c r="VQI50" s="835">
        <v>0</v>
      </c>
      <c r="VQJ50" s="835">
        <v>0</v>
      </c>
      <c r="VQK50" s="835">
        <v>0</v>
      </c>
      <c r="VQL50" s="835">
        <v>0</v>
      </c>
      <c r="VQM50" s="835">
        <v>0</v>
      </c>
      <c r="VQN50" s="835">
        <v>0</v>
      </c>
      <c r="VQO50" s="835">
        <v>0</v>
      </c>
      <c r="VQP50" s="835">
        <v>0</v>
      </c>
      <c r="VQQ50" s="835">
        <v>0</v>
      </c>
      <c r="VQR50" s="835">
        <v>0</v>
      </c>
      <c r="VQS50" s="835">
        <v>0</v>
      </c>
      <c r="VQT50" s="835">
        <v>0</v>
      </c>
      <c r="VQU50" s="835">
        <v>0</v>
      </c>
      <c r="VQV50" s="835">
        <v>0</v>
      </c>
      <c r="VQW50" s="835">
        <v>0</v>
      </c>
      <c r="VQX50" s="835">
        <v>0</v>
      </c>
      <c r="VQY50" s="835">
        <v>0</v>
      </c>
      <c r="VQZ50" s="835">
        <v>0</v>
      </c>
      <c r="VRA50" s="835">
        <v>0</v>
      </c>
      <c r="VRB50" s="835">
        <v>0</v>
      </c>
      <c r="VRC50" s="835">
        <v>0</v>
      </c>
      <c r="VRD50" s="835">
        <v>0</v>
      </c>
      <c r="VRE50" s="835">
        <v>0</v>
      </c>
      <c r="VRF50" s="835">
        <v>0</v>
      </c>
      <c r="VRG50" s="835">
        <v>0</v>
      </c>
      <c r="VRH50" s="835">
        <v>0</v>
      </c>
      <c r="VRI50" s="835">
        <v>0</v>
      </c>
      <c r="VRJ50" s="835">
        <v>0</v>
      </c>
      <c r="VRK50" s="835">
        <v>0</v>
      </c>
      <c r="VRL50" s="835">
        <v>0</v>
      </c>
      <c r="VRM50" s="835">
        <v>0</v>
      </c>
      <c r="VRN50" s="835">
        <v>0</v>
      </c>
      <c r="VRO50" s="835">
        <v>0</v>
      </c>
      <c r="VRP50" s="835">
        <v>0</v>
      </c>
      <c r="VRQ50" s="835">
        <v>0</v>
      </c>
      <c r="VRR50" s="835">
        <v>0</v>
      </c>
      <c r="VRS50" s="835">
        <v>0</v>
      </c>
      <c r="VRT50" s="835">
        <v>0</v>
      </c>
      <c r="VRU50" s="835">
        <v>0</v>
      </c>
      <c r="VRV50" s="835">
        <v>0</v>
      </c>
      <c r="VRW50" s="835">
        <v>0</v>
      </c>
      <c r="VRX50" s="835">
        <v>0</v>
      </c>
      <c r="VRY50" s="835">
        <v>0</v>
      </c>
      <c r="VRZ50" s="835">
        <v>0</v>
      </c>
      <c r="VSA50" s="835">
        <v>0</v>
      </c>
      <c r="VSB50" s="835">
        <v>0</v>
      </c>
      <c r="VSC50" s="835">
        <v>0</v>
      </c>
      <c r="VSD50" s="835">
        <v>0</v>
      </c>
      <c r="VSE50" s="835">
        <v>0</v>
      </c>
      <c r="VSF50" s="835">
        <v>0</v>
      </c>
      <c r="VSG50" s="835">
        <v>0</v>
      </c>
      <c r="VSH50" s="835">
        <v>0</v>
      </c>
      <c r="VSI50" s="835">
        <v>0</v>
      </c>
      <c r="VSJ50" s="835">
        <v>0</v>
      </c>
      <c r="VSK50" s="835">
        <v>0</v>
      </c>
      <c r="VSL50" s="835">
        <v>0</v>
      </c>
      <c r="VSM50" s="835">
        <v>0</v>
      </c>
      <c r="VSN50" s="835">
        <v>0</v>
      </c>
      <c r="VSO50" s="835">
        <v>0</v>
      </c>
      <c r="VSP50" s="835">
        <v>0</v>
      </c>
      <c r="VSQ50" s="835">
        <v>0</v>
      </c>
      <c r="VSR50" s="835">
        <v>0</v>
      </c>
      <c r="VSS50" s="835">
        <v>0</v>
      </c>
      <c r="VST50" s="835">
        <v>0</v>
      </c>
      <c r="VSU50" s="835">
        <v>0</v>
      </c>
      <c r="VSV50" s="835">
        <v>0</v>
      </c>
      <c r="VSW50" s="835">
        <v>0</v>
      </c>
      <c r="VSX50" s="835">
        <v>0</v>
      </c>
      <c r="VSY50" s="835">
        <v>0</v>
      </c>
      <c r="VSZ50" s="835">
        <v>0</v>
      </c>
      <c r="VTA50" s="835">
        <v>0</v>
      </c>
      <c r="VTB50" s="835">
        <v>0</v>
      </c>
      <c r="VTC50" s="835">
        <v>0</v>
      </c>
      <c r="VTD50" s="835">
        <v>0</v>
      </c>
      <c r="VTE50" s="835">
        <v>0</v>
      </c>
      <c r="VTF50" s="835">
        <v>0</v>
      </c>
      <c r="VTG50" s="835">
        <v>0</v>
      </c>
      <c r="VTH50" s="835">
        <v>0</v>
      </c>
      <c r="VTI50" s="835">
        <v>0</v>
      </c>
      <c r="VTJ50" s="835">
        <v>0</v>
      </c>
      <c r="VTK50" s="835">
        <v>0</v>
      </c>
      <c r="VTL50" s="835">
        <v>0</v>
      </c>
      <c r="VTM50" s="835">
        <v>0</v>
      </c>
      <c r="VTN50" s="835">
        <v>0</v>
      </c>
      <c r="VTO50" s="835">
        <v>0</v>
      </c>
      <c r="VTP50" s="835">
        <v>0</v>
      </c>
      <c r="VTQ50" s="835">
        <v>0</v>
      </c>
      <c r="VTR50" s="835">
        <v>0</v>
      </c>
      <c r="VTS50" s="835">
        <v>0</v>
      </c>
      <c r="VTT50" s="835">
        <v>0</v>
      </c>
      <c r="VTU50" s="835">
        <v>0</v>
      </c>
      <c r="VTV50" s="835">
        <v>0</v>
      </c>
      <c r="VTW50" s="835">
        <v>0</v>
      </c>
      <c r="VTX50" s="835">
        <v>0</v>
      </c>
      <c r="VTY50" s="835">
        <v>0</v>
      </c>
      <c r="VTZ50" s="835">
        <v>0</v>
      </c>
      <c r="VUA50" s="835">
        <v>0</v>
      </c>
      <c r="VUB50" s="835">
        <v>0</v>
      </c>
      <c r="VUC50" s="835">
        <v>0</v>
      </c>
      <c r="VUD50" s="835">
        <v>0</v>
      </c>
      <c r="VUE50" s="835">
        <v>0</v>
      </c>
      <c r="VUF50" s="835">
        <v>0</v>
      </c>
      <c r="VUG50" s="835">
        <v>0</v>
      </c>
      <c r="VUH50" s="835">
        <v>0</v>
      </c>
      <c r="VUI50" s="835">
        <v>0</v>
      </c>
      <c r="VUJ50" s="835">
        <v>0</v>
      </c>
      <c r="VUK50" s="835">
        <v>0</v>
      </c>
      <c r="VUL50" s="835">
        <v>0</v>
      </c>
      <c r="VUM50" s="835">
        <v>0</v>
      </c>
      <c r="VUN50" s="835">
        <v>0</v>
      </c>
      <c r="VUO50" s="835">
        <v>0</v>
      </c>
      <c r="VUP50" s="835">
        <v>0</v>
      </c>
      <c r="VUQ50" s="835">
        <v>0</v>
      </c>
      <c r="VUR50" s="835">
        <v>0</v>
      </c>
      <c r="VUS50" s="835">
        <v>0</v>
      </c>
      <c r="VUT50" s="835">
        <v>0</v>
      </c>
      <c r="VUU50" s="835">
        <v>0</v>
      </c>
      <c r="VUV50" s="835">
        <v>0</v>
      </c>
      <c r="VUW50" s="835">
        <v>0</v>
      </c>
      <c r="VUX50" s="835">
        <v>0</v>
      </c>
      <c r="VUY50" s="835">
        <v>0</v>
      </c>
      <c r="VUZ50" s="835">
        <v>0</v>
      </c>
      <c r="VVA50" s="835">
        <v>0</v>
      </c>
      <c r="VVB50" s="835">
        <v>0</v>
      </c>
      <c r="VVC50" s="835">
        <v>0</v>
      </c>
      <c r="VVD50" s="835">
        <v>0</v>
      </c>
      <c r="VVE50" s="835">
        <v>0</v>
      </c>
      <c r="VVF50" s="835">
        <v>0</v>
      </c>
      <c r="VVG50" s="835">
        <v>0</v>
      </c>
      <c r="VVH50" s="835">
        <v>0</v>
      </c>
      <c r="VVI50" s="835">
        <v>0</v>
      </c>
      <c r="VVJ50" s="835">
        <v>0</v>
      </c>
      <c r="VVK50" s="835">
        <v>0</v>
      </c>
      <c r="VVL50" s="835">
        <v>0</v>
      </c>
      <c r="VVM50" s="835">
        <v>0</v>
      </c>
      <c r="VVN50" s="835">
        <v>0</v>
      </c>
      <c r="VVO50" s="835">
        <v>0</v>
      </c>
      <c r="VVP50" s="835">
        <v>0</v>
      </c>
      <c r="VVQ50" s="835">
        <v>0</v>
      </c>
      <c r="VVR50" s="835">
        <v>0</v>
      </c>
      <c r="VVS50" s="835">
        <v>0</v>
      </c>
      <c r="VVT50" s="835">
        <v>0</v>
      </c>
      <c r="VVU50" s="835">
        <v>0</v>
      </c>
      <c r="VVV50" s="835">
        <v>0</v>
      </c>
      <c r="VVW50" s="835">
        <v>0</v>
      </c>
      <c r="VVX50" s="835">
        <v>0</v>
      </c>
      <c r="VVY50" s="835">
        <v>0</v>
      </c>
      <c r="VVZ50" s="835">
        <v>0</v>
      </c>
      <c r="VWA50" s="835">
        <v>0</v>
      </c>
      <c r="VWB50" s="835">
        <v>0</v>
      </c>
      <c r="VWC50" s="835">
        <v>0</v>
      </c>
      <c r="VWD50" s="835">
        <v>0</v>
      </c>
      <c r="VWE50" s="835">
        <v>0</v>
      </c>
      <c r="VWF50" s="835">
        <v>0</v>
      </c>
      <c r="VWG50" s="835">
        <v>0</v>
      </c>
      <c r="VWH50" s="835">
        <v>0</v>
      </c>
      <c r="VWI50" s="835">
        <v>0</v>
      </c>
      <c r="VWJ50" s="835">
        <v>0</v>
      </c>
      <c r="VWK50" s="835">
        <v>0</v>
      </c>
      <c r="VWL50" s="835">
        <v>0</v>
      </c>
      <c r="VWM50" s="835">
        <v>0</v>
      </c>
      <c r="VWN50" s="835">
        <v>0</v>
      </c>
      <c r="VWO50" s="835">
        <v>0</v>
      </c>
      <c r="VWP50" s="835">
        <v>0</v>
      </c>
      <c r="VWQ50" s="835">
        <v>0</v>
      </c>
      <c r="VWR50" s="835">
        <v>0</v>
      </c>
      <c r="VWS50" s="835">
        <v>0</v>
      </c>
      <c r="VWT50" s="835">
        <v>0</v>
      </c>
      <c r="VWU50" s="835">
        <v>0</v>
      </c>
      <c r="VWV50" s="835">
        <v>0</v>
      </c>
      <c r="VWW50" s="835">
        <v>0</v>
      </c>
      <c r="VWX50" s="835">
        <v>0</v>
      </c>
      <c r="VWY50" s="835">
        <v>0</v>
      </c>
      <c r="VWZ50" s="835">
        <v>0</v>
      </c>
      <c r="VXA50" s="835">
        <v>0</v>
      </c>
      <c r="VXB50" s="835">
        <v>0</v>
      </c>
      <c r="VXC50" s="835">
        <v>0</v>
      </c>
      <c r="VXD50" s="835">
        <v>0</v>
      </c>
      <c r="VXE50" s="835">
        <v>0</v>
      </c>
      <c r="VXF50" s="835">
        <v>0</v>
      </c>
      <c r="VXG50" s="835">
        <v>0</v>
      </c>
      <c r="VXH50" s="835">
        <v>0</v>
      </c>
      <c r="VXI50" s="835">
        <v>0</v>
      </c>
      <c r="VXJ50" s="835">
        <v>0</v>
      </c>
      <c r="VXK50" s="835">
        <v>0</v>
      </c>
      <c r="VXL50" s="835">
        <v>0</v>
      </c>
      <c r="VXM50" s="835">
        <v>0</v>
      </c>
      <c r="VXN50" s="835">
        <v>0</v>
      </c>
      <c r="VXO50" s="835">
        <v>0</v>
      </c>
      <c r="VXP50" s="835">
        <v>0</v>
      </c>
      <c r="VXQ50" s="835">
        <v>0</v>
      </c>
      <c r="VXR50" s="835">
        <v>0</v>
      </c>
      <c r="VXS50" s="835">
        <v>0</v>
      </c>
      <c r="VXT50" s="835">
        <v>0</v>
      </c>
      <c r="VXU50" s="835">
        <v>0</v>
      </c>
      <c r="VXV50" s="835">
        <v>0</v>
      </c>
      <c r="VXW50" s="835">
        <v>0</v>
      </c>
      <c r="VXX50" s="835">
        <v>0</v>
      </c>
      <c r="VXY50" s="835">
        <v>0</v>
      </c>
      <c r="VXZ50" s="835">
        <v>0</v>
      </c>
      <c r="VYA50" s="835">
        <v>0</v>
      </c>
      <c r="VYB50" s="835">
        <v>0</v>
      </c>
      <c r="VYC50" s="835">
        <v>0</v>
      </c>
      <c r="VYD50" s="835">
        <v>0</v>
      </c>
      <c r="VYE50" s="835">
        <v>0</v>
      </c>
      <c r="VYF50" s="835">
        <v>0</v>
      </c>
      <c r="VYG50" s="835">
        <v>0</v>
      </c>
      <c r="VYH50" s="835">
        <v>0</v>
      </c>
      <c r="VYI50" s="835">
        <v>0</v>
      </c>
      <c r="VYJ50" s="835">
        <v>0</v>
      </c>
      <c r="VYK50" s="835">
        <v>0</v>
      </c>
      <c r="VYL50" s="835">
        <v>0</v>
      </c>
      <c r="VYM50" s="835">
        <v>0</v>
      </c>
      <c r="VYN50" s="835">
        <v>0</v>
      </c>
      <c r="VYO50" s="835">
        <v>0</v>
      </c>
      <c r="VYP50" s="835">
        <v>0</v>
      </c>
      <c r="VYQ50" s="835">
        <v>0</v>
      </c>
      <c r="VYR50" s="835">
        <v>0</v>
      </c>
      <c r="VYS50" s="835">
        <v>0</v>
      </c>
      <c r="VYT50" s="835">
        <v>0</v>
      </c>
      <c r="VYU50" s="835">
        <v>0</v>
      </c>
      <c r="VYV50" s="835">
        <v>0</v>
      </c>
      <c r="VYW50" s="835">
        <v>0</v>
      </c>
      <c r="VYX50" s="835">
        <v>0</v>
      </c>
      <c r="VYY50" s="835">
        <v>0</v>
      </c>
      <c r="VYZ50" s="835">
        <v>0</v>
      </c>
      <c r="VZA50" s="835">
        <v>0</v>
      </c>
      <c r="VZB50" s="835">
        <v>0</v>
      </c>
      <c r="VZC50" s="835">
        <v>0</v>
      </c>
      <c r="VZD50" s="835">
        <v>0</v>
      </c>
      <c r="VZE50" s="835">
        <v>0</v>
      </c>
      <c r="VZF50" s="835">
        <v>0</v>
      </c>
      <c r="VZG50" s="835">
        <v>0</v>
      </c>
      <c r="VZH50" s="835">
        <v>0</v>
      </c>
      <c r="VZI50" s="835">
        <v>0</v>
      </c>
      <c r="VZJ50" s="835">
        <v>0</v>
      </c>
      <c r="VZK50" s="835">
        <v>0</v>
      </c>
      <c r="VZL50" s="835">
        <v>0</v>
      </c>
      <c r="VZM50" s="835">
        <v>0</v>
      </c>
      <c r="VZN50" s="835">
        <v>0</v>
      </c>
      <c r="VZO50" s="835">
        <v>0</v>
      </c>
      <c r="VZP50" s="835">
        <v>0</v>
      </c>
      <c r="VZQ50" s="835">
        <v>0</v>
      </c>
      <c r="VZR50" s="835">
        <v>0</v>
      </c>
      <c r="VZS50" s="835">
        <v>0</v>
      </c>
      <c r="VZT50" s="835">
        <v>0</v>
      </c>
      <c r="VZU50" s="835">
        <v>0</v>
      </c>
      <c r="VZV50" s="835">
        <v>0</v>
      </c>
      <c r="VZW50" s="835">
        <v>0</v>
      </c>
      <c r="VZX50" s="835">
        <v>0</v>
      </c>
      <c r="VZY50" s="835">
        <v>0</v>
      </c>
      <c r="VZZ50" s="835">
        <v>0</v>
      </c>
      <c r="WAA50" s="835">
        <v>0</v>
      </c>
      <c r="WAB50" s="835">
        <v>0</v>
      </c>
      <c r="WAC50" s="835">
        <v>0</v>
      </c>
      <c r="WAD50" s="835">
        <v>0</v>
      </c>
      <c r="WAE50" s="835">
        <v>0</v>
      </c>
      <c r="WAF50" s="835">
        <v>0</v>
      </c>
      <c r="WAG50" s="835">
        <v>0</v>
      </c>
      <c r="WAH50" s="835">
        <v>0</v>
      </c>
      <c r="WAI50" s="835">
        <v>0</v>
      </c>
      <c r="WAJ50" s="835">
        <v>0</v>
      </c>
      <c r="WAK50" s="835">
        <v>0</v>
      </c>
      <c r="WAL50" s="835">
        <v>0</v>
      </c>
      <c r="WAM50" s="835">
        <v>0</v>
      </c>
      <c r="WAN50" s="835">
        <v>0</v>
      </c>
      <c r="WAO50" s="835">
        <v>0</v>
      </c>
      <c r="WAP50" s="835">
        <v>0</v>
      </c>
      <c r="WAQ50" s="835">
        <v>0</v>
      </c>
      <c r="WAR50" s="835">
        <v>0</v>
      </c>
      <c r="WAS50" s="835">
        <v>0</v>
      </c>
      <c r="WAT50" s="835">
        <v>0</v>
      </c>
      <c r="WAU50" s="835">
        <v>0</v>
      </c>
      <c r="WAV50" s="835">
        <v>0</v>
      </c>
      <c r="WAW50" s="835">
        <v>0</v>
      </c>
      <c r="WAX50" s="835">
        <v>0</v>
      </c>
      <c r="WAY50" s="835">
        <v>0</v>
      </c>
      <c r="WAZ50" s="835">
        <v>0</v>
      </c>
      <c r="WBA50" s="835">
        <v>0</v>
      </c>
      <c r="WBB50" s="835">
        <v>0</v>
      </c>
      <c r="WBC50" s="835">
        <v>0</v>
      </c>
      <c r="WBD50" s="835">
        <v>0</v>
      </c>
      <c r="WBE50" s="835">
        <v>0</v>
      </c>
      <c r="WBF50" s="835">
        <v>0</v>
      </c>
      <c r="WBG50" s="835">
        <v>0</v>
      </c>
      <c r="WBH50" s="835">
        <v>0</v>
      </c>
      <c r="WBI50" s="835">
        <v>0</v>
      </c>
      <c r="WBJ50" s="835">
        <v>0</v>
      </c>
      <c r="WBK50" s="835">
        <v>0</v>
      </c>
      <c r="WBL50" s="835">
        <v>0</v>
      </c>
      <c r="WBM50" s="835">
        <v>0</v>
      </c>
      <c r="WBN50" s="835">
        <v>0</v>
      </c>
      <c r="WBO50" s="835">
        <v>0</v>
      </c>
      <c r="WBP50" s="835">
        <v>0</v>
      </c>
      <c r="WBQ50" s="835">
        <v>0</v>
      </c>
      <c r="WBR50" s="835">
        <v>0</v>
      </c>
      <c r="WBS50" s="835">
        <v>0</v>
      </c>
      <c r="WBT50" s="835">
        <v>0</v>
      </c>
      <c r="WBU50" s="835">
        <v>0</v>
      </c>
      <c r="WBV50" s="835">
        <v>0</v>
      </c>
      <c r="WBW50" s="835">
        <v>0</v>
      </c>
      <c r="WBX50" s="835">
        <v>0</v>
      </c>
      <c r="WBY50" s="835">
        <v>0</v>
      </c>
      <c r="WBZ50" s="835">
        <v>0</v>
      </c>
      <c r="WCA50" s="835">
        <v>0</v>
      </c>
      <c r="WCB50" s="835">
        <v>0</v>
      </c>
      <c r="WCC50" s="835">
        <v>0</v>
      </c>
      <c r="WCD50" s="835">
        <v>0</v>
      </c>
      <c r="WCE50" s="835">
        <v>0</v>
      </c>
      <c r="WCF50" s="835">
        <v>0</v>
      </c>
      <c r="WCG50" s="835">
        <v>0</v>
      </c>
      <c r="WCH50" s="835">
        <v>0</v>
      </c>
      <c r="WCI50" s="835">
        <v>0</v>
      </c>
      <c r="WCJ50" s="835">
        <v>0</v>
      </c>
      <c r="WCK50" s="835">
        <v>0</v>
      </c>
      <c r="WCL50" s="835">
        <v>0</v>
      </c>
      <c r="WCM50" s="835">
        <v>0</v>
      </c>
      <c r="WCN50" s="835">
        <v>0</v>
      </c>
      <c r="WCO50" s="835">
        <v>0</v>
      </c>
      <c r="WCP50" s="835">
        <v>0</v>
      </c>
      <c r="WCQ50" s="835">
        <v>0</v>
      </c>
      <c r="WCR50" s="835">
        <v>0</v>
      </c>
      <c r="WCS50" s="835">
        <v>0</v>
      </c>
      <c r="WCT50" s="835">
        <v>0</v>
      </c>
      <c r="WCU50" s="835">
        <v>0</v>
      </c>
      <c r="WCV50" s="835">
        <v>0</v>
      </c>
      <c r="WCW50" s="835">
        <v>0</v>
      </c>
      <c r="WCX50" s="835">
        <v>0</v>
      </c>
      <c r="WCY50" s="835">
        <v>0</v>
      </c>
      <c r="WCZ50" s="835">
        <v>0</v>
      </c>
      <c r="WDA50" s="835">
        <v>0</v>
      </c>
      <c r="WDB50" s="835">
        <v>0</v>
      </c>
      <c r="WDC50" s="835">
        <v>0</v>
      </c>
      <c r="WDD50" s="835">
        <v>0</v>
      </c>
      <c r="WDE50" s="835">
        <v>0</v>
      </c>
      <c r="WDF50" s="835">
        <v>0</v>
      </c>
      <c r="WDG50" s="835">
        <v>0</v>
      </c>
      <c r="WDH50" s="835">
        <v>0</v>
      </c>
      <c r="WDI50" s="835">
        <v>0</v>
      </c>
      <c r="WDJ50" s="835">
        <v>0</v>
      </c>
      <c r="WDK50" s="835">
        <v>0</v>
      </c>
      <c r="WDL50" s="835">
        <v>0</v>
      </c>
      <c r="WDM50" s="835">
        <v>0</v>
      </c>
      <c r="WDN50" s="835">
        <v>0</v>
      </c>
      <c r="WDO50" s="835">
        <v>0</v>
      </c>
      <c r="WDP50" s="835">
        <v>0</v>
      </c>
      <c r="WDQ50" s="835">
        <v>0</v>
      </c>
      <c r="WDR50" s="835">
        <v>0</v>
      </c>
      <c r="WDS50" s="835">
        <v>0</v>
      </c>
      <c r="WDT50" s="835">
        <v>0</v>
      </c>
      <c r="WDU50" s="835">
        <v>0</v>
      </c>
      <c r="WDV50" s="835">
        <v>0</v>
      </c>
      <c r="WDW50" s="835">
        <v>0</v>
      </c>
      <c r="WDX50" s="835">
        <v>0</v>
      </c>
      <c r="WDY50" s="835">
        <v>0</v>
      </c>
      <c r="WDZ50" s="835">
        <v>0</v>
      </c>
      <c r="WEA50" s="835">
        <v>0</v>
      </c>
      <c r="WEB50" s="835">
        <v>0</v>
      </c>
      <c r="WEC50" s="835">
        <v>0</v>
      </c>
      <c r="WED50" s="835">
        <v>0</v>
      </c>
      <c r="WEE50" s="835">
        <v>0</v>
      </c>
      <c r="WEF50" s="835">
        <v>0</v>
      </c>
      <c r="WEG50" s="835">
        <v>0</v>
      </c>
      <c r="WEH50" s="835">
        <v>0</v>
      </c>
      <c r="WEI50" s="835">
        <v>0</v>
      </c>
      <c r="WEJ50" s="835">
        <v>0</v>
      </c>
      <c r="WEK50" s="835">
        <v>0</v>
      </c>
      <c r="WEL50" s="835">
        <v>0</v>
      </c>
      <c r="WEM50" s="835">
        <v>0</v>
      </c>
      <c r="WEN50" s="835">
        <v>0</v>
      </c>
      <c r="WEO50" s="835">
        <v>0</v>
      </c>
      <c r="WEP50" s="835">
        <v>0</v>
      </c>
      <c r="WEQ50" s="835">
        <v>0</v>
      </c>
      <c r="WER50" s="835">
        <v>0</v>
      </c>
      <c r="WES50" s="835">
        <v>0</v>
      </c>
      <c r="WET50" s="835">
        <v>0</v>
      </c>
      <c r="WEU50" s="835">
        <v>0</v>
      </c>
      <c r="WEV50" s="835">
        <v>0</v>
      </c>
      <c r="WEW50" s="835">
        <v>0</v>
      </c>
      <c r="WEX50" s="835">
        <v>0</v>
      </c>
      <c r="WEY50" s="835">
        <v>0</v>
      </c>
      <c r="WEZ50" s="835">
        <v>0</v>
      </c>
      <c r="WFA50" s="835">
        <v>0</v>
      </c>
      <c r="WFB50" s="835">
        <v>0</v>
      </c>
      <c r="WFC50" s="835">
        <v>0</v>
      </c>
      <c r="WFD50" s="835">
        <v>0</v>
      </c>
      <c r="WFE50" s="835">
        <v>0</v>
      </c>
      <c r="WFF50" s="835">
        <v>0</v>
      </c>
      <c r="WFG50" s="835">
        <v>0</v>
      </c>
      <c r="WFH50" s="835">
        <v>0</v>
      </c>
      <c r="WFI50" s="835">
        <v>0</v>
      </c>
      <c r="WFJ50" s="835">
        <v>0</v>
      </c>
      <c r="WFK50" s="835">
        <v>0</v>
      </c>
      <c r="WFL50" s="835">
        <v>0</v>
      </c>
      <c r="WFM50" s="835">
        <v>0</v>
      </c>
      <c r="WFN50" s="835">
        <v>0</v>
      </c>
      <c r="WFO50" s="835">
        <v>0</v>
      </c>
      <c r="WFP50" s="835">
        <v>0</v>
      </c>
      <c r="WFQ50" s="835">
        <v>0</v>
      </c>
      <c r="WFR50" s="835">
        <v>0</v>
      </c>
      <c r="WFS50" s="835">
        <v>0</v>
      </c>
      <c r="WFT50" s="835">
        <v>0</v>
      </c>
      <c r="WFU50" s="835">
        <v>0</v>
      </c>
      <c r="WFV50" s="835">
        <v>0</v>
      </c>
      <c r="WFW50" s="835">
        <v>0</v>
      </c>
      <c r="WFX50" s="835">
        <v>0</v>
      </c>
      <c r="WFY50" s="835">
        <v>0</v>
      </c>
      <c r="WFZ50" s="835">
        <v>0</v>
      </c>
      <c r="WGA50" s="835">
        <v>0</v>
      </c>
      <c r="WGB50" s="835">
        <v>0</v>
      </c>
      <c r="WGC50" s="835">
        <v>0</v>
      </c>
      <c r="WGD50" s="835">
        <v>0</v>
      </c>
      <c r="WGE50" s="835">
        <v>0</v>
      </c>
      <c r="WGF50" s="835">
        <v>0</v>
      </c>
      <c r="WGG50" s="835">
        <v>0</v>
      </c>
      <c r="WGH50" s="835">
        <v>0</v>
      </c>
      <c r="WGI50" s="835">
        <v>0</v>
      </c>
      <c r="WGJ50" s="835">
        <v>0</v>
      </c>
      <c r="WGK50" s="835">
        <v>0</v>
      </c>
      <c r="WGL50" s="835">
        <v>0</v>
      </c>
      <c r="WGM50" s="835">
        <v>0</v>
      </c>
      <c r="WGN50" s="835">
        <v>0</v>
      </c>
      <c r="WGO50" s="835">
        <v>0</v>
      </c>
      <c r="WGP50" s="835">
        <v>0</v>
      </c>
      <c r="WGQ50" s="835">
        <v>0</v>
      </c>
      <c r="WGR50" s="835">
        <v>0</v>
      </c>
      <c r="WGS50" s="835">
        <v>0</v>
      </c>
      <c r="WGT50" s="835">
        <v>0</v>
      </c>
      <c r="WGU50" s="835">
        <v>0</v>
      </c>
      <c r="WGV50" s="835">
        <v>0</v>
      </c>
      <c r="WGW50" s="835">
        <v>0</v>
      </c>
      <c r="WGX50" s="835">
        <v>0</v>
      </c>
      <c r="WGY50" s="835">
        <v>0</v>
      </c>
      <c r="WGZ50" s="835">
        <v>0</v>
      </c>
      <c r="WHA50" s="835">
        <v>0</v>
      </c>
      <c r="WHB50" s="835">
        <v>0</v>
      </c>
      <c r="WHC50" s="835">
        <v>0</v>
      </c>
      <c r="WHD50" s="835">
        <v>0</v>
      </c>
      <c r="WHE50" s="835">
        <v>0</v>
      </c>
      <c r="WHF50" s="835">
        <v>0</v>
      </c>
      <c r="WHG50" s="835">
        <v>0</v>
      </c>
      <c r="WHH50" s="835">
        <v>0</v>
      </c>
      <c r="WHI50" s="835">
        <v>0</v>
      </c>
      <c r="WHJ50" s="835">
        <v>0</v>
      </c>
      <c r="WHK50" s="835">
        <v>0</v>
      </c>
      <c r="WHL50" s="835">
        <v>0</v>
      </c>
      <c r="WHM50" s="835">
        <v>0</v>
      </c>
      <c r="WHN50" s="835">
        <v>0</v>
      </c>
      <c r="WHO50" s="835">
        <v>0</v>
      </c>
      <c r="WHP50" s="835">
        <v>0</v>
      </c>
      <c r="WHQ50" s="835">
        <v>0</v>
      </c>
      <c r="WHR50" s="835">
        <v>0</v>
      </c>
      <c r="WHS50" s="835">
        <v>0</v>
      </c>
      <c r="WHT50" s="835">
        <v>0</v>
      </c>
      <c r="WHU50" s="835">
        <v>0</v>
      </c>
      <c r="WHV50" s="835">
        <v>0</v>
      </c>
      <c r="WHW50" s="835">
        <v>0</v>
      </c>
      <c r="WHX50" s="835">
        <v>0</v>
      </c>
      <c r="WHY50" s="835">
        <v>0</v>
      </c>
      <c r="WHZ50" s="835">
        <v>0</v>
      </c>
      <c r="WIA50" s="835">
        <v>0</v>
      </c>
      <c r="WIB50" s="835">
        <v>0</v>
      </c>
      <c r="WIC50" s="835">
        <v>0</v>
      </c>
      <c r="WID50" s="835">
        <v>0</v>
      </c>
      <c r="WIE50" s="835">
        <v>0</v>
      </c>
      <c r="WIF50" s="835">
        <v>0</v>
      </c>
      <c r="WIG50" s="835">
        <v>0</v>
      </c>
      <c r="WIH50" s="835">
        <v>0</v>
      </c>
      <c r="WII50" s="835">
        <v>0</v>
      </c>
      <c r="WIJ50" s="835">
        <v>0</v>
      </c>
      <c r="WIK50" s="835">
        <v>0</v>
      </c>
      <c r="WIL50" s="835">
        <v>0</v>
      </c>
      <c r="WIM50" s="835">
        <v>0</v>
      </c>
      <c r="WIN50" s="835">
        <v>0</v>
      </c>
      <c r="WIO50" s="835">
        <v>0</v>
      </c>
      <c r="WIP50" s="835">
        <v>0</v>
      </c>
      <c r="WIQ50" s="835">
        <v>0</v>
      </c>
      <c r="WIR50" s="835">
        <v>0</v>
      </c>
      <c r="WIS50" s="835">
        <v>0</v>
      </c>
      <c r="WIT50" s="835">
        <v>0</v>
      </c>
      <c r="WIU50" s="835">
        <v>0</v>
      </c>
      <c r="WIV50" s="835">
        <v>0</v>
      </c>
      <c r="WIW50" s="835">
        <v>0</v>
      </c>
      <c r="WIX50" s="835">
        <v>0</v>
      </c>
      <c r="WIY50" s="835">
        <v>0</v>
      </c>
      <c r="WIZ50" s="835">
        <v>0</v>
      </c>
      <c r="WJA50" s="835">
        <v>0</v>
      </c>
      <c r="WJB50" s="835">
        <v>0</v>
      </c>
      <c r="WJC50" s="835">
        <v>0</v>
      </c>
      <c r="WJD50" s="835">
        <v>0</v>
      </c>
      <c r="WJE50" s="835">
        <v>0</v>
      </c>
      <c r="WJF50" s="835">
        <v>0</v>
      </c>
      <c r="WJG50" s="835">
        <v>0</v>
      </c>
      <c r="WJH50" s="835">
        <v>0</v>
      </c>
      <c r="WJI50" s="835">
        <v>0</v>
      </c>
      <c r="WJJ50" s="835">
        <v>0</v>
      </c>
      <c r="WJK50" s="835">
        <v>0</v>
      </c>
      <c r="WJL50" s="835">
        <v>0</v>
      </c>
      <c r="WJM50" s="835">
        <v>0</v>
      </c>
      <c r="WJN50" s="835">
        <v>0</v>
      </c>
      <c r="WJO50" s="835">
        <v>0</v>
      </c>
      <c r="WJP50" s="835">
        <v>0</v>
      </c>
      <c r="WJQ50" s="835">
        <v>0</v>
      </c>
      <c r="WJR50" s="835">
        <v>0</v>
      </c>
      <c r="WJS50" s="835">
        <v>0</v>
      </c>
      <c r="WJT50" s="835">
        <v>0</v>
      </c>
      <c r="WJU50" s="835">
        <v>0</v>
      </c>
      <c r="WJV50" s="835">
        <v>0</v>
      </c>
      <c r="WJW50" s="835">
        <v>0</v>
      </c>
      <c r="WJX50" s="835">
        <v>0</v>
      </c>
      <c r="WJY50" s="835">
        <v>0</v>
      </c>
      <c r="WJZ50" s="835">
        <v>0</v>
      </c>
      <c r="WKA50" s="835">
        <v>0</v>
      </c>
      <c r="WKB50" s="835">
        <v>0</v>
      </c>
      <c r="WKC50" s="835">
        <v>0</v>
      </c>
      <c r="WKD50" s="835">
        <v>0</v>
      </c>
      <c r="WKE50" s="835">
        <v>0</v>
      </c>
      <c r="WKF50" s="835">
        <v>0</v>
      </c>
      <c r="WKG50" s="835">
        <v>0</v>
      </c>
      <c r="WKH50" s="835">
        <v>0</v>
      </c>
      <c r="WKI50" s="835">
        <v>0</v>
      </c>
      <c r="WKJ50" s="835">
        <v>0</v>
      </c>
      <c r="WKK50" s="835">
        <v>0</v>
      </c>
      <c r="WKL50" s="835">
        <v>0</v>
      </c>
      <c r="WKM50" s="835">
        <v>0</v>
      </c>
      <c r="WKN50" s="835">
        <v>0</v>
      </c>
      <c r="WKO50" s="835">
        <v>0</v>
      </c>
      <c r="WKP50" s="835">
        <v>0</v>
      </c>
      <c r="WKQ50" s="835">
        <v>0</v>
      </c>
      <c r="WKR50" s="835">
        <v>0</v>
      </c>
      <c r="WKS50" s="835">
        <v>0</v>
      </c>
      <c r="WKT50" s="835">
        <v>0</v>
      </c>
      <c r="WKU50" s="835">
        <v>0</v>
      </c>
      <c r="WKV50" s="835">
        <v>0</v>
      </c>
      <c r="WKW50" s="835">
        <v>0</v>
      </c>
      <c r="WKX50" s="835">
        <v>0</v>
      </c>
      <c r="WKY50" s="835">
        <v>0</v>
      </c>
      <c r="WKZ50" s="835">
        <v>0</v>
      </c>
      <c r="WLA50" s="835">
        <v>0</v>
      </c>
      <c r="WLB50" s="835">
        <v>0</v>
      </c>
      <c r="WLC50" s="835">
        <v>0</v>
      </c>
      <c r="WLD50" s="835">
        <v>0</v>
      </c>
      <c r="WLE50" s="835">
        <v>0</v>
      </c>
      <c r="WLF50" s="835">
        <v>0</v>
      </c>
      <c r="WLG50" s="835">
        <v>0</v>
      </c>
      <c r="WLH50" s="835">
        <v>0</v>
      </c>
      <c r="WLI50" s="835">
        <v>0</v>
      </c>
      <c r="WLJ50" s="835">
        <v>0</v>
      </c>
      <c r="WLK50" s="835">
        <v>0</v>
      </c>
      <c r="WLL50" s="835">
        <v>0</v>
      </c>
      <c r="WLM50" s="835">
        <v>0</v>
      </c>
      <c r="WLN50" s="835">
        <v>0</v>
      </c>
      <c r="WLO50" s="835">
        <v>0</v>
      </c>
      <c r="WLP50" s="835">
        <v>0</v>
      </c>
      <c r="WLQ50" s="835">
        <v>0</v>
      </c>
      <c r="WLR50" s="835">
        <v>0</v>
      </c>
      <c r="WLS50" s="835">
        <v>0</v>
      </c>
      <c r="WLT50" s="835">
        <v>0</v>
      </c>
      <c r="WLU50" s="835">
        <v>0</v>
      </c>
      <c r="WLV50" s="835">
        <v>0</v>
      </c>
      <c r="WLW50" s="835">
        <v>0</v>
      </c>
      <c r="WLX50" s="835">
        <v>0</v>
      </c>
      <c r="WLY50" s="835">
        <v>0</v>
      </c>
      <c r="WLZ50" s="835">
        <v>0</v>
      </c>
      <c r="WMA50" s="835">
        <v>0</v>
      </c>
      <c r="WMB50" s="835">
        <v>0</v>
      </c>
      <c r="WMC50" s="835">
        <v>0</v>
      </c>
      <c r="WMD50" s="835">
        <v>0</v>
      </c>
      <c r="WME50" s="835">
        <v>0</v>
      </c>
      <c r="WMF50" s="835">
        <v>0</v>
      </c>
      <c r="WMG50" s="835">
        <v>0</v>
      </c>
      <c r="WMH50" s="835">
        <v>0</v>
      </c>
      <c r="WMI50" s="835">
        <v>0</v>
      </c>
      <c r="WMJ50" s="835">
        <v>0</v>
      </c>
      <c r="WMK50" s="835">
        <v>0</v>
      </c>
      <c r="WML50" s="835">
        <v>0</v>
      </c>
      <c r="WMM50" s="835">
        <v>0</v>
      </c>
      <c r="WMN50" s="835">
        <v>0</v>
      </c>
      <c r="WMO50" s="835">
        <v>0</v>
      </c>
      <c r="WMP50" s="835">
        <v>0</v>
      </c>
      <c r="WMQ50" s="835">
        <v>0</v>
      </c>
      <c r="WMR50" s="835">
        <v>0</v>
      </c>
      <c r="WMS50" s="835">
        <v>0</v>
      </c>
      <c r="WMT50" s="835">
        <v>0</v>
      </c>
      <c r="WMU50" s="835">
        <v>0</v>
      </c>
      <c r="WMV50" s="835">
        <v>0</v>
      </c>
      <c r="WMW50" s="835">
        <v>0</v>
      </c>
      <c r="WMX50" s="835">
        <v>0</v>
      </c>
      <c r="WMY50" s="835">
        <v>0</v>
      </c>
      <c r="WMZ50" s="835">
        <v>0</v>
      </c>
      <c r="WNA50" s="835">
        <v>0</v>
      </c>
      <c r="WNB50" s="835">
        <v>0</v>
      </c>
      <c r="WNC50" s="835">
        <v>0</v>
      </c>
      <c r="WND50" s="835">
        <v>0</v>
      </c>
      <c r="WNE50" s="835">
        <v>0</v>
      </c>
      <c r="WNF50" s="835">
        <v>0</v>
      </c>
      <c r="WNG50" s="835">
        <v>0</v>
      </c>
      <c r="WNH50" s="835">
        <v>0</v>
      </c>
      <c r="WNI50" s="835">
        <v>0</v>
      </c>
      <c r="WNJ50" s="835">
        <v>0</v>
      </c>
      <c r="WNK50" s="835">
        <v>0</v>
      </c>
      <c r="WNL50" s="835">
        <v>0</v>
      </c>
      <c r="WNM50" s="835">
        <v>0</v>
      </c>
      <c r="WNN50" s="835">
        <v>0</v>
      </c>
      <c r="WNO50" s="835">
        <v>0</v>
      </c>
      <c r="WNP50" s="835">
        <v>0</v>
      </c>
      <c r="WNQ50" s="835">
        <v>0</v>
      </c>
      <c r="WNR50" s="835">
        <v>0</v>
      </c>
      <c r="WNS50" s="835">
        <v>0</v>
      </c>
      <c r="WNT50" s="835">
        <v>0</v>
      </c>
      <c r="WNU50" s="835">
        <v>0</v>
      </c>
      <c r="WNV50" s="835">
        <v>0</v>
      </c>
      <c r="WNW50" s="835">
        <v>0</v>
      </c>
      <c r="WNX50" s="835">
        <v>0</v>
      </c>
      <c r="WNY50" s="835">
        <v>0</v>
      </c>
      <c r="WNZ50" s="835">
        <v>0</v>
      </c>
      <c r="WOA50" s="835">
        <v>0</v>
      </c>
      <c r="WOB50" s="835">
        <v>0</v>
      </c>
      <c r="WOC50" s="835">
        <v>0</v>
      </c>
      <c r="WOD50" s="835">
        <v>0</v>
      </c>
      <c r="WOE50" s="835">
        <v>0</v>
      </c>
      <c r="WOF50" s="835">
        <v>0</v>
      </c>
      <c r="WOG50" s="835">
        <v>0</v>
      </c>
      <c r="WOH50" s="835">
        <v>0</v>
      </c>
      <c r="WOI50" s="835">
        <v>0</v>
      </c>
      <c r="WOJ50" s="835">
        <v>0</v>
      </c>
      <c r="WOK50" s="835">
        <v>0</v>
      </c>
      <c r="WOL50" s="835">
        <v>0</v>
      </c>
      <c r="WOM50" s="835">
        <v>0</v>
      </c>
      <c r="WON50" s="835">
        <v>0</v>
      </c>
      <c r="WOO50" s="835">
        <v>0</v>
      </c>
      <c r="WOP50" s="835">
        <v>0</v>
      </c>
      <c r="WOQ50" s="835">
        <v>0</v>
      </c>
      <c r="WOR50" s="835">
        <v>0</v>
      </c>
      <c r="WOS50" s="835">
        <v>0</v>
      </c>
      <c r="WOT50" s="835">
        <v>0</v>
      </c>
      <c r="WOU50" s="835">
        <v>0</v>
      </c>
      <c r="WOV50" s="835">
        <v>0</v>
      </c>
      <c r="WOW50" s="835">
        <v>0</v>
      </c>
      <c r="WOX50" s="835">
        <v>0</v>
      </c>
      <c r="WOY50" s="835">
        <v>0</v>
      </c>
      <c r="WOZ50" s="835">
        <v>0</v>
      </c>
      <c r="WPA50" s="835">
        <v>0</v>
      </c>
      <c r="WPB50" s="835">
        <v>0</v>
      </c>
      <c r="WPC50" s="835">
        <v>0</v>
      </c>
      <c r="WPD50" s="835">
        <v>0</v>
      </c>
      <c r="WPE50" s="835">
        <v>0</v>
      </c>
      <c r="WPF50" s="835">
        <v>0</v>
      </c>
      <c r="WPG50" s="835">
        <v>0</v>
      </c>
      <c r="WPH50" s="835">
        <v>0</v>
      </c>
      <c r="WPI50" s="835">
        <v>0</v>
      </c>
      <c r="WPJ50" s="835">
        <v>0</v>
      </c>
      <c r="WPK50" s="835">
        <v>0</v>
      </c>
      <c r="WPL50" s="835">
        <v>0</v>
      </c>
      <c r="WPM50" s="835">
        <v>0</v>
      </c>
      <c r="WPN50" s="835">
        <v>0</v>
      </c>
      <c r="WPO50" s="835">
        <v>0</v>
      </c>
      <c r="WPP50" s="835">
        <v>0</v>
      </c>
      <c r="WPQ50" s="835">
        <v>0</v>
      </c>
      <c r="WPR50" s="835">
        <v>0</v>
      </c>
      <c r="WPS50" s="835">
        <v>0</v>
      </c>
      <c r="WPT50" s="835">
        <v>0</v>
      </c>
      <c r="WPU50" s="835">
        <v>0</v>
      </c>
      <c r="WPV50" s="835">
        <v>0</v>
      </c>
      <c r="WPW50" s="835">
        <v>0</v>
      </c>
      <c r="WPX50" s="835">
        <v>0</v>
      </c>
      <c r="WPY50" s="835">
        <v>0</v>
      </c>
      <c r="WPZ50" s="835">
        <v>0</v>
      </c>
      <c r="WQA50" s="835">
        <v>0</v>
      </c>
      <c r="WQB50" s="835">
        <v>0</v>
      </c>
      <c r="WQC50" s="835">
        <v>0</v>
      </c>
      <c r="WQD50" s="835">
        <v>0</v>
      </c>
      <c r="WQE50" s="835">
        <v>0</v>
      </c>
      <c r="WQF50" s="835">
        <v>0</v>
      </c>
      <c r="WQG50" s="835">
        <v>0</v>
      </c>
      <c r="WQH50" s="835">
        <v>0</v>
      </c>
      <c r="WQI50" s="835">
        <v>0</v>
      </c>
      <c r="WQJ50" s="835">
        <v>0</v>
      </c>
      <c r="WQK50" s="835">
        <v>0</v>
      </c>
      <c r="WQL50" s="835">
        <v>0</v>
      </c>
      <c r="WQM50" s="835">
        <v>0</v>
      </c>
      <c r="WQN50" s="835">
        <v>0</v>
      </c>
      <c r="WQO50" s="835">
        <v>0</v>
      </c>
      <c r="WQP50" s="835">
        <v>0</v>
      </c>
      <c r="WQQ50" s="835">
        <v>0</v>
      </c>
      <c r="WQR50" s="835">
        <v>0</v>
      </c>
      <c r="WQS50" s="835">
        <v>0</v>
      </c>
      <c r="WQT50" s="835">
        <v>0</v>
      </c>
      <c r="WQU50" s="835">
        <v>0</v>
      </c>
      <c r="WQV50" s="835">
        <v>0</v>
      </c>
      <c r="WQW50" s="835">
        <v>0</v>
      </c>
      <c r="WQX50" s="835">
        <v>0</v>
      </c>
      <c r="WQY50" s="835">
        <v>0</v>
      </c>
      <c r="WQZ50" s="835">
        <v>0</v>
      </c>
      <c r="WRA50" s="835">
        <v>0</v>
      </c>
      <c r="WRB50" s="835">
        <v>0</v>
      </c>
      <c r="WRC50" s="835">
        <v>0</v>
      </c>
      <c r="WRD50" s="835">
        <v>0</v>
      </c>
      <c r="WRE50" s="835">
        <v>0</v>
      </c>
      <c r="WRF50" s="835">
        <v>0</v>
      </c>
      <c r="WRG50" s="835">
        <v>0</v>
      </c>
      <c r="WRH50" s="835">
        <v>0</v>
      </c>
      <c r="WRI50" s="835">
        <v>0</v>
      </c>
      <c r="WRJ50" s="835">
        <v>0</v>
      </c>
      <c r="WRK50" s="835">
        <v>0</v>
      </c>
      <c r="WRL50" s="835">
        <v>0</v>
      </c>
      <c r="WRM50" s="835">
        <v>0</v>
      </c>
      <c r="WRN50" s="835">
        <v>0</v>
      </c>
      <c r="WRO50" s="835">
        <v>0</v>
      </c>
      <c r="WRP50" s="835">
        <v>0</v>
      </c>
      <c r="WRQ50" s="835">
        <v>0</v>
      </c>
      <c r="WRR50" s="835">
        <v>0</v>
      </c>
      <c r="WRS50" s="835">
        <v>0</v>
      </c>
      <c r="WRT50" s="835">
        <v>0</v>
      </c>
      <c r="WRU50" s="835">
        <v>0</v>
      </c>
      <c r="WRV50" s="835">
        <v>0</v>
      </c>
      <c r="WRW50" s="835">
        <v>0</v>
      </c>
      <c r="WRX50" s="835">
        <v>0</v>
      </c>
      <c r="WRY50" s="835">
        <v>0</v>
      </c>
      <c r="WRZ50" s="835">
        <v>0</v>
      </c>
      <c r="WSA50" s="835">
        <v>0</v>
      </c>
      <c r="WSB50" s="835">
        <v>0</v>
      </c>
      <c r="WSC50" s="835">
        <v>0</v>
      </c>
      <c r="WSD50" s="835">
        <v>0</v>
      </c>
      <c r="WSE50" s="835">
        <v>0</v>
      </c>
      <c r="WSF50" s="835">
        <v>0</v>
      </c>
      <c r="WSG50" s="835">
        <v>0</v>
      </c>
      <c r="WSH50" s="835">
        <v>0</v>
      </c>
      <c r="WSI50" s="835">
        <v>0</v>
      </c>
      <c r="WSJ50" s="835">
        <v>0</v>
      </c>
      <c r="WSK50" s="835">
        <v>0</v>
      </c>
      <c r="WSL50" s="835">
        <v>0</v>
      </c>
      <c r="WSM50" s="835">
        <v>0</v>
      </c>
      <c r="WSN50" s="835">
        <v>0</v>
      </c>
      <c r="WSO50" s="835">
        <v>0</v>
      </c>
      <c r="WSP50" s="835">
        <v>0</v>
      </c>
      <c r="WSQ50" s="835">
        <v>0</v>
      </c>
      <c r="WSR50" s="835">
        <v>0</v>
      </c>
      <c r="WSS50" s="835">
        <v>0</v>
      </c>
      <c r="WST50" s="835">
        <v>0</v>
      </c>
      <c r="WSU50" s="835">
        <v>0</v>
      </c>
      <c r="WSV50" s="835">
        <v>0</v>
      </c>
      <c r="WSW50" s="835">
        <v>0</v>
      </c>
      <c r="WSX50" s="835">
        <v>0</v>
      </c>
      <c r="WSY50" s="835">
        <v>0</v>
      </c>
      <c r="WSZ50" s="835">
        <v>0</v>
      </c>
      <c r="WTA50" s="835">
        <v>0</v>
      </c>
      <c r="WTB50" s="835">
        <v>0</v>
      </c>
      <c r="WTC50" s="835">
        <v>0</v>
      </c>
      <c r="WTD50" s="835">
        <v>0</v>
      </c>
      <c r="WTE50" s="835">
        <v>0</v>
      </c>
      <c r="WTF50" s="835">
        <v>0</v>
      </c>
      <c r="WTG50" s="835">
        <v>0</v>
      </c>
      <c r="WTH50" s="835">
        <v>0</v>
      </c>
      <c r="WTI50" s="835">
        <v>0</v>
      </c>
      <c r="WTJ50" s="835">
        <v>0</v>
      </c>
      <c r="WTK50" s="835">
        <v>0</v>
      </c>
      <c r="WTL50" s="835">
        <v>0</v>
      </c>
      <c r="WTM50" s="835">
        <v>0</v>
      </c>
      <c r="WTN50" s="835">
        <v>0</v>
      </c>
      <c r="WTO50" s="835">
        <v>0</v>
      </c>
      <c r="WTP50" s="835">
        <v>0</v>
      </c>
      <c r="WTQ50" s="835">
        <v>0</v>
      </c>
      <c r="WTR50" s="835">
        <v>0</v>
      </c>
      <c r="WTS50" s="835">
        <v>0</v>
      </c>
      <c r="WTT50" s="835">
        <v>0</v>
      </c>
      <c r="WTU50" s="835">
        <v>0</v>
      </c>
      <c r="WTV50" s="835">
        <v>0</v>
      </c>
      <c r="WTW50" s="835">
        <v>0</v>
      </c>
      <c r="WTX50" s="835">
        <v>0</v>
      </c>
      <c r="WTY50" s="835">
        <v>0</v>
      </c>
      <c r="WTZ50" s="835">
        <v>0</v>
      </c>
      <c r="WUA50" s="835">
        <v>0</v>
      </c>
      <c r="WUB50" s="835">
        <v>0</v>
      </c>
      <c r="WUC50" s="835">
        <v>0</v>
      </c>
      <c r="WUD50" s="835">
        <v>0</v>
      </c>
      <c r="WUE50" s="835">
        <v>0</v>
      </c>
      <c r="WUF50" s="835">
        <v>0</v>
      </c>
      <c r="WUG50" s="835">
        <v>0</v>
      </c>
      <c r="WUH50" s="835">
        <v>0</v>
      </c>
      <c r="WUI50" s="835">
        <v>0</v>
      </c>
      <c r="WUJ50" s="835">
        <v>0</v>
      </c>
      <c r="WUK50" s="835">
        <v>0</v>
      </c>
      <c r="WUL50" s="835">
        <v>0</v>
      </c>
      <c r="WUM50" s="835">
        <v>0</v>
      </c>
      <c r="WUN50" s="835">
        <v>0</v>
      </c>
      <c r="WUO50" s="835">
        <v>0</v>
      </c>
      <c r="WUP50" s="835">
        <v>0</v>
      </c>
      <c r="WUQ50" s="835">
        <v>0</v>
      </c>
      <c r="WUR50" s="835">
        <v>0</v>
      </c>
      <c r="WUS50" s="835">
        <v>0</v>
      </c>
      <c r="WUT50" s="835">
        <v>0</v>
      </c>
      <c r="WUU50" s="835">
        <v>0</v>
      </c>
      <c r="WUV50" s="835">
        <v>0</v>
      </c>
      <c r="WUW50" s="835">
        <v>0</v>
      </c>
      <c r="WUX50" s="835">
        <v>0</v>
      </c>
      <c r="WUY50" s="835">
        <v>0</v>
      </c>
      <c r="WUZ50" s="835">
        <v>0</v>
      </c>
      <c r="WVA50" s="835">
        <v>0</v>
      </c>
      <c r="WVB50" s="835">
        <v>0</v>
      </c>
      <c r="WVC50" s="835">
        <v>0</v>
      </c>
      <c r="WVD50" s="835">
        <v>0</v>
      </c>
      <c r="WVE50" s="835">
        <v>0</v>
      </c>
      <c r="WVF50" s="835">
        <v>0</v>
      </c>
      <c r="WVG50" s="835">
        <v>0</v>
      </c>
      <c r="WVH50" s="835">
        <v>0</v>
      </c>
      <c r="WVI50" s="835">
        <v>0</v>
      </c>
      <c r="WVJ50" s="835">
        <v>0</v>
      </c>
      <c r="WVK50" s="835">
        <v>0</v>
      </c>
      <c r="WVL50" s="835">
        <v>0</v>
      </c>
      <c r="WVM50" s="835">
        <v>0</v>
      </c>
      <c r="WVN50" s="835">
        <v>0</v>
      </c>
      <c r="WVO50" s="835">
        <v>0</v>
      </c>
      <c r="WVP50" s="835">
        <v>0</v>
      </c>
      <c r="WVQ50" s="835">
        <v>0</v>
      </c>
      <c r="WVR50" s="835">
        <v>0</v>
      </c>
      <c r="WVS50" s="835">
        <v>0</v>
      </c>
      <c r="WVT50" s="835">
        <v>0</v>
      </c>
      <c r="WVU50" s="835">
        <v>0</v>
      </c>
      <c r="WVV50" s="835">
        <v>0</v>
      </c>
      <c r="WVW50" s="835">
        <v>0</v>
      </c>
      <c r="WVX50" s="835">
        <v>0</v>
      </c>
      <c r="WVY50" s="835">
        <v>0</v>
      </c>
      <c r="WVZ50" s="835">
        <v>0</v>
      </c>
      <c r="WWA50" s="835">
        <v>0</v>
      </c>
      <c r="WWB50" s="835">
        <v>0</v>
      </c>
      <c r="WWC50" s="835">
        <v>0</v>
      </c>
      <c r="WWD50" s="835">
        <v>0</v>
      </c>
      <c r="WWE50" s="835">
        <v>0</v>
      </c>
      <c r="WWF50" s="835">
        <v>0</v>
      </c>
      <c r="WWG50" s="835">
        <v>0</v>
      </c>
      <c r="WWH50" s="835">
        <v>0</v>
      </c>
      <c r="WWI50" s="835">
        <v>0</v>
      </c>
      <c r="WWJ50" s="835">
        <v>0</v>
      </c>
      <c r="WWK50" s="835">
        <v>0</v>
      </c>
      <c r="WWL50" s="835">
        <v>0</v>
      </c>
      <c r="WWM50" s="835">
        <v>0</v>
      </c>
      <c r="WWN50" s="835">
        <v>0</v>
      </c>
      <c r="WWO50" s="835">
        <v>0</v>
      </c>
      <c r="WWP50" s="835">
        <v>0</v>
      </c>
      <c r="WWQ50" s="835">
        <v>0</v>
      </c>
      <c r="WWR50" s="835">
        <v>0</v>
      </c>
      <c r="WWS50" s="835">
        <v>0</v>
      </c>
      <c r="WWT50" s="835">
        <v>0</v>
      </c>
      <c r="WWU50" s="835">
        <v>0</v>
      </c>
      <c r="WWV50" s="835">
        <v>0</v>
      </c>
      <c r="WWW50" s="835">
        <v>0</v>
      </c>
      <c r="WWX50" s="835">
        <v>0</v>
      </c>
      <c r="WWY50" s="835">
        <v>0</v>
      </c>
      <c r="WWZ50" s="835">
        <v>0</v>
      </c>
      <c r="WXA50" s="835">
        <v>0</v>
      </c>
      <c r="WXB50" s="835">
        <v>0</v>
      </c>
      <c r="WXC50" s="835">
        <v>0</v>
      </c>
      <c r="WXD50" s="835">
        <v>0</v>
      </c>
      <c r="WXE50" s="835">
        <v>0</v>
      </c>
      <c r="WXF50" s="835">
        <v>0</v>
      </c>
      <c r="WXG50" s="835">
        <v>0</v>
      </c>
      <c r="WXH50" s="835">
        <v>0</v>
      </c>
      <c r="WXI50" s="835">
        <v>0</v>
      </c>
      <c r="WXJ50" s="835">
        <v>0</v>
      </c>
      <c r="WXK50" s="835">
        <v>0</v>
      </c>
      <c r="WXL50" s="835">
        <v>0</v>
      </c>
      <c r="WXM50" s="835">
        <v>0</v>
      </c>
      <c r="WXN50" s="835">
        <v>0</v>
      </c>
      <c r="WXO50" s="835">
        <v>0</v>
      </c>
      <c r="WXP50" s="835">
        <v>0</v>
      </c>
      <c r="WXQ50" s="835">
        <v>0</v>
      </c>
      <c r="WXR50" s="835">
        <v>0</v>
      </c>
      <c r="WXS50" s="835">
        <v>0</v>
      </c>
      <c r="WXT50" s="835">
        <v>0</v>
      </c>
      <c r="WXU50" s="835">
        <v>0</v>
      </c>
      <c r="WXV50" s="835">
        <v>0</v>
      </c>
      <c r="WXW50" s="835">
        <v>0</v>
      </c>
      <c r="WXX50" s="835">
        <v>0</v>
      </c>
      <c r="WXY50" s="835">
        <v>0</v>
      </c>
      <c r="WXZ50" s="835">
        <v>0</v>
      </c>
      <c r="WYA50" s="835">
        <v>0</v>
      </c>
      <c r="WYB50" s="835">
        <v>0</v>
      </c>
      <c r="WYC50" s="835">
        <v>0</v>
      </c>
      <c r="WYD50" s="835">
        <v>0</v>
      </c>
      <c r="WYE50" s="835">
        <v>0</v>
      </c>
      <c r="WYF50" s="835">
        <v>0</v>
      </c>
      <c r="WYG50" s="835">
        <v>0</v>
      </c>
      <c r="WYH50" s="835">
        <v>0</v>
      </c>
      <c r="WYI50" s="835">
        <v>0</v>
      </c>
      <c r="WYJ50" s="835">
        <v>0</v>
      </c>
      <c r="WYK50" s="835">
        <v>0</v>
      </c>
      <c r="WYL50" s="835">
        <v>0</v>
      </c>
      <c r="WYM50" s="835">
        <v>0</v>
      </c>
      <c r="WYN50" s="835">
        <v>0</v>
      </c>
      <c r="WYO50" s="835">
        <v>0</v>
      </c>
      <c r="WYP50" s="835">
        <v>0</v>
      </c>
      <c r="WYQ50" s="835">
        <v>0</v>
      </c>
      <c r="WYR50" s="835">
        <v>0</v>
      </c>
      <c r="WYS50" s="835">
        <v>0</v>
      </c>
      <c r="WYT50" s="835">
        <v>0</v>
      </c>
      <c r="WYU50" s="835">
        <v>0</v>
      </c>
      <c r="WYV50" s="835">
        <v>0</v>
      </c>
      <c r="WYW50" s="835">
        <v>0</v>
      </c>
      <c r="WYX50" s="835">
        <v>0</v>
      </c>
      <c r="WYY50" s="835">
        <v>0</v>
      </c>
      <c r="WYZ50" s="835">
        <v>0</v>
      </c>
      <c r="WZA50" s="835">
        <v>0</v>
      </c>
      <c r="WZB50" s="835">
        <v>0</v>
      </c>
      <c r="WZC50" s="835">
        <v>0</v>
      </c>
      <c r="WZD50" s="835">
        <v>0</v>
      </c>
      <c r="WZE50" s="835">
        <v>0</v>
      </c>
      <c r="WZF50" s="835">
        <v>0</v>
      </c>
      <c r="WZG50" s="835">
        <v>0</v>
      </c>
      <c r="WZH50" s="835">
        <v>0</v>
      </c>
      <c r="WZI50" s="835">
        <v>0</v>
      </c>
      <c r="WZJ50" s="835">
        <v>0</v>
      </c>
      <c r="WZK50" s="835">
        <v>0</v>
      </c>
      <c r="WZL50" s="835">
        <v>0</v>
      </c>
      <c r="WZM50" s="835">
        <v>0</v>
      </c>
      <c r="WZN50" s="835">
        <v>0</v>
      </c>
      <c r="WZO50" s="835">
        <v>0</v>
      </c>
      <c r="WZP50" s="835">
        <v>0</v>
      </c>
      <c r="WZQ50" s="835">
        <v>0</v>
      </c>
      <c r="WZR50" s="835">
        <v>0</v>
      </c>
      <c r="WZS50" s="835">
        <v>0</v>
      </c>
      <c r="WZT50" s="835">
        <v>0</v>
      </c>
      <c r="WZU50" s="835">
        <v>0</v>
      </c>
      <c r="WZV50" s="835">
        <v>0</v>
      </c>
      <c r="WZW50" s="835">
        <v>0</v>
      </c>
      <c r="WZX50" s="835">
        <v>0</v>
      </c>
      <c r="WZY50" s="835">
        <v>0</v>
      </c>
      <c r="WZZ50" s="835">
        <v>0</v>
      </c>
      <c r="XAA50" s="835">
        <v>0</v>
      </c>
      <c r="XAB50" s="835">
        <v>0</v>
      </c>
      <c r="XAC50" s="835">
        <v>0</v>
      </c>
      <c r="XAD50" s="835">
        <v>0</v>
      </c>
      <c r="XAE50" s="835">
        <v>0</v>
      </c>
      <c r="XAF50" s="835">
        <v>0</v>
      </c>
      <c r="XAG50" s="835">
        <v>0</v>
      </c>
      <c r="XAH50" s="835">
        <v>0</v>
      </c>
      <c r="XAI50" s="835">
        <v>0</v>
      </c>
      <c r="XAJ50" s="835">
        <v>0</v>
      </c>
      <c r="XAK50" s="835">
        <v>0</v>
      </c>
      <c r="XAL50" s="835">
        <v>0</v>
      </c>
      <c r="XAM50" s="835">
        <v>0</v>
      </c>
      <c r="XAN50" s="835">
        <v>0</v>
      </c>
      <c r="XAO50" s="835">
        <v>0</v>
      </c>
      <c r="XAP50" s="835">
        <v>0</v>
      </c>
      <c r="XAQ50" s="835">
        <v>0</v>
      </c>
      <c r="XAR50" s="835">
        <v>0</v>
      </c>
      <c r="XAS50" s="835">
        <v>0</v>
      </c>
      <c r="XAT50" s="835">
        <v>0</v>
      </c>
      <c r="XAU50" s="835">
        <v>0</v>
      </c>
      <c r="XAV50" s="835">
        <v>0</v>
      </c>
      <c r="XAW50" s="835">
        <v>0</v>
      </c>
      <c r="XAX50" s="835">
        <v>0</v>
      </c>
      <c r="XAY50" s="835">
        <v>0</v>
      </c>
      <c r="XAZ50" s="835">
        <v>0</v>
      </c>
      <c r="XBA50" s="835">
        <v>0</v>
      </c>
      <c r="XBB50" s="835">
        <v>0</v>
      </c>
      <c r="XBC50" s="835">
        <v>0</v>
      </c>
      <c r="XBD50" s="835">
        <v>0</v>
      </c>
      <c r="XBE50" s="835">
        <v>0</v>
      </c>
      <c r="XBF50" s="835">
        <v>0</v>
      </c>
      <c r="XBG50" s="835">
        <v>0</v>
      </c>
      <c r="XBH50" s="835">
        <v>0</v>
      </c>
      <c r="XBI50" s="835">
        <v>0</v>
      </c>
      <c r="XBJ50" s="835">
        <v>0</v>
      </c>
      <c r="XBK50" s="835">
        <v>0</v>
      </c>
      <c r="XBL50" s="835">
        <v>0</v>
      </c>
      <c r="XBM50" s="835">
        <v>0</v>
      </c>
      <c r="XBN50" s="835">
        <v>0</v>
      </c>
      <c r="XBO50" s="835">
        <v>0</v>
      </c>
      <c r="XBP50" s="835">
        <v>0</v>
      </c>
      <c r="XBQ50" s="835">
        <v>0</v>
      </c>
      <c r="XBR50" s="835">
        <v>0</v>
      </c>
      <c r="XBS50" s="835">
        <v>0</v>
      </c>
      <c r="XBT50" s="835">
        <v>0</v>
      </c>
      <c r="XBU50" s="835">
        <v>0</v>
      </c>
      <c r="XBV50" s="835">
        <v>0</v>
      </c>
      <c r="XBW50" s="835">
        <v>0</v>
      </c>
      <c r="XBX50" s="835">
        <v>0</v>
      </c>
      <c r="XBY50" s="835">
        <v>0</v>
      </c>
      <c r="XBZ50" s="835">
        <v>0</v>
      </c>
      <c r="XCA50" s="835">
        <v>0</v>
      </c>
      <c r="XCB50" s="835">
        <v>0</v>
      </c>
      <c r="XCC50" s="835">
        <v>0</v>
      </c>
      <c r="XCD50" s="835">
        <v>0</v>
      </c>
      <c r="XCE50" s="835">
        <v>0</v>
      </c>
      <c r="XCF50" s="835">
        <v>0</v>
      </c>
      <c r="XCG50" s="835">
        <v>0</v>
      </c>
      <c r="XCH50" s="835">
        <v>0</v>
      </c>
      <c r="XCI50" s="835">
        <v>0</v>
      </c>
      <c r="XCJ50" s="835">
        <v>0</v>
      </c>
      <c r="XCK50" s="835">
        <v>0</v>
      </c>
      <c r="XCL50" s="835">
        <v>0</v>
      </c>
      <c r="XCM50" s="835">
        <v>0</v>
      </c>
      <c r="XCN50" s="835">
        <v>0</v>
      </c>
      <c r="XCO50" s="835">
        <v>0</v>
      </c>
      <c r="XCP50" s="835">
        <v>0</v>
      </c>
      <c r="XCQ50" s="835">
        <v>0</v>
      </c>
      <c r="XCR50" s="835">
        <v>0</v>
      </c>
      <c r="XCS50" s="835">
        <v>0</v>
      </c>
      <c r="XCT50" s="835">
        <v>0</v>
      </c>
      <c r="XCU50" s="835">
        <v>0</v>
      </c>
      <c r="XCV50" s="835">
        <v>0</v>
      </c>
      <c r="XCW50" s="835">
        <v>0</v>
      </c>
      <c r="XCX50" s="835">
        <v>0</v>
      </c>
      <c r="XCY50" s="835">
        <v>0</v>
      </c>
      <c r="XCZ50" s="835">
        <v>0</v>
      </c>
      <c r="XDA50" s="835">
        <v>0</v>
      </c>
      <c r="XDB50" s="835">
        <v>0</v>
      </c>
      <c r="XDC50" s="835">
        <v>0</v>
      </c>
      <c r="XDD50" s="835">
        <v>0</v>
      </c>
      <c r="XDE50" s="835">
        <v>0</v>
      </c>
      <c r="XDF50" s="835">
        <v>0</v>
      </c>
      <c r="XDG50" s="835">
        <v>0</v>
      </c>
      <c r="XDH50" s="835">
        <v>0</v>
      </c>
      <c r="XDI50" s="835">
        <v>0</v>
      </c>
      <c r="XDJ50" s="835">
        <v>0</v>
      </c>
      <c r="XDK50" s="835">
        <v>0</v>
      </c>
      <c r="XDL50" s="835">
        <v>0</v>
      </c>
      <c r="XDM50" s="835">
        <v>0</v>
      </c>
      <c r="XDN50" s="835">
        <v>0</v>
      </c>
      <c r="XDO50" s="835">
        <v>0</v>
      </c>
      <c r="XDP50" s="835">
        <v>0</v>
      </c>
      <c r="XDQ50" s="835">
        <v>0</v>
      </c>
      <c r="XDR50" s="835">
        <v>0</v>
      </c>
      <c r="XDS50" s="835">
        <v>0</v>
      </c>
      <c r="XDT50" s="835">
        <v>0</v>
      </c>
      <c r="XDU50" s="835">
        <v>0</v>
      </c>
      <c r="XDV50" s="835">
        <v>0</v>
      </c>
      <c r="XDW50" s="835">
        <v>0</v>
      </c>
      <c r="XDX50" s="835">
        <v>0</v>
      </c>
      <c r="XDY50" s="835">
        <v>0</v>
      </c>
      <c r="XDZ50" s="835">
        <v>0</v>
      </c>
      <c r="XEA50" s="835">
        <v>0</v>
      </c>
      <c r="XEB50" s="835">
        <v>0</v>
      </c>
      <c r="XEC50" s="835">
        <v>0</v>
      </c>
      <c r="XED50" s="835">
        <v>0</v>
      </c>
      <c r="XEE50" s="835">
        <v>0</v>
      </c>
      <c r="XEF50" s="835">
        <v>0</v>
      </c>
      <c r="XEG50" s="835">
        <v>0</v>
      </c>
      <c r="XEH50" s="835">
        <v>0</v>
      </c>
      <c r="XEI50" s="835">
        <v>0</v>
      </c>
      <c r="XEJ50" s="835">
        <v>0</v>
      </c>
      <c r="XEK50" s="835">
        <v>0</v>
      </c>
      <c r="XEL50" s="835">
        <v>0</v>
      </c>
      <c r="XEM50" s="835">
        <v>0</v>
      </c>
      <c r="XEN50" s="835">
        <v>0</v>
      </c>
      <c r="XEO50" s="835">
        <v>0</v>
      </c>
      <c r="XEP50" s="835">
        <v>0</v>
      </c>
      <c r="XEQ50" s="835">
        <v>0</v>
      </c>
      <c r="XER50" s="835">
        <v>0</v>
      </c>
      <c r="XES50" s="835">
        <v>0</v>
      </c>
      <c r="XET50" s="835">
        <v>0</v>
      </c>
      <c r="XEU50" s="835">
        <v>0</v>
      </c>
      <c r="XEV50" s="835">
        <v>0</v>
      </c>
      <c r="XEW50" s="835">
        <v>0</v>
      </c>
      <c r="XEX50" s="835">
        <v>0</v>
      </c>
      <c r="XEY50" s="835">
        <v>0</v>
      </c>
      <c r="XEZ50" s="835">
        <v>0</v>
      </c>
      <c r="XFA50" s="835">
        <v>0</v>
      </c>
      <c r="XFB50" s="835">
        <v>0</v>
      </c>
      <c r="XFC50" s="835">
        <v>0</v>
      </c>
      <c r="XFD50" s="835">
        <v>0</v>
      </c>
    </row>
    <row r="51" spans="1:16384" s="597" customFormat="1" ht="12.5">
      <c r="A51" s="609" t="s">
        <v>25</v>
      </c>
      <c r="B51" s="293">
        <v>3483</v>
      </c>
      <c r="C51" s="960">
        <v>22249150.940000001</v>
      </c>
      <c r="D51" s="838">
        <v>3178</v>
      </c>
      <c r="E51" s="952">
        <v>19999531.940000001</v>
      </c>
      <c r="F51" s="605">
        <v>159</v>
      </c>
      <c r="G51" s="952">
        <v>1149647.24</v>
      </c>
      <c r="H51" s="605">
        <v>146</v>
      </c>
      <c r="I51" s="952">
        <v>1099971.76</v>
      </c>
      <c r="J51" s="605">
        <v>2303</v>
      </c>
      <c r="K51" s="952">
        <v>16047162.91</v>
      </c>
      <c r="L51" s="605">
        <v>1180</v>
      </c>
      <c r="M51" s="952">
        <v>6201988.0300000003</v>
      </c>
      <c r="N51" s="598"/>
      <c r="O51" s="598"/>
      <c r="P51" s="598"/>
      <c r="Q51" s="598"/>
      <c r="R51" s="598"/>
    </row>
    <row r="52" spans="1:16384" s="597" customFormat="1" ht="12.5">
      <c r="A52" s="609" t="s">
        <v>154</v>
      </c>
      <c r="B52" s="293">
        <v>654</v>
      </c>
      <c r="C52" s="960">
        <v>5217634.66</v>
      </c>
      <c r="D52" s="837">
        <v>537</v>
      </c>
      <c r="E52" s="951">
        <v>3932298.79</v>
      </c>
      <c r="F52" s="608">
        <v>67</v>
      </c>
      <c r="G52" s="951">
        <v>625222.31999999995</v>
      </c>
      <c r="H52" s="608">
        <v>50</v>
      </c>
      <c r="I52" s="951">
        <v>660113.55000000005</v>
      </c>
      <c r="J52" s="608">
        <v>632</v>
      </c>
      <c r="K52" s="951">
        <v>5028954.24</v>
      </c>
      <c r="L52" s="608">
        <v>22</v>
      </c>
      <c r="M52" s="951">
        <v>188680.42</v>
      </c>
      <c r="N52" s="598"/>
      <c r="O52" s="598"/>
      <c r="P52" s="598"/>
      <c r="Q52" s="598"/>
      <c r="R52" s="598"/>
    </row>
    <row r="53" spans="1:16384" s="597" customFormat="1" ht="12.5">
      <c r="A53" s="609" t="s">
        <v>435</v>
      </c>
      <c r="B53" s="293">
        <v>81171</v>
      </c>
      <c r="C53" s="960">
        <v>0</v>
      </c>
      <c r="D53" s="838">
        <v>76873</v>
      </c>
      <c r="E53" s="952">
        <v>0</v>
      </c>
      <c r="F53" s="605">
        <v>2674</v>
      </c>
      <c r="G53" s="952">
        <v>0</v>
      </c>
      <c r="H53" s="605">
        <v>1624</v>
      </c>
      <c r="I53" s="952">
        <v>0</v>
      </c>
      <c r="J53" s="605">
        <v>38911</v>
      </c>
      <c r="K53" s="952">
        <v>0</v>
      </c>
      <c r="L53" s="605">
        <v>42260</v>
      </c>
      <c r="M53" s="952">
        <v>0</v>
      </c>
      <c r="N53" s="598"/>
      <c r="O53" s="598"/>
      <c r="P53" s="598"/>
      <c r="Q53" s="598"/>
      <c r="R53" s="598"/>
    </row>
    <row r="54" spans="1:16384" s="597" customFormat="1" ht="12.5">
      <c r="A54" s="610" t="s">
        <v>433</v>
      </c>
      <c r="B54" s="293">
        <v>32581</v>
      </c>
      <c r="C54" s="960">
        <v>0</v>
      </c>
      <c r="D54" s="837">
        <v>29834</v>
      </c>
      <c r="E54" s="951">
        <v>0</v>
      </c>
      <c r="F54" s="608">
        <v>1575</v>
      </c>
      <c r="G54" s="951">
        <v>0</v>
      </c>
      <c r="H54" s="608">
        <v>1172</v>
      </c>
      <c r="I54" s="951">
        <v>0</v>
      </c>
      <c r="J54" s="608">
        <v>19402</v>
      </c>
      <c r="K54" s="951">
        <v>0</v>
      </c>
      <c r="L54" s="608">
        <v>13179</v>
      </c>
      <c r="M54" s="951">
        <v>0</v>
      </c>
      <c r="N54" s="598"/>
      <c r="O54" s="598"/>
      <c r="P54" s="598"/>
      <c r="Q54" s="598"/>
      <c r="R54" s="598"/>
    </row>
    <row r="55" spans="1:16384" s="597" customFormat="1" ht="12.5">
      <c r="A55" s="609" t="s">
        <v>802</v>
      </c>
      <c r="B55" s="293">
        <v>8180</v>
      </c>
      <c r="C55" s="960">
        <v>0</v>
      </c>
      <c r="D55" s="838">
        <v>7111</v>
      </c>
      <c r="E55" s="952">
        <v>0</v>
      </c>
      <c r="F55" s="605">
        <v>580</v>
      </c>
      <c r="G55" s="952">
        <v>0</v>
      </c>
      <c r="H55" s="605">
        <v>489</v>
      </c>
      <c r="I55" s="952">
        <v>0</v>
      </c>
      <c r="J55" s="605">
        <v>7499</v>
      </c>
      <c r="K55" s="952">
        <v>0</v>
      </c>
      <c r="L55" s="605">
        <v>681</v>
      </c>
      <c r="M55" s="952">
        <v>0</v>
      </c>
      <c r="N55" s="598"/>
      <c r="O55" s="598"/>
      <c r="P55" s="598"/>
      <c r="Q55" s="598"/>
      <c r="R55" s="598"/>
    </row>
    <row r="56" spans="1:16384" s="597" customFormat="1" ht="12.5">
      <c r="A56" s="609" t="s">
        <v>801</v>
      </c>
      <c r="B56" s="293">
        <v>63</v>
      </c>
      <c r="C56" s="960">
        <v>238562.72999999998</v>
      </c>
      <c r="D56" s="837">
        <v>61</v>
      </c>
      <c r="E56" s="951">
        <v>229784.74</v>
      </c>
      <c r="F56" s="608">
        <v>2</v>
      </c>
      <c r="G56" s="951">
        <v>8777.99</v>
      </c>
      <c r="H56" s="608">
        <v>0</v>
      </c>
      <c r="I56" s="951">
        <v>0</v>
      </c>
      <c r="J56" s="608">
        <v>34</v>
      </c>
      <c r="K56" s="951">
        <v>120517.51</v>
      </c>
      <c r="L56" s="608">
        <v>29</v>
      </c>
      <c r="M56" s="951">
        <v>118045.22</v>
      </c>
      <c r="N56" s="598"/>
      <c r="O56" s="598"/>
      <c r="P56" s="598"/>
      <c r="Q56" s="598"/>
      <c r="R56" s="598"/>
    </row>
    <row r="57" spans="1:16384" ht="13">
      <c r="A57" s="238" t="s">
        <v>16</v>
      </c>
      <c r="B57" s="234">
        <v>333741</v>
      </c>
      <c r="C57" s="961">
        <v>1866479585.27</v>
      </c>
      <c r="D57" s="839">
        <v>305668</v>
      </c>
      <c r="E57" s="970">
        <v>1706939762.51</v>
      </c>
      <c r="F57" s="494">
        <v>18505</v>
      </c>
      <c r="G57" s="970">
        <v>103345034.97999999</v>
      </c>
      <c r="H57" s="494">
        <v>9568</v>
      </c>
      <c r="I57" s="970">
        <v>56194787.779999994</v>
      </c>
      <c r="J57" s="494">
        <v>228336</v>
      </c>
      <c r="K57" s="970">
        <v>1412428016.7400002</v>
      </c>
      <c r="L57" s="494">
        <v>105405</v>
      </c>
      <c r="M57" s="958">
        <v>454051568.53000003</v>
      </c>
      <c r="N57" s="598"/>
      <c r="O57" s="598"/>
    </row>
    <row r="58" spans="1:16384" ht="12.5">
      <c r="B58" s="357"/>
      <c r="C58" s="600"/>
      <c r="D58" s="600"/>
      <c r="E58" s="600"/>
      <c r="F58" s="600"/>
      <c r="G58" s="600"/>
      <c r="H58" s="600"/>
      <c r="I58" s="600"/>
      <c r="J58" s="600"/>
      <c r="K58" s="600"/>
      <c r="L58" s="600"/>
      <c r="M58" s="600"/>
      <c r="N58" s="600"/>
      <c r="O58" s="600"/>
    </row>
    <row r="59" spans="1:16384" ht="12.75" customHeight="1">
      <c r="A59" s="1421" t="s">
        <v>439</v>
      </c>
      <c r="B59" s="1419" t="s">
        <v>452</v>
      </c>
      <c r="C59" s="1420"/>
      <c r="D59" s="1420"/>
      <c r="E59" s="1420"/>
      <c r="F59" s="1420"/>
      <c r="G59" s="1420"/>
      <c r="H59" s="1420"/>
      <c r="I59" s="1420"/>
      <c r="J59" s="1420"/>
      <c r="K59" s="1420"/>
      <c r="L59" s="1420"/>
      <c r="M59" s="1420"/>
      <c r="N59" s="1420"/>
      <c r="O59" s="1420"/>
    </row>
    <row r="60" spans="1:16384" ht="13">
      <c r="A60" s="1422"/>
      <c r="B60" s="1423" t="s">
        <v>24</v>
      </c>
      <c r="C60" s="1423"/>
      <c r="D60" s="1423" t="s">
        <v>25</v>
      </c>
      <c r="E60" s="1423"/>
      <c r="F60" s="1423" t="s">
        <v>154</v>
      </c>
      <c r="G60" s="1423"/>
      <c r="H60" s="1423" t="s">
        <v>435</v>
      </c>
      <c r="I60" s="1423"/>
      <c r="J60" s="1423" t="s">
        <v>433</v>
      </c>
      <c r="K60" s="1423"/>
      <c r="L60" s="1417" t="s">
        <v>802</v>
      </c>
      <c r="M60" s="1418"/>
      <c r="N60" s="1417" t="s">
        <v>801</v>
      </c>
      <c r="O60" s="1418"/>
    </row>
    <row r="61" spans="1:16384" ht="26">
      <c r="A61" s="501" t="s">
        <v>451</v>
      </c>
      <c r="B61" s="427" t="s">
        <v>67</v>
      </c>
      <c r="C61" s="427" t="s">
        <v>303</v>
      </c>
      <c r="D61" s="427" t="s">
        <v>67</v>
      </c>
      <c r="E61" s="427" t="s">
        <v>303</v>
      </c>
      <c r="F61" s="427" t="s">
        <v>67</v>
      </c>
      <c r="G61" s="427" t="s">
        <v>303</v>
      </c>
      <c r="H61" s="427" t="s">
        <v>67</v>
      </c>
      <c r="I61" s="427" t="s">
        <v>303</v>
      </c>
      <c r="J61" s="427" t="s">
        <v>67</v>
      </c>
      <c r="K61" s="427" t="s">
        <v>303</v>
      </c>
      <c r="L61" s="427" t="s">
        <v>67</v>
      </c>
      <c r="M61" s="427" t="s">
        <v>303</v>
      </c>
      <c r="N61" s="427" t="s">
        <v>67</v>
      </c>
      <c r="O61" s="427" t="s">
        <v>303</v>
      </c>
    </row>
    <row r="62" spans="1:16384" ht="12.5">
      <c r="A62" s="536" t="s">
        <v>546</v>
      </c>
      <c r="B62" s="611">
        <v>46573</v>
      </c>
      <c r="C62" s="1076">
        <v>468545827.75</v>
      </c>
      <c r="D62" s="611">
        <v>0</v>
      </c>
      <c r="E62" s="1076">
        <v>0</v>
      </c>
      <c r="F62" s="611">
        <v>0</v>
      </c>
      <c r="G62" s="1076">
        <v>0</v>
      </c>
      <c r="H62" s="611">
        <v>0</v>
      </c>
      <c r="I62" s="1076">
        <v>0</v>
      </c>
      <c r="J62" s="611">
        <v>0</v>
      </c>
      <c r="K62" s="1076">
        <v>0</v>
      </c>
      <c r="L62" s="611">
        <v>0</v>
      </c>
      <c r="M62" s="1076">
        <v>0</v>
      </c>
      <c r="N62" s="611">
        <v>0</v>
      </c>
      <c r="O62" s="1076">
        <v>0</v>
      </c>
    </row>
    <row r="63" spans="1:16384" ht="12.5">
      <c r="A63" s="537" t="s">
        <v>24</v>
      </c>
      <c r="B63" s="493">
        <v>159973</v>
      </c>
      <c r="C63" s="1077">
        <v>1363119793.8499999</v>
      </c>
      <c r="D63" s="493">
        <v>1272</v>
      </c>
      <c r="E63" s="1077">
        <v>8076999.0800000001</v>
      </c>
      <c r="F63" s="493">
        <v>8</v>
      </c>
      <c r="G63" s="1077">
        <v>43086.16</v>
      </c>
      <c r="H63" s="493">
        <v>1013</v>
      </c>
      <c r="I63" s="1077">
        <v>0</v>
      </c>
      <c r="J63" s="493">
        <v>213</v>
      </c>
      <c r="K63" s="1077">
        <v>0</v>
      </c>
      <c r="L63" s="493">
        <v>1</v>
      </c>
      <c r="M63" s="1077">
        <v>0</v>
      </c>
      <c r="N63" s="493">
        <v>0</v>
      </c>
      <c r="O63" s="1077">
        <v>0</v>
      </c>
    </row>
    <row r="64" spans="1:16384" ht="12.5">
      <c r="A64" s="536" t="s">
        <v>25</v>
      </c>
      <c r="B64" s="611">
        <v>990</v>
      </c>
      <c r="C64" s="1076">
        <v>6675873.2000000002</v>
      </c>
      <c r="D64" s="611">
        <v>2193</v>
      </c>
      <c r="E64" s="1076">
        <v>14084169.76</v>
      </c>
      <c r="F64" s="611">
        <v>96</v>
      </c>
      <c r="G64" s="1076">
        <v>748226.66</v>
      </c>
      <c r="H64" s="611">
        <v>49</v>
      </c>
      <c r="I64" s="1076">
        <v>0</v>
      </c>
      <c r="J64" s="611">
        <v>12</v>
      </c>
      <c r="K64" s="1076">
        <v>0</v>
      </c>
      <c r="L64" s="611">
        <v>34</v>
      </c>
      <c r="M64" s="1076">
        <v>0</v>
      </c>
      <c r="N64" s="611">
        <v>3</v>
      </c>
      <c r="O64" s="1076">
        <v>17785.5</v>
      </c>
    </row>
    <row r="65" spans="1:15" s="736" customFormat="1" ht="12.5">
      <c r="A65" s="537" t="s">
        <v>154</v>
      </c>
      <c r="B65" s="493">
        <v>73</v>
      </c>
      <c r="C65" s="1077">
        <v>432742.14</v>
      </c>
      <c r="D65" s="493">
        <v>18</v>
      </c>
      <c r="E65" s="1077">
        <v>87982.1</v>
      </c>
      <c r="F65" s="493">
        <v>550</v>
      </c>
      <c r="G65" s="1077">
        <v>4426321.84</v>
      </c>
      <c r="H65" s="493">
        <v>2</v>
      </c>
      <c r="I65" s="1077">
        <v>0</v>
      </c>
      <c r="J65" s="493">
        <v>1</v>
      </c>
      <c r="K65" s="1077">
        <v>0</v>
      </c>
      <c r="L65" s="493">
        <v>43</v>
      </c>
      <c r="M65" s="1077">
        <v>0</v>
      </c>
      <c r="N65" s="493">
        <v>0</v>
      </c>
      <c r="O65" s="1077">
        <v>0</v>
      </c>
    </row>
    <row r="66" spans="1:15" s="736" customFormat="1" ht="12.5">
      <c r="A66" s="536" t="s">
        <v>435</v>
      </c>
      <c r="B66" s="611">
        <v>0</v>
      </c>
      <c r="C66" s="1076">
        <v>0</v>
      </c>
      <c r="D66" s="611">
        <v>0</v>
      </c>
      <c r="E66" s="1076">
        <v>0</v>
      </c>
      <c r="F66" s="611">
        <v>0</v>
      </c>
      <c r="G66" s="1076">
        <v>0</v>
      </c>
      <c r="H66" s="611">
        <v>80107</v>
      </c>
      <c r="I66" s="1076">
        <v>0</v>
      </c>
      <c r="J66" s="611">
        <v>0</v>
      </c>
      <c r="K66" s="1076">
        <v>0</v>
      </c>
      <c r="L66" s="611">
        <v>0</v>
      </c>
      <c r="M66" s="1076">
        <v>0</v>
      </c>
      <c r="N66" s="611">
        <v>0</v>
      </c>
      <c r="O66" s="1076">
        <v>0</v>
      </c>
    </row>
    <row r="67" spans="1:15" s="736" customFormat="1" ht="12.5">
      <c r="A67" s="537" t="s">
        <v>433</v>
      </c>
      <c r="B67" s="493">
        <v>0</v>
      </c>
      <c r="C67" s="1077">
        <v>0</v>
      </c>
      <c r="D67" s="493">
        <v>0</v>
      </c>
      <c r="E67" s="1077">
        <v>0</v>
      </c>
      <c r="F67" s="493">
        <v>0</v>
      </c>
      <c r="G67" s="1077">
        <v>0</v>
      </c>
      <c r="H67" s="493">
        <v>0</v>
      </c>
      <c r="I67" s="1077">
        <v>0</v>
      </c>
      <c r="J67" s="493">
        <v>32355</v>
      </c>
      <c r="K67" s="1077">
        <v>0</v>
      </c>
      <c r="L67" s="493">
        <v>0</v>
      </c>
      <c r="M67" s="1077">
        <v>0</v>
      </c>
      <c r="N67" s="493">
        <v>0</v>
      </c>
      <c r="O67" s="1077">
        <v>0</v>
      </c>
    </row>
    <row r="68" spans="1:15" s="736" customFormat="1" ht="12.5">
      <c r="A68" s="536" t="s">
        <v>802</v>
      </c>
      <c r="B68" s="611">
        <v>0</v>
      </c>
      <c r="C68" s="1076">
        <v>0</v>
      </c>
      <c r="D68" s="611">
        <v>0</v>
      </c>
      <c r="E68" s="1076">
        <v>0</v>
      </c>
      <c r="F68" s="611">
        <v>0</v>
      </c>
      <c r="G68" s="1076">
        <v>0</v>
      </c>
      <c r="H68" s="611">
        <v>0</v>
      </c>
      <c r="I68" s="1076">
        <v>0</v>
      </c>
      <c r="J68" s="611">
        <v>0</v>
      </c>
      <c r="K68" s="1076">
        <v>0</v>
      </c>
      <c r="L68" s="611">
        <v>8097</v>
      </c>
      <c r="M68" s="1076">
        <v>0</v>
      </c>
      <c r="N68" s="611">
        <v>0</v>
      </c>
      <c r="O68" s="1076">
        <v>0</v>
      </c>
    </row>
    <row r="69" spans="1:15" s="736" customFormat="1" ht="12.5">
      <c r="A69" s="537" t="s">
        <v>801</v>
      </c>
      <c r="B69" s="493">
        <v>0</v>
      </c>
      <c r="C69" s="1077">
        <v>0</v>
      </c>
      <c r="D69" s="493">
        <v>0</v>
      </c>
      <c r="E69" s="1077">
        <v>0</v>
      </c>
      <c r="F69" s="493">
        <v>0</v>
      </c>
      <c r="G69" s="1077">
        <v>0</v>
      </c>
      <c r="H69" s="493">
        <v>0</v>
      </c>
      <c r="I69" s="1077">
        <v>0</v>
      </c>
      <c r="J69" s="493">
        <v>0</v>
      </c>
      <c r="K69" s="1077">
        <v>0</v>
      </c>
      <c r="L69" s="493">
        <v>5</v>
      </c>
      <c r="M69" s="1077">
        <v>0</v>
      </c>
      <c r="N69" s="493">
        <v>60</v>
      </c>
      <c r="O69" s="1077">
        <v>220777.23</v>
      </c>
    </row>
    <row r="70" spans="1:15" s="736" customFormat="1" ht="13">
      <c r="A70" s="830" t="s">
        <v>16</v>
      </c>
      <c r="B70" s="502">
        <v>207609</v>
      </c>
      <c r="C70" s="1078">
        <v>1838774236.9400001</v>
      </c>
      <c r="D70" s="502">
        <v>3483</v>
      </c>
      <c r="E70" s="1078">
        <v>22249150.940000001</v>
      </c>
      <c r="F70" s="502">
        <v>654</v>
      </c>
      <c r="G70" s="1078">
        <v>5217634.66</v>
      </c>
      <c r="H70" s="502">
        <v>81171</v>
      </c>
      <c r="I70" s="1078">
        <v>0</v>
      </c>
      <c r="J70" s="502">
        <v>32581</v>
      </c>
      <c r="K70" s="1078">
        <v>0</v>
      </c>
      <c r="L70" s="502">
        <v>8180</v>
      </c>
      <c r="M70" s="994">
        <v>0</v>
      </c>
      <c r="N70" s="502">
        <v>63</v>
      </c>
      <c r="O70" s="994">
        <v>238562.73</v>
      </c>
    </row>
    <row r="71" spans="1:15" s="736" customFormat="1" ht="0.75" customHeight="1"/>
    <row r="72" spans="1:15" s="736" customFormat="1" ht="12.5" hidden="1"/>
    <row r="73" spans="1:15" s="736" customFormat="1" ht="12.5"/>
    <row r="74" spans="1:15" s="736" customFormat="1" ht="12.5"/>
  </sheetData>
  <sheetProtection algorithmName="SHA-512" hashValue="gk5ZzHiuiMKC8n/+DOjqq6G8fabbem1oljjFQ0l99iF/NGaU9CRmN4TXSJY3ebUHYiSOVOUYwrDxY6mceEVUBg==" saltValue="ks8kFyk5Uw4Mf1xaUHYuZw==" spinCount="100000" sheet="1" objects="1" scenarios="1"/>
  <mergeCells count="25">
    <mergeCell ref="N60:O60"/>
    <mergeCell ref="B59:O59"/>
    <mergeCell ref="A59:A60"/>
    <mergeCell ref="B60:C60"/>
    <mergeCell ref="D60:E60"/>
    <mergeCell ref="F60:G60"/>
    <mergeCell ref="H60:I60"/>
    <mergeCell ref="J60:K60"/>
    <mergeCell ref="L60:M60"/>
    <mergeCell ref="A47:C48"/>
    <mergeCell ref="D47:I47"/>
    <mergeCell ref="J47:M47"/>
    <mergeCell ref="D48:E48"/>
    <mergeCell ref="F48:G48"/>
    <mergeCell ref="H48:I48"/>
    <mergeCell ref="J48:K48"/>
    <mergeCell ref="L48:M48"/>
    <mergeCell ref="A35:C36"/>
    <mergeCell ref="D35:I35"/>
    <mergeCell ref="J35:M35"/>
    <mergeCell ref="D36:E36"/>
    <mergeCell ref="F36:G36"/>
    <mergeCell ref="H36:I36"/>
    <mergeCell ref="J36:K36"/>
    <mergeCell ref="L36:M36"/>
  </mergeCells>
  <hyperlinks>
    <hyperlink ref="O3" location="Index!A1" display="Index"/>
  </hyperlinks>
  <pageMargins left="0.70866141732283472" right="0.70866141732283472" top="0.78740157480314965" bottom="0.78740157480314965" header="0.31496062992125984" footer="0.31496062992125984"/>
  <pageSetup paperSize="9" scale="43" orientation="landscape" horizontalDpi="300" verticalDpi="300" r:id="rId1"/>
  <headerFooter>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fitToPage="1"/>
  </sheetPr>
  <dimension ref="A1:XFD63"/>
  <sheetViews>
    <sheetView showGridLines="0" zoomScale="85" zoomScaleNormal="85" workbookViewId="0"/>
  </sheetViews>
  <sheetFormatPr baseColWidth="10" defaultColWidth="0" defaultRowHeight="12.5" zeroHeight="1"/>
  <cols>
    <col min="1" max="1" width="26.54296875" customWidth="1"/>
    <col min="2" max="4" width="15.54296875" customWidth="1"/>
    <col min="5" max="5" width="20" customWidth="1"/>
    <col min="6" max="15" width="16.54296875" customWidth="1"/>
    <col min="16" max="16" width="0.1796875" customWidth="1"/>
    <col min="17" max="16384" width="11.453125" hidden="1"/>
  </cols>
  <sheetData>
    <row r="1" spans="1:16384" ht="14.25" customHeight="1">
      <c r="A1" s="182"/>
      <c r="B1" s="117"/>
      <c r="C1" s="117"/>
      <c r="D1" s="117"/>
      <c r="E1" s="212"/>
      <c r="F1" s="203"/>
      <c r="G1" s="116"/>
      <c r="H1" s="116"/>
      <c r="I1" s="116"/>
      <c r="J1" s="116"/>
      <c r="K1" s="150"/>
      <c r="L1" s="150"/>
      <c r="M1" s="204"/>
      <c r="N1" s="204"/>
      <c r="O1" s="549" t="s">
        <v>1139</v>
      </c>
    </row>
    <row r="2" spans="1:16384" ht="14.25" customHeight="1">
      <c r="A2" s="182"/>
      <c r="B2" s="117"/>
      <c r="C2" s="117"/>
      <c r="D2" s="117"/>
      <c r="E2" s="212"/>
      <c r="F2" s="203"/>
      <c r="G2" s="116"/>
      <c r="H2" s="116"/>
      <c r="I2" s="116"/>
      <c r="J2" s="116"/>
      <c r="K2" s="150"/>
      <c r="L2" s="150"/>
      <c r="M2" s="205"/>
      <c r="N2" s="205"/>
      <c r="O2" s="549" t="s">
        <v>1140</v>
      </c>
    </row>
    <row r="3" spans="1:16384" ht="14.25" customHeight="1">
      <c r="A3" s="182"/>
      <c r="B3" s="117"/>
      <c r="C3" s="117"/>
      <c r="D3" s="117"/>
      <c r="E3" s="116"/>
      <c r="F3" s="116"/>
      <c r="G3" s="116"/>
      <c r="H3" s="116"/>
      <c r="I3" s="116"/>
      <c r="J3" s="116"/>
      <c r="K3" s="150"/>
      <c r="L3" s="150"/>
      <c r="M3" s="223"/>
      <c r="N3" s="224"/>
      <c r="O3" s="306" t="s">
        <v>152</v>
      </c>
    </row>
    <row r="4" spans="1:16384"/>
    <row r="5" spans="1:16384" ht="15.5">
      <c r="A5" s="114" t="s">
        <v>313</v>
      </c>
      <c r="B5" s="846"/>
      <c r="C5" s="846"/>
    </row>
    <row r="6" spans="1:16384">
      <c r="D6" s="527"/>
      <c r="F6" s="325">
        <v>6</v>
      </c>
      <c r="G6" s="325">
        <v>7</v>
      </c>
      <c r="H6" s="325">
        <v>8</v>
      </c>
      <c r="I6" s="325">
        <v>9</v>
      </c>
      <c r="J6" s="325">
        <v>10</v>
      </c>
      <c r="K6" s="325">
        <v>11</v>
      </c>
      <c r="L6" s="325">
        <v>12</v>
      </c>
      <c r="M6" s="325">
        <v>13</v>
      </c>
      <c r="N6" s="325">
        <v>14</v>
      </c>
      <c r="O6" s="325">
        <v>15</v>
      </c>
      <c r="P6" s="325">
        <v>16</v>
      </c>
      <c r="Q6" s="325">
        <v>17</v>
      </c>
      <c r="R6" s="325">
        <v>18</v>
      </c>
      <c r="S6" s="325">
        <v>19</v>
      </c>
      <c r="T6" s="325">
        <v>20</v>
      </c>
      <c r="U6" s="325">
        <v>21</v>
      </c>
      <c r="V6" s="325">
        <v>22</v>
      </c>
      <c r="W6" s="325">
        <v>23</v>
      </c>
      <c r="X6" s="325">
        <v>24</v>
      </c>
      <c r="Y6" s="325">
        <v>25</v>
      </c>
      <c r="Z6" s="325">
        <v>26</v>
      </c>
      <c r="AA6" s="325">
        <v>27</v>
      </c>
      <c r="AB6" s="325">
        <v>28</v>
      </c>
      <c r="AC6" s="325">
        <v>29</v>
      </c>
      <c r="AD6" s="325">
        <v>30</v>
      </c>
      <c r="AE6" s="325">
        <v>31</v>
      </c>
      <c r="AF6" s="325">
        <v>32</v>
      </c>
      <c r="AG6" s="325">
        <v>33</v>
      </c>
      <c r="AH6" s="325">
        <v>34</v>
      </c>
      <c r="AI6" s="325">
        <v>35</v>
      </c>
      <c r="AJ6" s="325">
        <v>36</v>
      </c>
      <c r="AK6" s="325">
        <v>37</v>
      </c>
      <c r="AL6" s="325">
        <v>38</v>
      </c>
      <c r="AM6" s="325">
        <v>39</v>
      </c>
      <c r="AN6" s="325">
        <v>40</v>
      </c>
      <c r="AO6" s="325">
        <v>41</v>
      </c>
      <c r="AP6" s="325">
        <v>42</v>
      </c>
      <c r="AQ6" s="325">
        <v>43</v>
      </c>
      <c r="AR6" s="325">
        <v>44</v>
      </c>
      <c r="AS6" s="325">
        <v>45</v>
      </c>
      <c r="AT6" s="325">
        <v>46</v>
      </c>
      <c r="AU6" s="325">
        <v>47</v>
      </c>
      <c r="AV6" s="325">
        <v>48</v>
      </c>
      <c r="AW6" s="325">
        <v>49</v>
      </c>
      <c r="AX6" s="325">
        <v>50</v>
      </c>
      <c r="AY6" s="325">
        <v>51</v>
      </c>
      <c r="AZ6" s="325">
        <v>52</v>
      </c>
      <c r="BA6" s="325">
        <v>53</v>
      </c>
      <c r="BB6" s="325">
        <v>54</v>
      </c>
      <c r="BC6" s="325">
        <v>55</v>
      </c>
      <c r="BD6" s="325">
        <v>56</v>
      </c>
      <c r="BE6" s="325">
        <v>57</v>
      </c>
      <c r="BF6" s="325">
        <v>58</v>
      </c>
      <c r="BG6" s="325">
        <v>59</v>
      </c>
      <c r="BH6" s="325">
        <v>60</v>
      </c>
      <c r="BI6" s="325">
        <v>61</v>
      </c>
      <c r="BJ6" s="325">
        <v>62</v>
      </c>
      <c r="BK6" s="325">
        <v>63</v>
      </c>
      <c r="BL6" s="325">
        <v>64</v>
      </c>
      <c r="BM6" s="325">
        <v>65</v>
      </c>
      <c r="BN6" s="325">
        <v>66</v>
      </c>
      <c r="BO6" s="325">
        <v>67</v>
      </c>
      <c r="BP6" s="325">
        <v>68</v>
      </c>
      <c r="BQ6" s="325">
        <v>69</v>
      </c>
      <c r="BR6" s="325">
        <v>70</v>
      </c>
      <c r="BS6" s="325">
        <v>71</v>
      </c>
      <c r="BT6" s="325">
        <v>72</v>
      </c>
      <c r="BU6" s="325">
        <v>73</v>
      </c>
      <c r="BV6" s="325">
        <v>74</v>
      </c>
      <c r="BW6" s="325">
        <v>75</v>
      </c>
      <c r="BX6" s="325">
        <v>76</v>
      </c>
      <c r="BY6" s="325">
        <v>77</v>
      </c>
      <c r="BZ6" s="325">
        <v>78</v>
      </c>
      <c r="CA6" s="325">
        <v>79</v>
      </c>
      <c r="CB6" s="325">
        <v>80</v>
      </c>
      <c r="CC6" s="325">
        <v>81</v>
      </c>
      <c r="CD6" s="325">
        <v>82</v>
      </c>
      <c r="CE6" s="325">
        <v>83</v>
      </c>
      <c r="CF6" s="325">
        <v>84</v>
      </c>
      <c r="CG6" s="325">
        <v>85</v>
      </c>
      <c r="CH6" s="325">
        <v>86</v>
      </c>
      <c r="CI6" s="325">
        <v>87</v>
      </c>
      <c r="CJ6" s="325">
        <v>88</v>
      </c>
      <c r="CK6" s="325">
        <v>89</v>
      </c>
      <c r="CL6" s="325">
        <v>90</v>
      </c>
      <c r="CM6" s="325">
        <v>91</v>
      </c>
      <c r="CN6" s="325">
        <v>92</v>
      </c>
      <c r="CO6" s="325">
        <v>93</v>
      </c>
      <c r="CP6" s="325">
        <v>94</v>
      </c>
      <c r="CQ6" s="325">
        <v>95</v>
      </c>
      <c r="CR6" s="325">
        <v>96</v>
      </c>
      <c r="CS6" s="325">
        <v>97</v>
      </c>
      <c r="CT6" s="325">
        <v>98</v>
      </c>
      <c r="CU6" s="325">
        <v>99</v>
      </c>
      <c r="CV6" s="325">
        <v>100</v>
      </c>
      <c r="CW6" s="325">
        <v>101</v>
      </c>
      <c r="CX6" s="325">
        <v>102</v>
      </c>
      <c r="CY6" s="325">
        <v>103</v>
      </c>
      <c r="CZ6" s="325">
        <v>104</v>
      </c>
      <c r="DA6" s="325">
        <v>105</v>
      </c>
      <c r="DB6" s="325">
        <v>106</v>
      </c>
      <c r="DC6" s="325">
        <v>107</v>
      </c>
      <c r="DD6" s="325">
        <v>108</v>
      </c>
      <c r="DE6" s="325">
        <v>109</v>
      </c>
      <c r="DF6" s="325">
        <v>110</v>
      </c>
      <c r="DG6" s="325">
        <v>111</v>
      </c>
      <c r="DH6" s="325">
        <v>112</v>
      </c>
      <c r="DI6" s="325">
        <v>113</v>
      </c>
      <c r="DJ6" s="325">
        <v>114</v>
      </c>
      <c r="DK6" s="325">
        <v>115</v>
      </c>
      <c r="DL6" s="325">
        <v>116</v>
      </c>
      <c r="DM6" s="325">
        <v>117</v>
      </c>
      <c r="DN6" s="325">
        <v>118</v>
      </c>
      <c r="DO6" s="325">
        <v>119</v>
      </c>
      <c r="DP6" s="325">
        <v>120</v>
      </c>
      <c r="DQ6" s="325">
        <v>121</v>
      </c>
      <c r="DR6" s="325">
        <v>122</v>
      </c>
      <c r="DS6" s="325">
        <v>123</v>
      </c>
      <c r="DT6" s="325">
        <v>124</v>
      </c>
      <c r="DU6" s="325">
        <v>125</v>
      </c>
      <c r="DV6" s="325">
        <v>126</v>
      </c>
      <c r="DW6" s="325">
        <v>127</v>
      </c>
      <c r="DX6" s="325">
        <v>128</v>
      </c>
      <c r="DY6" s="325">
        <v>129</v>
      </c>
      <c r="DZ6" s="325">
        <v>130</v>
      </c>
      <c r="EA6" s="325">
        <v>131</v>
      </c>
      <c r="EB6" s="325">
        <v>132</v>
      </c>
      <c r="EC6" s="325">
        <v>133</v>
      </c>
      <c r="ED6" s="325">
        <v>134</v>
      </c>
      <c r="EE6" s="325">
        <v>135</v>
      </c>
      <c r="EF6" s="325">
        <v>136</v>
      </c>
      <c r="EG6" s="325">
        <v>137</v>
      </c>
      <c r="EH6" s="325">
        <v>138</v>
      </c>
      <c r="EI6" s="325">
        <v>139</v>
      </c>
      <c r="EJ6" s="325">
        <v>140</v>
      </c>
      <c r="EK6" s="325">
        <v>141</v>
      </c>
      <c r="EL6" s="325">
        <v>142</v>
      </c>
      <c r="EM6" s="325">
        <v>143</v>
      </c>
      <c r="EN6" s="325">
        <v>144</v>
      </c>
      <c r="EO6" s="325">
        <v>145</v>
      </c>
      <c r="EP6" s="325">
        <v>146</v>
      </c>
      <c r="EQ6" s="325">
        <v>147</v>
      </c>
      <c r="ER6" s="325">
        <v>148</v>
      </c>
      <c r="ES6" s="325">
        <v>149</v>
      </c>
      <c r="ET6" s="325">
        <v>150</v>
      </c>
      <c r="EU6" s="325">
        <v>151</v>
      </c>
      <c r="EV6" s="325">
        <v>152</v>
      </c>
      <c r="EW6" s="325">
        <v>153</v>
      </c>
      <c r="EX6" s="325">
        <v>154</v>
      </c>
      <c r="EY6" s="325">
        <v>155</v>
      </c>
      <c r="EZ6" s="325">
        <v>156</v>
      </c>
      <c r="FA6" s="325">
        <v>157</v>
      </c>
      <c r="FB6" s="325">
        <v>158</v>
      </c>
      <c r="FC6" s="325">
        <v>159</v>
      </c>
      <c r="FD6" s="325">
        <v>160</v>
      </c>
      <c r="FE6" s="325">
        <v>161</v>
      </c>
      <c r="FF6" s="325">
        <v>162</v>
      </c>
      <c r="FG6" s="325">
        <v>163</v>
      </c>
      <c r="FH6" s="325">
        <v>164</v>
      </c>
      <c r="FI6" s="325">
        <v>165</v>
      </c>
      <c r="FJ6" s="325">
        <v>166</v>
      </c>
      <c r="FK6" s="325">
        <v>167</v>
      </c>
      <c r="FL6" s="325">
        <v>168</v>
      </c>
      <c r="FM6" s="325">
        <v>169</v>
      </c>
      <c r="FN6" s="325">
        <v>170</v>
      </c>
      <c r="FO6" s="325">
        <v>171</v>
      </c>
      <c r="FP6" s="325">
        <v>172</v>
      </c>
      <c r="FQ6" s="325">
        <v>173</v>
      </c>
      <c r="FR6" s="325">
        <v>174</v>
      </c>
      <c r="FS6" s="325">
        <v>175</v>
      </c>
      <c r="FT6" s="325">
        <v>176</v>
      </c>
      <c r="FU6" s="325">
        <v>177</v>
      </c>
      <c r="FV6" s="325">
        <v>178</v>
      </c>
      <c r="FW6" s="325">
        <v>179</v>
      </c>
      <c r="FX6" s="325">
        <v>180</v>
      </c>
      <c r="FY6" s="325">
        <v>181</v>
      </c>
      <c r="FZ6" s="325">
        <v>182</v>
      </c>
      <c r="GA6" s="325">
        <v>183</v>
      </c>
      <c r="GB6" s="325">
        <v>184</v>
      </c>
      <c r="GC6" s="325">
        <v>185</v>
      </c>
      <c r="GD6" s="325">
        <v>186</v>
      </c>
      <c r="GE6" s="325">
        <v>187</v>
      </c>
      <c r="GF6" s="325">
        <v>188</v>
      </c>
      <c r="GG6" s="325">
        <v>189</v>
      </c>
      <c r="GH6" s="325">
        <v>190</v>
      </c>
      <c r="GI6" s="325">
        <v>191</v>
      </c>
      <c r="GJ6" s="325">
        <v>192</v>
      </c>
      <c r="GK6" s="325">
        <v>193</v>
      </c>
      <c r="GL6" s="325">
        <v>194</v>
      </c>
      <c r="GM6" s="325">
        <v>195</v>
      </c>
      <c r="GN6" s="325">
        <v>196</v>
      </c>
      <c r="GO6" s="325">
        <v>197</v>
      </c>
      <c r="GP6" s="325">
        <v>198</v>
      </c>
      <c r="GQ6" s="325">
        <v>199</v>
      </c>
      <c r="GR6" s="325">
        <v>200</v>
      </c>
      <c r="GS6" s="325">
        <v>201</v>
      </c>
      <c r="GT6" s="325">
        <v>202</v>
      </c>
      <c r="GU6" s="325">
        <v>203</v>
      </c>
      <c r="GV6" s="325">
        <v>204</v>
      </c>
      <c r="GW6" s="325">
        <v>205</v>
      </c>
      <c r="GX6" s="325">
        <v>206</v>
      </c>
      <c r="GY6" s="325">
        <v>207</v>
      </c>
      <c r="GZ6" s="325">
        <v>208</v>
      </c>
      <c r="HA6" s="325">
        <v>209</v>
      </c>
      <c r="HB6" s="325">
        <v>210</v>
      </c>
      <c r="HC6" s="325">
        <v>211</v>
      </c>
      <c r="HD6" s="325">
        <v>212</v>
      </c>
      <c r="HE6" s="325">
        <v>213</v>
      </c>
      <c r="HF6" s="325">
        <v>214</v>
      </c>
      <c r="HG6" s="325">
        <v>215</v>
      </c>
      <c r="HH6" s="325">
        <v>216</v>
      </c>
      <c r="HI6" s="325">
        <v>217</v>
      </c>
      <c r="HJ6" s="325">
        <v>218</v>
      </c>
      <c r="HK6" s="325">
        <v>219</v>
      </c>
      <c r="HL6" s="325">
        <v>220</v>
      </c>
      <c r="HM6" s="325">
        <v>221</v>
      </c>
      <c r="HN6" s="325">
        <v>222</v>
      </c>
      <c r="HO6" s="325">
        <v>223</v>
      </c>
      <c r="HP6" s="325">
        <v>224</v>
      </c>
      <c r="HQ6" s="325">
        <v>225</v>
      </c>
      <c r="HR6" s="325">
        <v>226</v>
      </c>
      <c r="HS6" s="325">
        <v>227</v>
      </c>
      <c r="HT6" s="325">
        <v>228</v>
      </c>
      <c r="HU6" s="325">
        <v>229</v>
      </c>
      <c r="HV6" s="325">
        <v>230</v>
      </c>
      <c r="HW6" s="325">
        <v>231</v>
      </c>
      <c r="HX6" s="325">
        <v>232</v>
      </c>
      <c r="HY6" s="325">
        <v>233</v>
      </c>
      <c r="HZ6" s="325">
        <v>234</v>
      </c>
      <c r="IA6" s="325">
        <v>235</v>
      </c>
      <c r="IB6" s="325">
        <v>236</v>
      </c>
      <c r="IC6" s="325">
        <v>237</v>
      </c>
      <c r="ID6" s="325">
        <v>238</v>
      </c>
      <c r="IE6" s="325">
        <v>239</v>
      </c>
      <c r="IF6" s="325">
        <v>240</v>
      </c>
      <c r="IG6" s="325">
        <v>241</v>
      </c>
      <c r="IH6" s="325">
        <v>242</v>
      </c>
      <c r="II6" s="325">
        <v>243</v>
      </c>
      <c r="IJ6" s="325">
        <v>244</v>
      </c>
      <c r="IK6" s="325">
        <v>245</v>
      </c>
      <c r="IL6" s="325">
        <v>246</v>
      </c>
      <c r="IM6" s="325">
        <v>247</v>
      </c>
      <c r="IN6" s="325">
        <v>248</v>
      </c>
      <c r="IO6" s="325">
        <v>249</v>
      </c>
      <c r="IP6" s="325">
        <v>250</v>
      </c>
      <c r="IQ6" s="325">
        <v>251</v>
      </c>
      <c r="IR6" s="325">
        <v>252</v>
      </c>
      <c r="IS6" s="325">
        <v>253</v>
      </c>
      <c r="IT6" s="325">
        <v>254</v>
      </c>
      <c r="IU6" s="325">
        <v>255</v>
      </c>
      <c r="IV6" s="325">
        <v>256</v>
      </c>
      <c r="IW6" s="325">
        <v>257</v>
      </c>
      <c r="IX6" s="325">
        <v>258</v>
      </c>
      <c r="IY6" s="325">
        <v>259</v>
      </c>
      <c r="IZ6" s="325">
        <v>260</v>
      </c>
      <c r="JA6" s="325">
        <v>261</v>
      </c>
      <c r="JB6" s="325">
        <v>262</v>
      </c>
      <c r="JC6" s="325">
        <v>263</v>
      </c>
      <c r="JD6" s="325">
        <v>264</v>
      </c>
      <c r="JE6" s="325">
        <v>265</v>
      </c>
      <c r="JF6" s="325">
        <v>266</v>
      </c>
      <c r="JG6" s="325">
        <v>267</v>
      </c>
      <c r="JH6" s="325">
        <v>268</v>
      </c>
      <c r="JI6" s="325">
        <v>269</v>
      </c>
      <c r="JJ6" s="325">
        <v>270</v>
      </c>
      <c r="JK6" s="325">
        <v>271</v>
      </c>
      <c r="JL6" s="325">
        <v>272</v>
      </c>
      <c r="JM6" s="325">
        <v>273</v>
      </c>
      <c r="JN6" s="325">
        <v>274</v>
      </c>
      <c r="JO6" s="325">
        <v>275</v>
      </c>
      <c r="JP6" s="325">
        <v>276</v>
      </c>
      <c r="JQ6" s="325">
        <v>277</v>
      </c>
      <c r="JR6" s="325">
        <v>278</v>
      </c>
      <c r="JS6" s="325">
        <v>279</v>
      </c>
      <c r="JT6" s="325">
        <v>280</v>
      </c>
      <c r="JU6" s="325">
        <v>281</v>
      </c>
      <c r="JV6" s="325">
        <v>282</v>
      </c>
      <c r="JW6" s="325">
        <v>283</v>
      </c>
      <c r="JX6" s="325">
        <v>284</v>
      </c>
      <c r="JY6" s="325">
        <v>285</v>
      </c>
      <c r="JZ6" s="325">
        <v>286</v>
      </c>
      <c r="KA6" s="325">
        <v>287</v>
      </c>
      <c r="KB6" s="325">
        <v>288</v>
      </c>
      <c r="KC6" s="325">
        <v>289</v>
      </c>
      <c r="KD6" s="325">
        <v>290</v>
      </c>
      <c r="KE6" s="325">
        <v>291</v>
      </c>
      <c r="KF6" s="325">
        <v>292</v>
      </c>
      <c r="KG6" s="325">
        <v>293</v>
      </c>
      <c r="KH6" s="325">
        <v>294</v>
      </c>
      <c r="KI6" s="325">
        <v>295</v>
      </c>
      <c r="KJ6" s="325">
        <v>296</v>
      </c>
      <c r="KK6" s="325">
        <v>297</v>
      </c>
      <c r="KL6" s="325">
        <v>298</v>
      </c>
      <c r="KM6" s="325">
        <v>299</v>
      </c>
      <c r="KN6" s="325">
        <v>300</v>
      </c>
      <c r="KO6" s="325">
        <v>301</v>
      </c>
      <c r="KP6" s="325">
        <v>302</v>
      </c>
      <c r="KQ6" s="325">
        <v>303</v>
      </c>
      <c r="KR6" s="325">
        <v>304</v>
      </c>
      <c r="KS6" s="325">
        <v>305</v>
      </c>
      <c r="KT6" s="325">
        <v>306</v>
      </c>
      <c r="KU6" s="325">
        <v>307</v>
      </c>
      <c r="KV6" s="325">
        <v>308</v>
      </c>
      <c r="KW6" s="325">
        <v>309</v>
      </c>
      <c r="KX6" s="325">
        <v>310</v>
      </c>
      <c r="KY6" s="325">
        <v>311</v>
      </c>
      <c r="KZ6" s="325">
        <v>312</v>
      </c>
      <c r="LA6" s="325">
        <v>313</v>
      </c>
      <c r="LB6" s="325">
        <v>314</v>
      </c>
      <c r="LC6" s="325">
        <v>315</v>
      </c>
      <c r="LD6" s="325">
        <v>316</v>
      </c>
      <c r="LE6" s="325">
        <v>317</v>
      </c>
      <c r="LF6" s="325">
        <v>318</v>
      </c>
      <c r="LG6" s="325">
        <v>319</v>
      </c>
      <c r="LH6" s="325">
        <v>320</v>
      </c>
      <c r="LI6" s="325">
        <v>321</v>
      </c>
      <c r="LJ6" s="325">
        <v>322</v>
      </c>
      <c r="LK6" s="325">
        <v>323</v>
      </c>
      <c r="LL6" s="325">
        <v>324</v>
      </c>
      <c r="LM6" s="325">
        <v>325</v>
      </c>
      <c r="LN6" s="325">
        <v>326</v>
      </c>
      <c r="LO6" s="325">
        <v>327</v>
      </c>
      <c r="LP6" s="325">
        <v>328</v>
      </c>
      <c r="LQ6" s="325">
        <v>329</v>
      </c>
      <c r="LR6" s="325">
        <v>330</v>
      </c>
      <c r="LS6" s="325">
        <v>331</v>
      </c>
      <c r="LT6" s="325">
        <v>332</v>
      </c>
      <c r="LU6" s="325">
        <v>333</v>
      </c>
      <c r="LV6" s="325">
        <v>334</v>
      </c>
      <c r="LW6" s="325">
        <v>335</v>
      </c>
      <c r="LX6" s="325">
        <v>336</v>
      </c>
      <c r="LY6" s="325">
        <v>337</v>
      </c>
      <c r="LZ6" s="325">
        <v>338</v>
      </c>
      <c r="MA6" s="325">
        <v>339</v>
      </c>
      <c r="MB6" s="325">
        <v>340</v>
      </c>
      <c r="MC6" s="325">
        <v>341</v>
      </c>
      <c r="MD6" s="325">
        <v>342</v>
      </c>
      <c r="ME6" s="325">
        <v>343</v>
      </c>
      <c r="MF6" s="325">
        <v>344</v>
      </c>
      <c r="MG6" s="325">
        <v>345</v>
      </c>
      <c r="MH6" s="325">
        <v>346</v>
      </c>
      <c r="MI6" s="325">
        <v>347</v>
      </c>
      <c r="MJ6" s="325">
        <v>348</v>
      </c>
      <c r="MK6" s="325">
        <v>349</v>
      </c>
      <c r="ML6" s="325">
        <v>350</v>
      </c>
      <c r="MM6" s="325">
        <v>351</v>
      </c>
      <c r="MN6" s="325">
        <v>352</v>
      </c>
      <c r="MO6" s="325">
        <v>353</v>
      </c>
      <c r="MP6" s="325">
        <v>354</v>
      </c>
      <c r="MQ6" s="325">
        <v>355</v>
      </c>
      <c r="MR6" s="325">
        <v>356</v>
      </c>
      <c r="MS6" s="325">
        <v>357</v>
      </c>
      <c r="MT6" s="325">
        <v>358</v>
      </c>
      <c r="MU6" s="325">
        <v>359</v>
      </c>
      <c r="MV6" s="325">
        <v>360</v>
      </c>
      <c r="MW6" s="325">
        <v>361</v>
      </c>
      <c r="MX6" s="325">
        <v>362</v>
      </c>
      <c r="MY6" s="325">
        <v>363</v>
      </c>
      <c r="MZ6" s="325">
        <v>364</v>
      </c>
      <c r="NA6" s="325">
        <v>365</v>
      </c>
      <c r="NB6" s="325">
        <v>366</v>
      </c>
      <c r="NC6" s="325">
        <v>367</v>
      </c>
      <c r="ND6" s="325">
        <v>368</v>
      </c>
      <c r="NE6" s="325">
        <v>369</v>
      </c>
      <c r="NF6" s="325">
        <v>370</v>
      </c>
      <c r="NG6" s="325">
        <v>371</v>
      </c>
      <c r="NH6" s="325">
        <v>372</v>
      </c>
      <c r="NI6" s="325">
        <v>373</v>
      </c>
      <c r="NJ6" s="325">
        <v>374</v>
      </c>
      <c r="NK6" s="325">
        <v>375</v>
      </c>
      <c r="NL6" s="325">
        <v>376</v>
      </c>
      <c r="NM6" s="325">
        <v>377</v>
      </c>
      <c r="NN6" s="325">
        <v>378</v>
      </c>
      <c r="NO6" s="325">
        <v>379</v>
      </c>
      <c r="NP6" s="325">
        <v>380</v>
      </c>
      <c r="NQ6" s="325">
        <v>381</v>
      </c>
      <c r="NR6" s="325">
        <v>382</v>
      </c>
      <c r="NS6" s="325">
        <v>383</v>
      </c>
      <c r="NT6" s="325">
        <v>384</v>
      </c>
      <c r="NU6" s="325">
        <v>385</v>
      </c>
      <c r="NV6" s="325">
        <v>386</v>
      </c>
      <c r="NW6" s="325">
        <v>387</v>
      </c>
      <c r="NX6" s="325">
        <v>388</v>
      </c>
      <c r="NY6" s="325">
        <v>389</v>
      </c>
      <c r="NZ6" s="325">
        <v>390</v>
      </c>
      <c r="OA6" s="325">
        <v>391</v>
      </c>
      <c r="OB6" s="325">
        <v>392</v>
      </c>
      <c r="OC6" s="325">
        <v>393</v>
      </c>
      <c r="OD6" s="325">
        <v>394</v>
      </c>
      <c r="OE6" s="325">
        <v>395</v>
      </c>
      <c r="OF6" s="325">
        <v>396</v>
      </c>
      <c r="OG6" s="325">
        <v>397</v>
      </c>
      <c r="OH6" s="325">
        <v>398</v>
      </c>
      <c r="OI6" s="325">
        <v>399</v>
      </c>
      <c r="OJ6" s="325">
        <v>400</v>
      </c>
      <c r="OK6" s="325">
        <v>401</v>
      </c>
      <c r="OL6" s="325">
        <v>402</v>
      </c>
      <c r="OM6" s="325">
        <v>403</v>
      </c>
      <c r="ON6" s="325">
        <v>404</v>
      </c>
      <c r="OO6" s="325">
        <v>405</v>
      </c>
      <c r="OP6" s="325">
        <v>406</v>
      </c>
      <c r="OQ6" s="325">
        <v>407</v>
      </c>
      <c r="OR6" s="325">
        <v>408</v>
      </c>
      <c r="OS6" s="325">
        <v>409</v>
      </c>
      <c r="OT6" s="325">
        <v>410</v>
      </c>
      <c r="OU6" s="325">
        <v>411</v>
      </c>
      <c r="OV6" s="325">
        <v>412</v>
      </c>
      <c r="OW6" s="325">
        <v>413</v>
      </c>
      <c r="OX6" s="325">
        <v>414</v>
      </c>
      <c r="OY6" s="325">
        <v>415</v>
      </c>
      <c r="OZ6" s="325">
        <v>416</v>
      </c>
      <c r="PA6" s="325">
        <v>417</v>
      </c>
      <c r="PB6" s="325">
        <v>418</v>
      </c>
      <c r="PC6" s="325">
        <v>419</v>
      </c>
      <c r="PD6" s="325">
        <v>420</v>
      </c>
      <c r="PE6" s="325">
        <v>421</v>
      </c>
      <c r="PF6" s="325">
        <v>422</v>
      </c>
      <c r="PG6" s="325">
        <v>423</v>
      </c>
      <c r="PH6" s="325">
        <v>424</v>
      </c>
      <c r="PI6" s="325">
        <v>425</v>
      </c>
      <c r="PJ6" s="325">
        <v>426</v>
      </c>
      <c r="PK6" s="325">
        <v>427</v>
      </c>
      <c r="PL6" s="325">
        <v>428</v>
      </c>
      <c r="PM6" s="325">
        <v>429</v>
      </c>
      <c r="PN6" s="325">
        <v>430</v>
      </c>
      <c r="PO6" s="325">
        <v>431</v>
      </c>
      <c r="PP6" s="325">
        <v>432</v>
      </c>
      <c r="PQ6" s="325">
        <v>433</v>
      </c>
      <c r="PR6" s="325">
        <v>434</v>
      </c>
      <c r="PS6" s="325">
        <v>435</v>
      </c>
      <c r="PT6" s="325">
        <v>436</v>
      </c>
      <c r="PU6" s="325">
        <v>437</v>
      </c>
      <c r="PV6" s="325">
        <v>438</v>
      </c>
      <c r="PW6" s="325">
        <v>439</v>
      </c>
      <c r="PX6" s="325">
        <v>440</v>
      </c>
      <c r="PY6" s="325">
        <v>441</v>
      </c>
      <c r="PZ6" s="325">
        <v>442</v>
      </c>
      <c r="QA6" s="325">
        <v>443</v>
      </c>
      <c r="QB6" s="325">
        <v>444</v>
      </c>
      <c r="QC6" s="325">
        <v>445</v>
      </c>
      <c r="QD6" s="325">
        <v>446</v>
      </c>
      <c r="QE6" s="325">
        <v>447</v>
      </c>
      <c r="QF6" s="325">
        <v>448</v>
      </c>
      <c r="QG6" s="325">
        <v>449</v>
      </c>
      <c r="QH6" s="325">
        <v>450</v>
      </c>
      <c r="QI6" s="325">
        <v>451</v>
      </c>
      <c r="QJ6" s="325">
        <v>452</v>
      </c>
      <c r="QK6" s="325">
        <v>453</v>
      </c>
      <c r="QL6" s="325">
        <v>454</v>
      </c>
      <c r="QM6" s="325">
        <v>455</v>
      </c>
      <c r="QN6" s="325">
        <v>456</v>
      </c>
      <c r="QO6" s="325">
        <v>457</v>
      </c>
      <c r="QP6" s="325">
        <v>458</v>
      </c>
      <c r="QQ6" s="325">
        <v>459</v>
      </c>
      <c r="QR6" s="325">
        <v>460</v>
      </c>
      <c r="QS6" s="325">
        <v>461</v>
      </c>
      <c r="QT6" s="325">
        <v>462</v>
      </c>
      <c r="QU6" s="325">
        <v>463</v>
      </c>
      <c r="QV6" s="325">
        <v>464</v>
      </c>
      <c r="QW6" s="325">
        <v>465</v>
      </c>
      <c r="QX6" s="325">
        <v>466</v>
      </c>
      <c r="QY6" s="325">
        <v>467</v>
      </c>
      <c r="QZ6" s="325">
        <v>468</v>
      </c>
      <c r="RA6" s="325">
        <v>469</v>
      </c>
      <c r="RB6" s="325">
        <v>470</v>
      </c>
      <c r="RC6" s="325">
        <v>471</v>
      </c>
      <c r="RD6" s="325">
        <v>472</v>
      </c>
      <c r="RE6" s="325">
        <v>473</v>
      </c>
      <c r="RF6" s="325">
        <v>474</v>
      </c>
      <c r="RG6" s="325">
        <v>475</v>
      </c>
      <c r="RH6" s="325">
        <v>476</v>
      </c>
      <c r="RI6" s="325">
        <v>477</v>
      </c>
      <c r="RJ6" s="325">
        <v>478</v>
      </c>
      <c r="RK6" s="325">
        <v>479</v>
      </c>
      <c r="RL6" s="325">
        <v>480</v>
      </c>
      <c r="RM6" s="325">
        <v>481</v>
      </c>
      <c r="RN6" s="325">
        <v>482</v>
      </c>
      <c r="RO6" s="325">
        <v>483</v>
      </c>
      <c r="RP6" s="325">
        <v>484</v>
      </c>
      <c r="RQ6" s="325">
        <v>485</v>
      </c>
      <c r="RR6" s="325">
        <v>486</v>
      </c>
      <c r="RS6" s="325">
        <v>487</v>
      </c>
      <c r="RT6" s="325">
        <v>488</v>
      </c>
      <c r="RU6" s="325">
        <v>489</v>
      </c>
      <c r="RV6" s="325">
        <v>490</v>
      </c>
      <c r="RW6" s="325">
        <v>491</v>
      </c>
      <c r="RX6" s="325">
        <v>492</v>
      </c>
      <c r="RY6" s="325">
        <v>493</v>
      </c>
      <c r="RZ6" s="325">
        <v>494</v>
      </c>
      <c r="SA6" s="325">
        <v>495</v>
      </c>
      <c r="SB6" s="325">
        <v>496</v>
      </c>
      <c r="SC6" s="325">
        <v>497</v>
      </c>
      <c r="SD6" s="325">
        <v>498</v>
      </c>
      <c r="SE6" s="325">
        <v>499</v>
      </c>
      <c r="SF6" s="325">
        <v>500</v>
      </c>
      <c r="SG6" s="325">
        <v>501</v>
      </c>
      <c r="SH6" s="325">
        <v>502</v>
      </c>
      <c r="SI6" s="325">
        <v>503</v>
      </c>
      <c r="SJ6" s="325">
        <v>504</v>
      </c>
      <c r="SK6" s="325">
        <v>505</v>
      </c>
      <c r="SL6" s="325">
        <v>506</v>
      </c>
      <c r="SM6" s="325">
        <v>507</v>
      </c>
      <c r="SN6" s="325">
        <v>508</v>
      </c>
      <c r="SO6" s="325">
        <v>509</v>
      </c>
      <c r="SP6" s="325">
        <v>510</v>
      </c>
      <c r="SQ6" s="325">
        <v>511</v>
      </c>
      <c r="SR6" s="325">
        <v>512</v>
      </c>
      <c r="SS6" s="325">
        <v>513</v>
      </c>
      <c r="ST6" s="325">
        <v>514</v>
      </c>
      <c r="SU6" s="325">
        <v>515</v>
      </c>
      <c r="SV6" s="325">
        <v>516</v>
      </c>
      <c r="SW6" s="325">
        <v>517</v>
      </c>
      <c r="SX6" s="325">
        <v>518</v>
      </c>
      <c r="SY6" s="325">
        <v>519</v>
      </c>
      <c r="SZ6" s="325">
        <v>520</v>
      </c>
      <c r="TA6" s="325">
        <v>521</v>
      </c>
      <c r="TB6" s="325">
        <v>522</v>
      </c>
      <c r="TC6" s="325">
        <v>523</v>
      </c>
      <c r="TD6" s="325">
        <v>524</v>
      </c>
      <c r="TE6" s="325">
        <v>525</v>
      </c>
      <c r="TF6" s="325">
        <v>526</v>
      </c>
      <c r="TG6" s="325">
        <v>527</v>
      </c>
      <c r="TH6" s="325">
        <v>528</v>
      </c>
      <c r="TI6" s="325">
        <v>529</v>
      </c>
      <c r="TJ6" s="325">
        <v>530</v>
      </c>
      <c r="TK6" s="325">
        <v>531</v>
      </c>
      <c r="TL6" s="325">
        <v>532</v>
      </c>
      <c r="TM6" s="325">
        <v>533</v>
      </c>
      <c r="TN6" s="325">
        <v>534</v>
      </c>
      <c r="TO6" s="325">
        <v>535</v>
      </c>
      <c r="TP6" s="325">
        <v>536</v>
      </c>
      <c r="TQ6" s="325">
        <v>537</v>
      </c>
      <c r="TR6" s="325">
        <v>538</v>
      </c>
      <c r="TS6" s="325">
        <v>539</v>
      </c>
      <c r="TT6" s="325">
        <v>540</v>
      </c>
      <c r="TU6" s="325">
        <v>541</v>
      </c>
      <c r="TV6" s="325">
        <v>542</v>
      </c>
      <c r="TW6" s="325">
        <v>543</v>
      </c>
      <c r="TX6" s="325">
        <v>544</v>
      </c>
      <c r="TY6" s="325">
        <v>545</v>
      </c>
      <c r="TZ6" s="325">
        <v>546</v>
      </c>
      <c r="UA6" s="325">
        <v>547</v>
      </c>
      <c r="UB6" s="325">
        <v>548</v>
      </c>
      <c r="UC6" s="325">
        <v>549</v>
      </c>
      <c r="UD6" s="325">
        <v>550</v>
      </c>
      <c r="UE6" s="325">
        <v>551</v>
      </c>
      <c r="UF6" s="325">
        <v>552</v>
      </c>
      <c r="UG6" s="325">
        <v>553</v>
      </c>
      <c r="UH6" s="325">
        <v>554</v>
      </c>
      <c r="UI6" s="325">
        <v>555</v>
      </c>
      <c r="UJ6" s="325">
        <v>556</v>
      </c>
      <c r="UK6" s="325">
        <v>557</v>
      </c>
      <c r="UL6" s="325">
        <v>558</v>
      </c>
      <c r="UM6" s="325">
        <v>559</v>
      </c>
      <c r="UN6" s="325">
        <v>560</v>
      </c>
      <c r="UO6" s="325">
        <v>561</v>
      </c>
      <c r="UP6" s="325">
        <v>562</v>
      </c>
      <c r="UQ6" s="325">
        <v>563</v>
      </c>
      <c r="UR6" s="325">
        <v>564</v>
      </c>
      <c r="US6" s="325">
        <v>565</v>
      </c>
      <c r="UT6" s="325">
        <v>566</v>
      </c>
      <c r="UU6" s="325">
        <v>567</v>
      </c>
      <c r="UV6" s="325">
        <v>568</v>
      </c>
      <c r="UW6" s="325">
        <v>569</v>
      </c>
      <c r="UX6" s="325">
        <v>570</v>
      </c>
      <c r="UY6" s="325">
        <v>571</v>
      </c>
      <c r="UZ6" s="325">
        <v>572</v>
      </c>
      <c r="VA6" s="325">
        <v>573</v>
      </c>
      <c r="VB6" s="325">
        <v>574</v>
      </c>
      <c r="VC6" s="325">
        <v>575</v>
      </c>
      <c r="VD6" s="325">
        <v>576</v>
      </c>
      <c r="VE6" s="325">
        <v>577</v>
      </c>
      <c r="VF6" s="325">
        <v>578</v>
      </c>
      <c r="VG6" s="325">
        <v>579</v>
      </c>
      <c r="VH6" s="325">
        <v>580</v>
      </c>
      <c r="VI6" s="325">
        <v>581</v>
      </c>
      <c r="VJ6" s="325">
        <v>582</v>
      </c>
      <c r="VK6" s="325">
        <v>583</v>
      </c>
      <c r="VL6" s="325">
        <v>584</v>
      </c>
      <c r="VM6" s="325">
        <v>585</v>
      </c>
      <c r="VN6" s="325">
        <v>586</v>
      </c>
      <c r="VO6" s="325">
        <v>587</v>
      </c>
      <c r="VP6" s="325">
        <v>588</v>
      </c>
      <c r="VQ6" s="325">
        <v>589</v>
      </c>
      <c r="VR6" s="325">
        <v>590</v>
      </c>
      <c r="VS6" s="325">
        <v>591</v>
      </c>
      <c r="VT6" s="325">
        <v>592</v>
      </c>
      <c r="VU6" s="325">
        <v>593</v>
      </c>
      <c r="VV6" s="325">
        <v>594</v>
      </c>
      <c r="VW6" s="325">
        <v>595</v>
      </c>
      <c r="VX6" s="325">
        <v>596</v>
      </c>
      <c r="VY6" s="325">
        <v>597</v>
      </c>
      <c r="VZ6" s="325">
        <v>598</v>
      </c>
      <c r="WA6" s="325">
        <v>599</v>
      </c>
      <c r="WB6" s="325">
        <v>600</v>
      </c>
      <c r="WC6" s="325">
        <v>601</v>
      </c>
      <c r="WD6" s="325">
        <v>602</v>
      </c>
      <c r="WE6" s="325">
        <v>603</v>
      </c>
      <c r="WF6" s="325">
        <v>604</v>
      </c>
      <c r="WG6" s="325">
        <v>605</v>
      </c>
      <c r="WH6" s="325">
        <v>606</v>
      </c>
      <c r="WI6" s="325">
        <v>607</v>
      </c>
      <c r="WJ6" s="325">
        <v>608</v>
      </c>
      <c r="WK6" s="325">
        <v>609</v>
      </c>
      <c r="WL6" s="325">
        <v>610</v>
      </c>
      <c r="WM6" s="325">
        <v>611</v>
      </c>
      <c r="WN6" s="325">
        <v>612</v>
      </c>
      <c r="WO6" s="325">
        <v>613</v>
      </c>
      <c r="WP6" s="325">
        <v>614</v>
      </c>
      <c r="WQ6" s="325">
        <v>615</v>
      </c>
      <c r="WR6" s="325">
        <v>616</v>
      </c>
      <c r="WS6" s="325">
        <v>617</v>
      </c>
      <c r="WT6" s="325">
        <v>618</v>
      </c>
      <c r="WU6" s="325">
        <v>619</v>
      </c>
      <c r="WV6" s="325">
        <v>620</v>
      </c>
      <c r="WW6" s="325">
        <v>621</v>
      </c>
      <c r="WX6" s="325">
        <v>622</v>
      </c>
      <c r="WY6" s="325">
        <v>623</v>
      </c>
      <c r="WZ6" s="325">
        <v>624</v>
      </c>
      <c r="XA6" s="325">
        <v>625</v>
      </c>
      <c r="XB6" s="325">
        <v>626</v>
      </c>
      <c r="XC6" s="325">
        <v>627</v>
      </c>
      <c r="XD6" s="325">
        <v>628</v>
      </c>
      <c r="XE6" s="325">
        <v>629</v>
      </c>
      <c r="XF6" s="325">
        <v>630</v>
      </c>
      <c r="XG6" s="325">
        <v>631</v>
      </c>
      <c r="XH6" s="325">
        <v>632</v>
      </c>
      <c r="XI6" s="325">
        <v>633</v>
      </c>
      <c r="XJ6" s="325">
        <v>634</v>
      </c>
      <c r="XK6" s="325">
        <v>635</v>
      </c>
      <c r="XL6" s="325">
        <v>636</v>
      </c>
      <c r="XM6" s="325">
        <v>637</v>
      </c>
      <c r="XN6" s="325">
        <v>638</v>
      </c>
      <c r="XO6" s="325">
        <v>639</v>
      </c>
      <c r="XP6" s="325">
        <v>640</v>
      </c>
      <c r="XQ6" s="325">
        <v>641</v>
      </c>
      <c r="XR6" s="325">
        <v>642</v>
      </c>
      <c r="XS6" s="325">
        <v>643</v>
      </c>
      <c r="XT6" s="325">
        <v>644</v>
      </c>
      <c r="XU6" s="325">
        <v>645</v>
      </c>
      <c r="XV6" s="325">
        <v>646</v>
      </c>
      <c r="XW6" s="325">
        <v>647</v>
      </c>
      <c r="XX6" s="325">
        <v>648</v>
      </c>
      <c r="XY6" s="325">
        <v>649</v>
      </c>
      <c r="XZ6" s="325">
        <v>650</v>
      </c>
      <c r="YA6" s="325">
        <v>651</v>
      </c>
      <c r="YB6" s="325">
        <v>652</v>
      </c>
      <c r="YC6" s="325">
        <v>653</v>
      </c>
      <c r="YD6" s="325">
        <v>654</v>
      </c>
      <c r="YE6" s="325">
        <v>655</v>
      </c>
      <c r="YF6" s="325">
        <v>656</v>
      </c>
      <c r="YG6" s="325">
        <v>657</v>
      </c>
      <c r="YH6" s="325">
        <v>658</v>
      </c>
      <c r="YI6" s="325">
        <v>659</v>
      </c>
      <c r="YJ6" s="325">
        <v>660</v>
      </c>
      <c r="YK6" s="325">
        <v>661</v>
      </c>
      <c r="YL6" s="325">
        <v>662</v>
      </c>
      <c r="YM6" s="325">
        <v>663</v>
      </c>
      <c r="YN6" s="325">
        <v>664</v>
      </c>
      <c r="YO6" s="325">
        <v>665</v>
      </c>
      <c r="YP6" s="325">
        <v>666</v>
      </c>
      <c r="YQ6" s="325">
        <v>667</v>
      </c>
      <c r="YR6" s="325">
        <v>668</v>
      </c>
      <c r="YS6" s="325">
        <v>669</v>
      </c>
      <c r="YT6" s="325">
        <v>670</v>
      </c>
      <c r="YU6" s="325">
        <v>671</v>
      </c>
      <c r="YV6" s="325">
        <v>672</v>
      </c>
      <c r="YW6" s="325">
        <v>673</v>
      </c>
      <c r="YX6" s="325">
        <v>674</v>
      </c>
      <c r="YY6" s="325">
        <v>675</v>
      </c>
      <c r="YZ6" s="325">
        <v>676</v>
      </c>
      <c r="ZA6" s="325">
        <v>677</v>
      </c>
      <c r="ZB6" s="325">
        <v>678</v>
      </c>
      <c r="ZC6" s="325">
        <v>679</v>
      </c>
      <c r="ZD6" s="325">
        <v>680</v>
      </c>
      <c r="ZE6" s="325">
        <v>681</v>
      </c>
      <c r="ZF6" s="325">
        <v>682</v>
      </c>
      <c r="ZG6" s="325">
        <v>683</v>
      </c>
      <c r="ZH6" s="325">
        <v>684</v>
      </c>
      <c r="ZI6" s="325">
        <v>685</v>
      </c>
      <c r="ZJ6" s="325">
        <v>686</v>
      </c>
      <c r="ZK6" s="325">
        <v>687</v>
      </c>
      <c r="ZL6" s="325">
        <v>688</v>
      </c>
      <c r="ZM6" s="325">
        <v>689</v>
      </c>
      <c r="ZN6" s="325">
        <v>690</v>
      </c>
      <c r="ZO6" s="325">
        <v>691</v>
      </c>
      <c r="ZP6" s="325">
        <v>692</v>
      </c>
      <c r="ZQ6" s="325">
        <v>693</v>
      </c>
      <c r="ZR6" s="325">
        <v>694</v>
      </c>
      <c r="ZS6" s="325">
        <v>695</v>
      </c>
      <c r="ZT6" s="325">
        <v>696</v>
      </c>
      <c r="ZU6" s="325">
        <v>697</v>
      </c>
      <c r="ZV6" s="325">
        <v>698</v>
      </c>
      <c r="ZW6" s="325">
        <v>699</v>
      </c>
      <c r="ZX6" s="325">
        <v>700</v>
      </c>
      <c r="ZY6" s="325">
        <v>701</v>
      </c>
      <c r="ZZ6" s="325">
        <v>702</v>
      </c>
      <c r="AAA6" s="325">
        <v>703</v>
      </c>
      <c r="AAB6" s="325">
        <v>704</v>
      </c>
      <c r="AAC6" s="325">
        <v>705</v>
      </c>
      <c r="AAD6" s="325">
        <v>706</v>
      </c>
      <c r="AAE6" s="325">
        <v>707</v>
      </c>
      <c r="AAF6" s="325">
        <v>708</v>
      </c>
      <c r="AAG6" s="325">
        <v>709</v>
      </c>
      <c r="AAH6" s="325">
        <v>710</v>
      </c>
      <c r="AAI6" s="325">
        <v>711</v>
      </c>
      <c r="AAJ6" s="325">
        <v>712</v>
      </c>
      <c r="AAK6" s="325">
        <v>713</v>
      </c>
      <c r="AAL6" s="325">
        <v>714</v>
      </c>
      <c r="AAM6" s="325">
        <v>715</v>
      </c>
      <c r="AAN6" s="325">
        <v>716</v>
      </c>
      <c r="AAO6" s="325">
        <v>717</v>
      </c>
      <c r="AAP6" s="325">
        <v>718</v>
      </c>
      <c r="AAQ6" s="325">
        <v>719</v>
      </c>
      <c r="AAR6" s="325">
        <v>720</v>
      </c>
      <c r="AAS6" s="325">
        <v>721</v>
      </c>
      <c r="AAT6" s="325">
        <v>722</v>
      </c>
      <c r="AAU6" s="325">
        <v>723</v>
      </c>
      <c r="AAV6" s="325">
        <v>724</v>
      </c>
      <c r="AAW6" s="325">
        <v>725</v>
      </c>
      <c r="AAX6" s="325">
        <v>726</v>
      </c>
      <c r="AAY6" s="325">
        <v>727</v>
      </c>
      <c r="AAZ6" s="325">
        <v>728</v>
      </c>
      <c r="ABA6" s="325">
        <v>729</v>
      </c>
      <c r="ABB6" s="325">
        <v>730</v>
      </c>
      <c r="ABC6" s="325">
        <v>731</v>
      </c>
      <c r="ABD6" s="325">
        <v>732</v>
      </c>
      <c r="ABE6" s="325">
        <v>733</v>
      </c>
      <c r="ABF6" s="325">
        <v>734</v>
      </c>
      <c r="ABG6" s="325">
        <v>735</v>
      </c>
      <c r="ABH6" s="325">
        <v>736</v>
      </c>
      <c r="ABI6" s="325">
        <v>737</v>
      </c>
      <c r="ABJ6" s="325">
        <v>738</v>
      </c>
      <c r="ABK6" s="325">
        <v>739</v>
      </c>
      <c r="ABL6" s="325">
        <v>740</v>
      </c>
      <c r="ABM6" s="325">
        <v>741</v>
      </c>
      <c r="ABN6" s="325">
        <v>742</v>
      </c>
      <c r="ABO6" s="325">
        <v>743</v>
      </c>
      <c r="ABP6" s="325">
        <v>744</v>
      </c>
      <c r="ABQ6" s="325">
        <v>745</v>
      </c>
      <c r="ABR6" s="325">
        <v>746</v>
      </c>
      <c r="ABS6" s="325">
        <v>747</v>
      </c>
      <c r="ABT6" s="325">
        <v>748</v>
      </c>
      <c r="ABU6" s="325">
        <v>749</v>
      </c>
      <c r="ABV6" s="325">
        <v>750</v>
      </c>
      <c r="ABW6" s="325">
        <v>751</v>
      </c>
      <c r="ABX6" s="325">
        <v>752</v>
      </c>
      <c r="ABY6" s="325">
        <v>753</v>
      </c>
      <c r="ABZ6" s="325">
        <v>754</v>
      </c>
      <c r="ACA6" s="325">
        <v>755</v>
      </c>
      <c r="ACB6" s="325">
        <v>756</v>
      </c>
      <c r="ACC6" s="325">
        <v>757</v>
      </c>
      <c r="ACD6" s="325">
        <v>758</v>
      </c>
      <c r="ACE6" s="325">
        <v>759</v>
      </c>
      <c r="ACF6" s="325">
        <v>760</v>
      </c>
      <c r="ACG6" s="325">
        <v>761</v>
      </c>
      <c r="ACH6" s="325">
        <v>762</v>
      </c>
      <c r="ACI6" s="325">
        <v>763</v>
      </c>
      <c r="ACJ6" s="325">
        <v>764</v>
      </c>
      <c r="ACK6" s="325">
        <v>765</v>
      </c>
      <c r="ACL6" s="325">
        <v>766</v>
      </c>
      <c r="ACM6" s="325">
        <v>767</v>
      </c>
      <c r="ACN6" s="325">
        <v>768</v>
      </c>
      <c r="ACO6" s="325">
        <v>769</v>
      </c>
      <c r="ACP6" s="325">
        <v>770</v>
      </c>
      <c r="ACQ6" s="325">
        <v>771</v>
      </c>
      <c r="ACR6" s="325">
        <v>772</v>
      </c>
      <c r="ACS6" s="325">
        <v>773</v>
      </c>
      <c r="ACT6" s="325">
        <v>774</v>
      </c>
      <c r="ACU6" s="325">
        <v>775</v>
      </c>
      <c r="ACV6" s="325">
        <v>776</v>
      </c>
      <c r="ACW6" s="325">
        <v>777</v>
      </c>
      <c r="ACX6" s="325">
        <v>778</v>
      </c>
      <c r="ACY6" s="325">
        <v>779</v>
      </c>
      <c r="ACZ6" s="325">
        <v>780</v>
      </c>
      <c r="ADA6" s="325">
        <v>781</v>
      </c>
      <c r="ADB6" s="325">
        <v>782</v>
      </c>
      <c r="ADC6" s="325">
        <v>783</v>
      </c>
      <c r="ADD6" s="325">
        <v>784</v>
      </c>
      <c r="ADE6" s="325">
        <v>785</v>
      </c>
      <c r="ADF6" s="325">
        <v>786</v>
      </c>
      <c r="ADG6" s="325">
        <v>787</v>
      </c>
      <c r="ADH6" s="325">
        <v>788</v>
      </c>
      <c r="ADI6" s="325">
        <v>789</v>
      </c>
      <c r="ADJ6" s="325">
        <v>790</v>
      </c>
      <c r="ADK6" s="325">
        <v>791</v>
      </c>
      <c r="ADL6" s="325">
        <v>792</v>
      </c>
      <c r="ADM6" s="325">
        <v>793</v>
      </c>
      <c r="ADN6" s="325">
        <v>794</v>
      </c>
      <c r="ADO6" s="325">
        <v>795</v>
      </c>
      <c r="ADP6" s="325">
        <v>796</v>
      </c>
      <c r="ADQ6" s="325">
        <v>797</v>
      </c>
      <c r="ADR6" s="325">
        <v>798</v>
      </c>
      <c r="ADS6" s="325">
        <v>799</v>
      </c>
      <c r="ADT6" s="325">
        <v>800</v>
      </c>
      <c r="ADU6" s="325">
        <v>801</v>
      </c>
      <c r="ADV6" s="325">
        <v>802</v>
      </c>
      <c r="ADW6" s="325">
        <v>803</v>
      </c>
      <c r="ADX6" s="325">
        <v>804</v>
      </c>
      <c r="ADY6" s="325">
        <v>805</v>
      </c>
      <c r="ADZ6" s="325">
        <v>806</v>
      </c>
      <c r="AEA6" s="325">
        <v>807</v>
      </c>
      <c r="AEB6" s="325">
        <v>808</v>
      </c>
      <c r="AEC6" s="325">
        <v>809</v>
      </c>
      <c r="AED6" s="325">
        <v>810</v>
      </c>
      <c r="AEE6" s="325">
        <v>811</v>
      </c>
      <c r="AEF6" s="325">
        <v>812</v>
      </c>
      <c r="AEG6" s="325">
        <v>813</v>
      </c>
      <c r="AEH6" s="325">
        <v>814</v>
      </c>
      <c r="AEI6" s="325">
        <v>815</v>
      </c>
      <c r="AEJ6" s="325">
        <v>816</v>
      </c>
      <c r="AEK6" s="325">
        <v>817</v>
      </c>
      <c r="AEL6" s="325">
        <v>818</v>
      </c>
      <c r="AEM6" s="325">
        <v>819</v>
      </c>
      <c r="AEN6" s="325">
        <v>820</v>
      </c>
      <c r="AEO6" s="325">
        <v>821</v>
      </c>
      <c r="AEP6" s="325">
        <v>822</v>
      </c>
      <c r="AEQ6" s="325">
        <v>823</v>
      </c>
      <c r="AER6" s="325">
        <v>824</v>
      </c>
      <c r="AES6" s="325">
        <v>825</v>
      </c>
      <c r="AET6" s="325">
        <v>826</v>
      </c>
      <c r="AEU6" s="325">
        <v>827</v>
      </c>
      <c r="AEV6" s="325">
        <v>828</v>
      </c>
      <c r="AEW6" s="325">
        <v>829</v>
      </c>
      <c r="AEX6" s="325">
        <v>830</v>
      </c>
      <c r="AEY6" s="325">
        <v>831</v>
      </c>
      <c r="AEZ6" s="325">
        <v>832</v>
      </c>
      <c r="AFA6" s="325">
        <v>833</v>
      </c>
      <c r="AFB6" s="325">
        <v>834</v>
      </c>
      <c r="AFC6" s="325">
        <v>835</v>
      </c>
      <c r="AFD6" s="325">
        <v>836</v>
      </c>
      <c r="AFE6" s="325">
        <v>837</v>
      </c>
      <c r="AFF6" s="325">
        <v>838</v>
      </c>
      <c r="AFG6" s="325">
        <v>839</v>
      </c>
      <c r="AFH6" s="325">
        <v>840</v>
      </c>
      <c r="AFI6" s="325">
        <v>841</v>
      </c>
      <c r="AFJ6" s="325">
        <v>842</v>
      </c>
      <c r="AFK6" s="325">
        <v>843</v>
      </c>
      <c r="AFL6" s="325">
        <v>844</v>
      </c>
      <c r="AFM6" s="325">
        <v>845</v>
      </c>
      <c r="AFN6" s="325">
        <v>846</v>
      </c>
      <c r="AFO6" s="325">
        <v>847</v>
      </c>
      <c r="AFP6" s="325">
        <v>848</v>
      </c>
      <c r="AFQ6" s="325">
        <v>849</v>
      </c>
      <c r="AFR6" s="325">
        <v>850</v>
      </c>
      <c r="AFS6" s="325">
        <v>851</v>
      </c>
      <c r="AFT6" s="325">
        <v>852</v>
      </c>
      <c r="AFU6" s="325">
        <v>853</v>
      </c>
      <c r="AFV6" s="325">
        <v>854</v>
      </c>
      <c r="AFW6" s="325">
        <v>855</v>
      </c>
      <c r="AFX6" s="325">
        <v>856</v>
      </c>
      <c r="AFY6" s="325">
        <v>857</v>
      </c>
      <c r="AFZ6" s="325">
        <v>858</v>
      </c>
      <c r="AGA6" s="325">
        <v>859</v>
      </c>
      <c r="AGB6" s="325">
        <v>860</v>
      </c>
      <c r="AGC6" s="325">
        <v>861</v>
      </c>
      <c r="AGD6" s="325">
        <v>862</v>
      </c>
      <c r="AGE6" s="325">
        <v>863</v>
      </c>
      <c r="AGF6" s="325">
        <v>864</v>
      </c>
      <c r="AGG6" s="325">
        <v>865</v>
      </c>
      <c r="AGH6" s="325">
        <v>866</v>
      </c>
      <c r="AGI6" s="325">
        <v>867</v>
      </c>
      <c r="AGJ6" s="325">
        <v>868</v>
      </c>
      <c r="AGK6" s="325">
        <v>869</v>
      </c>
      <c r="AGL6" s="325">
        <v>870</v>
      </c>
      <c r="AGM6" s="325">
        <v>871</v>
      </c>
      <c r="AGN6" s="325">
        <v>872</v>
      </c>
      <c r="AGO6" s="325">
        <v>873</v>
      </c>
      <c r="AGP6" s="325">
        <v>874</v>
      </c>
      <c r="AGQ6" s="325">
        <v>875</v>
      </c>
      <c r="AGR6" s="325">
        <v>876</v>
      </c>
      <c r="AGS6" s="325">
        <v>877</v>
      </c>
      <c r="AGT6" s="325">
        <v>878</v>
      </c>
      <c r="AGU6" s="325">
        <v>879</v>
      </c>
      <c r="AGV6" s="325">
        <v>880</v>
      </c>
      <c r="AGW6" s="325">
        <v>881</v>
      </c>
      <c r="AGX6" s="325">
        <v>882</v>
      </c>
      <c r="AGY6" s="325">
        <v>883</v>
      </c>
      <c r="AGZ6" s="325">
        <v>884</v>
      </c>
      <c r="AHA6" s="325">
        <v>885</v>
      </c>
      <c r="AHB6" s="325">
        <v>886</v>
      </c>
      <c r="AHC6" s="325">
        <v>887</v>
      </c>
      <c r="AHD6" s="325">
        <v>888</v>
      </c>
      <c r="AHE6" s="325">
        <v>889</v>
      </c>
      <c r="AHF6" s="325">
        <v>890</v>
      </c>
      <c r="AHG6" s="325">
        <v>891</v>
      </c>
      <c r="AHH6" s="325">
        <v>892</v>
      </c>
      <c r="AHI6" s="325">
        <v>893</v>
      </c>
      <c r="AHJ6" s="325">
        <v>894</v>
      </c>
      <c r="AHK6" s="325">
        <v>895</v>
      </c>
      <c r="AHL6" s="325">
        <v>896</v>
      </c>
      <c r="AHM6" s="325">
        <v>897</v>
      </c>
      <c r="AHN6" s="325">
        <v>898</v>
      </c>
      <c r="AHO6" s="325">
        <v>899</v>
      </c>
      <c r="AHP6" s="325">
        <v>900</v>
      </c>
      <c r="AHQ6" s="325">
        <v>901</v>
      </c>
      <c r="AHR6" s="325">
        <v>902</v>
      </c>
      <c r="AHS6" s="325">
        <v>903</v>
      </c>
      <c r="AHT6" s="325">
        <v>904</v>
      </c>
      <c r="AHU6" s="325">
        <v>905</v>
      </c>
      <c r="AHV6" s="325">
        <v>906</v>
      </c>
      <c r="AHW6" s="325">
        <v>907</v>
      </c>
      <c r="AHX6" s="325">
        <v>908</v>
      </c>
      <c r="AHY6" s="325">
        <v>909</v>
      </c>
      <c r="AHZ6" s="325">
        <v>910</v>
      </c>
      <c r="AIA6" s="325">
        <v>911</v>
      </c>
      <c r="AIB6" s="325">
        <v>912</v>
      </c>
      <c r="AIC6" s="325">
        <v>913</v>
      </c>
      <c r="AID6" s="325">
        <v>914</v>
      </c>
      <c r="AIE6" s="325">
        <v>915</v>
      </c>
      <c r="AIF6" s="325">
        <v>916</v>
      </c>
      <c r="AIG6" s="325">
        <v>917</v>
      </c>
      <c r="AIH6" s="325">
        <v>918</v>
      </c>
      <c r="AII6" s="325">
        <v>919</v>
      </c>
      <c r="AIJ6" s="325">
        <v>920</v>
      </c>
      <c r="AIK6" s="325">
        <v>921</v>
      </c>
      <c r="AIL6" s="325">
        <v>922</v>
      </c>
      <c r="AIM6" s="325">
        <v>923</v>
      </c>
      <c r="AIN6" s="325">
        <v>924</v>
      </c>
      <c r="AIO6" s="325">
        <v>925</v>
      </c>
      <c r="AIP6" s="325">
        <v>926</v>
      </c>
      <c r="AIQ6" s="325">
        <v>927</v>
      </c>
      <c r="AIR6" s="325">
        <v>928</v>
      </c>
      <c r="AIS6" s="325">
        <v>929</v>
      </c>
      <c r="AIT6" s="325">
        <v>930</v>
      </c>
      <c r="AIU6" s="325">
        <v>931</v>
      </c>
      <c r="AIV6" s="325">
        <v>932</v>
      </c>
      <c r="AIW6" s="325">
        <v>933</v>
      </c>
      <c r="AIX6" s="325">
        <v>934</v>
      </c>
      <c r="AIY6" s="325">
        <v>935</v>
      </c>
      <c r="AIZ6" s="325">
        <v>936</v>
      </c>
      <c r="AJA6" s="325">
        <v>937</v>
      </c>
      <c r="AJB6" s="325">
        <v>938</v>
      </c>
      <c r="AJC6" s="325">
        <v>939</v>
      </c>
      <c r="AJD6" s="325">
        <v>940</v>
      </c>
      <c r="AJE6" s="325">
        <v>941</v>
      </c>
      <c r="AJF6" s="325">
        <v>942</v>
      </c>
      <c r="AJG6" s="325">
        <v>943</v>
      </c>
      <c r="AJH6" s="325">
        <v>944</v>
      </c>
      <c r="AJI6" s="325">
        <v>945</v>
      </c>
      <c r="AJJ6" s="325">
        <v>946</v>
      </c>
      <c r="AJK6" s="325">
        <v>947</v>
      </c>
      <c r="AJL6" s="325">
        <v>948</v>
      </c>
      <c r="AJM6" s="325">
        <v>949</v>
      </c>
      <c r="AJN6" s="325">
        <v>950</v>
      </c>
      <c r="AJO6" s="325">
        <v>951</v>
      </c>
      <c r="AJP6" s="325">
        <v>952</v>
      </c>
      <c r="AJQ6" s="325">
        <v>953</v>
      </c>
      <c r="AJR6" s="325">
        <v>954</v>
      </c>
      <c r="AJS6" s="325">
        <v>955</v>
      </c>
      <c r="AJT6" s="325">
        <v>956</v>
      </c>
      <c r="AJU6" s="325">
        <v>957</v>
      </c>
      <c r="AJV6" s="325">
        <v>958</v>
      </c>
      <c r="AJW6" s="325">
        <v>959</v>
      </c>
      <c r="AJX6" s="325">
        <v>960</v>
      </c>
      <c r="AJY6" s="325">
        <v>961</v>
      </c>
      <c r="AJZ6" s="325">
        <v>962</v>
      </c>
      <c r="AKA6" s="325">
        <v>963</v>
      </c>
      <c r="AKB6" s="325">
        <v>964</v>
      </c>
      <c r="AKC6" s="325">
        <v>965</v>
      </c>
      <c r="AKD6" s="325">
        <v>966</v>
      </c>
      <c r="AKE6" s="325">
        <v>967</v>
      </c>
      <c r="AKF6" s="325">
        <v>968</v>
      </c>
      <c r="AKG6" s="325">
        <v>969</v>
      </c>
      <c r="AKH6" s="325">
        <v>970</v>
      </c>
      <c r="AKI6" s="325">
        <v>971</v>
      </c>
      <c r="AKJ6" s="325">
        <v>972</v>
      </c>
      <c r="AKK6" s="325">
        <v>973</v>
      </c>
      <c r="AKL6" s="325">
        <v>974</v>
      </c>
      <c r="AKM6" s="325">
        <v>975</v>
      </c>
      <c r="AKN6" s="325">
        <v>976</v>
      </c>
      <c r="AKO6" s="325">
        <v>977</v>
      </c>
      <c r="AKP6" s="325">
        <v>978</v>
      </c>
      <c r="AKQ6" s="325">
        <v>979</v>
      </c>
      <c r="AKR6" s="325">
        <v>980</v>
      </c>
      <c r="AKS6" s="325">
        <v>981</v>
      </c>
      <c r="AKT6" s="325">
        <v>982</v>
      </c>
      <c r="AKU6" s="325">
        <v>983</v>
      </c>
      <c r="AKV6" s="325">
        <v>984</v>
      </c>
      <c r="AKW6" s="325">
        <v>985</v>
      </c>
      <c r="AKX6" s="325">
        <v>986</v>
      </c>
      <c r="AKY6" s="325">
        <v>987</v>
      </c>
      <c r="AKZ6" s="325">
        <v>988</v>
      </c>
      <c r="ALA6" s="325">
        <v>989</v>
      </c>
      <c r="ALB6" s="325">
        <v>990</v>
      </c>
      <c r="ALC6" s="325">
        <v>991</v>
      </c>
      <c r="ALD6" s="325">
        <v>992</v>
      </c>
      <c r="ALE6" s="325">
        <v>993</v>
      </c>
      <c r="ALF6" s="325">
        <v>994</v>
      </c>
      <c r="ALG6" s="325">
        <v>995</v>
      </c>
      <c r="ALH6" s="325">
        <v>996</v>
      </c>
      <c r="ALI6" s="325">
        <v>997</v>
      </c>
      <c r="ALJ6" s="325">
        <v>998</v>
      </c>
      <c r="ALK6" s="325">
        <v>999</v>
      </c>
      <c r="ALL6" s="325">
        <v>1000</v>
      </c>
      <c r="ALM6" s="325">
        <v>1001</v>
      </c>
      <c r="ALN6" s="325">
        <v>1002</v>
      </c>
      <c r="ALO6" s="325">
        <v>1003</v>
      </c>
      <c r="ALP6" s="325">
        <v>1004</v>
      </c>
      <c r="ALQ6" s="325">
        <v>1005</v>
      </c>
      <c r="ALR6" s="325">
        <v>1006</v>
      </c>
      <c r="ALS6" s="325">
        <v>1007</v>
      </c>
      <c r="ALT6" s="325">
        <v>1008</v>
      </c>
      <c r="ALU6" s="325">
        <v>1009</v>
      </c>
      <c r="ALV6" s="325">
        <v>1010</v>
      </c>
      <c r="ALW6" s="325">
        <v>1011</v>
      </c>
      <c r="ALX6" s="325">
        <v>1012</v>
      </c>
      <c r="ALY6" s="325">
        <v>1013</v>
      </c>
      <c r="ALZ6" s="325">
        <v>1014</v>
      </c>
      <c r="AMA6" s="325">
        <v>1015</v>
      </c>
      <c r="AMB6" s="325">
        <v>1016</v>
      </c>
      <c r="AMC6" s="325">
        <v>1017</v>
      </c>
      <c r="AMD6" s="325">
        <v>1018</v>
      </c>
      <c r="AME6" s="325">
        <v>1019</v>
      </c>
      <c r="AMF6" s="325">
        <v>1020</v>
      </c>
      <c r="AMG6" s="325">
        <v>1021</v>
      </c>
      <c r="AMH6" s="325">
        <v>1022</v>
      </c>
      <c r="AMI6" s="325">
        <v>1023</v>
      </c>
      <c r="AMJ6" s="325">
        <v>1024</v>
      </c>
      <c r="AMK6" s="325">
        <v>1025</v>
      </c>
      <c r="AML6" s="325">
        <v>1026</v>
      </c>
      <c r="AMM6" s="325">
        <v>1027</v>
      </c>
      <c r="AMN6" s="325">
        <v>1028</v>
      </c>
      <c r="AMO6" s="325">
        <v>1029</v>
      </c>
      <c r="AMP6" s="325">
        <v>1030</v>
      </c>
      <c r="AMQ6" s="325">
        <v>1031</v>
      </c>
      <c r="AMR6" s="325">
        <v>1032</v>
      </c>
      <c r="AMS6" s="325">
        <v>1033</v>
      </c>
      <c r="AMT6" s="325">
        <v>1034</v>
      </c>
      <c r="AMU6" s="325">
        <v>1035</v>
      </c>
      <c r="AMV6" s="325">
        <v>1036</v>
      </c>
      <c r="AMW6" s="325">
        <v>1037</v>
      </c>
      <c r="AMX6" s="325">
        <v>1038</v>
      </c>
      <c r="AMY6" s="325">
        <v>1039</v>
      </c>
      <c r="AMZ6" s="325">
        <v>1040</v>
      </c>
      <c r="ANA6" s="325">
        <v>1041</v>
      </c>
      <c r="ANB6" s="325">
        <v>1042</v>
      </c>
      <c r="ANC6" s="325">
        <v>1043</v>
      </c>
      <c r="AND6" s="325">
        <v>1044</v>
      </c>
      <c r="ANE6" s="325">
        <v>1045</v>
      </c>
      <c r="ANF6" s="325">
        <v>1046</v>
      </c>
      <c r="ANG6" s="325">
        <v>1047</v>
      </c>
      <c r="ANH6" s="325">
        <v>1048</v>
      </c>
      <c r="ANI6" s="325">
        <v>1049</v>
      </c>
      <c r="ANJ6" s="325">
        <v>1050</v>
      </c>
      <c r="ANK6" s="325">
        <v>1051</v>
      </c>
      <c r="ANL6" s="325">
        <v>1052</v>
      </c>
      <c r="ANM6" s="325">
        <v>1053</v>
      </c>
      <c r="ANN6" s="325">
        <v>1054</v>
      </c>
      <c r="ANO6" s="325">
        <v>1055</v>
      </c>
      <c r="ANP6" s="325">
        <v>1056</v>
      </c>
      <c r="ANQ6" s="325">
        <v>1057</v>
      </c>
      <c r="ANR6" s="325">
        <v>1058</v>
      </c>
      <c r="ANS6" s="325">
        <v>1059</v>
      </c>
      <c r="ANT6" s="325">
        <v>1060</v>
      </c>
      <c r="ANU6" s="325">
        <v>1061</v>
      </c>
      <c r="ANV6" s="325">
        <v>1062</v>
      </c>
      <c r="ANW6" s="325">
        <v>1063</v>
      </c>
      <c r="ANX6" s="325">
        <v>1064</v>
      </c>
      <c r="ANY6" s="325">
        <v>1065</v>
      </c>
      <c r="ANZ6" s="325">
        <v>1066</v>
      </c>
      <c r="AOA6" s="325">
        <v>1067</v>
      </c>
      <c r="AOB6" s="325">
        <v>1068</v>
      </c>
      <c r="AOC6" s="325">
        <v>1069</v>
      </c>
      <c r="AOD6" s="325">
        <v>1070</v>
      </c>
      <c r="AOE6" s="325">
        <v>1071</v>
      </c>
      <c r="AOF6" s="325">
        <v>1072</v>
      </c>
      <c r="AOG6" s="325">
        <v>1073</v>
      </c>
      <c r="AOH6" s="325">
        <v>1074</v>
      </c>
      <c r="AOI6" s="325">
        <v>1075</v>
      </c>
      <c r="AOJ6" s="325">
        <v>1076</v>
      </c>
      <c r="AOK6" s="325">
        <v>1077</v>
      </c>
      <c r="AOL6" s="325">
        <v>1078</v>
      </c>
      <c r="AOM6" s="325">
        <v>1079</v>
      </c>
      <c r="AON6" s="325">
        <v>1080</v>
      </c>
      <c r="AOO6" s="325">
        <v>1081</v>
      </c>
      <c r="AOP6" s="325">
        <v>1082</v>
      </c>
      <c r="AOQ6" s="325">
        <v>1083</v>
      </c>
      <c r="AOR6" s="325">
        <v>1084</v>
      </c>
      <c r="AOS6" s="325">
        <v>1085</v>
      </c>
      <c r="AOT6" s="325">
        <v>1086</v>
      </c>
      <c r="AOU6" s="325">
        <v>1087</v>
      </c>
      <c r="AOV6" s="325">
        <v>1088</v>
      </c>
      <c r="AOW6" s="325">
        <v>1089</v>
      </c>
      <c r="AOX6" s="325">
        <v>1090</v>
      </c>
      <c r="AOY6" s="325">
        <v>1091</v>
      </c>
      <c r="AOZ6" s="325">
        <v>1092</v>
      </c>
      <c r="APA6" s="325">
        <v>1093</v>
      </c>
      <c r="APB6" s="325">
        <v>1094</v>
      </c>
      <c r="APC6" s="325">
        <v>1095</v>
      </c>
      <c r="APD6" s="325">
        <v>1096</v>
      </c>
      <c r="APE6" s="325">
        <v>1097</v>
      </c>
      <c r="APF6" s="325">
        <v>1098</v>
      </c>
      <c r="APG6" s="325">
        <v>1099</v>
      </c>
      <c r="APH6" s="325">
        <v>1100</v>
      </c>
      <c r="API6" s="325">
        <v>1101</v>
      </c>
      <c r="APJ6" s="325">
        <v>1102</v>
      </c>
      <c r="APK6" s="325">
        <v>1103</v>
      </c>
      <c r="APL6" s="325">
        <v>1104</v>
      </c>
      <c r="APM6" s="325">
        <v>1105</v>
      </c>
      <c r="APN6" s="325">
        <v>1106</v>
      </c>
      <c r="APO6" s="325">
        <v>1107</v>
      </c>
      <c r="APP6" s="325">
        <v>1108</v>
      </c>
      <c r="APQ6" s="325">
        <v>1109</v>
      </c>
      <c r="APR6" s="325">
        <v>1110</v>
      </c>
      <c r="APS6" s="325">
        <v>1111</v>
      </c>
      <c r="APT6" s="325">
        <v>1112</v>
      </c>
      <c r="APU6" s="325">
        <v>1113</v>
      </c>
      <c r="APV6" s="325">
        <v>1114</v>
      </c>
      <c r="APW6" s="325">
        <v>1115</v>
      </c>
      <c r="APX6" s="325">
        <v>1116</v>
      </c>
      <c r="APY6" s="325">
        <v>1117</v>
      </c>
      <c r="APZ6" s="325">
        <v>1118</v>
      </c>
      <c r="AQA6" s="325">
        <v>1119</v>
      </c>
      <c r="AQB6" s="325">
        <v>1120</v>
      </c>
      <c r="AQC6" s="325">
        <v>1121</v>
      </c>
      <c r="AQD6" s="325">
        <v>1122</v>
      </c>
      <c r="AQE6" s="325">
        <v>1123</v>
      </c>
      <c r="AQF6" s="325">
        <v>1124</v>
      </c>
      <c r="AQG6" s="325">
        <v>1125</v>
      </c>
      <c r="AQH6" s="325">
        <v>1126</v>
      </c>
      <c r="AQI6" s="325">
        <v>1127</v>
      </c>
      <c r="AQJ6" s="325">
        <v>1128</v>
      </c>
      <c r="AQK6" s="325">
        <v>1129</v>
      </c>
      <c r="AQL6" s="325">
        <v>1130</v>
      </c>
      <c r="AQM6" s="325">
        <v>1131</v>
      </c>
      <c r="AQN6" s="325">
        <v>1132</v>
      </c>
      <c r="AQO6" s="325">
        <v>1133</v>
      </c>
      <c r="AQP6" s="325">
        <v>1134</v>
      </c>
      <c r="AQQ6" s="325">
        <v>1135</v>
      </c>
      <c r="AQR6" s="325">
        <v>1136</v>
      </c>
      <c r="AQS6" s="325">
        <v>1137</v>
      </c>
      <c r="AQT6" s="325">
        <v>1138</v>
      </c>
      <c r="AQU6" s="325">
        <v>1139</v>
      </c>
      <c r="AQV6" s="325">
        <v>1140</v>
      </c>
      <c r="AQW6" s="325">
        <v>1141</v>
      </c>
      <c r="AQX6" s="325">
        <v>1142</v>
      </c>
      <c r="AQY6" s="325">
        <v>1143</v>
      </c>
      <c r="AQZ6" s="325">
        <v>1144</v>
      </c>
      <c r="ARA6" s="325">
        <v>1145</v>
      </c>
      <c r="ARB6" s="325">
        <v>1146</v>
      </c>
      <c r="ARC6" s="325">
        <v>1147</v>
      </c>
      <c r="ARD6" s="325">
        <v>1148</v>
      </c>
      <c r="ARE6" s="325">
        <v>1149</v>
      </c>
      <c r="ARF6" s="325">
        <v>1150</v>
      </c>
      <c r="ARG6" s="325">
        <v>1151</v>
      </c>
      <c r="ARH6" s="325">
        <v>1152</v>
      </c>
      <c r="ARI6" s="325">
        <v>1153</v>
      </c>
      <c r="ARJ6" s="325">
        <v>1154</v>
      </c>
      <c r="ARK6" s="325">
        <v>1155</v>
      </c>
      <c r="ARL6" s="325">
        <v>1156</v>
      </c>
      <c r="ARM6" s="325">
        <v>1157</v>
      </c>
      <c r="ARN6" s="325">
        <v>1158</v>
      </c>
      <c r="ARO6" s="325">
        <v>1159</v>
      </c>
      <c r="ARP6" s="325">
        <v>1160</v>
      </c>
      <c r="ARQ6" s="325">
        <v>1161</v>
      </c>
      <c r="ARR6" s="325">
        <v>1162</v>
      </c>
      <c r="ARS6" s="325">
        <v>1163</v>
      </c>
      <c r="ART6" s="325">
        <v>1164</v>
      </c>
      <c r="ARU6" s="325">
        <v>1165</v>
      </c>
      <c r="ARV6" s="325">
        <v>1166</v>
      </c>
      <c r="ARW6" s="325">
        <v>1167</v>
      </c>
      <c r="ARX6" s="325">
        <v>1168</v>
      </c>
      <c r="ARY6" s="325">
        <v>1169</v>
      </c>
      <c r="ARZ6" s="325">
        <v>1170</v>
      </c>
      <c r="ASA6" s="325">
        <v>1171</v>
      </c>
      <c r="ASB6" s="325">
        <v>1172</v>
      </c>
      <c r="ASC6" s="325">
        <v>1173</v>
      </c>
      <c r="ASD6" s="325">
        <v>1174</v>
      </c>
      <c r="ASE6" s="325">
        <v>1175</v>
      </c>
      <c r="ASF6" s="325">
        <v>1176</v>
      </c>
      <c r="ASG6" s="325">
        <v>1177</v>
      </c>
      <c r="ASH6" s="325">
        <v>1178</v>
      </c>
      <c r="ASI6" s="325">
        <v>1179</v>
      </c>
      <c r="ASJ6" s="325">
        <v>1180</v>
      </c>
      <c r="ASK6" s="325">
        <v>1181</v>
      </c>
      <c r="ASL6" s="325">
        <v>1182</v>
      </c>
      <c r="ASM6" s="325">
        <v>1183</v>
      </c>
      <c r="ASN6" s="325">
        <v>1184</v>
      </c>
      <c r="ASO6" s="325">
        <v>1185</v>
      </c>
      <c r="ASP6" s="325">
        <v>1186</v>
      </c>
      <c r="ASQ6" s="325">
        <v>1187</v>
      </c>
      <c r="ASR6" s="325">
        <v>1188</v>
      </c>
      <c r="ASS6" s="325">
        <v>1189</v>
      </c>
      <c r="AST6" s="325">
        <v>1190</v>
      </c>
      <c r="ASU6" s="325">
        <v>1191</v>
      </c>
      <c r="ASV6" s="325">
        <v>1192</v>
      </c>
      <c r="ASW6" s="325">
        <v>1193</v>
      </c>
      <c r="ASX6" s="325">
        <v>1194</v>
      </c>
      <c r="ASY6" s="325">
        <v>1195</v>
      </c>
      <c r="ASZ6" s="325">
        <v>1196</v>
      </c>
      <c r="ATA6" s="325">
        <v>1197</v>
      </c>
      <c r="ATB6" s="325">
        <v>1198</v>
      </c>
      <c r="ATC6" s="325">
        <v>1199</v>
      </c>
      <c r="ATD6" s="325">
        <v>1200</v>
      </c>
      <c r="ATE6" s="325">
        <v>1201</v>
      </c>
      <c r="ATF6" s="325">
        <v>1202</v>
      </c>
      <c r="ATG6" s="325">
        <v>1203</v>
      </c>
      <c r="ATH6" s="325">
        <v>1204</v>
      </c>
      <c r="ATI6" s="325">
        <v>1205</v>
      </c>
      <c r="ATJ6" s="325">
        <v>1206</v>
      </c>
      <c r="ATK6" s="325">
        <v>1207</v>
      </c>
      <c r="ATL6" s="325">
        <v>1208</v>
      </c>
      <c r="ATM6" s="325">
        <v>1209</v>
      </c>
      <c r="ATN6" s="325">
        <v>1210</v>
      </c>
      <c r="ATO6" s="325">
        <v>1211</v>
      </c>
      <c r="ATP6" s="325">
        <v>1212</v>
      </c>
      <c r="ATQ6" s="325">
        <v>1213</v>
      </c>
      <c r="ATR6" s="325">
        <v>1214</v>
      </c>
      <c r="ATS6" s="325">
        <v>1215</v>
      </c>
      <c r="ATT6" s="325">
        <v>1216</v>
      </c>
      <c r="ATU6" s="325">
        <v>1217</v>
      </c>
      <c r="ATV6" s="325">
        <v>1218</v>
      </c>
      <c r="ATW6" s="325">
        <v>1219</v>
      </c>
      <c r="ATX6" s="325">
        <v>1220</v>
      </c>
      <c r="ATY6" s="325">
        <v>1221</v>
      </c>
      <c r="ATZ6" s="325">
        <v>1222</v>
      </c>
      <c r="AUA6" s="325">
        <v>1223</v>
      </c>
      <c r="AUB6" s="325">
        <v>1224</v>
      </c>
      <c r="AUC6" s="325">
        <v>1225</v>
      </c>
      <c r="AUD6" s="325">
        <v>1226</v>
      </c>
      <c r="AUE6" s="325">
        <v>1227</v>
      </c>
      <c r="AUF6" s="325">
        <v>1228</v>
      </c>
      <c r="AUG6" s="325">
        <v>1229</v>
      </c>
      <c r="AUH6" s="325">
        <v>1230</v>
      </c>
      <c r="AUI6" s="325">
        <v>1231</v>
      </c>
      <c r="AUJ6" s="325">
        <v>1232</v>
      </c>
      <c r="AUK6" s="325">
        <v>1233</v>
      </c>
      <c r="AUL6" s="325">
        <v>1234</v>
      </c>
      <c r="AUM6" s="325">
        <v>1235</v>
      </c>
      <c r="AUN6" s="325">
        <v>1236</v>
      </c>
      <c r="AUO6" s="325">
        <v>1237</v>
      </c>
      <c r="AUP6" s="325">
        <v>1238</v>
      </c>
      <c r="AUQ6" s="325">
        <v>1239</v>
      </c>
      <c r="AUR6" s="325">
        <v>1240</v>
      </c>
      <c r="AUS6" s="325">
        <v>1241</v>
      </c>
      <c r="AUT6" s="325">
        <v>1242</v>
      </c>
      <c r="AUU6" s="325">
        <v>1243</v>
      </c>
      <c r="AUV6" s="325">
        <v>1244</v>
      </c>
      <c r="AUW6" s="325">
        <v>1245</v>
      </c>
      <c r="AUX6" s="325">
        <v>1246</v>
      </c>
      <c r="AUY6" s="325">
        <v>1247</v>
      </c>
      <c r="AUZ6" s="325">
        <v>1248</v>
      </c>
      <c r="AVA6" s="325">
        <v>1249</v>
      </c>
      <c r="AVB6" s="325">
        <v>1250</v>
      </c>
      <c r="AVC6" s="325">
        <v>1251</v>
      </c>
      <c r="AVD6" s="325">
        <v>1252</v>
      </c>
      <c r="AVE6" s="325">
        <v>1253</v>
      </c>
      <c r="AVF6" s="325">
        <v>1254</v>
      </c>
      <c r="AVG6" s="325">
        <v>1255</v>
      </c>
      <c r="AVH6" s="325">
        <v>1256</v>
      </c>
      <c r="AVI6" s="325">
        <v>1257</v>
      </c>
      <c r="AVJ6" s="325">
        <v>1258</v>
      </c>
      <c r="AVK6" s="325">
        <v>1259</v>
      </c>
      <c r="AVL6" s="325">
        <v>1260</v>
      </c>
      <c r="AVM6" s="325">
        <v>1261</v>
      </c>
      <c r="AVN6" s="325">
        <v>1262</v>
      </c>
      <c r="AVO6" s="325">
        <v>1263</v>
      </c>
      <c r="AVP6" s="325">
        <v>1264</v>
      </c>
      <c r="AVQ6" s="325">
        <v>1265</v>
      </c>
      <c r="AVR6" s="325">
        <v>1266</v>
      </c>
      <c r="AVS6" s="325">
        <v>1267</v>
      </c>
      <c r="AVT6" s="325">
        <v>1268</v>
      </c>
      <c r="AVU6" s="325">
        <v>1269</v>
      </c>
      <c r="AVV6" s="325">
        <v>1270</v>
      </c>
      <c r="AVW6" s="325">
        <v>1271</v>
      </c>
      <c r="AVX6" s="325">
        <v>1272</v>
      </c>
      <c r="AVY6" s="325">
        <v>1273</v>
      </c>
      <c r="AVZ6" s="325">
        <v>1274</v>
      </c>
      <c r="AWA6" s="325">
        <v>1275</v>
      </c>
      <c r="AWB6" s="325">
        <v>1276</v>
      </c>
      <c r="AWC6" s="325">
        <v>1277</v>
      </c>
      <c r="AWD6" s="325">
        <v>1278</v>
      </c>
      <c r="AWE6" s="325">
        <v>1279</v>
      </c>
      <c r="AWF6" s="325">
        <v>1280</v>
      </c>
      <c r="AWG6" s="325">
        <v>1281</v>
      </c>
      <c r="AWH6" s="325">
        <v>1282</v>
      </c>
      <c r="AWI6" s="325">
        <v>1283</v>
      </c>
      <c r="AWJ6" s="325">
        <v>1284</v>
      </c>
      <c r="AWK6" s="325">
        <v>1285</v>
      </c>
      <c r="AWL6" s="325">
        <v>1286</v>
      </c>
      <c r="AWM6" s="325">
        <v>1287</v>
      </c>
      <c r="AWN6" s="325">
        <v>1288</v>
      </c>
      <c r="AWO6" s="325">
        <v>1289</v>
      </c>
      <c r="AWP6" s="325">
        <v>1290</v>
      </c>
      <c r="AWQ6" s="325">
        <v>1291</v>
      </c>
      <c r="AWR6" s="325">
        <v>1292</v>
      </c>
      <c r="AWS6" s="325">
        <v>1293</v>
      </c>
      <c r="AWT6" s="325">
        <v>1294</v>
      </c>
      <c r="AWU6" s="325">
        <v>1295</v>
      </c>
      <c r="AWV6" s="325">
        <v>1296</v>
      </c>
      <c r="AWW6" s="325">
        <v>1297</v>
      </c>
      <c r="AWX6" s="325">
        <v>1298</v>
      </c>
      <c r="AWY6" s="325">
        <v>1299</v>
      </c>
      <c r="AWZ6" s="325">
        <v>1300</v>
      </c>
      <c r="AXA6" s="325">
        <v>1301</v>
      </c>
      <c r="AXB6" s="325">
        <v>1302</v>
      </c>
      <c r="AXC6" s="325">
        <v>1303</v>
      </c>
      <c r="AXD6" s="325">
        <v>1304</v>
      </c>
      <c r="AXE6" s="325">
        <v>1305</v>
      </c>
      <c r="AXF6" s="325">
        <v>1306</v>
      </c>
      <c r="AXG6" s="325">
        <v>1307</v>
      </c>
      <c r="AXH6" s="325">
        <v>1308</v>
      </c>
      <c r="AXI6" s="325">
        <v>1309</v>
      </c>
      <c r="AXJ6" s="325">
        <v>1310</v>
      </c>
      <c r="AXK6" s="325">
        <v>1311</v>
      </c>
      <c r="AXL6" s="325">
        <v>1312</v>
      </c>
      <c r="AXM6" s="325">
        <v>1313</v>
      </c>
      <c r="AXN6" s="325">
        <v>1314</v>
      </c>
      <c r="AXO6" s="325">
        <v>1315</v>
      </c>
      <c r="AXP6" s="325">
        <v>1316</v>
      </c>
      <c r="AXQ6" s="325">
        <v>1317</v>
      </c>
      <c r="AXR6" s="325">
        <v>1318</v>
      </c>
      <c r="AXS6" s="325">
        <v>1319</v>
      </c>
      <c r="AXT6" s="325">
        <v>1320</v>
      </c>
      <c r="AXU6" s="325">
        <v>1321</v>
      </c>
      <c r="AXV6" s="325">
        <v>1322</v>
      </c>
      <c r="AXW6" s="325">
        <v>1323</v>
      </c>
      <c r="AXX6" s="325">
        <v>1324</v>
      </c>
      <c r="AXY6" s="325">
        <v>1325</v>
      </c>
      <c r="AXZ6" s="325">
        <v>1326</v>
      </c>
      <c r="AYA6" s="325">
        <v>1327</v>
      </c>
      <c r="AYB6" s="325">
        <v>1328</v>
      </c>
      <c r="AYC6" s="325">
        <v>1329</v>
      </c>
      <c r="AYD6" s="325">
        <v>1330</v>
      </c>
      <c r="AYE6" s="325">
        <v>1331</v>
      </c>
      <c r="AYF6" s="325">
        <v>1332</v>
      </c>
      <c r="AYG6" s="325">
        <v>1333</v>
      </c>
      <c r="AYH6" s="325">
        <v>1334</v>
      </c>
      <c r="AYI6" s="325">
        <v>1335</v>
      </c>
      <c r="AYJ6" s="325">
        <v>1336</v>
      </c>
      <c r="AYK6" s="325">
        <v>1337</v>
      </c>
      <c r="AYL6" s="325">
        <v>1338</v>
      </c>
      <c r="AYM6" s="325">
        <v>1339</v>
      </c>
      <c r="AYN6" s="325">
        <v>1340</v>
      </c>
      <c r="AYO6" s="325">
        <v>1341</v>
      </c>
      <c r="AYP6" s="325">
        <v>1342</v>
      </c>
      <c r="AYQ6" s="325">
        <v>1343</v>
      </c>
      <c r="AYR6" s="325">
        <v>1344</v>
      </c>
      <c r="AYS6" s="325">
        <v>1345</v>
      </c>
      <c r="AYT6" s="325">
        <v>1346</v>
      </c>
      <c r="AYU6" s="325">
        <v>1347</v>
      </c>
      <c r="AYV6" s="325">
        <v>1348</v>
      </c>
      <c r="AYW6" s="325">
        <v>1349</v>
      </c>
      <c r="AYX6" s="325">
        <v>1350</v>
      </c>
      <c r="AYY6" s="325">
        <v>1351</v>
      </c>
      <c r="AYZ6" s="325">
        <v>1352</v>
      </c>
      <c r="AZA6" s="325">
        <v>1353</v>
      </c>
      <c r="AZB6" s="325">
        <v>1354</v>
      </c>
      <c r="AZC6" s="325">
        <v>1355</v>
      </c>
      <c r="AZD6" s="325">
        <v>1356</v>
      </c>
      <c r="AZE6" s="325">
        <v>1357</v>
      </c>
      <c r="AZF6" s="325">
        <v>1358</v>
      </c>
      <c r="AZG6" s="325">
        <v>1359</v>
      </c>
      <c r="AZH6" s="325">
        <v>1360</v>
      </c>
      <c r="AZI6" s="325">
        <v>1361</v>
      </c>
      <c r="AZJ6" s="325">
        <v>1362</v>
      </c>
      <c r="AZK6" s="325">
        <v>1363</v>
      </c>
      <c r="AZL6" s="325">
        <v>1364</v>
      </c>
      <c r="AZM6" s="325">
        <v>1365</v>
      </c>
      <c r="AZN6" s="325">
        <v>1366</v>
      </c>
      <c r="AZO6" s="325">
        <v>1367</v>
      </c>
      <c r="AZP6" s="325">
        <v>1368</v>
      </c>
      <c r="AZQ6" s="325">
        <v>1369</v>
      </c>
      <c r="AZR6" s="325">
        <v>1370</v>
      </c>
      <c r="AZS6" s="325">
        <v>1371</v>
      </c>
      <c r="AZT6" s="325">
        <v>1372</v>
      </c>
      <c r="AZU6" s="325">
        <v>1373</v>
      </c>
      <c r="AZV6" s="325">
        <v>1374</v>
      </c>
      <c r="AZW6" s="325">
        <v>1375</v>
      </c>
      <c r="AZX6" s="325">
        <v>1376</v>
      </c>
      <c r="AZY6" s="325">
        <v>1377</v>
      </c>
      <c r="AZZ6" s="325">
        <v>1378</v>
      </c>
      <c r="BAA6" s="325">
        <v>1379</v>
      </c>
      <c r="BAB6" s="325">
        <v>1380</v>
      </c>
      <c r="BAC6" s="325">
        <v>1381</v>
      </c>
      <c r="BAD6" s="325">
        <v>1382</v>
      </c>
      <c r="BAE6" s="325">
        <v>1383</v>
      </c>
      <c r="BAF6" s="325">
        <v>1384</v>
      </c>
      <c r="BAG6" s="325">
        <v>1385</v>
      </c>
      <c r="BAH6" s="325">
        <v>1386</v>
      </c>
      <c r="BAI6" s="325">
        <v>1387</v>
      </c>
      <c r="BAJ6" s="325">
        <v>1388</v>
      </c>
      <c r="BAK6" s="325">
        <v>1389</v>
      </c>
      <c r="BAL6" s="325">
        <v>1390</v>
      </c>
      <c r="BAM6" s="325">
        <v>1391</v>
      </c>
      <c r="BAN6" s="325">
        <v>1392</v>
      </c>
      <c r="BAO6" s="325">
        <v>1393</v>
      </c>
      <c r="BAP6" s="325">
        <v>1394</v>
      </c>
      <c r="BAQ6" s="325">
        <v>1395</v>
      </c>
      <c r="BAR6" s="325">
        <v>1396</v>
      </c>
      <c r="BAS6" s="325">
        <v>1397</v>
      </c>
      <c r="BAT6" s="325">
        <v>1398</v>
      </c>
      <c r="BAU6" s="325">
        <v>1399</v>
      </c>
      <c r="BAV6" s="325">
        <v>1400</v>
      </c>
      <c r="BAW6" s="325">
        <v>1401</v>
      </c>
      <c r="BAX6" s="325">
        <v>1402</v>
      </c>
      <c r="BAY6" s="325">
        <v>1403</v>
      </c>
      <c r="BAZ6" s="325">
        <v>1404</v>
      </c>
      <c r="BBA6" s="325">
        <v>1405</v>
      </c>
      <c r="BBB6" s="325">
        <v>1406</v>
      </c>
      <c r="BBC6" s="325">
        <v>1407</v>
      </c>
      <c r="BBD6" s="325">
        <v>1408</v>
      </c>
      <c r="BBE6" s="325">
        <v>1409</v>
      </c>
      <c r="BBF6" s="325">
        <v>1410</v>
      </c>
      <c r="BBG6" s="325">
        <v>1411</v>
      </c>
      <c r="BBH6" s="325">
        <v>1412</v>
      </c>
      <c r="BBI6" s="325">
        <v>1413</v>
      </c>
      <c r="BBJ6" s="325">
        <v>1414</v>
      </c>
      <c r="BBK6" s="325">
        <v>1415</v>
      </c>
      <c r="BBL6" s="325">
        <v>1416</v>
      </c>
      <c r="BBM6" s="325">
        <v>1417</v>
      </c>
      <c r="BBN6" s="325">
        <v>1418</v>
      </c>
      <c r="BBO6" s="325">
        <v>1419</v>
      </c>
      <c r="BBP6" s="325">
        <v>1420</v>
      </c>
      <c r="BBQ6" s="325">
        <v>1421</v>
      </c>
      <c r="BBR6" s="325">
        <v>1422</v>
      </c>
      <c r="BBS6" s="325">
        <v>1423</v>
      </c>
      <c r="BBT6" s="325">
        <v>1424</v>
      </c>
      <c r="BBU6" s="325">
        <v>1425</v>
      </c>
      <c r="BBV6" s="325">
        <v>1426</v>
      </c>
      <c r="BBW6" s="325">
        <v>1427</v>
      </c>
      <c r="BBX6" s="325">
        <v>1428</v>
      </c>
      <c r="BBY6" s="325">
        <v>1429</v>
      </c>
      <c r="BBZ6" s="325">
        <v>1430</v>
      </c>
      <c r="BCA6" s="325">
        <v>1431</v>
      </c>
      <c r="BCB6" s="325">
        <v>1432</v>
      </c>
      <c r="BCC6" s="325">
        <v>1433</v>
      </c>
      <c r="BCD6" s="325">
        <v>1434</v>
      </c>
      <c r="BCE6" s="325">
        <v>1435</v>
      </c>
      <c r="BCF6" s="325">
        <v>1436</v>
      </c>
      <c r="BCG6" s="325">
        <v>1437</v>
      </c>
      <c r="BCH6" s="325">
        <v>1438</v>
      </c>
      <c r="BCI6" s="325">
        <v>1439</v>
      </c>
      <c r="BCJ6" s="325">
        <v>1440</v>
      </c>
      <c r="BCK6" s="325">
        <v>1441</v>
      </c>
      <c r="BCL6" s="325">
        <v>1442</v>
      </c>
      <c r="BCM6" s="325">
        <v>1443</v>
      </c>
      <c r="BCN6" s="325">
        <v>1444</v>
      </c>
      <c r="BCO6" s="325">
        <v>1445</v>
      </c>
      <c r="BCP6" s="325">
        <v>1446</v>
      </c>
      <c r="BCQ6" s="325">
        <v>1447</v>
      </c>
      <c r="BCR6" s="325">
        <v>1448</v>
      </c>
      <c r="BCS6" s="325">
        <v>1449</v>
      </c>
      <c r="BCT6" s="325">
        <v>1450</v>
      </c>
      <c r="BCU6" s="325">
        <v>1451</v>
      </c>
      <c r="BCV6" s="325">
        <v>1452</v>
      </c>
      <c r="BCW6" s="325">
        <v>1453</v>
      </c>
      <c r="BCX6" s="325">
        <v>1454</v>
      </c>
      <c r="BCY6" s="325">
        <v>1455</v>
      </c>
      <c r="BCZ6" s="325">
        <v>1456</v>
      </c>
      <c r="BDA6" s="325">
        <v>1457</v>
      </c>
      <c r="BDB6" s="325">
        <v>1458</v>
      </c>
      <c r="BDC6" s="325">
        <v>1459</v>
      </c>
      <c r="BDD6" s="325">
        <v>1460</v>
      </c>
      <c r="BDE6" s="325">
        <v>1461</v>
      </c>
      <c r="BDF6" s="325">
        <v>1462</v>
      </c>
      <c r="BDG6" s="325">
        <v>1463</v>
      </c>
      <c r="BDH6" s="325">
        <v>1464</v>
      </c>
      <c r="BDI6" s="325">
        <v>1465</v>
      </c>
      <c r="BDJ6" s="325">
        <v>1466</v>
      </c>
      <c r="BDK6" s="325">
        <v>1467</v>
      </c>
      <c r="BDL6" s="325">
        <v>1468</v>
      </c>
      <c r="BDM6" s="325">
        <v>1469</v>
      </c>
      <c r="BDN6" s="325">
        <v>1470</v>
      </c>
      <c r="BDO6" s="325">
        <v>1471</v>
      </c>
      <c r="BDP6" s="325">
        <v>1472</v>
      </c>
      <c r="BDQ6" s="325">
        <v>1473</v>
      </c>
      <c r="BDR6" s="325">
        <v>1474</v>
      </c>
      <c r="BDS6" s="325">
        <v>1475</v>
      </c>
      <c r="BDT6" s="325">
        <v>1476</v>
      </c>
      <c r="BDU6" s="325">
        <v>1477</v>
      </c>
      <c r="BDV6" s="325">
        <v>1478</v>
      </c>
      <c r="BDW6" s="325">
        <v>1479</v>
      </c>
      <c r="BDX6" s="325">
        <v>1480</v>
      </c>
      <c r="BDY6" s="325">
        <v>1481</v>
      </c>
      <c r="BDZ6" s="325">
        <v>1482</v>
      </c>
      <c r="BEA6" s="325">
        <v>1483</v>
      </c>
      <c r="BEB6" s="325">
        <v>1484</v>
      </c>
      <c r="BEC6" s="325">
        <v>1485</v>
      </c>
      <c r="BED6" s="325">
        <v>1486</v>
      </c>
      <c r="BEE6" s="325">
        <v>1487</v>
      </c>
      <c r="BEF6" s="325">
        <v>1488</v>
      </c>
      <c r="BEG6" s="325">
        <v>1489</v>
      </c>
      <c r="BEH6" s="325">
        <v>1490</v>
      </c>
      <c r="BEI6" s="325">
        <v>1491</v>
      </c>
      <c r="BEJ6" s="325">
        <v>1492</v>
      </c>
      <c r="BEK6" s="325">
        <v>1493</v>
      </c>
      <c r="BEL6" s="325">
        <v>1494</v>
      </c>
      <c r="BEM6" s="325">
        <v>1495</v>
      </c>
      <c r="BEN6" s="325">
        <v>1496</v>
      </c>
      <c r="BEO6" s="325">
        <v>1497</v>
      </c>
      <c r="BEP6" s="325">
        <v>1498</v>
      </c>
      <c r="BEQ6" s="325">
        <v>1499</v>
      </c>
      <c r="BER6" s="325">
        <v>1500</v>
      </c>
      <c r="BES6" s="325">
        <v>1501</v>
      </c>
      <c r="BET6" s="325">
        <v>1502</v>
      </c>
      <c r="BEU6" s="325">
        <v>1503</v>
      </c>
      <c r="BEV6" s="325">
        <v>1504</v>
      </c>
      <c r="BEW6" s="325">
        <v>1505</v>
      </c>
      <c r="BEX6" s="325">
        <v>1506</v>
      </c>
      <c r="BEY6" s="325">
        <v>1507</v>
      </c>
      <c r="BEZ6" s="325">
        <v>1508</v>
      </c>
      <c r="BFA6" s="325">
        <v>1509</v>
      </c>
      <c r="BFB6" s="325">
        <v>1510</v>
      </c>
      <c r="BFC6" s="325">
        <v>1511</v>
      </c>
      <c r="BFD6" s="325">
        <v>1512</v>
      </c>
      <c r="BFE6" s="325">
        <v>1513</v>
      </c>
      <c r="BFF6" s="325">
        <v>1514</v>
      </c>
      <c r="BFG6" s="325">
        <v>1515</v>
      </c>
      <c r="BFH6" s="325">
        <v>1516</v>
      </c>
      <c r="BFI6" s="325">
        <v>1517</v>
      </c>
      <c r="BFJ6" s="325">
        <v>1518</v>
      </c>
      <c r="BFK6" s="325">
        <v>1519</v>
      </c>
      <c r="BFL6" s="325">
        <v>1520</v>
      </c>
      <c r="BFM6" s="325">
        <v>1521</v>
      </c>
      <c r="BFN6" s="325">
        <v>1522</v>
      </c>
      <c r="BFO6" s="325">
        <v>1523</v>
      </c>
      <c r="BFP6" s="325">
        <v>1524</v>
      </c>
      <c r="BFQ6" s="325">
        <v>1525</v>
      </c>
      <c r="BFR6" s="325">
        <v>1526</v>
      </c>
      <c r="BFS6" s="325">
        <v>1527</v>
      </c>
      <c r="BFT6" s="325">
        <v>1528</v>
      </c>
      <c r="BFU6" s="325">
        <v>1529</v>
      </c>
      <c r="BFV6" s="325">
        <v>1530</v>
      </c>
      <c r="BFW6" s="325">
        <v>1531</v>
      </c>
      <c r="BFX6" s="325">
        <v>1532</v>
      </c>
      <c r="BFY6" s="325">
        <v>1533</v>
      </c>
      <c r="BFZ6" s="325">
        <v>1534</v>
      </c>
      <c r="BGA6" s="325">
        <v>1535</v>
      </c>
      <c r="BGB6" s="325">
        <v>1536</v>
      </c>
      <c r="BGC6" s="325">
        <v>1537</v>
      </c>
      <c r="BGD6" s="325">
        <v>1538</v>
      </c>
      <c r="BGE6" s="325">
        <v>1539</v>
      </c>
      <c r="BGF6" s="325">
        <v>1540</v>
      </c>
      <c r="BGG6" s="325">
        <v>1541</v>
      </c>
      <c r="BGH6" s="325">
        <v>1542</v>
      </c>
      <c r="BGI6" s="325">
        <v>1543</v>
      </c>
      <c r="BGJ6" s="325">
        <v>1544</v>
      </c>
      <c r="BGK6" s="325">
        <v>1545</v>
      </c>
      <c r="BGL6" s="325">
        <v>1546</v>
      </c>
      <c r="BGM6" s="325">
        <v>1547</v>
      </c>
      <c r="BGN6" s="325">
        <v>1548</v>
      </c>
      <c r="BGO6" s="325">
        <v>1549</v>
      </c>
      <c r="BGP6" s="325">
        <v>1550</v>
      </c>
      <c r="BGQ6" s="325">
        <v>1551</v>
      </c>
      <c r="BGR6" s="325">
        <v>1552</v>
      </c>
      <c r="BGS6" s="325">
        <v>1553</v>
      </c>
      <c r="BGT6" s="325">
        <v>1554</v>
      </c>
      <c r="BGU6" s="325">
        <v>1555</v>
      </c>
      <c r="BGV6" s="325">
        <v>1556</v>
      </c>
      <c r="BGW6" s="325">
        <v>1557</v>
      </c>
      <c r="BGX6" s="325">
        <v>1558</v>
      </c>
      <c r="BGY6" s="325">
        <v>1559</v>
      </c>
      <c r="BGZ6" s="325">
        <v>1560</v>
      </c>
      <c r="BHA6" s="325">
        <v>1561</v>
      </c>
      <c r="BHB6" s="325">
        <v>1562</v>
      </c>
      <c r="BHC6" s="325">
        <v>1563</v>
      </c>
      <c r="BHD6" s="325">
        <v>1564</v>
      </c>
      <c r="BHE6" s="325">
        <v>1565</v>
      </c>
      <c r="BHF6" s="325">
        <v>1566</v>
      </c>
      <c r="BHG6" s="325">
        <v>1567</v>
      </c>
      <c r="BHH6" s="325">
        <v>1568</v>
      </c>
      <c r="BHI6" s="325">
        <v>1569</v>
      </c>
      <c r="BHJ6" s="325">
        <v>1570</v>
      </c>
      <c r="BHK6" s="325">
        <v>1571</v>
      </c>
      <c r="BHL6" s="325">
        <v>1572</v>
      </c>
      <c r="BHM6" s="325">
        <v>1573</v>
      </c>
      <c r="BHN6" s="325">
        <v>1574</v>
      </c>
      <c r="BHO6" s="325">
        <v>1575</v>
      </c>
      <c r="BHP6" s="325">
        <v>1576</v>
      </c>
      <c r="BHQ6" s="325">
        <v>1577</v>
      </c>
      <c r="BHR6" s="325">
        <v>1578</v>
      </c>
      <c r="BHS6" s="325">
        <v>1579</v>
      </c>
      <c r="BHT6" s="325">
        <v>1580</v>
      </c>
      <c r="BHU6" s="325">
        <v>1581</v>
      </c>
      <c r="BHV6" s="325">
        <v>1582</v>
      </c>
      <c r="BHW6" s="325">
        <v>1583</v>
      </c>
      <c r="BHX6" s="325">
        <v>1584</v>
      </c>
      <c r="BHY6" s="325">
        <v>1585</v>
      </c>
      <c r="BHZ6" s="325">
        <v>1586</v>
      </c>
      <c r="BIA6" s="325">
        <v>1587</v>
      </c>
      <c r="BIB6" s="325">
        <v>1588</v>
      </c>
      <c r="BIC6" s="325">
        <v>1589</v>
      </c>
      <c r="BID6" s="325">
        <v>1590</v>
      </c>
      <c r="BIE6" s="325">
        <v>1591</v>
      </c>
      <c r="BIF6" s="325">
        <v>1592</v>
      </c>
      <c r="BIG6" s="325">
        <v>1593</v>
      </c>
      <c r="BIH6" s="325">
        <v>1594</v>
      </c>
      <c r="BII6" s="325">
        <v>1595</v>
      </c>
      <c r="BIJ6" s="325">
        <v>1596</v>
      </c>
      <c r="BIK6" s="325">
        <v>1597</v>
      </c>
      <c r="BIL6" s="325">
        <v>1598</v>
      </c>
      <c r="BIM6" s="325">
        <v>1599</v>
      </c>
      <c r="BIN6" s="325">
        <v>1600</v>
      </c>
      <c r="BIO6" s="325">
        <v>1601</v>
      </c>
      <c r="BIP6" s="325">
        <v>1602</v>
      </c>
      <c r="BIQ6" s="325">
        <v>1603</v>
      </c>
      <c r="BIR6" s="325">
        <v>1604</v>
      </c>
      <c r="BIS6" s="325">
        <v>1605</v>
      </c>
      <c r="BIT6" s="325">
        <v>1606</v>
      </c>
      <c r="BIU6" s="325">
        <v>1607</v>
      </c>
      <c r="BIV6" s="325">
        <v>1608</v>
      </c>
      <c r="BIW6" s="325">
        <v>1609</v>
      </c>
      <c r="BIX6" s="325">
        <v>1610</v>
      </c>
      <c r="BIY6" s="325">
        <v>1611</v>
      </c>
      <c r="BIZ6" s="325">
        <v>1612</v>
      </c>
      <c r="BJA6" s="325">
        <v>1613</v>
      </c>
      <c r="BJB6" s="325">
        <v>1614</v>
      </c>
      <c r="BJC6" s="325">
        <v>1615</v>
      </c>
      <c r="BJD6" s="325">
        <v>1616</v>
      </c>
      <c r="BJE6" s="325">
        <v>1617</v>
      </c>
      <c r="BJF6" s="325">
        <v>1618</v>
      </c>
      <c r="BJG6" s="325">
        <v>1619</v>
      </c>
      <c r="BJH6" s="325">
        <v>1620</v>
      </c>
      <c r="BJI6" s="325">
        <v>1621</v>
      </c>
      <c r="BJJ6" s="325">
        <v>1622</v>
      </c>
      <c r="BJK6" s="325">
        <v>1623</v>
      </c>
      <c r="BJL6" s="325">
        <v>1624</v>
      </c>
      <c r="BJM6" s="325">
        <v>1625</v>
      </c>
      <c r="BJN6" s="325">
        <v>1626</v>
      </c>
      <c r="BJO6" s="325">
        <v>1627</v>
      </c>
      <c r="BJP6" s="325">
        <v>1628</v>
      </c>
      <c r="BJQ6" s="325">
        <v>1629</v>
      </c>
      <c r="BJR6" s="325">
        <v>1630</v>
      </c>
      <c r="BJS6" s="325">
        <v>1631</v>
      </c>
      <c r="BJT6" s="325">
        <v>1632</v>
      </c>
      <c r="BJU6" s="325">
        <v>1633</v>
      </c>
      <c r="BJV6" s="325">
        <v>1634</v>
      </c>
      <c r="BJW6" s="325">
        <v>1635</v>
      </c>
      <c r="BJX6" s="325">
        <v>1636</v>
      </c>
      <c r="BJY6" s="325">
        <v>1637</v>
      </c>
      <c r="BJZ6" s="325">
        <v>1638</v>
      </c>
      <c r="BKA6" s="325">
        <v>1639</v>
      </c>
      <c r="BKB6" s="325">
        <v>1640</v>
      </c>
      <c r="BKC6" s="325">
        <v>1641</v>
      </c>
      <c r="BKD6" s="325">
        <v>1642</v>
      </c>
      <c r="BKE6" s="325">
        <v>1643</v>
      </c>
      <c r="BKF6" s="325">
        <v>1644</v>
      </c>
      <c r="BKG6" s="325">
        <v>1645</v>
      </c>
      <c r="BKH6" s="325">
        <v>1646</v>
      </c>
      <c r="BKI6" s="325">
        <v>1647</v>
      </c>
      <c r="BKJ6" s="325">
        <v>1648</v>
      </c>
      <c r="BKK6" s="325">
        <v>1649</v>
      </c>
      <c r="BKL6" s="325">
        <v>1650</v>
      </c>
      <c r="BKM6" s="325">
        <v>1651</v>
      </c>
      <c r="BKN6" s="325">
        <v>1652</v>
      </c>
      <c r="BKO6" s="325">
        <v>1653</v>
      </c>
      <c r="BKP6" s="325">
        <v>1654</v>
      </c>
      <c r="BKQ6" s="325">
        <v>1655</v>
      </c>
      <c r="BKR6" s="325">
        <v>1656</v>
      </c>
      <c r="BKS6" s="325">
        <v>1657</v>
      </c>
      <c r="BKT6" s="325">
        <v>1658</v>
      </c>
      <c r="BKU6" s="325">
        <v>1659</v>
      </c>
      <c r="BKV6" s="325">
        <v>1660</v>
      </c>
      <c r="BKW6" s="325">
        <v>1661</v>
      </c>
      <c r="BKX6" s="325">
        <v>1662</v>
      </c>
      <c r="BKY6" s="325">
        <v>1663</v>
      </c>
      <c r="BKZ6" s="325">
        <v>1664</v>
      </c>
      <c r="BLA6" s="325">
        <v>1665</v>
      </c>
      <c r="BLB6" s="325">
        <v>1666</v>
      </c>
      <c r="BLC6" s="325">
        <v>1667</v>
      </c>
      <c r="BLD6" s="325">
        <v>1668</v>
      </c>
      <c r="BLE6" s="325">
        <v>1669</v>
      </c>
      <c r="BLF6" s="325">
        <v>1670</v>
      </c>
      <c r="BLG6" s="325">
        <v>1671</v>
      </c>
      <c r="BLH6" s="325">
        <v>1672</v>
      </c>
      <c r="BLI6" s="325">
        <v>1673</v>
      </c>
      <c r="BLJ6" s="325">
        <v>1674</v>
      </c>
      <c r="BLK6" s="325">
        <v>1675</v>
      </c>
      <c r="BLL6" s="325">
        <v>1676</v>
      </c>
      <c r="BLM6" s="325">
        <v>1677</v>
      </c>
      <c r="BLN6" s="325">
        <v>1678</v>
      </c>
      <c r="BLO6" s="325">
        <v>1679</v>
      </c>
      <c r="BLP6" s="325">
        <v>1680</v>
      </c>
      <c r="BLQ6" s="325">
        <v>1681</v>
      </c>
      <c r="BLR6" s="325">
        <v>1682</v>
      </c>
      <c r="BLS6" s="325">
        <v>1683</v>
      </c>
      <c r="BLT6" s="325">
        <v>1684</v>
      </c>
      <c r="BLU6" s="325">
        <v>1685</v>
      </c>
      <c r="BLV6" s="325">
        <v>1686</v>
      </c>
      <c r="BLW6" s="325">
        <v>1687</v>
      </c>
      <c r="BLX6" s="325">
        <v>1688</v>
      </c>
      <c r="BLY6" s="325">
        <v>1689</v>
      </c>
      <c r="BLZ6" s="325">
        <v>1690</v>
      </c>
      <c r="BMA6" s="325">
        <v>1691</v>
      </c>
      <c r="BMB6" s="325">
        <v>1692</v>
      </c>
      <c r="BMC6" s="325">
        <v>1693</v>
      </c>
      <c r="BMD6" s="325">
        <v>1694</v>
      </c>
      <c r="BME6" s="325">
        <v>1695</v>
      </c>
      <c r="BMF6" s="325">
        <v>1696</v>
      </c>
      <c r="BMG6" s="325">
        <v>1697</v>
      </c>
      <c r="BMH6" s="325">
        <v>1698</v>
      </c>
      <c r="BMI6" s="325">
        <v>1699</v>
      </c>
      <c r="BMJ6" s="325">
        <v>1700</v>
      </c>
      <c r="BMK6" s="325">
        <v>1701</v>
      </c>
      <c r="BML6" s="325">
        <v>1702</v>
      </c>
      <c r="BMM6" s="325">
        <v>1703</v>
      </c>
      <c r="BMN6" s="325">
        <v>1704</v>
      </c>
      <c r="BMO6" s="325">
        <v>1705</v>
      </c>
      <c r="BMP6" s="325">
        <v>1706</v>
      </c>
      <c r="BMQ6" s="325">
        <v>1707</v>
      </c>
      <c r="BMR6" s="325">
        <v>1708</v>
      </c>
      <c r="BMS6" s="325">
        <v>1709</v>
      </c>
      <c r="BMT6" s="325">
        <v>1710</v>
      </c>
      <c r="BMU6" s="325">
        <v>1711</v>
      </c>
      <c r="BMV6" s="325">
        <v>1712</v>
      </c>
      <c r="BMW6" s="325">
        <v>1713</v>
      </c>
      <c r="BMX6" s="325">
        <v>1714</v>
      </c>
      <c r="BMY6" s="325">
        <v>1715</v>
      </c>
      <c r="BMZ6" s="325">
        <v>1716</v>
      </c>
      <c r="BNA6" s="325">
        <v>1717</v>
      </c>
      <c r="BNB6" s="325">
        <v>1718</v>
      </c>
      <c r="BNC6" s="325">
        <v>1719</v>
      </c>
      <c r="BND6" s="325">
        <v>1720</v>
      </c>
      <c r="BNE6" s="325">
        <v>1721</v>
      </c>
      <c r="BNF6" s="325">
        <v>1722</v>
      </c>
      <c r="BNG6" s="325">
        <v>1723</v>
      </c>
      <c r="BNH6" s="325">
        <v>1724</v>
      </c>
      <c r="BNI6" s="325">
        <v>1725</v>
      </c>
      <c r="BNJ6" s="325">
        <v>1726</v>
      </c>
      <c r="BNK6" s="325">
        <v>1727</v>
      </c>
      <c r="BNL6" s="325">
        <v>1728</v>
      </c>
      <c r="BNM6" s="325">
        <v>1729</v>
      </c>
      <c r="BNN6" s="325">
        <v>1730</v>
      </c>
      <c r="BNO6" s="325">
        <v>1731</v>
      </c>
      <c r="BNP6" s="325">
        <v>1732</v>
      </c>
      <c r="BNQ6" s="325">
        <v>1733</v>
      </c>
      <c r="BNR6" s="325">
        <v>1734</v>
      </c>
      <c r="BNS6" s="325">
        <v>1735</v>
      </c>
      <c r="BNT6" s="325">
        <v>1736</v>
      </c>
      <c r="BNU6" s="325">
        <v>1737</v>
      </c>
      <c r="BNV6" s="325">
        <v>1738</v>
      </c>
      <c r="BNW6" s="325">
        <v>1739</v>
      </c>
      <c r="BNX6" s="325">
        <v>1740</v>
      </c>
      <c r="BNY6" s="325">
        <v>1741</v>
      </c>
      <c r="BNZ6" s="325">
        <v>1742</v>
      </c>
      <c r="BOA6" s="325">
        <v>1743</v>
      </c>
      <c r="BOB6" s="325">
        <v>1744</v>
      </c>
      <c r="BOC6" s="325">
        <v>1745</v>
      </c>
      <c r="BOD6" s="325">
        <v>1746</v>
      </c>
      <c r="BOE6" s="325">
        <v>1747</v>
      </c>
      <c r="BOF6" s="325">
        <v>1748</v>
      </c>
      <c r="BOG6" s="325">
        <v>1749</v>
      </c>
      <c r="BOH6" s="325">
        <v>1750</v>
      </c>
      <c r="BOI6" s="325">
        <v>1751</v>
      </c>
      <c r="BOJ6" s="325">
        <v>1752</v>
      </c>
      <c r="BOK6" s="325">
        <v>1753</v>
      </c>
      <c r="BOL6" s="325">
        <v>1754</v>
      </c>
      <c r="BOM6" s="325">
        <v>1755</v>
      </c>
      <c r="BON6" s="325">
        <v>1756</v>
      </c>
      <c r="BOO6" s="325">
        <v>1757</v>
      </c>
      <c r="BOP6" s="325">
        <v>1758</v>
      </c>
      <c r="BOQ6" s="325">
        <v>1759</v>
      </c>
      <c r="BOR6" s="325">
        <v>1760</v>
      </c>
      <c r="BOS6" s="325">
        <v>1761</v>
      </c>
      <c r="BOT6" s="325">
        <v>1762</v>
      </c>
      <c r="BOU6" s="325">
        <v>1763</v>
      </c>
      <c r="BOV6" s="325">
        <v>1764</v>
      </c>
      <c r="BOW6" s="325">
        <v>1765</v>
      </c>
      <c r="BOX6" s="325">
        <v>1766</v>
      </c>
      <c r="BOY6" s="325">
        <v>1767</v>
      </c>
      <c r="BOZ6" s="325">
        <v>1768</v>
      </c>
      <c r="BPA6" s="325">
        <v>1769</v>
      </c>
      <c r="BPB6" s="325">
        <v>1770</v>
      </c>
      <c r="BPC6" s="325">
        <v>1771</v>
      </c>
      <c r="BPD6" s="325">
        <v>1772</v>
      </c>
      <c r="BPE6" s="325">
        <v>1773</v>
      </c>
      <c r="BPF6" s="325">
        <v>1774</v>
      </c>
      <c r="BPG6" s="325">
        <v>1775</v>
      </c>
      <c r="BPH6" s="325">
        <v>1776</v>
      </c>
      <c r="BPI6" s="325">
        <v>1777</v>
      </c>
      <c r="BPJ6" s="325">
        <v>1778</v>
      </c>
      <c r="BPK6" s="325">
        <v>1779</v>
      </c>
      <c r="BPL6" s="325">
        <v>1780</v>
      </c>
      <c r="BPM6" s="325">
        <v>1781</v>
      </c>
      <c r="BPN6" s="325">
        <v>1782</v>
      </c>
      <c r="BPO6" s="325">
        <v>1783</v>
      </c>
      <c r="BPP6" s="325">
        <v>1784</v>
      </c>
      <c r="BPQ6" s="325">
        <v>1785</v>
      </c>
      <c r="BPR6" s="325">
        <v>1786</v>
      </c>
      <c r="BPS6" s="325">
        <v>1787</v>
      </c>
      <c r="BPT6" s="325">
        <v>1788</v>
      </c>
      <c r="BPU6" s="325">
        <v>1789</v>
      </c>
      <c r="BPV6" s="325">
        <v>1790</v>
      </c>
      <c r="BPW6" s="325">
        <v>1791</v>
      </c>
      <c r="BPX6" s="325">
        <v>1792</v>
      </c>
      <c r="BPY6" s="325">
        <v>1793</v>
      </c>
      <c r="BPZ6" s="325">
        <v>1794</v>
      </c>
      <c r="BQA6" s="325">
        <v>1795</v>
      </c>
      <c r="BQB6" s="325">
        <v>1796</v>
      </c>
      <c r="BQC6" s="325">
        <v>1797</v>
      </c>
      <c r="BQD6" s="325">
        <v>1798</v>
      </c>
      <c r="BQE6" s="325">
        <v>1799</v>
      </c>
      <c r="BQF6" s="325">
        <v>1800</v>
      </c>
      <c r="BQG6" s="325">
        <v>1801</v>
      </c>
      <c r="BQH6" s="325">
        <v>1802</v>
      </c>
      <c r="BQI6" s="325">
        <v>1803</v>
      </c>
      <c r="BQJ6" s="325">
        <v>1804</v>
      </c>
      <c r="BQK6" s="325">
        <v>1805</v>
      </c>
      <c r="BQL6" s="325">
        <v>1806</v>
      </c>
      <c r="BQM6" s="325">
        <v>1807</v>
      </c>
      <c r="BQN6" s="325">
        <v>1808</v>
      </c>
      <c r="BQO6" s="325">
        <v>1809</v>
      </c>
      <c r="BQP6" s="325">
        <v>1810</v>
      </c>
      <c r="BQQ6" s="325">
        <v>1811</v>
      </c>
      <c r="BQR6" s="325">
        <v>1812</v>
      </c>
      <c r="BQS6" s="325">
        <v>1813</v>
      </c>
      <c r="BQT6" s="325">
        <v>1814</v>
      </c>
      <c r="BQU6" s="325">
        <v>1815</v>
      </c>
      <c r="BQV6" s="325">
        <v>1816</v>
      </c>
      <c r="BQW6" s="325">
        <v>1817</v>
      </c>
      <c r="BQX6" s="325">
        <v>1818</v>
      </c>
      <c r="BQY6" s="325">
        <v>1819</v>
      </c>
      <c r="BQZ6" s="325">
        <v>1820</v>
      </c>
      <c r="BRA6" s="325">
        <v>1821</v>
      </c>
      <c r="BRB6" s="325">
        <v>1822</v>
      </c>
      <c r="BRC6" s="325">
        <v>1823</v>
      </c>
      <c r="BRD6" s="325">
        <v>1824</v>
      </c>
      <c r="BRE6" s="325">
        <v>1825</v>
      </c>
      <c r="BRF6" s="325">
        <v>1826</v>
      </c>
      <c r="BRG6" s="325">
        <v>1827</v>
      </c>
      <c r="BRH6" s="325">
        <v>1828</v>
      </c>
      <c r="BRI6" s="325">
        <v>1829</v>
      </c>
      <c r="BRJ6" s="325">
        <v>1830</v>
      </c>
      <c r="BRK6" s="325">
        <v>1831</v>
      </c>
      <c r="BRL6" s="325">
        <v>1832</v>
      </c>
      <c r="BRM6" s="325">
        <v>1833</v>
      </c>
      <c r="BRN6" s="325">
        <v>1834</v>
      </c>
      <c r="BRO6" s="325">
        <v>1835</v>
      </c>
      <c r="BRP6" s="325">
        <v>1836</v>
      </c>
      <c r="BRQ6" s="325">
        <v>1837</v>
      </c>
      <c r="BRR6" s="325">
        <v>1838</v>
      </c>
      <c r="BRS6" s="325">
        <v>1839</v>
      </c>
      <c r="BRT6" s="325">
        <v>1840</v>
      </c>
      <c r="BRU6" s="325">
        <v>1841</v>
      </c>
      <c r="BRV6" s="325">
        <v>1842</v>
      </c>
      <c r="BRW6" s="325">
        <v>1843</v>
      </c>
      <c r="BRX6" s="325">
        <v>1844</v>
      </c>
      <c r="BRY6" s="325">
        <v>1845</v>
      </c>
      <c r="BRZ6" s="325">
        <v>1846</v>
      </c>
      <c r="BSA6" s="325">
        <v>1847</v>
      </c>
      <c r="BSB6" s="325">
        <v>1848</v>
      </c>
      <c r="BSC6" s="325">
        <v>1849</v>
      </c>
      <c r="BSD6" s="325">
        <v>1850</v>
      </c>
      <c r="BSE6" s="325">
        <v>1851</v>
      </c>
      <c r="BSF6" s="325">
        <v>1852</v>
      </c>
      <c r="BSG6" s="325">
        <v>1853</v>
      </c>
      <c r="BSH6" s="325">
        <v>1854</v>
      </c>
      <c r="BSI6" s="325">
        <v>1855</v>
      </c>
      <c r="BSJ6" s="325">
        <v>1856</v>
      </c>
      <c r="BSK6" s="325">
        <v>1857</v>
      </c>
      <c r="BSL6" s="325">
        <v>1858</v>
      </c>
      <c r="BSM6" s="325">
        <v>1859</v>
      </c>
      <c r="BSN6" s="325">
        <v>1860</v>
      </c>
      <c r="BSO6" s="325">
        <v>1861</v>
      </c>
      <c r="BSP6" s="325">
        <v>1862</v>
      </c>
      <c r="BSQ6" s="325">
        <v>1863</v>
      </c>
      <c r="BSR6" s="325">
        <v>1864</v>
      </c>
      <c r="BSS6" s="325">
        <v>1865</v>
      </c>
      <c r="BST6" s="325">
        <v>1866</v>
      </c>
      <c r="BSU6" s="325">
        <v>1867</v>
      </c>
      <c r="BSV6" s="325">
        <v>1868</v>
      </c>
      <c r="BSW6" s="325">
        <v>1869</v>
      </c>
      <c r="BSX6" s="325">
        <v>1870</v>
      </c>
      <c r="BSY6" s="325">
        <v>1871</v>
      </c>
      <c r="BSZ6" s="325">
        <v>1872</v>
      </c>
      <c r="BTA6" s="325">
        <v>1873</v>
      </c>
      <c r="BTB6" s="325">
        <v>1874</v>
      </c>
      <c r="BTC6" s="325">
        <v>1875</v>
      </c>
      <c r="BTD6" s="325">
        <v>1876</v>
      </c>
      <c r="BTE6" s="325">
        <v>1877</v>
      </c>
      <c r="BTF6" s="325">
        <v>1878</v>
      </c>
      <c r="BTG6" s="325">
        <v>1879</v>
      </c>
      <c r="BTH6" s="325">
        <v>1880</v>
      </c>
      <c r="BTI6" s="325">
        <v>1881</v>
      </c>
      <c r="BTJ6" s="325">
        <v>1882</v>
      </c>
      <c r="BTK6" s="325">
        <v>1883</v>
      </c>
      <c r="BTL6" s="325">
        <v>1884</v>
      </c>
      <c r="BTM6" s="325">
        <v>1885</v>
      </c>
      <c r="BTN6" s="325">
        <v>1886</v>
      </c>
      <c r="BTO6" s="325">
        <v>1887</v>
      </c>
      <c r="BTP6" s="325">
        <v>1888</v>
      </c>
      <c r="BTQ6" s="325">
        <v>1889</v>
      </c>
      <c r="BTR6" s="325">
        <v>1890</v>
      </c>
      <c r="BTS6" s="325">
        <v>1891</v>
      </c>
      <c r="BTT6" s="325">
        <v>1892</v>
      </c>
      <c r="BTU6" s="325">
        <v>1893</v>
      </c>
      <c r="BTV6" s="325">
        <v>1894</v>
      </c>
      <c r="BTW6" s="325">
        <v>1895</v>
      </c>
      <c r="BTX6" s="325">
        <v>1896</v>
      </c>
      <c r="BTY6" s="325">
        <v>1897</v>
      </c>
      <c r="BTZ6" s="325">
        <v>1898</v>
      </c>
      <c r="BUA6" s="325">
        <v>1899</v>
      </c>
      <c r="BUB6" s="325">
        <v>1900</v>
      </c>
      <c r="BUC6" s="325">
        <v>1901</v>
      </c>
      <c r="BUD6" s="325">
        <v>1902</v>
      </c>
      <c r="BUE6" s="325">
        <v>1903</v>
      </c>
      <c r="BUF6" s="325">
        <v>1904</v>
      </c>
      <c r="BUG6" s="325">
        <v>1905</v>
      </c>
      <c r="BUH6" s="325">
        <v>1906</v>
      </c>
      <c r="BUI6" s="325">
        <v>1907</v>
      </c>
      <c r="BUJ6" s="325">
        <v>1908</v>
      </c>
      <c r="BUK6" s="325">
        <v>1909</v>
      </c>
      <c r="BUL6" s="325">
        <v>1910</v>
      </c>
      <c r="BUM6" s="325">
        <v>1911</v>
      </c>
      <c r="BUN6" s="325">
        <v>1912</v>
      </c>
      <c r="BUO6" s="325">
        <v>1913</v>
      </c>
      <c r="BUP6" s="325">
        <v>1914</v>
      </c>
      <c r="BUQ6" s="325">
        <v>1915</v>
      </c>
      <c r="BUR6" s="325">
        <v>1916</v>
      </c>
      <c r="BUS6" s="325">
        <v>1917</v>
      </c>
      <c r="BUT6" s="325">
        <v>1918</v>
      </c>
      <c r="BUU6" s="325">
        <v>1919</v>
      </c>
      <c r="BUV6" s="325">
        <v>1920</v>
      </c>
      <c r="BUW6" s="325">
        <v>1921</v>
      </c>
      <c r="BUX6" s="325">
        <v>1922</v>
      </c>
      <c r="BUY6" s="325">
        <v>1923</v>
      </c>
      <c r="BUZ6" s="325">
        <v>1924</v>
      </c>
      <c r="BVA6" s="325">
        <v>1925</v>
      </c>
      <c r="BVB6" s="325">
        <v>1926</v>
      </c>
      <c r="BVC6" s="325">
        <v>1927</v>
      </c>
      <c r="BVD6" s="325">
        <v>1928</v>
      </c>
      <c r="BVE6" s="325">
        <v>1929</v>
      </c>
      <c r="BVF6" s="325">
        <v>1930</v>
      </c>
      <c r="BVG6" s="325">
        <v>1931</v>
      </c>
      <c r="BVH6" s="325">
        <v>1932</v>
      </c>
      <c r="BVI6" s="325">
        <v>1933</v>
      </c>
      <c r="BVJ6" s="325">
        <v>1934</v>
      </c>
      <c r="BVK6" s="325">
        <v>1935</v>
      </c>
      <c r="BVL6" s="325">
        <v>1936</v>
      </c>
      <c r="BVM6" s="325">
        <v>1937</v>
      </c>
      <c r="BVN6" s="325">
        <v>1938</v>
      </c>
      <c r="BVO6" s="325">
        <v>1939</v>
      </c>
      <c r="BVP6" s="325">
        <v>1940</v>
      </c>
      <c r="BVQ6" s="325">
        <v>1941</v>
      </c>
      <c r="BVR6" s="325">
        <v>1942</v>
      </c>
      <c r="BVS6" s="325">
        <v>1943</v>
      </c>
      <c r="BVT6" s="325">
        <v>1944</v>
      </c>
      <c r="BVU6" s="325">
        <v>1945</v>
      </c>
      <c r="BVV6" s="325">
        <v>1946</v>
      </c>
      <c r="BVW6" s="325">
        <v>1947</v>
      </c>
      <c r="BVX6" s="325">
        <v>1948</v>
      </c>
      <c r="BVY6" s="325">
        <v>1949</v>
      </c>
      <c r="BVZ6" s="325">
        <v>1950</v>
      </c>
      <c r="BWA6" s="325">
        <v>1951</v>
      </c>
      <c r="BWB6" s="325">
        <v>1952</v>
      </c>
      <c r="BWC6" s="325">
        <v>1953</v>
      </c>
      <c r="BWD6" s="325">
        <v>1954</v>
      </c>
      <c r="BWE6" s="325">
        <v>1955</v>
      </c>
      <c r="BWF6" s="325">
        <v>1956</v>
      </c>
      <c r="BWG6" s="325">
        <v>1957</v>
      </c>
      <c r="BWH6" s="325">
        <v>1958</v>
      </c>
      <c r="BWI6" s="325">
        <v>1959</v>
      </c>
      <c r="BWJ6" s="325">
        <v>1960</v>
      </c>
      <c r="BWK6" s="325">
        <v>1961</v>
      </c>
      <c r="BWL6" s="325">
        <v>1962</v>
      </c>
      <c r="BWM6" s="325">
        <v>1963</v>
      </c>
      <c r="BWN6" s="325">
        <v>1964</v>
      </c>
      <c r="BWO6" s="325">
        <v>1965</v>
      </c>
      <c r="BWP6" s="325">
        <v>1966</v>
      </c>
      <c r="BWQ6" s="325">
        <v>1967</v>
      </c>
      <c r="BWR6" s="325">
        <v>1968</v>
      </c>
      <c r="BWS6" s="325">
        <v>1969</v>
      </c>
      <c r="BWT6" s="325">
        <v>1970</v>
      </c>
      <c r="BWU6" s="325">
        <v>1971</v>
      </c>
      <c r="BWV6" s="325">
        <v>1972</v>
      </c>
      <c r="BWW6" s="325">
        <v>1973</v>
      </c>
      <c r="BWX6" s="325">
        <v>1974</v>
      </c>
      <c r="BWY6" s="325">
        <v>1975</v>
      </c>
      <c r="BWZ6" s="325">
        <v>1976</v>
      </c>
      <c r="BXA6" s="325">
        <v>1977</v>
      </c>
      <c r="BXB6" s="325">
        <v>1978</v>
      </c>
      <c r="BXC6" s="325">
        <v>1979</v>
      </c>
      <c r="BXD6" s="325">
        <v>1980</v>
      </c>
      <c r="BXE6" s="325">
        <v>1981</v>
      </c>
      <c r="BXF6" s="325">
        <v>1982</v>
      </c>
      <c r="BXG6" s="325">
        <v>1983</v>
      </c>
      <c r="BXH6" s="325">
        <v>1984</v>
      </c>
      <c r="BXI6" s="325">
        <v>1985</v>
      </c>
      <c r="BXJ6" s="325">
        <v>1986</v>
      </c>
      <c r="BXK6" s="325">
        <v>1987</v>
      </c>
      <c r="BXL6" s="325">
        <v>1988</v>
      </c>
      <c r="BXM6" s="325">
        <v>1989</v>
      </c>
      <c r="BXN6" s="325">
        <v>1990</v>
      </c>
      <c r="BXO6" s="325">
        <v>1991</v>
      </c>
      <c r="BXP6" s="325">
        <v>1992</v>
      </c>
      <c r="BXQ6" s="325">
        <v>1993</v>
      </c>
      <c r="BXR6" s="325">
        <v>1994</v>
      </c>
      <c r="BXS6" s="325">
        <v>1995</v>
      </c>
      <c r="BXT6" s="325">
        <v>1996</v>
      </c>
      <c r="BXU6" s="325">
        <v>1997</v>
      </c>
      <c r="BXV6" s="325">
        <v>1998</v>
      </c>
      <c r="BXW6" s="325">
        <v>1999</v>
      </c>
      <c r="BXX6" s="325">
        <v>2000</v>
      </c>
      <c r="BXY6" s="325">
        <v>2001</v>
      </c>
      <c r="BXZ6" s="325">
        <v>2002</v>
      </c>
      <c r="BYA6" s="325">
        <v>2003</v>
      </c>
      <c r="BYB6" s="325">
        <v>2004</v>
      </c>
      <c r="BYC6" s="325">
        <v>2005</v>
      </c>
      <c r="BYD6" s="325">
        <v>2006</v>
      </c>
      <c r="BYE6" s="325">
        <v>2007</v>
      </c>
      <c r="BYF6" s="325">
        <v>2008</v>
      </c>
      <c r="BYG6" s="325">
        <v>2009</v>
      </c>
      <c r="BYH6" s="325">
        <v>2010</v>
      </c>
      <c r="BYI6" s="325">
        <v>2011</v>
      </c>
      <c r="BYJ6" s="325">
        <v>2012</v>
      </c>
      <c r="BYK6" s="325">
        <v>2013</v>
      </c>
      <c r="BYL6" s="325">
        <v>2014</v>
      </c>
      <c r="BYM6" s="325">
        <v>2015</v>
      </c>
      <c r="BYN6" s="325">
        <v>2016</v>
      </c>
      <c r="BYO6" s="325">
        <v>2017</v>
      </c>
      <c r="BYP6" s="325">
        <v>2018</v>
      </c>
      <c r="BYQ6" s="325">
        <v>2019</v>
      </c>
      <c r="BYR6" s="325">
        <v>2020</v>
      </c>
      <c r="BYS6" s="325">
        <v>2021</v>
      </c>
      <c r="BYT6" s="325">
        <v>2022</v>
      </c>
      <c r="BYU6" s="325">
        <v>2023</v>
      </c>
      <c r="BYV6" s="325">
        <v>2024</v>
      </c>
      <c r="BYW6" s="325">
        <v>2025</v>
      </c>
      <c r="BYX6" s="325">
        <v>2026</v>
      </c>
      <c r="BYY6" s="325">
        <v>2027</v>
      </c>
      <c r="BYZ6" s="325">
        <v>2028</v>
      </c>
      <c r="BZA6" s="325">
        <v>2029</v>
      </c>
      <c r="BZB6" s="325">
        <v>2030</v>
      </c>
      <c r="BZC6" s="325">
        <v>2031</v>
      </c>
      <c r="BZD6" s="325">
        <v>2032</v>
      </c>
      <c r="BZE6" s="325">
        <v>2033</v>
      </c>
      <c r="BZF6" s="325">
        <v>2034</v>
      </c>
      <c r="BZG6" s="325">
        <v>2035</v>
      </c>
      <c r="BZH6" s="325">
        <v>2036</v>
      </c>
      <c r="BZI6" s="325">
        <v>2037</v>
      </c>
      <c r="BZJ6" s="325">
        <v>2038</v>
      </c>
      <c r="BZK6" s="325">
        <v>2039</v>
      </c>
      <c r="BZL6" s="325">
        <v>2040</v>
      </c>
      <c r="BZM6" s="325">
        <v>2041</v>
      </c>
      <c r="BZN6" s="325">
        <v>2042</v>
      </c>
      <c r="BZO6" s="325">
        <v>2043</v>
      </c>
      <c r="BZP6" s="325">
        <v>2044</v>
      </c>
      <c r="BZQ6" s="325">
        <v>2045</v>
      </c>
      <c r="BZR6" s="325">
        <v>2046</v>
      </c>
      <c r="BZS6" s="325">
        <v>2047</v>
      </c>
      <c r="BZT6" s="325">
        <v>2048</v>
      </c>
      <c r="BZU6" s="325">
        <v>2049</v>
      </c>
      <c r="BZV6" s="325">
        <v>2050</v>
      </c>
      <c r="BZW6" s="325">
        <v>2051</v>
      </c>
      <c r="BZX6" s="325">
        <v>2052</v>
      </c>
      <c r="BZY6" s="325">
        <v>2053</v>
      </c>
      <c r="BZZ6" s="325">
        <v>2054</v>
      </c>
      <c r="CAA6" s="325">
        <v>2055</v>
      </c>
      <c r="CAB6" s="325">
        <v>2056</v>
      </c>
      <c r="CAC6" s="325">
        <v>2057</v>
      </c>
      <c r="CAD6" s="325">
        <v>2058</v>
      </c>
      <c r="CAE6" s="325">
        <v>2059</v>
      </c>
      <c r="CAF6" s="325">
        <v>2060</v>
      </c>
      <c r="CAG6" s="325">
        <v>2061</v>
      </c>
      <c r="CAH6" s="325">
        <v>2062</v>
      </c>
      <c r="CAI6" s="325">
        <v>2063</v>
      </c>
      <c r="CAJ6" s="325">
        <v>2064</v>
      </c>
      <c r="CAK6" s="325">
        <v>2065</v>
      </c>
      <c r="CAL6" s="325">
        <v>2066</v>
      </c>
      <c r="CAM6" s="325">
        <v>2067</v>
      </c>
      <c r="CAN6" s="325">
        <v>2068</v>
      </c>
      <c r="CAO6" s="325">
        <v>2069</v>
      </c>
      <c r="CAP6" s="325">
        <v>2070</v>
      </c>
      <c r="CAQ6" s="325">
        <v>2071</v>
      </c>
      <c r="CAR6" s="325">
        <v>2072</v>
      </c>
      <c r="CAS6" s="325">
        <v>2073</v>
      </c>
      <c r="CAT6" s="325">
        <v>2074</v>
      </c>
      <c r="CAU6" s="325">
        <v>2075</v>
      </c>
      <c r="CAV6" s="325">
        <v>2076</v>
      </c>
      <c r="CAW6" s="325">
        <v>2077</v>
      </c>
      <c r="CAX6" s="325">
        <v>2078</v>
      </c>
      <c r="CAY6" s="325">
        <v>2079</v>
      </c>
      <c r="CAZ6" s="325">
        <v>2080</v>
      </c>
      <c r="CBA6" s="325">
        <v>2081</v>
      </c>
      <c r="CBB6" s="325">
        <v>2082</v>
      </c>
      <c r="CBC6" s="325">
        <v>2083</v>
      </c>
      <c r="CBD6" s="325">
        <v>2084</v>
      </c>
      <c r="CBE6" s="325">
        <v>2085</v>
      </c>
      <c r="CBF6" s="325">
        <v>2086</v>
      </c>
      <c r="CBG6" s="325">
        <v>2087</v>
      </c>
      <c r="CBH6" s="325">
        <v>2088</v>
      </c>
      <c r="CBI6" s="325">
        <v>2089</v>
      </c>
      <c r="CBJ6" s="325">
        <v>2090</v>
      </c>
      <c r="CBK6" s="325">
        <v>2091</v>
      </c>
      <c r="CBL6" s="325">
        <v>2092</v>
      </c>
      <c r="CBM6" s="325">
        <v>2093</v>
      </c>
      <c r="CBN6" s="325">
        <v>2094</v>
      </c>
      <c r="CBO6" s="325">
        <v>2095</v>
      </c>
      <c r="CBP6" s="325">
        <v>2096</v>
      </c>
      <c r="CBQ6" s="325">
        <v>2097</v>
      </c>
      <c r="CBR6" s="325">
        <v>2098</v>
      </c>
      <c r="CBS6" s="325">
        <v>2099</v>
      </c>
      <c r="CBT6" s="325">
        <v>2100</v>
      </c>
      <c r="CBU6" s="325">
        <v>2101</v>
      </c>
      <c r="CBV6" s="325">
        <v>2102</v>
      </c>
      <c r="CBW6" s="325">
        <v>2103</v>
      </c>
      <c r="CBX6" s="325">
        <v>2104</v>
      </c>
      <c r="CBY6" s="325">
        <v>2105</v>
      </c>
      <c r="CBZ6" s="325">
        <v>2106</v>
      </c>
      <c r="CCA6" s="325">
        <v>2107</v>
      </c>
      <c r="CCB6" s="325">
        <v>2108</v>
      </c>
      <c r="CCC6" s="325">
        <v>2109</v>
      </c>
      <c r="CCD6" s="325">
        <v>2110</v>
      </c>
      <c r="CCE6" s="325">
        <v>2111</v>
      </c>
      <c r="CCF6" s="325">
        <v>2112</v>
      </c>
      <c r="CCG6" s="325">
        <v>2113</v>
      </c>
      <c r="CCH6" s="325">
        <v>2114</v>
      </c>
      <c r="CCI6" s="325">
        <v>2115</v>
      </c>
      <c r="CCJ6" s="325">
        <v>2116</v>
      </c>
      <c r="CCK6" s="325">
        <v>2117</v>
      </c>
      <c r="CCL6" s="325">
        <v>2118</v>
      </c>
      <c r="CCM6" s="325">
        <v>2119</v>
      </c>
      <c r="CCN6" s="325">
        <v>2120</v>
      </c>
      <c r="CCO6" s="325">
        <v>2121</v>
      </c>
      <c r="CCP6" s="325">
        <v>2122</v>
      </c>
      <c r="CCQ6" s="325">
        <v>2123</v>
      </c>
      <c r="CCR6" s="325">
        <v>2124</v>
      </c>
      <c r="CCS6" s="325">
        <v>2125</v>
      </c>
      <c r="CCT6" s="325">
        <v>2126</v>
      </c>
      <c r="CCU6" s="325">
        <v>2127</v>
      </c>
      <c r="CCV6" s="325">
        <v>2128</v>
      </c>
      <c r="CCW6" s="325">
        <v>2129</v>
      </c>
      <c r="CCX6" s="325">
        <v>2130</v>
      </c>
      <c r="CCY6" s="325">
        <v>2131</v>
      </c>
      <c r="CCZ6" s="325">
        <v>2132</v>
      </c>
      <c r="CDA6" s="325">
        <v>2133</v>
      </c>
      <c r="CDB6" s="325">
        <v>2134</v>
      </c>
      <c r="CDC6" s="325">
        <v>2135</v>
      </c>
      <c r="CDD6" s="325">
        <v>2136</v>
      </c>
      <c r="CDE6" s="325">
        <v>2137</v>
      </c>
      <c r="CDF6" s="325">
        <v>2138</v>
      </c>
      <c r="CDG6" s="325">
        <v>2139</v>
      </c>
      <c r="CDH6" s="325">
        <v>2140</v>
      </c>
      <c r="CDI6" s="325">
        <v>2141</v>
      </c>
      <c r="CDJ6" s="325">
        <v>2142</v>
      </c>
      <c r="CDK6" s="325">
        <v>2143</v>
      </c>
      <c r="CDL6" s="325">
        <v>2144</v>
      </c>
      <c r="CDM6" s="325">
        <v>2145</v>
      </c>
      <c r="CDN6" s="325">
        <v>2146</v>
      </c>
      <c r="CDO6" s="325">
        <v>2147</v>
      </c>
      <c r="CDP6" s="325">
        <v>2148</v>
      </c>
      <c r="CDQ6" s="325">
        <v>2149</v>
      </c>
      <c r="CDR6" s="325">
        <v>2150</v>
      </c>
      <c r="CDS6" s="325">
        <v>2151</v>
      </c>
      <c r="CDT6" s="325">
        <v>2152</v>
      </c>
      <c r="CDU6" s="325">
        <v>2153</v>
      </c>
      <c r="CDV6" s="325">
        <v>2154</v>
      </c>
      <c r="CDW6" s="325">
        <v>2155</v>
      </c>
      <c r="CDX6" s="325">
        <v>2156</v>
      </c>
      <c r="CDY6" s="325">
        <v>2157</v>
      </c>
      <c r="CDZ6" s="325">
        <v>2158</v>
      </c>
      <c r="CEA6" s="325">
        <v>2159</v>
      </c>
      <c r="CEB6" s="325">
        <v>2160</v>
      </c>
      <c r="CEC6" s="325">
        <v>2161</v>
      </c>
      <c r="CED6" s="325">
        <v>2162</v>
      </c>
      <c r="CEE6" s="325">
        <v>2163</v>
      </c>
      <c r="CEF6" s="325">
        <v>2164</v>
      </c>
      <c r="CEG6" s="325">
        <v>2165</v>
      </c>
      <c r="CEH6" s="325">
        <v>2166</v>
      </c>
      <c r="CEI6" s="325">
        <v>2167</v>
      </c>
      <c r="CEJ6" s="325">
        <v>2168</v>
      </c>
      <c r="CEK6" s="325">
        <v>2169</v>
      </c>
      <c r="CEL6" s="325">
        <v>2170</v>
      </c>
      <c r="CEM6" s="325">
        <v>2171</v>
      </c>
      <c r="CEN6" s="325">
        <v>2172</v>
      </c>
      <c r="CEO6" s="325">
        <v>2173</v>
      </c>
      <c r="CEP6" s="325">
        <v>2174</v>
      </c>
      <c r="CEQ6" s="325">
        <v>2175</v>
      </c>
      <c r="CER6" s="325">
        <v>2176</v>
      </c>
      <c r="CES6" s="325">
        <v>2177</v>
      </c>
      <c r="CET6" s="325">
        <v>2178</v>
      </c>
      <c r="CEU6" s="325">
        <v>2179</v>
      </c>
      <c r="CEV6" s="325">
        <v>2180</v>
      </c>
      <c r="CEW6" s="325">
        <v>2181</v>
      </c>
      <c r="CEX6" s="325">
        <v>2182</v>
      </c>
      <c r="CEY6" s="325">
        <v>2183</v>
      </c>
      <c r="CEZ6" s="325">
        <v>2184</v>
      </c>
      <c r="CFA6" s="325">
        <v>2185</v>
      </c>
      <c r="CFB6" s="325">
        <v>2186</v>
      </c>
      <c r="CFC6" s="325">
        <v>2187</v>
      </c>
      <c r="CFD6" s="325">
        <v>2188</v>
      </c>
      <c r="CFE6" s="325">
        <v>2189</v>
      </c>
      <c r="CFF6" s="325">
        <v>2190</v>
      </c>
      <c r="CFG6" s="325">
        <v>2191</v>
      </c>
      <c r="CFH6" s="325">
        <v>2192</v>
      </c>
      <c r="CFI6" s="325">
        <v>2193</v>
      </c>
      <c r="CFJ6" s="325">
        <v>2194</v>
      </c>
      <c r="CFK6" s="325">
        <v>2195</v>
      </c>
      <c r="CFL6" s="325">
        <v>2196</v>
      </c>
      <c r="CFM6" s="325">
        <v>2197</v>
      </c>
      <c r="CFN6" s="325">
        <v>2198</v>
      </c>
      <c r="CFO6" s="325">
        <v>2199</v>
      </c>
      <c r="CFP6" s="325">
        <v>2200</v>
      </c>
      <c r="CFQ6" s="325">
        <v>2201</v>
      </c>
      <c r="CFR6" s="325">
        <v>2202</v>
      </c>
      <c r="CFS6" s="325">
        <v>2203</v>
      </c>
      <c r="CFT6" s="325">
        <v>2204</v>
      </c>
      <c r="CFU6" s="325">
        <v>2205</v>
      </c>
      <c r="CFV6" s="325">
        <v>2206</v>
      </c>
      <c r="CFW6" s="325">
        <v>2207</v>
      </c>
      <c r="CFX6" s="325">
        <v>2208</v>
      </c>
      <c r="CFY6" s="325">
        <v>2209</v>
      </c>
      <c r="CFZ6" s="325">
        <v>2210</v>
      </c>
      <c r="CGA6" s="325">
        <v>2211</v>
      </c>
      <c r="CGB6" s="325">
        <v>2212</v>
      </c>
      <c r="CGC6" s="325">
        <v>2213</v>
      </c>
      <c r="CGD6" s="325">
        <v>2214</v>
      </c>
      <c r="CGE6" s="325">
        <v>2215</v>
      </c>
      <c r="CGF6" s="325">
        <v>2216</v>
      </c>
      <c r="CGG6" s="325">
        <v>2217</v>
      </c>
      <c r="CGH6" s="325">
        <v>2218</v>
      </c>
      <c r="CGI6" s="325">
        <v>2219</v>
      </c>
      <c r="CGJ6" s="325">
        <v>2220</v>
      </c>
      <c r="CGK6" s="325">
        <v>2221</v>
      </c>
      <c r="CGL6" s="325">
        <v>2222</v>
      </c>
      <c r="CGM6" s="325">
        <v>2223</v>
      </c>
      <c r="CGN6" s="325">
        <v>2224</v>
      </c>
      <c r="CGO6" s="325">
        <v>2225</v>
      </c>
      <c r="CGP6" s="325">
        <v>2226</v>
      </c>
      <c r="CGQ6" s="325">
        <v>2227</v>
      </c>
      <c r="CGR6" s="325">
        <v>2228</v>
      </c>
      <c r="CGS6" s="325">
        <v>2229</v>
      </c>
      <c r="CGT6" s="325">
        <v>2230</v>
      </c>
      <c r="CGU6" s="325">
        <v>2231</v>
      </c>
      <c r="CGV6" s="325">
        <v>2232</v>
      </c>
      <c r="CGW6" s="325">
        <v>2233</v>
      </c>
      <c r="CGX6" s="325">
        <v>2234</v>
      </c>
      <c r="CGY6" s="325">
        <v>2235</v>
      </c>
      <c r="CGZ6" s="325">
        <v>2236</v>
      </c>
      <c r="CHA6" s="325">
        <v>2237</v>
      </c>
      <c r="CHB6" s="325">
        <v>2238</v>
      </c>
      <c r="CHC6" s="325">
        <v>2239</v>
      </c>
      <c r="CHD6" s="325">
        <v>2240</v>
      </c>
      <c r="CHE6" s="325">
        <v>2241</v>
      </c>
      <c r="CHF6" s="325">
        <v>2242</v>
      </c>
      <c r="CHG6" s="325">
        <v>2243</v>
      </c>
      <c r="CHH6" s="325">
        <v>2244</v>
      </c>
      <c r="CHI6" s="325">
        <v>2245</v>
      </c>
      <c r="CHJ6" s="325">
        <v>2246</v>
      </c>
      <c r="CHK6" s="325">
        <v>2247</v>
      </c>
      <c r="CHL6" s="325">
        <v>2248</v>
      </c>
      <c r="CHM6" s="325">
        <v>2249</v>
      </c>
      <c r="CHN6" s="325">
        <v>2250</v>
      </c>
      <c r="CHO6" s="325">
        <v>2251</v>
      </c>
      <c r="CHP6" s="325">
        <v>2252</v>
      </c>
      <c r="CHQ6" s="325">
        <v>2253</v>
      </c>
      <c r="CHR6" s="325">
        <v>2254</v>
      </c>
      <c r="CHS6" s="325">
        <v>2255</v>
      </c>
      <c r="CHT6" s="325">
        <v>2256</v>
      </c>
      <c r="CHU6" s="325">
        <v>2257</v>
      </c>
      <c r="CHV6" s="325">
        <v>2258</v>
      </c>
      <c r="CHW6" s="325">
        <v>2259</v>
      </c>
      <c r="CHX6" s="325">
        <v>2260</v>
      </c>
      <c r="CHY6" s="325">
        <v>2261</v>
      </c>
      <c r="CHZ6" s="325">
        <v>2262</v>
      </c>
      <c r="CIA6" s="325">
        <v>2263</v>
      </c>
      <c r="CIB6" s="325">
        <v>2264</v>
      </c>
      <c r="CIC6" s="325">
        <v>2265</v>
      </c>
      <c r="CID6" s="325">
        <v>2266</v>
      </c>
      <c r="CIE6" s="325">
        <v>2267</v>
      </c>
      <c r="CIF6" s="325">
        <v>2268</v>
      </c>
      <c r="CIG6" s="325">
        <v>2269</v>
      </c>
      <c r="CIH6" s="325">
        <v>2270</v>
      </c>
      <c r="CII6" s="325">
        <v>2271</v>
      </c>
      <c r="CIJ6" s="325">
        <v>2272</v>
      </c>
      <c r="CIK6" s="325">
        <v>2273</v>
      </c>
      <c r="CIL6" s="325">
        <v>2274</v>
      </c>
      <c r="CIM6" s="325">
        <v>2275</v>
      </c>
      <c r="CIN6" s="325">
        <v>2276</v>
      </c>
      <c r="CIO6" s="325">
        <v>2277</v>
      </c>
      <c r="CIP6" s="325">
        <v>2278</v>
      </c>
      <c r="CIQ6" s="325">
        <v>2279</v>
      </c>
      <c r="CIR6" s="325">
        <v>2280</v>
      </c>
      <c r="CIS6" s="325">
        <v>2281</v>
      </c>
      <c r="CIT6" s="325">
        <v>2282</v>
      </c>
      <c r="CIU6" s="325">
        <v>2283</v>
      </c>
      <c r="CIV6" s="325">
        <v>2284</v>
      </c>
      <c r="CIW6" s="325">
        <v>2285</v>
      </c>
      <c r="CIX6" s="325">
        <v>2286</v>
      </c>
      <c r="CIY6" s="325">
        <v>2287</v>
      </c>
      <c r="CIZ6" s="325">
        <v>2288</v>
      </c>
      <c r="CJA6" s="325">
        <v>2289</v>
      </c>
      <c r="CJB6" s="325">
        <v>2290</v>
      </c>
      <c r="CJC6" s="325">
        <v>2291</v>
      </c>
      <c r="CJD6" s="325">
        <v>2292</v>
      </c>
      <c r="CJE6" s="325">
        <v>2293</v>
      </c>
      <c r="CJF6" s="325">
        <v>2294</v>
      </c>
      <c r="CJG6" s="325">
        <v>2295</v>
      </c>
      <c r="CJH6" s="325">
        <v>2296</v>
      </c>
      <c r="CJI6" s="325">
        <v>2297</v>
      </c>
      <c r="CJJ6" s="325">
        <v>2298</v>
      </c>
      <c r="CJK6" s="325">
        <v>2299</v>
      </c>
      <c r="CJL6" s="325">
        <v>2300</v>
      </c>
      <c r="CJM6" s="325">
        <v>2301</v>
      </c>
      <c r="CJN6" s="325">
        <v>2302</v>
      </c>
      <c r="CJO6" s="325">
        <v>2303</v>
      </c>
      <c r="CJP6" s="325">
        <v>2304</v>
      </c>
      <c r="CJQ6" s="325">
        <v>2305</v>
      </c>
      <c r="CJR6" s="325">
        <v>2306</v>
      </c>
      <c r="CJS6" s="325">
        <v>2307</v>
      </c>
      <c r="CJT6" s="325">
        <v>2308</v>
      </c>
      <c r="CJU6" s="325">
        <v>2309</v>
      </c>
      <c r="CJV6" s="325">
        <v>2310</v>
      </c>
      <c r="CJW6" s="325">
        <v>2311</v>
      </c>
      <c r="CJX6" s="325">
        <v>2312</v>
      </c>
      <c r="CJY6" s="325">
        <v>2313</v>
      </c>
      <c r="CJZ6" s="325">
        <v>2314</v>
      </c>
      <c r="CKA6" s="325">
        <v>2315</v>
      </c>
      <c r="CKB6" s="325">
        <v>2316</v>
      </c>
      <c r="CKC6" s="325">
        <v>2317</v>
      </c>
      <c r="CKD6" s="325">
        <v>2318</v>
      </c>
      <c r="CKE6" s="325">
        <v>2319</v>
      </c>
      <c r="CKF6" s="325">
        <v>2320</v>
      </c>
      <c r="CKG6" s="325">
        <v>2321</v>
      </c>
      <c r="CKH6" s="325">
        <v>2322</v>
      </c>
      <c r="CKI6" s="325">
        <v>2323</v>
      </c>
      <c r="CKJ6" s="325">
        <v>2324</v>
      </c>
      <c r="CKK6" s="325">
        <v>2325</v>
      </c>
      <c r="CKL6" s="325">
        <v>2326</v>
      </c>
      <c r="CKM6" s="325">
        <v>2327</v>
      </c>
      <c r="CKN6" s="325">
        <v>2328</v>
      </c>
      <c r="CKO6" s="325">
        <v>2329</v>
      </c>
      <c r="CKP6" s="325">
        <v>2330</v>
      </c>
      <c r="CKQ6" s="325">
        <v>2331</v>
      </c>
      <c r="CKR6" s="325">
        <v>2332</v>
      </c>
      <c r="CKS6" s="325">
        <v>2333</v>
      </c>
      <c r="CKT6" s="325">
        <v>2334</v>
      </c>
      <c r="CKU6" s="325">
        <v>2335</v>
      </c>
      <c r="CKV6" s="325">
        <v>2336</v>
      </c>
      <c r="CKW6" s="325">
        <v>2337</v>
      </c>
      <c r="CKX6" s="325">
        <v>2338</v>
      </c>
      <c r="CKY6" s="325">
        <v>2339</v>
      </c>
      <c r="CKZ6" s="325">
        <v>2340</v>
      </c>
      <c r="CLA6" s="325">
        <v>2341</v>
      </c>
      <c r="CLB6" s="325">
        <v>2342</v>
      </c>
      <c r="CLC6" s="325">
        <v>2343</v>
      </c>
      <c r="CLD6" s="325">
        <v>2344</v>
      </c>
      <c r="CLE6" s="325">
        <v>2345</v>
      </c>
      <c r="CLF6" s="325">
        <v>2346</v>
      </c>
      <c r="CLG6" s="325">
        <v>2347</v>
      </c>
      <c r="CLH6" s="325">
        <v>2348</v>
      </c>
      <c r="CLI6" s="325">
        <v>2349</v>
      </c>
      <c r="CLJ6" s="325">
        <v>2350</v>
      </c>
      <c r="CLK6" s="325">
        <v>2351</v>
      </c>
      <c r="CLL6" s="325">
        <v>2352</v>
      </c>
      <c r="CLM6" s="325">
        <v>2353</v>
      </c>
      <c r="CLN6" s="325">
        <v>2354</v>
      </c>
      <c r="CLO6" s="325">
        <v>2355</v>
      </c>
      <c r="CLP6" s="325">
        <v>2356</v>
      </c>
      <c r="CLQ6" s="325">
        <v>2357</v>
      </c>
      <c r="CLR6" s="325">
        <v>2358</v>
      </c>
      <c r="CLS6" s="325">
        <v>2359</v>
      </c>
      <c r="CLT6" s="325">
        <v>2360</v>
      </c>
      <c r="CLU6" s="325">
        <v>2361</v>
      </c>
      <c r="CLV6" s="325">
        <v>2362</v>
      </c>
      <c r="CLW6" s="325">
        <v>2363</v>
      </c>
      <c r="CLX6" s="325">
        <v>2364</v>
      </c>
      <c r="CLY6" s="325">
        <v>2365</v>
      </c>
      <c r="CLZ6" s="325">
        <v>2366</v>
      </c>
      <c r="CMA6" s="325">
        <v>2367</v>
      </c>
      <c r="CMB6" s="325">
        <v>2368</v>
      </c>
      <c r="CMC6" s="325">
        <v>2369</v>
      </c>
      <c r="CMD6" s="325">
        <v>2370</v>
      </c>
      <c r="CME6" s="325">
        <v>2371</v>
      </c>
      <c r="CMF6" s="325">
        <v>2372</v>
      </c>
      <c r="CMG6" s="325">
        <v>2373</v>
      </c>
      <c r="CMH6" s="325">
        <v>2374</v>
      </c>
      <c r="CMI6" s="325">
        <v>2375</v>
      </c>
      <c r="CMJ6" s="325">
        <v>2376</v>
      </c>
      <c r="CMK6" s="325">
        <v>2377</v>
      </c>
      <c r="CML6" s="325">
        <v>2378</v>
      </c>
      <c r="CMM6" s="325">
        <v>2379</v>
      </c>
      <c r="CMN6" s="325">
        <v>2380</v>
      </c>
      <c r="CMO6" s="325">
        <v>2381</v>
      </c>
      <c r="CMP6" s="325">
        <v>2382</v>
      </c>
      <c r="CMQ6" s="325">
        <v>2383</v>
      </c>
      <c r="CMR6" s="325">
        <v>2384</v>
      </c>
      <c r="CMS6" s="325">
        <v>2385</v>
      </c>
      <c r="CMT6" s="325">
        <v>2386</v>
      </c>
      <c r="CMU6" s="325">
        <v>2387</v>
      </c>
      <c r="CMV6" s="325">
        <v>2388</v>
      </c>
      <c r="CMW6" s="325">
        <v>2389</v>
      </c>
      <c r="CMX6" s="325">
        <v>2390</v>
      </c>
      <c r="CMY6" s="325">
        <v>2391</v>
      </c>
      <c r="CMZ6" s="325">
        <v>2392</v>
      </c>
      <c r="CNA6" s="325">
        <v>2393</v>
      </c>
      <c r="CNB6" s="325">
        <v>2394</v>
      </c>
      <c r="CNC6" s="325">
        <v>2395</v>
      </c>
      <c r="CND6" s="325">
        <v>2396</v>
      </c>
      <c r="CNE6" s="325">
        <v>2397</v>
      </c>
      <c r="CNF6" s="325">
        <v>2398</v>
      </c>
      <c r="CNG6" s="325">
        <v>2399</v>
      </c>
      <c r="CNH6" s="325">
        <v>2400</v>
      </c>
      <c r="CNI6" s="325">
        <v>2401</v>
      </c>
      <c r="CNJ6" s="325">
        <v>2402</v>
      </c>
      <c r="CNK6" s="325">
        <v>2403</v>
      </c>
      <c r="CNL6" s="325">
        <v>2404</v>
      </c>
      <c r="CNM6" s="325">
        <v>2405</v>
      </c>
      <c r="CNN6" s="325">
        <v>2406</v>
      </c>
      <c r="CNO6" s="325">
        <v>2407</v>
      </c>
      <c r="CNP6" s="325">
        <v>2408</v>
      </c>
      <c r="CNQ6" s="325">
        <v>2409</v>
      </c>
      <c r="CNR6" s="325">
        <v>2410</v>
      </c>
      <c r="CNS6" s="325">
        <v>2411</v>
      </c>
      <c r="CNT6" s="325">
        <v>2412</v>
      </c>
      <c r="CNU6" s="325">
        <v>2413</v>
      </c>
      <c r="CNV6" s="325">
        <v>2414</v>
      </c>
      <c r="CNW6" s="325">
        <v>2415</v>
      </c>
      <c r="CNX6" s="325">
        <v>2416</v>
      </c>
      <c r="CNY6" s="325">
        <v>2417</v>
      </c>
      <c r="CNZ6" s="325">
        <v>2418</v>
      </c>
      <c r="COA6" s="325">
        <v>2419</v>
      </c>
      <c r="COB6" s="325">
        <v>2420</v>
      </c>
      <c r="COC6" s="325">
        <v>2421</v>
      </c>
      <c r="COD6" s="325">
        <v>2422</v>
      </c>
      <c r="COE6" s="325">
        <v>2423</v>
      </c>
      <c r="COF6" s="325">
        <v>2424</v>
      </c>
      <c r="COG6" s="325">
        <v>2425</v>
      </c>
      <c r="COH6" s="325">
        <v>2426</v>
      </c>
      <c r="COI6" s="325">
        <v>2427</v>
      </c>
      <c r="COJ6" s="325">
        <v>2428</v>
      </c>
      <c r="COK6" s="325">
        <v>2429</v>
      </c>
      <c r="COL6" s="325">
        <v>2430</v>
      </c>
      <c r="COM6" s="325">
        <v>2431</v>
      </c>
      <c r="CON6" s="325">
        <v>2432</v>
      </c>
      <c r="COO6" s="325">
        <v>2433</v>
      </c>
      <c r="COP6" s="325">
        <v>2434</v>
      </c>
      <c r="COQ6" s="325">
        <v>2435</v>
      </c>
      <c r="COR6" s="325">
        <v>2436</v>
      </c>
      <c r="COS6" s="325">
        <v>2437</v>
      </c>
      <c r="COT6" s="325">
        <v>2438</v>
      </c>
      <c r="COU6" s="325">
        <v>2439</v>
      </c>
      <c r="COV6" s="325">
        <v>2440</v>
      </c>
      <c r="COW6" s="325">
        <v>2441</v>
      </c>
      <c r="COX6" s="325">
        <v>2442</v>
      </c>
      <c r="COY6" s="325">
        <v>2443</v>
      </c>
      <c r="COZ6" s="325">
        <v>2444</v>
      </c>
      <c r="CPA6" s="325">
        <v>2445</v>
      </c>
      <c r="CPB6" s="325">
        <v>2446</v>
      </c>
      <c r="CPC6" s="325">
        <v>2447</v>
      </c>
      <c r="CPD6" s="325">
        <v>2448</v>
      </c>
      <c r="CPE6" s="325">
        <v>2449</v>
      </c>
      <c r="CPF6" s="325">
        <v>2450</v>
      </c>
      <c r="CPG6" s="325">
        <v>2451</v>
      </c>
      <c r="CPH6" s="325">
        <v>2452</v>
      </c>
      <c r="CPI6" s="325">
        <v>2453</v>
      </c>
      <c r="CPJ6" s="325">
        <v>2454</v>
      </c>
      <c r="CPK6" s="325">
        <v>2455</v>
      </c>
      <c r="CPL6" s="325">
        <v>2456</v>
      </c>
      <c r="CPM6" s="325">
        <v>2457</v>
      </c>
      <c r="CPN6" s="325">
        <v>2458</v>
      </c>
      <c r="CPO6" s="325">
        <v>2459</v>
      </c>
      <c r="CPP6" s="325">
        <v>2460</v>
      </c>
      <c r="CPQ6" s="325">
        <v>2461</v>
      </c>
      <c r="CPR6" s="325">
        <v>2462</v>
      </c>
      <c r="CPS6" s="325">
        <v>2463</v>
      </c>
      <c r="CPT6" s="325">
        <v>2464</v>
      </c>
      <c r="CPU6" s="325">
        <v>2465</v>
      </c>
      <c r="CPV6" s="325">
        <v>2466</v>
      </c>
      <c r="CPW6" s="325">
        <v>2467</v>
      </c>
      <c r="CPX6" s="325">
        <v>2468</v>
      </c>
      <c r="CPY6" s="325">
        <v>2469</v>
      </c>
      <c r="CPZ6" s="325">
        <v>2470</v>
      </c>
      <c r="CQA6" s="325">
        <v>2471</v>
      </c>
      <c r="CQB6" s="325">
        <v>2472</v>
      </c>
      <c r="CQC6" s="325">
        <v>2473</v>
      </c>
      <c r="CQD6" s="325">
        <v>2474</v>
      </c>
      <c r="CQE6" s="325">
        <v>2475</v>
      </c>
      <c r="CQF6" s="325">
        <v>2476</v>
      </c>
      <c r="CQG6" s="325">
        <v>2477</v>
      </c>
      <c r="CQH6" s="325">
        <v>2478</v>
      </c>
      <c r="CQI6" s="325">
        <v>2479</v>
      </c>
      <c r="CQJ6" s="325">
        <v>2480</v>
      </c>
      <c r="CQK6" s="325">
        <v>2481</v>
      </c>
      <c r="CQL6" s="325">
        <v>2482</v>
      </c>
      <c r="CQM6" s="325">
        <v>2483</v>
      </c>
      <c r="CQN6" s="325">
        <v>2484</v>
      </c>
      <c r="CQO6" s="325">
        <v>2485</v>
      </c>
      <c r="CQP6" s="325">
        <v>2486</v>
      </c>
      <c r="CQQ6" s="325">
        <v>2487</v>
      </c>
      <c r="CQR6" s="325">
        <v>2488</v>
      </c>
      <c r="CQS6" s="325">
        <v>2489</v>
      </c>
      <c r="CQT6" s="325">
        <v>2490</v>
      </c>
      <c r="CQU6" s="325">
        <v>2491</v>
      </c>
      <c r="CQV6" s="325">
        <v>2492</v>
      </c>
      <c r="CQW6" s="325">
        <v>2493</v>
      </c>
      <c r="CQX6" s="325">
        <v>2494</v>
      </c>
      <c r="CQY6" s="325">
        <v>2495</v>
      </c>
      <c r="CQZ6" s="325">
        <v>2496</v>
      </c>
      <c r="CRA6" s="325">
        <v>2497</v>
      </c>
      <c r="CRB6" s="325">
        <v>2498</v>
      </c>
      <c r="CRC6" s="325">
        <v>2499</v>
      </c>
      <c r="CRD6" s="325">
        <v>2500</v>
      </c>
      <c r="CRE6" s="325">
        <v>2501</v>
      </c>
      <c r="CRF6" s="325">
        <v>2502</v>
      </c>
      <c r="CRG6" s="325">
        <v>2503</v>
      </c>
      <c r="CRH6" s="325">
        <v>2504</v>
      </c>
      <c r="CRI6" s="325">
        <v>2505</v>
      </c>
      <c r="CRJ6" s="325">
        <v>2506</v>
      </c>
      <c r="CRK6" s="325">
        <v>2507</v>
      </c>
      <c r="CRL6" s="325">
        <v>2508</v>
      </c>
      <c r="CRM6" s="325">
        <v>2509</v>
      </c>
      <c r="CRN6" s="325">
        <v>2510</v>
      </c>
      <c r="CRO6" s="325">
        <v>2511</v>
      </c>
      <c r="CRP6" s="325">
        <v>2512</v>
      </c>
      <c r="CRQ6" s="325">
        <v>2513</v>
      </c>
      <c r="CRR6" s="325">
        <v>2514</v>
      </c>
      <c r="CRS6" s="325">
        <v>2515</v>
      </c>
      <c r="CRT6" s="325">
        <v>2516</v>
      </c>
      <c r="CRU6" s="325">
        <v>2517</v>
      </c>
      <c r="CRV6" s="325">
        <v>2518</v>
      </c>
      <c r="CRW6" s="325">
        <v>2519</v>
      </c>
      <c r="CRX6" s="325">
        <v>2520</v>
      </c>
      <c r="CRY6" s="325">
        <v>2521</v>
      </c>
      <c r="CRZ6" s="325">
        <v>2522</v>
      </c>
      <c r="CSA6" s="325">
        <v>2523</v>
      </c>
      <c r="CSB6" s="325">
        <v>2524</v>
      </c>
      <c r="CSC6" s="325">
        <v>2525</v>
      </c>
      <c r="CSD6" s="325">
        <v>2526</v>
      </c>
      <c r="CSE6" s="325">
        <v>2527</v>
      </c>
      <c r="CSF6" s="325">
        <v>2528</v>
      </c>
      <c r="CSG6" s="325">
        <v>2529</v>
      </c>
      <c r="CSH6" s="325">
        <v>2530</v>
      </c>
      <c r="CSI6" s="325">
        <v>2531</v>
      </c>
      <c r="CSJ6" s="325">
        <v>2532</v>
      </c>
      <c r="CSK6" s="325">
        <v>2533</v>
      </c>
      <c r="CSL6" s="325">
        <v>2534</v>
      </c>
      <c r="CSM6" s="325">
        <v>2535</v>
      </c>
      <c r="CSN6" s="325">
        <v>2536</v>
      </c>
      <c r="CSO6" s="325">
        <v>2537</v>
      </c>
      <c r="CSP6" s="325">
        <v>2538</v>
      </c>
      <c r="CSQ6" s="325">
        <v>2539</v>
      </c>
      <c r="CSR6" s="325">
        <v>2540</v>
      </c>
      <c r="CSS6" s="325">
        <v>2541</v>
      </c>
      <c r="CST6" s="325">
        <v>2542</v>
      </c>
      <c r="CSU6" s="325">
        <v>2543</v>
      </c>
      <c r="CSV6" s="325">
        <v>2544</v>
      </c>
      <c r="CSW6" s="325">
        <v>2545</v>
      </c>
      <c r="CSX6" s="325">
        <v>2546</v>
      </c>
      <c r="CSY6" s="325">
        <v>2547</v>
      </c>
      <c r="CSZ6" s="325">
        <v>2548</v>
      </c>
      <c r="CTA6" s="325">
        <v>2549</v>
      </c>
      <c r="CTB6" s="325">
        <v>2550</v>
      </c>
      <c r="CTC6" s="325">
        <v>2551</v>
      </c>
      <c r="CTD6" s="325">
        <v>2552</v>
      </c>
      <c r="CTE6" s="325">
        <v>2553</v>
      </c>
      <c r="CTF6" s="325">
        <v>2554</v>
      </c>
      <c r="CTG6" s="325">
        <v>2555</v>
      </c>
      <c r="CTH6" s="325">
        <v>2556</v>
      </c>
      <c r="CTI6" s="325">
        <v>2557</v>
      </c>
      <c r="CTJ6" s="325">
        <v>2558</v>
      </c>
      <c r="CTK6" s="325">
        <v>2559</v>
      </c>
      <c r="CTL6" s="325">
        <v>2560</v>
      </c>
      <c r="CTM6" s="325">
        <v>2561</v>
      </c>
      <c r="CTN6" s="325">
        <v>2562</v>
      </c>
      <c r="CTO6" s="325">
        <v>2563</v>
      </c>
      <c r="CTP6" s="325">
        <v>2564</v>
      </c>
      <c r="CTQ6" s="325">
        <v>2565</v>
      </c>
      <c r="CTR6" s="325">
        <v>2566</v>
      </c>
      <c r="CTS6" s="325">
        <v>2567</v>
      </c>
      <c r="CTT6" s="325">
        <v>2568</v>
      </c>
      <c r="CTU6" s="325">
        <v>2569</v>
      </c>
      <c r="CTV6" s="325">
        <v>2570</v>
      </c>
      <c r="CTW6" s="325">
        <v>2571</v>
      </c>
      <c r="CTX6" s="325">
        <v>2572</v>
      </c>
      <c r="CTY6" s="325">
        <v>2573</v>
      </c>
      <c r="CTZ6" s="325">
        <v>2574</v>
      </c>
      <c r="CUA6" s="325">
        <v>2575</v>
      </c>
      <c r="CUB6" s="325">
        <v>2576</v>
      </c>
      <c r="CUC6" s="325">
        <v>2577</v>
      </c>
      <c r="CUD6" s="325">
        <v>2578</v>
      </c>
      <c r="CUE6" s="325">
        <v>2579</v>
      </c>
      <c r="CUF6" s="325">
        <v>2580</v>
      </c>
      <c r="CUG6" s="325">
        <v>2581</v>
      </c>
      <c r="CUH6" s="325">
        <v>2582</v>
      </c>
      <c r="CUI6" s="325">
        <v>2583</v>
      </c>
      <c r="CUJ6" s="325">
        <v>2584</v>
      </c>
      <c r="CUK6" s="325">
        <v>2585</v>
      </c>
      <c r="CUL6" s="325">
        <v>2586</v>
      </c>
      <c r="CUM6" s="325">
        <v>2587</v>
      </c>
      <c r="CUN6" s="325">
        <v>2588</v>
      </c>
      <c r="CUO6" s="325">
        <v>2589</v>
      </c>
      <c r="CUP6" s="325">
        <v>2590</v>
      </c>
      <c r="CUQ6" s="325">
        <v>2591</v>
      </c>
      <c r="CUR6" s="325">
        <v>2592</v>
      </c>
      <c r="CUS6" s="325">
        <v>2593</v>
      </c>
      <c r="CUT6" s="325">
        <v>2594</v>
      </c>
      <c r="CUU6" s="325">
        <v>2595</v>
      </c>
      <c r="CUV6" s="325">
        <v>2596</v>
      </c>
      <c r="CUW6" s="325">
        <v>2597</v>
      </c>
      <c r="CUX6" s="325">
        <v>2598</v>
      </c>
      <c r="CUY6" s="325">
        <v>2599</v>
      </c>
      <c r="CUZ6" s="325">
        <v>2600</v>
      </c>
      <c r="CVA6" s="325">
        <v>2601</v>
      </c>
      <c r="CVB6" s="325">
        <v>2602</v>
      </c>
      <c r="CVC6" s="325">
        <v>2603</v>
      </c>
      <c r="CVD6" s="325">
        <v>2604</v>
      </c>
      <c r="CVE6" s="325">
        <v>2605</v>
      </c>
      <c r="CVF6" s="325">
        <v>2606</v>
      </c>
      <c r="CVG6" s="325">
        <v>2607</v>
      </c>
      <c r="CVH6" s="325">
        <v>2608</v>
      </c>
      <c r="CVI6" s="325">
        <v>2609</v>
      </c>
      <c r="CVJ6" s="325">
        <v>2610</v>
      </c>
      <c r="CVK6" s="325">
        <v>2611</v>
      </c>
      <c r="CVL6" s="325">
        <v>2612</v>
      </c>
      <c r="CVM6" s="325">
        <v>2613</v>
      </c>
      <c r="CVN6" s="325">
        <v>2614</v>
      </c>
      <c r="CVO6" s="325">
        <v>2615</v>
      </c>
      <c r="CVP6" s="325">
        <v>2616</v>
      </c>
      <c r="CVQ6" s="325">
        <v>2617</v>
      </c>
      <c r="CVR6" s="325">
        <v>2618</v>
      </c>
      <c r="CVS6" s="325">
        <v>2619</v>
      </c>
      <c r="CVT6" s="325">
        <v>2620</v>
      </c>
      <c r="CVU6" s="325">
        <v>2621</v>
      </c>
      <c r="CVV6" s="325">
        <v>2622</v>
      </c>
      <c r="CVW6" s="325">
        <v>2623</v>
      </c>
      <c r="CVX6" s="325">
        <v>2624</v>
      </c>
      <c r="CVY6" s="325">
        <v>2625</v>
      </c>
      <c r="CVZ6" s="325">
        <v>2626</v>
      </c>
      <c r="CWA6" s="325">
        <v>2627</v>
      </c>
      <c r="CWB6" s="325">
        <v>2628</v>
      </c>
      <c r="CWC6" s="325">
        <v>2629</v>
      </c>
      <c r="CWD6" s="325">
        <v>2630</v>
      </c>
      <c r="CWE6" s="325">
        <v>2631</v>
      </c>
      <c r="CWF6" s="325">
        <v>2632</v>
      </c>
      <c r="CWG6" s="325">
        <v>2633</v>
      </c>
      <c r="CWH6" s="325">
        <v>2634</v>
      </c>
      <c r="CWI6" s="325">
        <v>2635</v>
      </c>
      <c r="CWJ6" s="325">
        <v>2636</v>
      </c>
      <c r="CWK6" s="325">
        <v>2637</v>
      </c>
      <c r="CWL6" s="325">
        <v>2638</v>
      </c>
      <c r="CWM6" s="325">
        <v>2639</v>
      </c>
      <c r="CWN6" s="325">
        <v>2640</v>
      </c>
      <c r="CWO6" s="325">
        <v>2641</v>
      </c>
      <c r="CWP6" s="325">
        <v>2642</v>
      </c>
      <c r="CWQ6" s="325">
        <v>2643</v>
      </c>
      <c r="CWR6" s="325">
        <v>2644</v>
      </c>
      <c r="CWS6" s="325">
        <v>2645</v>
      </c>
      <c r="CWT6" s="325">
        <v>2646</v>
      </c>
      <c r="CWU6" s="325">
        <v>2647</v>
      </c>
      <c r="CWV6" s="325">
        <v>2648</v>
      </c>
      <c r="CWW6" s="325">
        <v>2649</v>
      </c>
      <c r="CWX6" s="325">
        <v>2650</v>
      </c>
      <c r="CWY6" s="325">
        <v>2651</v>
      </c>
      <c r="CWZ6" s="325">
        <v>2652</v>
      </c>
      <c r="CXA6" s="325">
        <v>2653</v>
      </c>
      <c r="CXB6" s="325">
        <v>2654</v>
      </c>
      <c r="CXC6" s="325">
        <v>2655</v>
      </c>
      <c r="CXD6" s="325">
        <v>2656</v>
      </c>
      <c r="CXE6" s="325">
        <v>2657</v>
      </c>
      <c r="CXF6" s="325">
        <v>2658</v>
      </c>
      <c r="CXG6" s="325">
        <v>2659</v>
      </c>
      <c r="CXH6" s="325">
        <v>2660</v>
      </c>
      <c r="CXI6" s="325">
        <v>2661</v>
      </c>
      <c r="CXJ6" s="325">
        <v>2662</v>
      </c>
      <c r="CXK6" s="325">
        <v>2663</v>
      </c>
      <c r="CXL6" s="325">
        <v>2664</v>
      </c>
      <c r="CXM6" s="325">
        <v>2665</v>
      </c>
      <c r="CXN6" s="325">
        <v>2666</v>
      </c>
      <c r="CXO6" s="325">
        <v>2667</v>
      </c>
      <c r="CXP6" s="325">
        <v>2668</v>
      </c>
      <c r="CXQ6" s="325">
        <v>2669</v>
      </c>
      <c r="CXR6" s="325">
        <v>2670</v>
      </c>
      <c r="CXS6" s="325">
        <v>2671</v>
      </c>
      <c r="CXT6" s="325">
        <v>2672</v>
      </c>
      <c r="CXU6" s="325">
        <v>2673</v>
      </c>
      <c r="CXV6" s="325">
        <v>2674</v>
      </c>
      <c r="CXW6" s="325">
        <v>2675</v>
      </c>
      <c r="CXX6" s="325">
        <v>2676</v>
      </c>
      <c r="CXY6" s="325">
        <v>2677</v>
      </c>
      <c r="CXZ6" s="325">
        <v>2678</v>
      </c>
      <c r="CYA6" s="325">
        <v>2679</v>
      </c>
      <c r="CYB6" s="325">
        <v>2680</v>
      </c>
      <c r="CYC6" s="325">
        <v>2681</v>
      </c>
      <c r="CYD6" s="325">
        <v>2682</v>
      </c>
      <c r="CYE6" s="325">
        <v>2683</v>
      </c>
      <c r="CYF6" s="325">
        <v>2684</v>
      </c>
      <c r="CYG6" s="325">
        <v>2685</v>
      </c>
      <c r="CYH6" s="325">
        <v>2686</v>
      </c>
      <c r="CYI6" s="325">
        <v>2687</v>
      </c>
      <c r="CYJ6" s="325">
        <v>2688</v>
      </c>
      <c r="CYK6" s="325">
        <v>2689</v>
      </c>
      <c r="CYL6" s="325">
        <v>2690</v>
      </c>
      <c r="CYM6" s="325">
        <v>2691</v>
      </c>
      <c r="CYN6" s="325">
        <v>2692</v>
      </c>
      <c r="CYO6" s="325">
        <v>2693</v>
      </c>
      <c r="CYP6" s="325">
        <v>2694</v>
      </c>
      <c r="CYQ6" s="325">
        <v>2695</v>
      </c>
      <c r="CYR6" s="325">
        <v>2696</v>
      </c>
      <c r="CYS6" s="325">
        <v>2697</v>
      </c>
      <c r="CYT6" s="325">
        <v>2698</v>
      </c>
      <c r="CYU6" s="325">
        <v>2699</v>
      </c>
      <c r="CYV6" s="325">
        <v>2700</v>
      </c>
      <c r="CYW6" s="325">
        <v>2701</v>
      </c>
      <c r="CYX6" s="325">
        <v>2702</v>
      </c>
      <c r="CYY6" s="325">
        <v>2703</v>
      </c>
      <c r="CYZ6" s="325">
        <v>2704</v>
      </c>
      <c r="CZA6" s="325">
        <v>2705</v>
      </c>
      <c r="CZB6" s="325">
        <v>2706</v>
      </c>
      <c r="CZC6" s="325">
        <v>2707</v>
      </c>
      <c r="CZD6" s="325">
        <v>2708</v>
      </c>
      <c r="CZE6" s="325">
        <v>2709</v>
      </c>
      <c r="CZF6" s="325">
        <v>2710</v>
      </c>
      <c r="CZG6" s="325">
        <v>2711</v>
      </c>
      <c r="CZH6" s="325">
        <v>2712</v>
      </c>
      <c r="CZI6" s="325">
        <v>2713</v>
      </c>
      <c r="CZJ6" s="325">
        <v>2714</v>
      </c>
      <c r="CZK6" s="325">
        <v>2715</v>
      </c>
      <c r="CZL6" s="325">
        <v>2716</v>
      </c>
      <c r="CZM6" s="325">
        <v>2717</v>
      </c>
      <c r="CZN6" s="325">
        <v>2718</v>
      </c>
      <c r="CZO6" s="325">
        <v>2719</v>
      </c>
      <c r="CZP6" s="325">
        <v>2720</v>
      </c>
      <c r="CZQ6" s="325">
        <v>2721</v>
      </c>
      <c r="CZR6" s="325">
        <v>2722</v>
      </c>
      <c r="CZS6" s="325">
        <v>2723</v>
      </c>
      <c r="CZT6" s="325">
        <v>2724</v>
      </c>
      <c r="CZU6" s="325">
        <v>2725</v>
      </c>
      <c r="CZV6" s="325">
        <v>2726</v>
      </c>
      <c r="CZW6" s="325">
        <v>2727</v>
      </c>
      <c r="CZX6" s="325">
        <v>2728</v>
      </c>
      <c r="CZY6" s="325">
        <v>2729</v>
      </c>
      <c r="CZZ6" s="325">
        <v>2730</v>
      </c>
      <c r="DAA6" s="325">
        <v>2731</v>
      </c>
      <c r="DAB6" s="325">
        <v>2732</v>
      </c>
      <c r="DAC6" s="325">
        <v>2733</v>
      </c>
      <c r="DAD6" s="325">
        <v>2734</v>
      </c>
      <c r="DAE6" s="325">
        <v>2735</v>
      </c>
      <c r="DAF6" s="325">
        <v>2736</v>
      </c>
      <c r="DAG6" s="325">
        <v>2737</v>
      </c>
      <c r="DAH6" s="325">
        <v>2738</v>
      </c>
      <c r="DAI6" s="325">
        <v>2739</v>
      </c>
      <c r="DAJ6" s="325">
        <v>2740</v>
      </c>
      <c r="DAK6" s="325">
        <v>2741</v>
      </c>
      <c r="DAL6" s="325">
        <v>2742</v>
      </c>
      <c r="DAM6" s="325">
        <v>2743</v>
      </c>
      <c r="DAN6" s="325">
        <v>2744</v>
      </c>
      <c r="DAO6" s="325">
        <v>2745</v>
      </c>
      <c r="DAP6" s="325">
        <v>2746</v>
      </c>
      <c r="DAQ6" s="325">
        <v>2747</v>
      </c>
      <c r="DAR6" s="325">
        <v>2748</v>
      </c>
      <c r="DAS6" s="325">
        <v>2749</v>
      </c>
      <c r="DAT6" s="325">
        <v>2750</v>
      </c>
      <c r="DAU6" s="325">
        <v>2751</v>
      </c>
      <c r="DAV6" s="325">
        <v>2752</v>
      </c>
      <c r="DAW6" s="325">
        <v>2753</v>
      </c>
      <c r="DAX6" s="325">
        <v>2754</v>
      </c>
      <c r="DAY6" s="325">
        <v>2755</v>
      </c>
      <c r="DAZ6" s="325">
        <v>2756</v>
      </c>
      <c r="DBA6" s="325">
        <v>2757</v>
      </c>
      <c r="DBB6" s="325">
        <v>2758</v>
      </c>
      <c r="DBC6" s="325">
        <v>2759</v>
      </c>
      <c r="DBD6" s="325">
        <v>2760</v>
      </c>
      <c r="DBE6" s="325">
        <v>2761</v>
      </c>
      <c r="DBF6" s="325">
        <v>2762</v>
      </c>
      <c r="DBG6" s="325">
        <v>2763</v>
      </c>
      <c r="DBH6" s="325">
        <v>2764</v>
      </c>
      <c r="DBI6" s="325">
        <v>2765</v>
      </c>
      <c r="DBJ6" s="325">
        <v>2766</v>
      </c>
      <c r="DBK6" s="325">
        <v>2767</v>
      </c>
      <c r="DBL6" s="325">
        <v>2768</v>
      </c>
      <c r="DBM6" s="325">
        <v>2769</v>
      </c>
      <c r="DBN6" s="325">
        <v>2770</v>
      </c>
      <c r="DBO6" s="325">
        <v>2771</v>
      </c>
      <c r="DBP6" s="325">
        <v>2772</v>
      </c>
      <c r="DBQ6" s="325">
        <v>2773</v>
      </c>
      <c r="DBR6" s="325">
        <v>2774</v>
      </c>
      <c r="DBS6" s="325">
        <v>2775</v>
      </c>
      <c r="DBT6" s="325">
        <v>2776</v>
      </c>
      <c r="DBU6" s="325">
        <v>2777</v>
      </c>
      <c r="DBV6" s="325">
        <v>2778</v>
      </c>
      <c r="DBW6" s="325">
        <v>2779</v>
      </c>
      <c r="DBX6" s="325">
        <v>2780</v>
      </c>
      <c r="DBY6" s="325">
        <v>2781</v>
      </c>
      <c r="DBZ6" s="325">
        <v>2782</v>
      </c>
      <c r="DCA6" s="325">
        <v>2783</v>
      </c>
      <c r="DCB6" s="325">
        <v>2784</v>
      </c>
      <c r="DCC6" s="325">
        <v>2785</v>
      </c>
      <c r="DCD6" s="325">
        <v>2786</v>
      </c>
      <c r="DCE6" s="325">
        <v>2787</v>
      </c>
      <c r="DCF6" s="325">
        <v>2788</v>
      </c>
      <c r="DCG6" s="325">
        <v>2789</v>
      </c>
      <c r="DCH6" s="325">
        <v>2790</v>
      </c>
      <c r="DCI6" s="325">
        <v>2791</v>
      </c>
      <c r="DCJ6" s="325">
        <v>2792</v>
      </c>
      <c r="DCK6" s="325">
        <v>2793</v>
      </c>
      <c r="DCL6" s="325">
        <v>2794</v>
      </c>
      <c r="DCM6" s="325">
        <v>2795</v>
      </c>
      <c r="DCN6" s="325">
        <v>2796</v>
      </c>
      <c r="DCO6" s="325">
        <v>2797</v>
      </c>
      <c r="DCP6" s="325">
        <v>2798</v>
      </c>
      <c r="DCQ6" s="325">
        <v>2799</v>
      </c>
      <c r="DCR6" s="325">
        <v>2800</v>
      </c>
      <c r="DCS6" s="325">
        <v>2801</v>
      </c>
      <c r="DCT6" s="325">
        <v>2802</v>
      </c>
      <c r="DCU6" s="325">
        <v>2803</v>
      </c>
      <c r="DCV6" s="325">
        <v>2804</v>
      </c>
      <c r="DCW6" s="325">
        <v>2805</v>
      </c>
      <c r="DCX6" s="325">
        <v>2806</v>
      </c>
      <c r="DCY6" s="325">
        <v>2807</v>
      </c>
      <c r="DCZ6" s="325">
        <v>2808</v>
      </c>
      <c r="DDA6" s="325">
        <v>2809</v>
      </c>
      <c r="DDB6" s="325">
        <v>2810</v>
      </c>
      <c r="DDC6" s="325">
        <v>2811</v>
      </c>
      <c r="DDD6" s="325">
        <v>2812</v>
      </c>
      <c r="DDE6" s="325">
        <v>2813</v>
      </c>
      <c r="DDF6" s="325">
        <v>2814</v>
      </c>
      <c r="DDG6" s="325">
        <v>2815</v>
      </c>
      <c r="DDH6" s="325">
        <v>2816</v>
      </c>
      <c r="DDI6" s="325">
        <v>2817</v>
      </c>
      <c r="DDJ6" s="325">
        <v>2818</v>
      </c>
      <c r="DDK6" s="325">
        <v>2819</v>
      </c>
      <c r="DDL6" s="325">
        <v>2820</v>
      </c>
      <c r="DDM6" s="325">
        <v>2821</v>
      </c>
      <c r="DDN6" s="325">
        <v>2822</v>
      </c>
      <c r="DDO6" s="325">
        <v>2823</v>
      </c>
      <c r="DDP6" s="325">
        <v>2824</v>
      </c>
      <c r="DDQ6" s="325">
        <v>2825</v>
      </c>
      <c r="DDR6" s="325">
        <v>2826</v>
      </c>
      <c r="DDS6" s="325">
        <v>2827</v>
      </c>
      <c r="DDT6" s="325">
        <v>2828</v>
      </c>
      <c r="DDU6" s="325">
        <v>2829</v>
      </c>
      <c r="DDV6" s="325">
        <v>2830</v>
      </c>
      <c r="DDW6" s="325">
        <v>2831</v>
      </c>
      <c r="DDX6" s="325">
        <v>2832</v>
      </c>
      <c r="DDY6" s="325">
        <v>2833</v>
      </c>
      <c r="DDZ6" s="325">
        <v>2834</v>
      </c>
      <c r="DEA6" s="325">
        <v>2835</v>
      </c>
      <c r="DEB6" s="325">
        <v>2836</v>
      </c>
      <c r="DEC6" s="325">
        <v>2837</v>
      </c>
      <c r="DED6" s="325">
        <v>2838</v>
      </c>
      <c r="DEE6" s="325">
        <v>2839</v>
      </c>
      <c r="DEF6" s="325">
        <v>2840</v>
      </c>
      <c r="DEG6" s="325">
        <v>2841</v>
      </c>
      <c r="DEH6" s="325">
        <v>2842</v>
      </c>
      <c r="DEI6" s="325">
        <v>2843</v>
      </c>
      <c r="DEJ6" s="325">
        <v>2844</v>
      </c>
      <c r="DEK6" s="325">
        <v>2845</v>
      </c>
      <c r="DEL6" s="325">
        <v>2846</v>
      </c>
      <c r="DEM6" s="325">
        <v>2847</v>
      </c>
      <c r="DEN6" s="325">
        <v>2848</v>
      </c>
      <c r="DEO6" s="325">
        <v>2849</v>
      </c>
      <c r="DEP6" s="325">
        <v>2850</v>
      </c>
      <c r="DEQ6" s="325">
        <v>2851</v>
      </c>
      <c r="DER6" s="325">
        <v>2852</v>
      </c>
      <c r="DES6" s="325">
        <v>2853</v>
      </c>
      <c r="DET6" s="325">
        <v>2854</v>
      </c>
      <c r="DEU6" s="325">
        <v>2855</v>
      </c>
      <c r="DEV6" s="325">
        <v>2856</v>
      </c>
      <c r="DEW6" s="325">
        <v>2857</v>
      </c>
      <c r="DEX6" s="325">
        <v>2858</v>
      </c>
      <c r="DEY6" s="325">
        <v>2859</v>
      </c>
      <c r="DEZ6" s="325">
        <v>2860</v>
      </c>
      <c r="DFA6" s="325">
        <v>2861</v>
      </c>
      <c r="DFB6" s="325">
        <v>2862</v>
      </c>
      <c r="DFC6" s="325">
        <v>2863</v>
      </c>
      <c r="DFD6" s="325">
        <v>2864</v>
      </c>
      <c r="DFE6" s="325">
        <v>2865</v>
      </c>
      <c r="DFF6" s="325">
        <v>2866</v>
      </c>
      <c r="DFG6" s="325">
        <v>2867</v>
      </c>
      <c r="DFH6" s="325">
        <v>2868</v>
      </c>
      <c r="DFI6" s="325">
        <v>2869</v>
      </c>
      <c r="DFJ6" s="325">
        <v>2870</v>
      </c>
      <c r="DFK6" s="325">
        <v>2871</v>
      </c>
      <c r="DFL6" s="325">
        <v>2872</v>
      </c>
      <c r="DFM6" s="325">
        <v>2873</v>
      </c>
      <c r="DFN6" s="325">
        <v>2874</v>
      </c>
      <c r="DFO6" s="325">
        <v>2875</v>
      </c>
      <c r="DFP6" s="325">
        <v>2876</v>
      </c>
      <c r="DFQ6" s="325">
        <v>2877</v>
      </c>
      <c r="DFR6" s="325">
        <v>2878</v>
      </c>
      <c r="DFS6" s="325">
        <v>2879</v>
      </c>
      <c r="DFT6" s="325">
        <v>2880</v>
      </c>
      <c r="DFU6" s="325">
        <v>2881</v>
      </c>
      <c r="DFV6" s="325">
        <v>2882</v>
      </c>
      <c r="DFW6" s="325">
        <v>2883</v>
      </c>
      <c r="DFX6" s="325">
        <v>2884</v>
      </c>
      <c r="DFY6" s="325">
        <v>2885</v>
      </c>
      <c r="DFZ6" s="325">
        <v>2886</v>
      </c>
      <c r="DGA6" s="325">
        <v>2887</v>
      </c>
      <c r="DGB6" s="325">
        <v>2888</v>
      </c>
      <c r="DGC6" s="325">
        <v>2889</v>
      </c>
      <c r="DGD6" s="325">
        <v>2890</v>
      </c>
      <c r="DGE6" s="325">
        <v>2891</v>
      </c>
      <c r="DGF6" s="325">
        <v>2892</v>
      </c>
      <c r="DGG6" s="325">
        <v>2893</v>
      </c>
      <c r="DGH6" s="325">
        <v>2894</v>
      </c>
      <c r="DGI6" s="325">
        <v>2895</v>
      </c>
      <c r="DGJ6" s="325">
        <v>2896</v>
      </c>
      <c r="DGK6" s="325">
        <v>2897</v>
      </c>
      <c r="DGL6" s="325">
        <v>2898</v>
      </c>
      <c r="DGM6" s="325">
        <v>2899</v>
      </c>
      <c r="DGN6" s="325">
        <v>2900</v>
      </c>
      <c r="DGO6" s="325">
        <v>2901</v>
      </c>
      <c r="DGP6" s="325">
        <v>2902</v>
      </c>
      <c r="DGQ6" s="325">
        <v>2903</v>
      </c>
      <c r="DGR6" s="325">
        <v>2904</v>
      </c>
      <c r="DGS6" s="325">
        <v>2905</v>
      </c>
      <c r="DGT6" s="325">
        <v>2906</v>
      </c>
      <c r="DGU6" s="325">
        <v>2907</v>
      </c>
      <c r="DGV6" s="325">
        <v>2908</v>
      </c>
      <c r="DGW6" s="325">
        <v>2909</v>
      </c>
      <c r="DGX6" s="325">
        <v>2910</v>
      </c>
      <c r="DGY6" s="325">
        <v>2911</v>
      </c>
      <c r="DGZ6" s="325">
        <v>2912</v>
      </c>
      <c r="DHA6" s="325">
        <v>2913</v>
      </c>
      <c r="DHB6" s="325">
        <v>2914</v>
      </c>
      <c r="DHC6" s="325">
        <v>2915</v>
      </c>
      <c r="DHD6" s="325">
        <v>2916</v>
      </c>
      <c r="DHE6" s="325">
        <v>2917</v>
      </c>
      <c r="DHF6" s="325">
        <v>2918</v>
      </c>
      <c r="DHG6" s="325">
        <v>2919</v>
      </c>
      <c r="DHH6" s="325">
        <v>2920</v>
      </c>
      <c r="DHI6" s="325">
        <v>2921</v>
      </c>
      <c r="DHJ6" s="325">
        <v>2922</v>
      </c>
      <c r="DHK6" s="325">
        <v>2923</v>
      </c>
      <c r="DHL6" s="325">
        <v>2924</v>
      </c>
      <c r="DHM6" s="325">
        <v>2925</v>
      </c>
      <c r="DHN6" s="325">
        <v>2926</v>
      </c>
      <c r="DHO6" s="325">
        <v>2927</v>
      </c>
      <c r="DHP6" s="325">
        <v>2928</v>
      </c>
      <c r="DHQ6" s="325">
        <v>2929</v>
      </c>
      <c r="DHR6" s="325">
        <v>2930</v>
      </c>
      <c r="DHS6" s="325">
        <v>2931</v>
      </c>
      <c r="DHT6" s="325">
        <v>2932</v>
      </c>
      <c r="DHU6" s="325">
        <v>2933</v>
      </c>
      <c r="DHV6" s="325">
        <v>2934</v>
      </c>
      <c r="DHW6" s="325">
        <v>2935</v>
      </c>
      <c r="DHX6" s="325">
        <v>2936</v>
      </c>
      <c r="DHY6" s="325">
        <v>2937</v>
      </c>
      <c r="DHZ6" s="325">
        <v>2938</v>
      </c>
      <c r="DIA6" s="325">
        <v>2939</v>
      </c>
      <c r="DIB6" s="325">
        <v>2940</v>
      </c>
      <c r="DIC6" s="325">
        <v>2941</v>
      </c>
      <c r="DID6" s="325">
        <v>2942</v>
      </c>
      <c r="DIE6" s="325">
        <v>2943</v>
      </c>
      <c r="DIF6" s="325">
        <v>2944</v>
      </c>
      <c r="DIG6" s="325">
        <v>2945</v>
      </c>
      <c r="DIH6" s="325">
        <v>2946</v>
      </c>
      <c r="DII6" s="325">
        <v>2947</v>
      </c>
      <c r="DIJ6" s="325">
        <v>2948</v>
      </c>
      <c r="DIK6" s="325">
        <v>2949</v>
      </c>
      <c r="DIL6" s="325">
        <v>2950</v>
      </c>
      <c r="DIM6" s="325">
        <v>2951</v>
      </c>
      <c r="DIN6" s="325">
        <v>2952</v>
      </c>
      <c r="DIO6" s="325">
        <v>2953</v>
      </c>
      <c r="DIP6" s="325">
        <v>2954</v>
      </c>
      <c r="DIQ6" s="325">
        <v>2955</v>
      </c>
      <c r="DIR6" s="325">
        <v>2956</v>
      </c>
      <c r="DIS6" s="325">
        <v>2957</v>
      </c>
      <c r="DIT6" s="325">
        <v>2958</v>
      </c>
      <c r="DIU6" s="325">
        <v>2959</v>
      </c>
      <c r="DIV6" s="325">
        <v>2960</v>
      </c>
      <c r="DIW6" s="325">
        <v>2961</v>
      </c>
      <c r="DIX6" s="325">
        <v>2962</v>
      </c>
      <c r="DIY6" s="325">
        <v>2963</v>
      </c>
      <c r="DIZ6" s="325">
        <v>2964</v>
      </c>
      <c r="DJA6" s="325">
        <v>2965</v>
      </c>
      <c r="DJB6" s="325">
        <v>2966</v>
      </c>
      <c r="DJC6" s="325">
        <v>2967</v>
      </c>
      <c r="DJD6" s="325">
        <v>2968</v>
      </c>
      <c r="DJE6" s="325">
        <v>2969</v>
      </c>
      <c r="DJF6" s="325">
        <v>2970</v>
      </c>
      <c r="DJG6" s="325">
        <v>2971</v>
      </c>
      <c r="DJH6" s="325">
        <v>2972</v>
      </c>
      <c r="DJI6" s="325">
        <v>2973</v>
      </c>
      <c r="DJJ6" s="325">
        <v>2974</v>
      </c>
      <c r="DJK6" s="325">
        <v>2975</v>
      </c>
      <c r="DJL6" s="325">
        <v>2976</v>
      </c>
      <c r="DJM6" s="325">
        <v>2977</v>
      </c>
      <c r="DJN6" s="325">
        <v>2978</v>
      </c>
      <c r="DJO6" s="325">
        <v>2979</v>
      </c>
      <c r="DJP6" s="325">
        <v>2980</v>
      </c>
      <c r="DJQ6" s="325">
        <v>2981</v>
      </c>
      <c r="DJR6" s="325">
        <v>2982</v>
      </c>
      <c r="DJS6" s="325">
        <v>2983</v>
      </c>
      <c r="DJT6" s="325">
        <v>2984</v>
      </c>
      <c r="DJU6" s="325">
        <v>2985</v>
      </c>
      <c r="DJV6" s="325">
        <v>2986</v>
      </c>
      <c r="DJW6" s="325">
        <v>2987</v>
      </c>
      <c r="DJX6" s="325">
        <v>2988</v>
      </c>
      <c r="DJY6" s="325">
        <v>2989</v>
      </c>
      <c r="DJZ6" s="325">
        <v>2990</v>
      </c>
      <c r="DKA6" s="325">
        <v>2991</v>
      </c>
      <c r="DKB6" s="325">
        <v>2992</v>
      </c>
      <c r="DKC6" s="325">
        <v>2993</v>
      </c>
      <c r="DKD6" s="325">
        <v>2994</v>
      </c>
      <c r="DKE6" s="325">
        <v>2995</v>
      </c>
      <c r="DKF6" s="325">
        <v>2996</v>
      </c>
      <c r="DKG6" s="325">
        <v>2997</v>
      </c>
      <c r="DKH6" s="325">
        <v>2998</v>
      </c>
      <c r="DKI6" s="325">
        <v>2999</v>
      </c>
      <c r="DKJ6" s="325">
        <v>3000</v>
      </c>
      <c r="DKK6" s="325">
        <v>3001</v>
      </c>
      <c r="DKL6" s="325">
        <v>3002</v>
      </c>
      <c r="DKM6" s="325">
        <v>3003</v>
      </c>
      <c r="DKN6" s="325">
        <v>3004</v>
      </c>
      <c r="DKO6" s="325">
        <v>3005</v>
      </c>
      <c r="DKP6" s="325">
        <v>3006</v>
      </c>
      <c r="DKQ6" s="325">
        <v>3007</v>
      </c>
      <c r="DKR6" s="325">
        <v>3008</v>
      </c>
      <c r="DKS6" s="325">
        <v>3009</v>
      </c>
      <c r="DKT6" s="325">
        <v>3010</v>
      </c>
      <c r="DKU6" s="325">
        <v>3011</v>
      </c>
      <c r="DKV6" s="325">
        <v>3012</v>
      </c>
      <c r="DKW6" s="325">
        <v>3013</v>
      </c>
      <c r="DKX6" s="325">
        <v>3014</v>
      </c>
      <c r="DKY6" s="325">
        <v>3015</v>
      </c>
      <c r="DKZ6" s="325">
        <v>3016</v>
      </c>
      <c r="DLA6" s="325">
        <v>3017</v>
      </c>
      <c r="DLB6" s="325">
        <v>3018</v>
      </c>
      <c r="DLC6" s="325">
        <v>3019</v>
      </c>
      <c r="DLD6" s="325">
        <v>3020</v>
      </c>
      <c r="DLE6" s="325">
        <v>3021</v>
      </c>
      <c r="DLF6" s="325">
        <v>3022</v>
      </c>
      <c r="DLG6" s="325">
        <v>3023</v>
      </c>
      <c r="DLH6" s="325">
        <v>3024</v>
      </c>
      <c r="DLI6" s="325">
        <v>3025</v>
      </c>
      <c r="DLJ6" s="325">
        <v>3026</v>
      </c>
      <c r="DLK6" s="325">
        <v>3027</v>
      </c>
      <c r="DLL6" s="325">
        <v>3028</v>
      </c>
      <c r="DLM6" s="325">
        <v>3029</v>
      </c>
      <c r="DLN6" s="325">
        <v>3030</v>
      </c>
      <c r="DLO6" s="325">
        <v>3031</v>
      </c>
      <c r="DLP6" s="325">
        <v>3032</v>
      </c>
      <c r="DLQ6" s="325">
        <v>3033</v>
      </c>
      <c r="DLR6" s="325">
        <v>3034</v>
      </c>
      <c r="DLS6" s="325">
        <v>3035</v>
      </c>
      <c r="DLT6" s="325">
        <v>3036</v>
      </c>
      <c r="DLU6" s="325">
        <v>3037</v>
      </c>
      <c r="DLV6" s="325">
        <v>3038</v>
      </c>
      <c r="DLW6" s="325">
        <v>3039</v>
      </c>
      <c r="DLX6" s="325">
        <v>3040</v>
      </c>
      <c r="DLY6" s="325">
        <v>3041</v>
      </c>
      <c r="DLZ6" s="325">
        <v>3042</v>
      </c>
      <c r="DMA6" s="325">
        <v>3043</v>
      </c>
      <c r="DMB6" s="325">
        <v>3044</v>
      </c>
      <c r="DMC6" s="325">
        <v>3045</v>
      </c>
      <c r="DMD6" s="325">
        <v>3046</v>
      </c>
      <c r="DME6" s="325">
        <v>3047</v>
      </c>
      <c r="DMF6" s="325">
        <v>3048</v>
      </c>
      <c r="DMG6" s="325">
        <v>3049</v>
      </c>
      <c r="DMH6" s="325">
        <v>3050</v>
      </c>
      <c r="DMI6" s="325">
        <v>3051</v>
      </c>
      <c r="DMJ6" s="325">
        <v>3052</v>
      </c>
      <c r="DMK6" s="325">
        <v>3053</v>
      </c>
      <c r="DML6" s="325">
        <v>3054</v>
      </c>
      <c r="DMM6" s="325">
        <v>3055</v>
      </c>
      <c r="DMN6" s="325">
        <v>3056</v>
      </c>
      <c r="DMO6" s="325">
        <v>3057</v>
      </c>
      <c r="DMP6" s="325">
        <v>3058</v>
      </c>
      <c r="DMQ6" s="325">
        <v>3059</v>
      </c>
      <c r="DMR6" s="325">
        <v>3060</v>
      </c>
      <c r="DMS6" s="325">
        <v>3061</v>
      </c>
      <c r="DMT6" s="325">
        <v>3062</v>
      </c>
      <c r="DMU6" s="325">
        <v>3063</v>
      </c>
      <c r="DMV6" s="325">
        <v>3064</v>
      </c>
      <c r="DMW6" s="325">
        <v>3065</v>
      </c>
      <c r="DMX6" s="325">
        <v>3066</v>
      </c>
      <c r="DMY6" s="325">
        <v>3067</v>
      </c>
      <c r="DMZ6" s="325">
        <v>3068</v>
      </c>
      <c r="DNA6" s="325">
        <v>3069</v>
      </c>
      <c r="DNB6" s="325">
        <v>3070</v>
      </c>
      <c r="DNC6" s="325">
        <v>3071</v>
      </c>
      <c r="DND6" s="325">
        <v>3072</v>
      </c>
      <c r="DNE6" s="325">
        <v>3073</v>
      </c>
      <c r="DNF6" s="325">
        <v>3074</v>
      </c>
      <c r="DNG6" s="325">
        <v>3075</v>
      </c>
      <c r="DNH6" s="325">
        <v>3076</v>
      </c>
      <c r="DNI6" s="325">
        <v>3077</v>
      </c>
      <c r="DNJ6" s="325">
        <v>3078</v>
      </c>
      <c r="DNK6" s="325">
        <v>3079</v>
      </c>
      <c r="DNL6" s="325">
        <v>3080</v>
      </c>
      <c r="DNM6" s="325">
        <v>3081</v>
      </c>
      <c r="DNN6" s="325">
        <v>3082</v>
      </c>
      <c r="DNO6" s="325">
        <v>3083</v>
      </c>
      <c r="DNP6" s="325">
        <v>3084</v>
      </c>
      <c r="DNQ6" s="325">
        <v>3085</v>
      </c>
      <c r="DNR6" s="325">
        <v>3086</v>
      </c>
      <c r="DNS6" s="325">
        <v>3087</v>
      </c>
      <c r="DNT6" s="325">
        <v>3088</v>
      </c>
      <c r="DNU6" s="325">
        <v>3089</v>
      </c>
      <c r="DNV6" s="325">
        <v>3090</v>
      </c>
      <c r="DNW6" s="325">
        <v>3091</v>
      </c>
      <c r="DNX6" s="325">
        <v>3092</v>
      </c>
      <c r="DNY6" s="325">
        <v>3093</v>
      </c>
      <c r="DNZ6" s="325">
        <v>3094</v>
      </c>
      <c r="DOA6" s="325">
        <v>3095</v>
      </c>
      <c r="DOB6" s="325">
        <v>3096</v>
      </c>
      <c r="DOC6" s="325">
        <v>3097</v>
      </c>
      <c r="DOD6" s="325">
        <v>3098</v>
      </c>
      <c r="DOE6" s="325">
        <v>3099</v>
      </c>
      <c r="DOF6" s="325">
        <v>3100</v>
      </c>
      <c r="DOG6" s="325">
        <v>3101</v>
      </c>
      <c r="DOH6" s="325">
        <v>3102</v>
      </c>
      <c r="DOI6" s="325">
        <v>3103</v>
      </c>
      <c r="DOJ6" s="325">
        <v>3104</v>
      </c>
      <c r="DOK6" s="325">
        <v>3105</v>
      </c>
      <c r="DOL6" s="325">
        <v>3106</v>
      </c>
      <c r="DOM6" s="325">
        <v>3107</v>
      </c>
      <c r="DON6" s="325">
        <v>3108</v>
      </c>
      <c r="DOO6" s="325">
        <v>3109</v>
      </c>
      <c r="DOP6" s="325">
        <v>3110</v>
      </c>
      <c r="DOQ6" s="325">
        <v>3111</v>
      </c>
      <c r="DOR6" s="325">
        <v>3112</v>
      </c>
      <c r="DOS6" s="325">
        <v>3113</v>
      </c>
      <c r="DOT6" s="325">
        <v>3114</v>
      </c>
      <c r="DOU6" s="325">
        <v>3115</v>
      </c>
      <c r="DOV6" s="325">
        <v>3116</v>
      </c>
      <c r="DOW6" s="325">
        <v>3117</v>
      </c>
      <c r="DOX6" s="325">
        <v>3118</v>
      </c>
      <c r="DOY6" s="325">
        <v>3119</v>
      </c>
      <c r="DOZ6" s="325">
        <v>3120</v>
      </c>
      <c r="DPA6" s="325">
        <v>3121</v>
      </c>
      <c r="DPB6" s="325">
        <v>3122</v>
      </c>
      <c r="DPC6" s="325">
        <v>3123</v>
      </c>
      <c r="DPD6" s="325">
        <v>3124</v>
      </c>
      <c r="DPE6" s="325">
        <v>3125</v>
      </c>
      <c r="DPF6" s="325">
        <v>3126</v>
      </c>
      <c r="DPG6" s="325">
        <v>3127</v>
      </c>
      <c r="DPH6" s="325">
        <v>3128</v>
      </c>
      <c r="DPI6" s="325">
        <v>3129</v>
      </c>
      <c r="DPJ6" s="325">
        <v>3130</v>
      </c>
      <c r="DPK6" s="325">
        <v>3131</v>
      </c>
      <c r="DPL6" s="325">
        <v>3132</v>
      </c>
      <c r="DPM6" s="325">
        <v>3133</v>
      </c>
      <c r="DPN6" s="325">
        <v>3134</v>
      </c>
      <c r="DPO6" s="325">
        <v>3135</v>
      </c>
      <c r="DPP6" s="325">
        <v>3136</v>
      </c>
      <c r="DPQ6" s="325">
        <v>3137</v>
      </c>
      <c r="DPR6" s="325">
        <v>3138</v>
      </c>
      <c r="DPS6" s="325">
        <v>3139</v>
      </c>
      <c r="DPT6" s="325">
        <v>3140</v>
      </c>
      <c r="DPU6" s="325">
        <v>3141</v>
      </c>
      <c r="DPV6" s="325">
        <v>3142</v>
      </c>
      <c r="DPW6" s="325">
        <v>3143</v>
      </c>
      <c r="DPX6" s="325">
        <v>3144</v>
      </c>
      <c r="DPY6" s="325">
        <v>3145</v>
      </c>
      <c r="DPZ6" s="325">
        <v>3146</v>
      </c>
      <c r="DQA6" s="325">
        <v>3147</v>
      </c>
      <c r="DQB6" s="325">
        <v>3148</v>
      </c>
      <c r="DQC6" s="325">
        <v>3149</v>
      </c>
      <c r="DQD6" s="325">
        <v>3150</v>
      </c>
      <c r="DQE6" s="325">
        <v>3151</v>
      </c>
      <c r="DQF6" s="325">
        <v>3152</v>
      </c>
      <c r="DQG6" s="325">
        <v>3153</v>
      </c>
      <c r="DQH6" s="325">
        <v>3154</v>
      </c>
      <c r="DQI6" s="325">
        <v>3155</v>
      </c>
      <c r="DQJ6" s="325">
        <v>3156</v>
      </c>
      <c r="DQK6" s="325">
        <v>3157</v>
      </c>
      <c r="DQL6" s="325">
        <v>3158</v>
      </c>
      <c r="DQM6" s="325">
        <v>3159</v>
      </c>
      <c r="DQN6" s="325">
        <v>3160</v>
      </c>
      <c r="DQO6" s="325">
        <v>3161</v>
      </c>
      <c r="DQP6" s="325">
        <v>3162</v>
      </c>
      <c r="DQQ6" s="325">
        <v>3163</v>
      </c>
      <c r="DQR6" s="325">
        <v>3164</v>
      </c>
      <c r="DQS6" s="325">
        <v>3165</v>
      </c>
      <c r="DQT6" s="325">
        <v>3166</v>
      </c>
      <c r="DQU6" s="325">
        <v>3167</v>
      </c>
      <c r="DQV6" s="325">
        <v>3168</v>
      </c>
      <c r="DQW6" s="325">
        <v>3169</v>
      </c>
      <c r="DQX6" s="325">
        <v>3170</v>
      </c>
      <c r="DQY6" s="325">
        <v>3171</v>
      </c>
      <c r="DQZ6" s="325">
        <v>3172</v>
      </c>
      <c r="DRA6" s="325">
        <v>3173</v>
      </c>
      <c r="DRB6" s="325">
        <v>3174</v>
      </c>
      <c r="DRC6" s="325">
        <v>3175</v>
      </c>
      <c r="DRD6" s="325">
        <v>3176</v>
      </c>
      <c r="DRE6" s="325">
        <v>3177</v>
      </c>
      <c r="DRF6" s="325">
        <v>3178</v>
      </c>
      <c r="DRG6" s="325">
        <v>3179</v>
      </c>
      <c r="DRH6" s="325">
        <v>3180</v>
      </c>
      <c r="DRI6" s="325">
        <v>3181</v>
      </c>
      <c r="DRJ6" s="325">
        <v>3182</v>
      </c>
      <c r="DRK6" s="325">
        <v>3183</v>
      </c>
      <c r="DRL6" s="325">
        <v>3184</v>
      </c>
      <c r="DRM6" s="325">
        <v>3185</v>
      </c>
      <c r="DRN6" s="325">
        <v>3186</v>
      </c>
      <c r="DRO6" s="325">
        <v>3187</v>
      </c>
      <c r="DRP6" s="325">
        <v>3188</v>
      </c>
      <c r="DRQ6" s="325">
        <v>3189</v>
      </c>
      <c r="DRR6" s="325">
        <v>3190</v>
      </c>
      <c r="DRS6" s="325">
        <v>3191</v>
      </c>
      <c r="DRT6" s="325">
        <v>3192</v>
      </c>
      <c r="DRU6" s="325">
        <v>3193</v>
      </c>
      <c r="DRV6" s="325">
        <v>3194</v>
      </c>
      <c r="DRW6" s="325">
        <v>3195</v>
      </c>
      <c r="DRX6" s="325">
        <v>3196</v>
      </c>
      <c r="DRY6" s="325">
        <v>3197</v>
      </c>
      <c r="DRZ6" s="325">
        <v>3198</v>
      </c>
      <c r="DSA6" s="325">
        <v>3199</v>
      </c>
      <c r="DSB6" s="325">
        <v>3200</v>
      </c>
      <c r="DSC6" s="325">
        <v>3201</v>
      </c>
      <c r="DSD6" s="325">
        <v>3202</v>
      </c>
      <c r="DSE6" s="325">
        <v>3203</v>
      </c>
      <c r="DSF6" s="325">
        <v>3204</v>
      </c>
      <c r="DSG6" s="325">
        <v>3205</v>
      </c>
      <c r="DSH6" s="325">
        <v>3206</v>
      </c>
      <c r="DSI6" s="325">
        <v>3207</v>
      </c>
      <c r="DSJ6" s="325">
        <v>3208</v>
      </c>
      <c r="DSK6" s="325">
        <v>3209</v>
      </c>
      <c r="DSL6" s="325">
        <v>3210</v>
      </c>
      <c r="DSM6" s="325">
        <v>3211</v>
      </c>
      <c r="DSN6" s="325">
        <v>3212</v>
      </c>
      <c r="DSO6" s="325">
        <v>3213</v>
      </c>
      <c r="DSP6" s="325">
        <v>3214</v>
      </c>
      <c r="DSQ6" s="325">
        <v>3215</v>
      </c>
      <c r="DSR6" s="325">
        <v>3216</v>
      </c>
      <c r="DSS6" s="325">
        <v>3217</v>
      </c>
      <c r="DST6" s="325">
        <v>3218</v>
      </c>
      <c r="DSU6" s="325">
        <v>3219</v>
      </c>
      <c r="DSV6" s="325">
        <v>3220</v>
      </c>
      <c r="DSW6" s="325">
        <v>3221</v>
      </c>
      <c r="DSX6" s="325">
        <v>3222</v>
      </c>
      <c r="DSY6" s="325">
        <v>3223</v>
      </c>
      <c r="DSZ6" s="325">
        <v>3224</v>
      </c>
      <c r="DTA6" s="325">
        <v>3225</v>
      </c>
      <c r="DTB6" s="325">
        <v>3226</v>
      </c>
      <c r="DTC6" s="325">
        <v>3227</v>
      </c>
      <c r="DTD6" s="325">
        <v>3228</v>
      </c>
      <c r="DTE6" s="325">
        <v>3229</v>
      </c>
      <c r="DTF6" s="325">
        <v>3230</v>
      </c>
      <c r="DTG6" s="325">
        <v>3231</v>
      </c>
      <c r="DTH6" s="325">
        <v>3232</v>
      </c>
      <c r="DTI6" s="325">
        <v>3233</v>
      </c>
      <c r="DTJ6" s="325">
        <v>3234</v>
      </c>
      <c r="DTK6" s="325">
        <v>3235</v>
      </c>
      <c r="DTL6" s="325">
        <v>3236</v>
      </c>
      <c r="DTM6" s="325">
        <v>3237</v>
      </c>
      <c r="DTN6" s="325">
        <v>3238</v>
      </c>
      <c r="DTO6" s="325">
        <v>3239</v>
      </c>
      <c r="DTP6" s="325">
        <v>3240</v>
      </c>
      <c r="DTQ6" s="325">
        <v>3241</v>
      </c>
      <c r="DTR6" s="325">
        <v>3242</v>
      </c>
      <c r="DTS6" s="325">
        <v>3243</v>
      </c>
      <c r="DTT6" s="325">
        <v>3244</v>
      </c>
      <c r="DTU6" s="325">
        <v>3245</v>
      </c>
      <c r="DTV6" s="325">
        <v>3246</v>
      </c>
      <c r="DTW6" s="325">
        <v>3247</v>
      </c>
      <c r="DTX6" s="325">
        <v>3248</v>
      </c>
      <c r="DTY6" s="325">
        <v>3249</v>
      </c>
      <c r="DTZ6" s="325">
        <v>3250</v>
      </c>
      <c r="DUA6" s="325">
        <v>3251</v>
      </c>
      <c r="DUB6" s="325">
        <v>3252</v>
      </c>
      <c r="DUC6" s="325">
        <v>3253</v>
      </c>
      <c r="DUD6" s="325">
        <v>3254</v>
      </c>
      <c r="DUE6" s="325">
        <v>3255</v>
      </c>
      <c r="DUF6" s="325">
        <v>3256</v>
      </c>
      <c r="DUG6" s="325">
        <v>3257</v>
      </c>
      <c r="DUH6" s="325">
        <v>3258</v>
      </c>
      <c r="DUI6" s="325">
        <v>3259</v>
      </c>
      <c r="DUJ6" s="325">
        <v>3260</v>
      </c>
      <c r="DUK6" s="325">
        <v>3261</v>
      </c>
      <c r="DUL6" s="325">
        <v>3262</v>
      </c>
      <c r="DUM6" s="325">
        <v>3263</v>
      </c>
      <c r="DUN6" s="325">
        <v>3264</v>
      </c>
      <c r="DUO6" s="325">
        <v>3265</v>
      </c>
      <c r="DUP6" s="325">
        <v>3266</v>
      </c>
      <c r="DUQ6" s="325">
        <v>3267</v>
      </c>
      <c r="DUR6" s="325">
        <v>3268</v>
      </c>
      <c r="DUS6" s="325">
        <v>3269</v>
      </c>
      <c r="DUT6" s="325">
        <v>3270</v>
      </c>
      <c r="DUU6" s="325">
        <v>3271</v>
      </c>
      <c r="DUV6" s="325">
        <v>3272</v>
      </c>
      <c r="DUW6" s="325">
        <v>3273</v>
      </c>
      <c r="DUX6" s="325">
        <v>3274</v>
      </c>
      <c r="DUY6" s="325">
        <v>3275</v>
      </c>
      <c r="DUZ6" s="325">
        <v>3276</v>
      </c>
      <c r="DVA6" s="325">
        <v>3277</v>
      </c>
      <c r="DVB6" s="325">
        <v>3278</v>
      </c>
      <c r="DVC6" s="325">
        <v>3279</v>
      </c>
      <c r="DVD6" s="325">
        <v>3280</v>
      </c>
      <c r="DVE6" s="325">
        <v>3281</v>
      </c>
      <c r="DVF6" s="325">
        <v>3282</v>
      </c>
      <c r="DVG6" s="325">
        <v>3283</v>
      </c>
      <c r="DVH6" s="325">
        <v>3284</v>
      </c>
      <c r="DVI6" s="325">
        <v>3285</v>
      </c>
      <c r="DVJ6" s="325">
        <v>3286</v>
      </c>
      <c r="DVK6" s="325">
        <v>3287</v>
      </c>
      <c r="DVL6" s="325">
        <v>3288</v>
      </c>
      <c r="DVM6" s="325">
        <v>3289</v>
      </c>
      <c r="DVN6" s="325">
        <v>3290</v>
      </c>
      <c r="DVO6" s="325">
        <v>3291</v>
      </c>
      <c r="DVP6" s="325">
        <v>3292</v>
      </c>
      <c r="DVQ6" s="325">
        <v>3293</v>
      </c>
      <c r="DVR6" s="325">
        <v>3294</v>
      </c>
      <c r="DVS6" s="325">
        <v>3295</v>
      </c>
      <c r="DVT6" s="325">
        <v>3296</v>
      </c>
      <c r="DVU6" s="325">
        <v>3297</v>
      </c>
      <c r="DVV6" s="325">
        <v>3298</v>
      </c>
      <c r="DVW6" s="325">
        <v>3299</v>
      </c>
      <c r="DVX6" s="325">
        <v>3300</v>
      </c>
      <c r="DVY6" s="325">
        <v>3301</v>
      </c>
      <c r="DVZ6" s="325">
        <v>3302</v>
      </c>
      <c r="DWA6" s="325">
        <v>3303</v>
      </c>
      <c r="DWB6" s="325">
        <v>3304</v>
      </c>
      <c r="DWC6" s="325">
        <v>3305</v>
      </c>
      <c r="DWD6" s="325">
        <v>3306</v>
      </c>
      <c r="DWE6" s="325">
        <v>3307</v>
      </c>
      <c r="DWF6" s="325">
        <v>3308</v>
      </c>
      <c r="DWG6" s="325">
        <v>3309</v>
      </c>
      <c r="DWH6" s="325">
        <v>3310</v>
      </c>
      <c r="DWI6" s="325">
        <v>3311</v>
      </c>
      <c r="DWJ6" s="325">
        <v>3312</v>
      </c>
      <c r="DWK6" s="325">
        <v>3313</v>
      </c>
      <c r="DWL6" s="325">
        <v>3314</v>
      </c>
      <c r="DWM6" s="325">
        <v>3315</v>
      </c>
      <c r="DWN6" s="325">
        <v>3316</v>
      </c>
      <c r="DWO6" s="325">
        <v>3317</v>
      </c>
      <c r="DWP6" s="325">
        <v>3318</v>
      </c>
      <c r="DWQ6" s="325">
        <v>3319</v>
      </c>
      <c r="DWR6" s="325">
        <v>3320</v>
      </c>
      <c r="DWS6" s="325">
        <v>3321</v>
      </c>
      <c r="DWT6" s="325">
        <v>3322</v>
      </c>
      <c r="DWU6" s="325">
        <v>3323</v>
      </c>
      <c r="DWV6" s="325">
        <v>3324</v>
      </c>
      <c r="DWW6" s="325">
        <v>3325</v>
      </c>
      <c r="DWX6" s="325">
        <v>3326</v>
      </c>
      <c r="DWY6" s="325">
        <v>3327</v>
      </c>
      <c r="DWZ6" s="325">
        <v>3328</v>
      </c>
      <c r="DXA6" s="325">
        <v>3329</v>
      </c>
      <c r="DXB6" s="325">
        <v>3330</v>
      </c>
      <c r="DXC6" s="325">
        <v>3331</v>
      </c>
      <c r="DXD6" s="325">
        <v>3332</v>
      </c>
      <c r="DXE6" s="325">
        <v>3333</v>
      </c>
      <c r="DXF6" s="325">
        <v>3334</v>
      </c>
      <c r="DXG6" s="325">
        <v>3335</v>
      </c>
      <c r="DXH6" s="325">
        <v>3336</v>
      </c>
      <c r="DXI6" s="325">
        <v>3337</v>
      </c>
      <c r="DXJ6" s="325">
        <v>3338</v>
      </c>
      <c r="DXK6" s="325">
        <v>3339</v>
      </c>
      <c r="DXL6" s="325">
        <v>3340</v>
      </c>
      <c r="DXM6" s="325">
        <v>3341</v>
      </c>
      <c r="DXN6" s="325">
        <v>3342</v>
      </c>
      <c r="DXO6" s="325">
        <v>3343</v>
      </c>
      <c r="DXP6" s="325">
        <v>3344</v>
      </c>
      <c r="DXQ6" s="325">
        <v>3345</v>
      </c>
      <c r="DXR6" s="325">
        <v>3346</v>
      </c>
      <c r="DXS6" s="325">
        <v>3347</v>
      </c>
      <c r="DXT6" s="325">
        <v>3348</v>
      </c>
      <c r="DXU6" s="325">
        <v>3349</v>
      </c>
      <c r="DXV6" s="325">
        <v>3350</v>
      </c>
      <c r="DXW6" s="325">
        <v>3351</v>
      </c>
      <c r="DXX6" s="325">
        <v>3352</v>
      </c>
      <c r="DXY6" s="325">
        <v>3353</v>
      </c>
      <c r="DXZ6" s="325">
        <v>3354</v>
      </c>
      <c r="DYA6" s="325">
        <v>3355</v>
      </c>
      <c r="DYB6" s="325">
        <v>3356</v>
      </c>
      <c r="DYC6" s="325">
        <v>3357</v>
      </c>
      <c r="DYD6" s="325">
        <v>3358</v>
      </c>
      <c r="DYE6" s="325">
        <v>3359</v>
      </c>
      <c r="DYF6" s="325">
        <v>3360</v>
      </c>
      <c r="DYG6" s="325">
        <v>3361</v>
      </c>
      <c r="DYH6" s="325">
        <v>3362</v>
      </c>
      <c r="DYI6" s="325">
        <v>3363</v>
      </c>
      <c r="DYJ6" s="325">
        <v>3364</v>
      </c>
      <c r="DYK6" s="325">
        <v>3365</v>
      </c>
      <c r="DYL6" s="325">
        <v>3366</v>
      </c>
      <c r="DYM6" s="325">
        <v>3367</v>
      </c>
      <c r="DYN6" s="325">
        <v>3368</v>
      </c>
      <c r="DYO6" s="325">
        <v>3369</v>
      </c>
      <c r="DYP6" s="325">
        <v>3370</v>
      </c>
      <c r="DYQ6" s="325">
        <v>3371</v>
      </c>
      <c r="DYR6" s="325">
        <v>3372</v>
      </c>
      <c r="DYS6" s="325">
        <v>3373</v>
      </c>
      <c r="DYT6" s="325">
        <v>3374</v>
      </c>
      <c r="DYU6" s="325">
        <v>3375</v>
      </c>
      <c r="DYV6" s="325">
        <v>3376</v>
      </c>
      <c r="DYW6" s="325">
        <v>3377</v>
      </c>
      <c r="DYX6" s="325">
        <v>3378</v>
      </c>
      <c r="DYY6" s="325">
        <v>3379</v>
      </c>
      <c r="DYZ6" s="325">
        <v>3380</v>
      </c>
      <c r="DZA6" s="325">
        <v>3381</v>
      </c>
      <c r="DZB6" s="325">
        <v>3382</v>
      </c>
      <c r="DZC6" s="325">
        <v>3383</v>
      </c>
      <c r="DZD6" s="325">
        <v>3384</v>
      </c>
      <c r="DZE6" s="325">
        <v>3385</v>
      </c>
      <c r="DZF6" s="325">
        <v>3386</v>
      </c>
      <c r="DZG6" s="325">
        <v>3387</v>
      </c>
      <c r="DZH6" s="325">
        <v>3388</v>
      </c>
      <c r="DZI6" s="325">
        <v>3389</v>
      </c>
      <c r="DZJ6" s="325">
        <v>3390</v>
      </c>
      <c r="DZK6" s="325">
        <v>3391</v>
      </c>
      <c r="DZL6" s="325">
        <v>3392</v>
      </c>
      <c r="DZM6" s="325">
        <v>3393</v>
      </c>
      <c r="DZN6" s="325">
        <v>3394</v>
      </c>
      <c r="DZO6" s="325">
        <v>3395</v>
      </c>
      <c r="DZP6" s="325">
        <v>3396</v>
      </c>
      <c r="DZQ6" s="325">
        <v>3397</v>
      </c>
      <c r="DZR6" s="325">
        <v>3398</v>
      </c>
      <c r="DZS6" s="325">
        <v>3399</v>
      </c>
      <c r="DZT6" s="325">
        <v>3400</v>
      </c>
      <c r="DZU6" s="325">
        <v>3401</v>
      </c>
      <c r="DZV6" s="325">
        <v>3402</v>
      </c>
      <c r="DZW6" s="325">
        <v>3403</v>
      </c>
      <c r="DZX6" s="325">
        <v>3404</v>
      </c>
      <c r="DZY6" s="325">
        <v>3405</v>
      </c>
      <c r="DZZ6" s="325">
        <v>3406</v>
      </c>
      <c r="EAA6" s="325">
        <v>3407</v>
      </c>
      <c r="EAB6" s="325">
        <v>3408</v>
      </c>
      <c r="EAC6" s="325">
        <v>3409</v>
      </c>
      <c r="EAD6" s="325">
        <v>3410</v>
      </c>
      <c r="EAE6" s="325">
        <v>3411</v>
      </c>
      <c r="EAF6" s="325">
        <v>3412</v>
      </c>
      <c r="EAG6" s="325">
        <v>3413</v>
      </c>
      <c r="EAH6" s="325">
        <v>3414</v>
      </c>
      <c r="EAI6" s="325">
        <v>3415</v>
      </c>
      <c r="EAJ6" s="325">
        <v>3416</v>
      </c>
      <c r="EAK6" s="325">
        <v>3417</v>
      </c>
      <c r="EAL6" s="325">
        <v>3418</v>
      </c>
      <c r="EAM6" s="325">
        <v>3419</v>
      </c>
      <c r="EAN6" s="325">
        <v>3420</v>
      </c>
      <c r="EAO6" s="325">
        <v>3421</v>
      </c>
      <c r="EAP6" s="325">
        <v>3422</v>
      </c>
      <c r="EAQ6" s="325">
        <v>3423</v>
      </c>
      <c r="EAR6" s="325">
        <v>3424</v>
      </c>
      <c r="EAS6" s="325">
        <v>3425</v>
      </c>
      <c r="EAT6" s="325">
        <v>3426</v>
      </c>
      <c r="EAU6" s="325">
        <v>3427</v>
      </c>
      <c r="EAV6" s="325">
        <v>3428</v>
      </c>
      <c r="EAW6" s="325">
        <v>3429</v>
      </c>
      <c r="EAX6" s="325">
        <v>3430</v>
      </c>
      <c r="EAY6" s="325">
        <v>3431</v>
      </c>
      <c r="EAZ6" s="325">
        <v>3432</v>
      </c>
      <c r="EBA6" s="325">
        <v>3433</v>
      </c>
      <c r="EBB6" s="325">
        <v>3434</v>
      </c>
      <c r="EBC6" s="325">
        <v>3435</v>
      </c>
      <c r="EBD6" s="325">
        <v>3436</v>
      </c>
      <c r="EBE6" s="325">
        <v>3437</v>
      </c>
      <c r="EBF6" s="325">
        <v>3438</v>
      </c>
      <c r="EBG6" s="325">
        <v>3439</v>
      </c>
      <c r="EBH6" s="325">
        <v>3440</v>
      </c>
      <c r="EBI6" s="325">
        <v>3441</v>
      </c>
      <c r="EBJ6" s="325">
        <v>3442</v>
      </c>
      <c r="EBK6" s="325">
        <v>3443</v>
      </c>
      <c r="EBL6" s="325">
        <v>3444</v>
      </c>
      <c r="EBM6" s="325">
        <v>3445</v>
      </c>
      <c r="EBN6" s="325">
        <v>3446</v>
      </c>
      <c r="EBO6" s="325">
        <v>3447</v>
      </c>
      <c r="EBP6" s="325">
        <v>3448</v>
      </c>
      <c r="EBQ6" s="325">
        <v>3449</v>
      </c>
      <c r="EBR6" s="325">
        <v>3450</v>
      </c>
      <c r="EBS6" s="325">
        <v>3451</v>
      </c>
      <c r="EBT6" s="325">
        <v>3452</v>
      </c>
      <c r="EBU6" s="325">
        <v>3453</v>
      </c>
      <c r="EBV6" s="325">
        <v>3454</v>
      </c>
      <c r="EBW6" s="325">
        <v>3455</v>
      </c>
      <c r="EBX6" s="325">
        <v>3456</v>
      </c>
      <c r="EBY6" s="325">
        <v>3457</v>
      </c>
      <c r="EBZ6" s="325">
        <v>3458</v>
      </c>
      <c r="ECA6" s="325">
        <v>3459</v>
      </c>
      <c r="ECB6" s="325">
        <v>3460</v>
      </c>
      <c r="ECC6" s="325">
        <v>3461</v>
      </c>
      <c r="ECD6" s="325">
        <v>3462</v>
      </c>
      <c r="ECE6" s="325">
        <v>3463</v>
      </c>
      <c r="ECF6" s="325">
        <v>3464</v>
      </c>
      <c r="ECG6" s="325">
        <v>3465</v>
      </c>
      <c r="ECH6" s="325">
        <v>3466</v>
      </c>
      <c r="ECI6" s="325">
        <v>3467</v>
      </c>
      <c r="ECJ6" s="325">
        <v>3468</v>
      </c>
      <c r="ECK6" s="325">
        <v>3469</v>
      </c>
      <c r="ECL6" s="325">
        <v>3470</v>
      </c>
      <c r="ECM6" s="325">
        <v>3471</v>
      </c>
      <c r="ECN6" s="325">
        <v>3472</v>
      </c>
      <c r="ECO6" s="325">
        <v>3473</v>
      </c>
      <c r="ECP6" s="325">
        <v>3474</v>
      </c>
      <c r="ECQ6" s="325">
        <v>3475</v>
      </c>
      <c r="ECR6" s="325">
        <v>3476</v>
      </c>
      <c r="ECS6" s="325">
        <v>3477</v>
      </c>
      <c r="ECT6" s="325">
        <v>3478</v>
      </c>
      <c r="ECU6" s="325">
        <v>3479</v>
      </c>
      <c r="ECV6" s="325">
        <v>3480</v>
      </c>
      <c r="ECW6" s="325">
        <v>3481</v>
      </c>
      <c r="ECX6" s="325">
        <v>3482</v>
      </c>
      <c r="ECY6" s="325">
        <v>3483</v>
      </c>
      <c r="ECZ6" s="325">
        <v>3484</v>
      </c>
      <c r="EDA6" s="325">
        <v>3485</v>
      </c>
      <c r="EDB6" s="325">
        <v>3486</v>
      </c>
      <c r="EDC6" s="325">
        <v>3487</v>
      </c>
      <c r="EDD6" s="325">
        <v>3488</v>
      </c>
      <c r="EDE6" s="325">
        <v>3489</v>
      </c>
      <c r="EDF6" s="325">
        <v>3490</v>
      </c>
      <c r="EDG6" s="325">
        <v>3491</v>
      </c>
      <c r="EDH6" s="325">
        <v>3492</v>
      </c>
      <c r="EDI6" s="325">
        <v>3493</v>
      </c>
      <c r="EDJ6" s="325">
        <v>3494</v>
      </c>
      <c r="EDK6" s="325">
        <v>3495</v>
      </c>
      <c r="EDL6" s="325">
        <v>3496</v>
      </c>
      <c r="EDM6" s="325">
        <v>3497</v>
      </c>
      <c r="EDN6" s="325">
        <v>3498</v>
      </c>
      <c r="EDO6" s="325">
        <v>3499</v>
      </c>
      <c r="EDP6" s="325">
        <v>3500</v>
      </c>
      <c r="EDQ6" s="325">
        <v>3501</v>
      </c>
      <c r="EDR6" s="325">
        <v>3502</v>
      </c>
      <c r="EDS6" s="325">
        <v>3503</v>
      </c>
      <c r="EDT6" s="325">
        <v>3504</v>
      </c>
      <c r="EDU6" s="325">
        <v>3505</v>
      </c>
      <c r="EDV6" s="325">
        <v>3506</v>
      </c>
      <c r="EDW6" s="325">
        <v>3507</v>
      </c>
      <c r="EDX6" s="325">
        <v>3508</v>
      </c>
      <c r="EDY6" s="325">
        <v>3509</v>
      </c>
      <c r="EDZ6" s="325">
        <v>3510</v>
      </c>
      <c r="EEA6" s="325">
        <v>3511</v>
      </c>
      <c r="EEB6" s="325">
        <v>3512</v>
      </c>
      <c r="EEC6" s="325">
        <v>3513</v>
      </c>
      <c r="EED6" s="325">
        <v>3514</v>
      </c>
      <c r="EEE6" s="325">
        <v>3515</v>
      </c>
      <c r="EEF6" s="325">
        <v>3516</v>
      </c>
      <c r="EEG6" s="325">
        <v>3517</v>
      </c>
      <c r="EEH6" s="325">
        <v>3518</v>
      </c>
      <c r="EEI6" s="325">
        <v>3519</v>
      </c>
      <c r="EEJ6" s="325">
        <v>3520</v>
      </c>
      <c r="EEK6" s="325">
        <v>3521</v>
      </c>
      <c r="EEL6" s="325">
        <v>3522</v>
      </c>
      <c r="EEM6" s="325">
        <v>3523</v>
      </c>
      <c r="EEN6" s="325">
        <v>3524</v>
      </c>
      <c r="EEO6" s="325">
        <v>3525</v>
      </c>
      <c r="EEP6" s="325">
        <v>3526</v>
      </c>
      <c r="EEQ6" s="325">
        <v>3527</v>
      </c>
      <c r="EER6" s="325">
        <v>3528</v>
      </c>
      <c r="EES6" s="325">
        <v>3529</v>
      </c>
      <c r="EET6" s="325">
        <v>3530</v>
      </c>
      <c r="EEU6" s="325">
        <v>3531</v>
      </c>
      <c r="EEV6" s="325">
        <v>3532</v>
      </c>
      <c r="EEW6" s="325">
        <v>3533</v>
      </c>
      <c r="EEX6" s="325">
        <v>3534</v>
      </c>
      <c r="EEY6" s="325">
        <v>3535</v>
      </c>
      <c r="EEZ6" s="325">
        <v>3536</v>
      </c>
      <c r="EFA6" s="325">
        <v>3537</v>
      </c>
      <c r="EFB6" s="325">
        <v>3538</v>
      </c>
      <c r="EFC6" s="325">
        <v>3539</v>
      </c>
      <c r="EFD6" s="325">
        <v>3540</v>
      </c>
      <c r="EFE6" s="325">
        <v>3541</v>
      </c>
      <c r="EFF6" s="325">
        <v>3542</v>
      </c>
      <c r="EFG6" s="325">
        <v>3543</v>
      </c>
      <c r="EFH6" s="325">
        <v>3544</v>
      </c>
      <c r="EFI6" s="325">
        <v>3545</v>
      </c>
      <c r="EFJ6" s="325">
        <v>3546</v>
      </c>
      <c r="EFK6" s="325">
        <v>3547</v>
      </c>
      <c r="EFL6" s="325">
        <v>3548</v>
      </c>
      <c r="EFM6" s="325">
        <v>3549</v>
      </c>
      <c r="EFN6" s="325">
        <v>3550</v>
      </c>
      <c r="EFO6" s="325">
        <v>3551</v>
      </c>
      <c r="EFP6" s="325">
        <v>3552</v>
      </c>
      <c r="EFQ6" s="325">
        <v>3553</v>
      </c>
      <c r="EFR6" s="325">
        <v>3554</v>
      </c>
      <c r="EFS6" s="325">
        <v>3555</v>
      </c>
      <c r="EFT6" s="325">
        <v>3556</v>
      </c>
      <c r="EFU6" s="325">
        <v>3557</v>
      </c>
      <c r="EFV6" s="325">
        <v>3558</v>
      </c>
      <c r="EFW6" s="325">
        <v>3559</v>
      </c>
      <c r="EFX6" s="325">
        <v>3560</v>
      </c>
      <c r="EFY6" s="325">
        <v>3561</v>
      </c>
      <c r="EFZ6" s="325">
        <v>3562</v>
      </c>
      <c r="EGA6" s="325">
        <v>3563</v>
      </c>
      <c r="EGB6" s="325">
        <v>3564</v>
      </c>
      <c r="EGC6" s="325">
        <v>3565</v>
      </c>
      <c r="EGD6" s="325">
        <v>3566</v>
      </c>
      <c r="EGE6" s="325">
        <v>3567</v>
      </c>
      <c r="EGF6" s="325">
        <v>3568</v>
      </c>
      <c r="EGG6" s="325">
        <v>3569</v>
      </c>
      <c r="EGH6" s="325">
        <v>3570</v>
      </c>
      <c r="EGI6" s="325">
        <v>3571</v>
      </c>
      <c r="EGJ6" s="325">
        <v>3572</v>
      </c>
      <c r="EGK6" s="325">
        <v>3573</v>
      </c>
      <c r="EGL6" s="325">
        <v>3574</v>
      </c>
      <c r="EGM6" s="325">
        <v>3575</v>
      </c>
      <c r="EGN6" s="325">
        <v>3576</v>
      </c>
      <c r="EGO6" s="325">
        <v>3577</v>
      </c>
      <c r="EGP6" s="325">
        <v>3578</v>
      </c>
      <c r="EGQ6" s="325">
        <v>3579</v>
      </c>
      <c r="EGR6" s="325">
        <v>3580</v>
      </c>
      <c r="EGS6" s="325">
        <v>3581</v>
      </c>
      <c r="EGT6" s="325">
        <v>3582</v>
      </c>
      <c r="EGU6" s="325">
        <v>3583</v>
      </c>
      <c r="EGV6" s="325">
        <v>3584</v>
      </c>
      <c r="EGW6" s="325">
        <v>3585</v>
      </c>
      <c r="EGX6" s="325">
        <v>3586</v>
      </c>
      <c r="EGY6" s="325">
        <v>3587</v>
      </c>
      <c r="EGZ6" s="325">
        <v>3588</v>
      </c>
      <c r="EHA6" s="325">
        <v>3589</v>
      </c>
      <c r="EHB6" s="325">
        <v>3590</v>
      </c>
      <c r="EHC6" s="325">
        <v>3591</v>
      </c>
      <c r="EHD6" s="325">
        <v>3592</v>
      </c>
      <c r="EHE6" s="325">
        <v>3593</v>
      </c>
      <c r="EHF6" s="325">
        <v>3594</v>
      </c>
      <c r="EHG6" s="325">
        <v>3595</v>
      </c>
      <c r="EHH6" s="325">
        <v>3596</v>
      </c>
      <c r="EHI6" s="325">
        <v>3597</v>
      </c>
      <c r="EHJ6" s="325">
        <v>3598</v>
      </c>
      <c r="EHK6" s="325">
        <v>3599</v>
      </c>
      <c r="EHL6" s="325">
        <v>3600</v>
      </c>
      <c r="EHM6" s="325">
        <v>3601</v>
      </c>
      <c r="EHN6" s="325">
        <v>3602</v>
      </c>
      <c r="EHO6" s="325">
        <v>3603</v>
      </c>
      <c r="EHP6" s="325">
        <v>3604</v>
      </c>
      <c r="EHQ6" s="325">
        <v>3605</v>
      </c>
      <c r="EHR6" s="325">
        <v>3606</v>
      </c>
      <c r="EHS6" s="325">
        <v>3607</v>
      </c>
      <c r="EHT6" s="325">
        <v>3608</v>
      </c>
      <c r="EHU6" s="325">
        <v>3609</v>
      </c>
      <c r="EHV6" s="325">
        <v>3610</v>
      </c>
      <c r="EHW6" s="325">
        <v>3611</v>
      </c>
      <c r="EHX6" s="325">
        <v>3612</v>
      </c>
      <c r="EHY6" s="325">
        <v>3613</v>
      </c>
      <c r="EHZ6" s="325">
        <v>3614</v>
      </c>
      <c r="EIA6" s="325">
        <v>3615</v>
      </c>
      <c r="EIB6" s="325">
        <v>3616</v>
      </c>
      <c r="EIC6" s="325">
        <v>3617</v>
      </c>
      <c r="EID6" s="325">
        <v>3618</v>
      </c>
      <c r="EIE6" s="325">
        <v>3619</v>
      </c>
      <c r="EIF6" s="325">
        <v>3620</v>
      </c>
      <c r="EIG6" s="325">
        <v>3621</v>
      </c>
      <c r="EIH6" s="325">
        <v>3622</v>
      </c>
      <c r="EII6" s="325">
        <v>3623</v>
      </c>
      <c r="EIJ6" s="325">
        <v>3624</v>
      </c>
      <c r="EIK6" s="325">
        <v>3625</v>
      </c>
      <c r="EIL6" s="325">
        <v>3626</v>
      </c>
      <c r="EIM6" s="325">
        <v>3627</v>
      </c>
      <c r="EIN6" s="325">
        <v>3628</v>
      </c>
      <c r="EIO6" s="325">
        <v>3629</v>
      </c>
      <c r="EIP6" s="325">
        <v>3630</v>
      </c>
      <c r="EIQ6" s="325">
        <v>3631</v>
      </c>
      <c r="EIR6" s="325">
        <v>3632</v>
      </c>
      <c r="EIS6" s="325">
        <v>3633</v>
      </c>
      <c r="EIT6" s="325">
        <v>3634</v>
      </c>
      <c r="EIU6" s="325">
        <v>3635</v>
      </c>
      <c r="EIV6" s="325">
        <v>3636</v>
      </c>
      <c r="EIW6" s="325">
        <v>3637</v>
      </c>
      <c r="EIX6" s="325">
        <v>3638</v>
      </c>
      <c r="EIY6" s="325">
        <v>3639</v>
      </c>
      <c r="EIZ6" s="325">
        <v>3640</v>
      </c>
      <c r="EJA6" s="325">
        <v>3641</v>
      </c>
      <c r="EJB6" s="325">
        <v>3642</v>
      </c>
      <c r="EJC6" s="325">
        <v>3643</v>
      </c>
      <c r="EJD6" s="325">
        <v>3644</v>
      </c>
      <c r="EJE6" s="325">
        <v>3645</v>
      </c>
      <c r="EJF6" s="325">
        <v>3646</v>
      </c>
      <c r="EJG6" s="325">
        <v>3647</v>
      </c>
      <c r="EJH6" s="325">
        <v>3648</v>
      </c>
      <c r="EJI6" s="325">
        <v>3649</v>
      </c>
      <c r="EJJ6" s="325">
        <v>3650</v>
      </c>
      <c r="EJK6" s="325">
        <v>3651</v>
      </c>
      <c r="EJL6" s="325">
        <v>3652</v>
      </c>
      <c r="EJM6" s="325">
        <v>3653</v>
      </c>
      <c r="EJN6" s="325">
        <v>3654</v>
      </c>
      <c r="EJO6" s="325">
        <v>3655</v>
      </c>
      <c r="EJP6" s="325">
        <v>3656</v>
      </c>
      <c r="EJQ6" s="325">
        <v>3657</v>
      </c>
      <c r="EJR6" s="325">
        <v>3658</v>
      </c>
      <c r="EJS6" s="325">
        <v>3659</v>
      </c>
      <c r="EJT6" s="325">
        <v>3660</v>
      </c>
      <c r="EJU6" s="325">
        <v>3661</v>
      </c>
      <c r="EJV6" s="325">
        <v>3662</v>
      </c>
      <c r="EJW6" s="325">
        <v>3663</v>
      </c>
      <c r="EJX6" s="325">
        <v>3664</v>
      </c>
      <c r="EJY6" s="325">
        <v>3665</v>
      </c>
      <c r="EJZ6" s="325">
        <v>3666</v>
      </c>
      <c r="EKA6" s="325">
        <v>3667</v>
      </c>
      <c r="EKB6" s="325">
        <v>3668</v>
      </c>
      <c r="EKC6" s="325">
        <v>3669</v>
      </c>
      <c r="EKD6" s="325">
        <v>3670</v>
      </c>
      <c r="EKE6" s="325">
        <v>3671</v>
      </c>
      <c r="EKF6" s="325">
        <v>3672</v>
      </c>
      <c r="EKG6" s="325">
        <v>3673</v>
      </c>
      <c r="EKH6" s="325">
        <v>3674</v>
      </c>
      <c r="EKI6" s="325">
        <v>3675</v>
      </c>
      <c r="EKJ6" s="325">
        <v>3676</v>
      </c>
      <c r="EKK6" s="325">
        <v>3677</v>
      </c>
      <c r="EKL6" s="325">
        <v>3678</v>
      </c>
      <c r="EKM6" s="325">
        <v>3679</v>
      </c>
      <c r="EKN6" s="325">
        <v>3680</v>
      </c>
      <c r="EKO6" s="325">
        <v>3681</v>
      </c>
      <c r="EKP6" s="325">
        <v>3682</v>
      </c>
      <c r="EKQ6" s="325">
        <v>3683</v>
      </c>
      <c r="EKR6" s="325">
        <v>3684</v>
      </c>
      <c r="EKS6" s="325">
        <v>3685</v>
      </c>
      <c r="EKT6" s="325">
        <v>3686</v>
      </c>
      <c r="EKU6" s="325">
        <v>3687</v>
      </c>
      <c r="EKV6" s="325">
        <v>3688</v>
      </c>
      <c r="EKW6" s="325">
        <v>3689</v>
      </c>
      <c r="EKX6" s="325">
        <v>3690</v>
      </c>
      <c r="EKY6" s="325">
        <v>3691</v>
      </c>
      <c r="EKZ6" s="325">
        <v>3692</v>
      </c>
      <c r="ELA6" s="325">
        <v>3693</v>
      </c>
      <c r="ELB6" s="325">
        <v>3694</v>
      </c>
      <c r="ELC6" s="325">
        <v>3695</v>
      </c>
      <c r="ELD6" s="325">
        <v>3696</v>
      </c>
      <c r="ELE6" s="325">
        <v>3697</v>
      </c>
      <c r="ELF6" s="325">
        <v>3698</v>
      </c>
      <c r="ELG6" s="325">
        <v>3699</v>
      </c>
      <c r="ELH6" s="325">
        <v>3700</v>
      </c>
      <c r="ELI6" s="325">
        <v>3701</v>
      </c>
      <c r="ELJ6" s="325">
        <v>3702</v>
      </c>
      <c r="ELK6" s="325">
        <v>3703</v>
      </c>
      <c r="ELL6" s="325">
        <v>3704</v>
      </c>
      <c r="ELM6" s="325">
        <v>3705</v>
      </c>
      <c r="ELN6" s="325">
        <v>3706</v>
      </c>
      <c r="ELO6" s="325">
        <v>3707</v>
      </c>
      <c r="ELP6" s="325">
        <v>3708</v>
      </c>
      <c r="ELQ6" s="325">
        <v>3709</v>
      </c>
      <c r="ELR6" s="325">
        <v>3710</v>
      </c>
      <c r="ELS6" s="325">
        <v>3711</v>
      </c>
      <c r="ELT6" s="325">
        <v>3712</v>
      </c>
      <c r="ELU6" s="325">
        <v>3713</v>
      </c>
      <c r="ELV6" s="325">
        <v>3714</v>
      </c>
      <c r="ELW6" s="325">
        <v>3715</v>
      </c>
      <c r="ELX6" s="325">
        <v>3716</v>
      </c>
      <c r="ELY6" s="325">
        <v>3717</v>
      </c>
      <c r="ELZ6" s="325">
        <v>3718</v>
      </c>
      <c r="EMA6" s="325">
        <v>3719</v>
      </c>
      <c r="EMB6" s="325">
        <v>3720</v>
      </c>
      <c r="EMC6" s="325">
        <v>3721</v>
      </c>
      <c r="EMD6" s="325">
        <v>3722</v>
      </c>
      <c r="EME6" s="325">
        <v>3723</v>
      </c>
      <c r="EMF6" s="325">
        <v>3724</v>
      </c>
      <c r="EMG6" s="325">
        <v>3725</v>
      </c>
      <c r="EMH6" s="325">
        <v>3726</v>
      </c>
      <c r="EMI6" s="325">
        <v>3727</v>
      </c>
      <c r="EMJ6" s="325">
        <v>3728</v>
      </c>
      <c r="EMK6" s="325">
        <v>3729</v>
      </c>
      <c r="EML6" s="325">
        <v>3730</v>
      </c>
      <c r="EMM6" s="325">
        <v>3731</v>
      </c>
      <c r="EMN6" s="325">
        <v>3732</v>
      </c>
      <c r="EMO6" s="325">
        <v>3733</v>
      </c>
      <c r="EMP6" s="325">
        <v>3734</v>
      </c>
      <c r="EMQ6" s="325">
        <v>3735</v>
      </c>
      <c r="EMR6" s="325">
        <v>3736</v>
      </c>
      <c r="EMS6" s="325">
        <v>3737</v>
      </c>
      <c r="EMT6" s="325">
        <v>3738</v>
      </c>
      <c r="EMU6" s="325">
        <v>3739</v>
      </c>
      <c r="EMV6" s="325">
        <v>3740</v>
      </c>
      <c r="EMW6" s="325">
        <v>3741</v>
      </c>
      <c r="EMX6" s="325">
        <v>3742</v>
      </c>
      <c r="EMY6" s="325">
        <v>3743</v>
      </c>
      <c r="EMZ6" s="325">
        <v>3744</v>
      </c>
      <c r="ENA6" s="325">
        <v>3745</v>
      </c>
      <c r="ENB6" s="325">
        <v>3746</v>
      </c>
      <c r="ENC6" s="325">
        <v>3747</v>
      </c>
      <c r="END6" s="325">
        <v>3748</v>
      </c>
      <c r="ENE6" s="325">
        <v>3749</v>
      </c>
      <c r="ENF6" s="325">
        <v>3750</v>
      </c>
      <c r="ENG6" s="325">
        <v>3751</v>
      </c>
      <c r="ENH6" s="325">
        <v>3752</v>
      </c>
      <c r="ENI6" s="325">
        <v>3753</v>
      </c>
      <c r="ENJ6" s="325">
        <v>3754</v>
      </c>
      <c r="ENK6" s="325">
        <v>3755</v>
      </c>
      <c r="ENL6" s="325">
        <v>3756</v>
      </c>
      <c r="ENM6" s="325">
        <v>3757</v>
      </c>
      <c r="ENN6" s="325">
        <v>3758</v>
      </c>
      <c r="ENO6" s="325">
        <v>3759</v>
      </c>
      <c r="ENP6" s="325">
        <v>3760</v>
      </c>
      <c r="ENQ6" s="325">
        <v>3761</v>
      </c>
      <c r="ENR6" s="325">
        <v>3762</v>
      </c>
      <c r="ENS6" s="325">
        <v>3763</v>
      </c>
      <c r="ENT6" s="325">
        <v>3764</v>
      </c>
      <c r="ENU6" s="325">
        <v>3765</v>
      </c>
      <c r="ENV6" s="325">
        <v>3766</v>
      </c>
      <c r="ENW6" s="325">
        <v>3767</v>
      </c>
      <c r="ENX6" s="325">
        <v>3768</v>
      </c>
      <c r="ENY6" s="325">
        <v>3769</v>
      </c>
      <c r="ENZ6" s="325">
        <v>3770</v>
      </c>
      <c r="EOA6" s="325">
        <v>3771</v>
      </c>
      <c r="EOB6" s="325">
        <v>3772</v>
      </c>
      <c r="EOC6" s="325">
        <v>3773</v>
      </c>
      <c r="EOD6" s="325">
        <v>3774</v>
      </c>
      <c r="EOE6" s="325">
        <v>3775</v>
      </c>
      <c r="EOF6" s="325">
        <v>3776</v>
      </c>
      <c r="EOG6" s="325">
        <v>3777</v>
      </c>
      <c r="EOH6" s="325">
        <v>3778</v>
      </c>
      <c r="EOI6" s="325">
        <v>3779</v>
      </c>
      <c r="EOJ6" s="325">
        <v>3780</v>
      </c>
      <c r="EOK6" s="325">
        <v>3781</v>
      </c>
      <c r="EOL6" s="325">
        <v>3782</v>
      </c>
      <c r="EOM6" s="325">
        <v>3783</v>
      </c>
      <c r="EON6" s="325">
        <v>3784</v>
      </c>
      <c r="EOO6" s="325">
        <v>3785</v>
      </c>
      <c r="EOP6" s="325">
        <v>3786</v>
      </c>
      <c r="EOQ6" s="325">
        <v>3787</v>
      </c>
      <c r="EOR6" s="325">
        <v>3788</v>
      </c>
      <c r="EOS6" s="325">
        <v>3789</v>
      </c>
      <c r="EOT6" s="325">
        <v>3790</v>
      </c>
      <c r="EOU6" s="325">
        <v>3791</v>
      </c>
      <c r="EOV6" s="325">
        <v>3792</v>
      </c>
      <c r="EOW6" s="325">
        <v>3793</v>
      </c>
      <c r="EOX6" s="325">
        <v>3794</v>
      </c>
      <c r="EOY6" s="325">
        <v>3795</v>
      </c>
      <c r="EOZ6" s="325">
        <v>3796</v>
      </c>
      <c r="EPA6" s="325">
        <v>3797</v>
      </c>
      <c r="EPB6" s="325">
        <v>3798</v>
      </c>
      <c r="EPC6" s="325">
        <v>3799</v>
      </c>
      <c r="EPD6" s="325">
        <v>3800</v>
      </c>
      <c r="EPE6" s="325">
        <v>3801</v>
      </c>
      <c r="EPF6" s="325">
        <v>3802</v>
      </c>
      <c r="EPG6" s="325">
        <v>3803</v>
      </c>
      <c r="EPH6" s="325">
        <v>3804</v>
      </c>
      <c r="EPI6" s="325">
        <v>3805</v>
      </c>
      <c r="EPJ6" s="325">
        <v>3806</v>
      </c>
      <c r="EPK6" s="325">
        <v>3807</v>
      </c>
      <c r="EPL6" s="325">
        <v>3808</v>
      </c>
      <c r="EPM6" s="325">
        <v>3809</v>
      </c>
      <c r="EPN6" s="325">
        <v>3810</v>
      </c>
      <c r="EPO6" s="325">
        <v>3811</v>
      </c>
      <c r="EPP6" s="325">
        <v>3812</v>
      </c>
      <c r="EPQ6" s="325">
        <v>3813</v>
      </c>
      <c r="EPR6" s="325">
        <v>3814</v>
      </c>
      <c r="EPS6" s="325">
        <v>3815</v>
      </c>
      <c r="EPT6" s="325">
        <v>3816</v>
      </c>
      <c r="EPU6" s="325">
        <v>3817</v>
      </c>
      <c r="EPV6" s="325">
        <v>3818</v>
      </c>
      <c r="EPW6" s="325">
        <v>3819</v>
      </c>
      <c r="EPX6" s="325">
        <v>3820</v>
      </c>
      <c r="EPY6" s="325">
        <v>3821</v>
      </c>
      <c r="EPZ6" s="325">
        <v>3822</v>
      </c>
      <c r="EQA6" s="325">
        <v>3823</v>
      </c>
      <c r="EQB6" s="325">
        <v>3824</v>
      </c>
      <c r="EQC6" s="325">
        <v>3825</v>
      </c>
      <c r="EQD6" s="325">
        <v>3826</v>
      </c>
      <c r="EQE6" s="325">
        <v>3827</v>
      </c>
      <c r="EQF6" s="325">
        <v>3828</v>
      </c>
      <c r="EQG6" s="325">
        <v>3829</v>
      </c>
      <c r="EQH6" s="325">
        <v>3830</v>
      </c>
      <c r="EQI6" s="325">
        <v>3831</v>
      </c>
      <c r="EQJ6" s="325">
        <v>3832</v>
      </c>
      <c r="EQK6" s="325">
        <v>3833</v>
      </c>
      <c r="EQL6" s="325">
        <v>3834</v>
      </c>
      <c r="EQM6" s="325">
        <v>3835</v>
      </c>
      <c r="EQN6" s="325">
        <v>3836</v>
      </c>
      <c r="EQO6" s="325">
        <v>3837</v>
      </c>
      <c r="EQP6" s="325">
        <v>3838</v>
      </c>
      <c r="EQQ6" s="325">
        <v>3839</v>
      </c>
      <c r="EQR6" s="325">
        <v>3840</v>
      </c>
      <c r="EQS6" s="325">
        <v>3841</v>
      </c>
      <c r="EQT6" s="325">
        <v>3842</v>
      </c>
      <c r="EQU6" s="325">
        <v>3843</v>
      </c>
      <c r="EQV6" s="325">
        <v>3844</v>
      </c>
      <c r="EQW6" s="325">
        <v>3845</v>
      </c>
      <c r="EQX6" s="325">
        <v>3846</v>
      </c>
      <c r="EQY6" s="325">
        <v>3847</v>
      </c>
      <c r="EQZ6" s="325">
        <v>3848</v>
      </c>
      <c r="ERA6" s="325">
        <v>3849</v>
      </c>
      <c r="ERB6" s="325">
        <v>3850</v>
      </c>
      <c r="ERC6" s="325">
        <v>3851</v>
      </c>
      <c r="ERD6" s="325">
        <v>3852</v>
      </c>
      <c r="ERE6" s="325">
        <v>3853</v>
      </c>
      <c r="ERF6" s="325">
        <v>3854</v>
      </c>
      <c r="ERG6" s="325">
        <v>3855</v>
      </c>
      <c r="ERH6" s="325">
        <v>3856</v>
      </c>
      <c r="ERI6" s="325">
        <v>3857</v>
      </c>
      <c r="ERJ6" s="325">
        <v>3858</v>
      </c>
      <c r="ERK6" s="325">
        <v>3859</v>
      </c>
      <c r="ERL6" s="325">
        <v>3860</v>
      </c>
      <c r="ERM6" s="325">
        <v>3861</v>
      </c>
      <c r="ERN6" s="325">
        <v>3862</v>
      </c>
      <c r="ERO6" s="325">
        <v>3863</v>
      </c>
      <c r="ERP6" s="325">
        <v>3864</v>
      </c>
      <c r="ERQ6" s="325">
        <v>3865</v>
      </c>
      <c r="ERR6" s="325">
        <v>3866</v>
      </c>
      <c r="ERS6" s="325">
        <v>3867</v>
      </c>
      <c r="ERT6" s="325">
        <v>3868</v>
      </c>
      <c r="ERU6" s="325">
        <v>3869</v>
      </c>
      <c r="ERV6" s="325">
        <v>3870</v>
      </c>
      <c r="ERW6" s="325">
        <v>3871</v>
      </c>
      <c r="ERX6" s="325">
        <v>3872</v>
      </c>
      <c r="ERY6" s="325">
        <v>3873</v>
      </c>
      <c r="ERZ6" s="325">
        <v>3874</v>
      </c>
      <c r="ESA6" s="325">
        <v>3875</v>
      </c>
      <c r="ESB6" s="325">
        <v>3876</v>
      </c>
      <c r="ESC6" s="325">
        <v>3877</v>
      </c>
      <c r="ESD6" s="325">
        <v>3878</v>
      </c>
      <c r="ESE6" s="325">
        <v>3879</v>
      </c>
      <c r="ESF6" s="325">
        <v>3880</v>
      </c>
      <c r="ESG6" s="325">
        <v>3881</v>
      </c>
      <c r="ESH6" s="325">
        <v>3882</v>
      </c>
      <c r="ESI6" s="325">
        <v>3883</v>
      </c>
      <c r="ESJ6" s="325">
        <v>3884</v>
      </c>
      <c r="ESK6" s="325">
        <v>3885</v>
      </c>
      <c r="ESL6" s="325">
        <v>3886</v>
      </c>
      <c r="ESM6" s="325">
        <v>3887</v>
      </c>
      <c r="ESN6" s="325">
        <v>3888</v>
      </c>
      <c r="ESO6" s="325">
        <v>3889</v>
      </c>
      <c r="ESP6" s="325">
        <v>3890</v>
      </c>
      <c r="ESQ6" s="325">
        <v>3891</v>
      </c>
      <c r="ESR6" s="325">
        <v>3892</v>
      </c>
      <c r="ESS6" s="325">
        <v>3893</v>
      </c>
      <c r="EST6" s="325">
        <v>3894</v>
      </c>
      <c r="ESU6" s="325">
        <v>3895</v>
      </c>
      <c r="ESV6" s="325">
        <v>3896</v>
      </c>
      <c r="ESW6" s="325">
        <v>3897</v>
      </c>
      <c r="ESX6" s="325">
        <v>3898</v>
      </c>
      <c r="ESY6" s="325">
        <v>3899</v>
      </c>
      <c r="ESZ6" s="325">
        <v>3900</v>
      </c>
      <c r="ETA6" s="325">
        <v>3901</v>
      </c>
      <c r="ETB6" s="325">
        <v>3902</v>
      </c>
      <c r="ETC6" s="325">
        <v>3903</v>
      </c>
      <c r="ETD6" s="325">
        <v>3904</v>
      </c>
      <c r="ETE6" s="325">
        <v>3905</v>
      </c>
      <c r="ETF6" s="325">
        <v>3906</v>
      </c>
      <c r="ETG6" s="325">
        <v>3907</v>
      </c>
      <c r="ETH6" s="325">
        <v>3908</v>
      </c>
      <c r="ETI6" s="325">
        <v>3909</v>
      </c>
      <c r="ETJ6" s="325">
        <v>3910</v>
      </c>
      <c r="ETK6" s="325">
        <v>3911</v>
      </c>
      <c r="ETL6" s="325">
        <v>3912</v>
      </c>
      <c r="ETM6" s="325">
        <v>3913</v>
      </c>
      <c r="ETN6" s="325">
        <v>3914</v>
      </c>
      <c r="ETO6" s="325">
        <v>3915</v>
      </c>
      <c r="ETP6" s="325">
        <v>3916</v>
      </c>
      <c r="ETQ6" s="325">
        <v>3917</v>
      </c>
      <c r="ETR6" s="325">
        <v>3918</v>
      </c>
      <c r="ETS6" s="325">
        <v>3919</v>
      </c>
      <c r="ETT6" s="325">
        <v>3920</v>
      </c>
      <c r="ETU6" s="325">
        <v>3921</v>
      </c>
      <c r="ETV6" s="325">
        <v>3922</v>
      </c>
      <c r="ETW6" s="325">
        <v>3923</v>
      </c>
      <c r="ETX6" s="325">
        <v>3924</v>
      </c>
      <c r="ETY6" s="325">
        <v>3925</v>
      </c>
      <c r="ETZ6" s="325">
        <v>3926</v>
      </c>
      <c r="EUA6" s="325">
        <v>3927</v>
      </c>
      <c r="EUB6" s="325">
        <v>3928</v>
      </c>
      <c r="EUC6" s="325">
        <v>3929</v>
      </c>
      <c r="EUD6" s="325">
        <v>3930</v>
      </c>
      <c r="EUE6" s="325">
        <v>3931</v>
      </c>
      <c r="EUF6" s="325">
        <v>3932</v>
      </c>
      <c r="EUG6" s="325">
        <v>3933</v>
      </c>
      <c r="EUH6" s="325">
        <v>3934</v>
      </c>
      <c r="EUI6" s="325">
        <v>3935</v>
      </c>
      <c r="EUJ6" s="325">
        <v>3936</v>
      </c>
      <c r="EUK6" s="325">
        <v>3937</v>
      </c>
      <c r="EUL6" s="325">
        <v>3938</v>
      </c>
      <c r="EUM6" s="325">
        <v>3939</v>
      </c>
      <c r="EUN6" s="325">
        <v>3940</v>
      </c>
      <c r="EUO6" s="325">
        <v>3941</v>
      </c>
      <c r="EUP6" s="325">
        <v>3942</v>
      </c>
      <c r="EUQ6" s="325">
        <v>3943</v>
      </c>
      <c r="EUR6" s="325">
        <v>3944</v>
      </c>
      <c r="EUS6" s="325">
        <v>3945</v>
      </c>
      <c r="EUT6" s="325">
        <v>3946</v>
      </c>
      <c r="EUU6" s="325">
        <v>3947</v>
      </c>
      <c r="EUV6" s="325">
        <v>3948</v>
      </c>
      <c r="EUW6" s="325">
        <v>3949</v>
      </c>
      <c r="EUX6" s="325">
        <v>3950</v>
      </c>
      <c r="EUY6" s="325">
        <v>3951</v>
      </c>
      <c r="EUZ6" s="325">
        <v>3952</v>
      </c>
      <c r="EVA6" s="325">
        <v>3953</v>
      </c>
      <c r="EVB6" s="325">
        <v>3954</v>
      </c>
      <c r="EVC6" s="325">
        <v>3955</v>
      </c>
      <c r="EVD6" s="325">
        <v>3956</v>
      </c>
      <c r="EVE6" s="325">
        <v>3957</v>
      </c>
      <c r="EVF6" s="325">
        <v>3958</v>
      </c>
      <c r="EVG6" s="325">
        <v>3959</v>
      </c>
      <c r="EVH6" s="325">
        <v>3960</v>
      </c>
      <c r="EVI6" s="325">
        <v>3961</v>
      </c>
      <c r="EVJ6" s="325">
        <v>3962</v>
      </c>
      <c r="EVK6" s="325">
        <v>3963</v>
      </c>
      <c r="EVL6" s="325">
        <v>3964</v>
      </c>
      <c r="EVM6" s="325">
        <v>3965</v>
      </c>
      <c r="EVN6" s="325">
        <v>3966</v>
      </c>
      <c r="EVO6" s="325">
        <v>3967</v>
      </c>
      <c r="EVP6" s="325">
        <v>3968</v>
      </c>
      <c r="EVQ6" s="325">
        <v>3969</v>
      </c>
      <c r="EVR6" s="325">
        <v>3970</v>
      </c>
      <c r="EVS6" s="325">
        <v>3971</v>
      </c>
      <c r="EVT6" s="325">
        <v>3972</v>
      </c>
      <c r="EVU6" s="325">
        <v>3973</v>
      </c>
      <c r="EVV6" s="325">
        <v>3974</v>
      </c>
      <c r="EVW6" s="325">
        <v>3975</v>
      </c>
      <c r="EVX6" s="325">
        <v>3976</v>
      </c>
      <c r="EVY6" s="325">
        <v>3977</v>
      </c>
      <c r="EVZ6" s="325">
        <v>3978</v>
      </c>
      <c r="EWA6" s="325">
        <v>3979</v>
      </c>
      <c r="EWB6" s="325">
        <v>3980</v>
      </c>
      <c r="EWC6" s="325">
        <v>3981</v>
      </c>
      <c r="EWD6" s="325">
        <v>3982</v>
      </c>
      <c r="EWE6" s="325">
        <v>3983</v>
      </c>
      <c r="EWF6" s="325">
        <v>3984</v>
      </c>
      <c r="EWG6" s="325">
        <v>3985</v>
      </c>
      <c r="EWH6" s="325">
        <v>3986</v>
      </c>
      <c r="EWI6" s="325">
        <v>3987</v>
      </c>
      <c r="EWJ6" s="325">
        <v>3988</v>
      </c>
      <c r="EWK6" s="325">
        <v>3989</v>
      </c>
      <c r="EWL6" s="325">
        <v>3990</v>
      </c>
      <c r="EWM6" s="325">
        <v>3991</v>
      </c>
      <c r="EWN6" s="325">
        <v>3992</v>
      </c>
      <c r="EWO6" s="325">
        <v>3993</v>
      </c>
      <c r="EWP6" s="325">
        <v>3994</v>
      </c>
      <c r="EWQ6" s="325">
        <v>3995</v>
      </c>
      <c r="EWR6" s="325">
        <v>3996</v>
      </c>
      <c r="EWS6" s="325">
        <v>3997</v>
      </c>
      <c r="EWT6" s="325">
        <v>3998</v>
      </c>
      <c r="EWU6" s="325">
        <v>3999</v>
      </c>
      <c r="EWV6" s="325">
        <v>4000</v>
      </c>
      <c r="EWW6" s="325">
        <v>4001</v>
      </c>
      <c r="EWX6" s="325">
        <v>4002</v>
      </c>
      <c r="EWY6" s="325">
        <v>4003</v>
      </c>
      <c r="EWZ6" s="325">
        <v>4004</v>
      </c>
      <c r="EXA6" s="325">
        <v>4005</v>
      </c>
      <c r="EXB6" s="325">
        <v>4006</v>
      </c>
      <c r="EXC6" s="325">
        <v>4007</v>
      </c>
      <c r="EXD6" s="325">
        <v>4008</v>
      </c>
      <c r="EXE6" s="325">
        <v>4009</v>
      </c>
      <c r="EXF6" s="325">
        <v>4010</v>
      </c>
      <c r="EXG6" s="325">
        <v>4011</v>
      </c>
      <c r="EXH6" s="325">
        <v>4012</v>
      </c>
      <c r="EXI6" s="325">
        <v>4013</v>
      </c>
      <c r="EXJ6" s="325">
        <v>4014</v>
      </c>
      <c r="EXK6" s="325">
        <v>4015</v>
      </c>
      <c r="EXL6" s="325">
        <v>4016</v>
      </c>
      <c r="EXM6" s="325">
        <v>4017</v>
      </c>
      <c r="EXN6" s="325">
        <v>4018</v>
      </c>
      <c r="EXO6" s="325">
        <v>4019</v>
      </c>
      <c r="EXP6" s="325">
        <v>4020</v>
      </c>
      <c r="EXQ6" s="325">
        <v>4021</v>
      </c>
      <c r="EXR6" s="325">
        <v>4022</v>
      </c>
      <c r="EXS6" s="325">
        <v>4023</v>
      </c>
      <c r="EXT6" s="325">
        <v>4024</v>
      </c>
      <c r="EXU6" s="325">
        <v>4025</v>
      </c>
      <c r="EXV6" s="325">
        <v>4026</v>
      </c>
      <c r="EXW6" s="325">
        <v>4027</v>
      </c>
      <c r="EXX6" s="325">
        <v>4028</v>
      </c>
      <c r="EXY6" s="325">
        <v>4029</v>
      </c>
      <c r="EXZ6" s="325">
        <v>4030</v>
      </c>
      <c r="EYA6" s="325">
        <v>4031</v>
      </c>
      <c r="EYB6" s="325">
        <v>4032</v>
      </c>
      <c r="EYC6" s="325">
        <v>4033</v>
      </c>
      <c r="EYD6" s="325">
        <v>4034</v>
      </c>
      <c r="EYE6" s="325">
        <v>4035</v>
      </c>
      <c r="EYF6" s="325">
        <v>4036</v>
      </c>
      <c r="EYG6" s="325">
        <v>4037</v>
      </c>
      <c r="EYH6" s="325">
        <v>4038</v>
      </c>
      <c r="EYI6" s="325">
        <v>4039</v>
      </c>
      <c r="EYJ6" s="325">
        <v>4040</v>
      </c>
      <c r="EYK6" s="325">
        <v>4041</v>
      </c>
      <c r="EYL6" s="325">
        <v>4042</v>
      </c>
      <c r="EYM6" s="325">
        <v>4043</v>
      </c>
      <c r="EYN6" s="325">
        <v>4044</v>
      </c>
      <c r="EYO6" s="325">
        <v>4045</v>
      </c>
      <c r="EYP6" s="325">
        <v>4046</v>
      </c>
      <c r="EYQ6" s="325">
        <v>4047</v>
      </c>
      <c r="EYR6" s="325">
        <v>4048</v>
      </c>
      <c r="EYS6" s="325">
        <v>4049</v>
      </c>
      <c r="EYT6" s="325">
        <v>4050</v>
      </c>
      <c r="EYU6" s="325">
        <v>4051</v>
      </c>
      <c r="EYV6" s="325">
        <v>4052</v>
      </c>
      <c r="EYW6" s="325">
        <v>4053</v>
      </c>
      <c r="EYX6" s="325">
        <v>4054</v>
      </c>
      <c r="EYY6" s="325">
        <v>4055</v>
      </c>
      <c r="EYZ6" s="325">
        <v>4056</v>
      </c>
      <c r="EZA6" s="325">
        <v>4057</v>
      </c>
      <c r="EZB6" s="325">
        <v>4058</v>
      </c>
      <c r="EZC6" s="325">
        <v>4059</v>
      </c>
      <c r="EZD6" s="325">
        <v>4060</v>
      </c>
      <c r="EZE6" s="325">
        <v>4061</v>
      </c>
      <c r="EZF6" s="325">
        <v>4062</v>
      </c>
      <c r="EZG6" s="325">
        <v>4063</v>
      </c>
      <c r="EZH6" s="325">
        <v>4064</v>
      </c>
      <c r="EZI6" s="325">
        <v>4065</v>
      </c>
      <c r="EZJ6" s="325">
        <v>4066</v>
      </c>
      <c r="EZK6" s="325">
        <v>4067</v>
      </c>
      <c r="EZL6" s="325">
        <v>4068</v>
      </c>
      <c r="EZM6" s="325">
        <v>4069</v>
      </c>
      <c r="EZN6" s="325">
        <v>4070</v>
      </c>
      <c r="EZO6" s="325">
        <v>4071</v>
      </c>
      <c r="EZP6" s="325">
        <v>4072</v>
      </c>
      <c r="EZQ6" s="325">
        <v>4073</v>
      </c>
      <c r="EZR6" s="325">
        <v>4074</v>
      </c>
      <c r="EZS6" s="325">
        <v>4075</v>
      </c>
      <c r="EZT6" s="325">
        <v>4076</v>
      </c>
      <c r="EZU6" s="325">
        <v>4077</v>
      </c>
      <c r="EZV6" s="325">
        <v>4078</v>
      </c>
      <c r="EZW6" s="325">
        <v>4079</v>
      </c>
      <c r="EZX6" s="325">
        <v>4080</v>
      </c>
      <c r="EZY6" s="325">
        <v>4081</v>
      </c>
      <c r="EZZ6" s="325">
        <v>4082</v>
      </c>
      <c r="FAA6" s="325">
        <v>4083</v>
      </c>
      <c r="FAB6" s="325">
        <v>4084</v>
      </c>
      <c r="FAC6" s="325">
        <v>4085</v>
      </c>
      <c r="FAD6" s="325">
        <v>4086</v>
      </c>
      <c r="FAE6" s="325">
        <v>4087</v>
      </c>
      <c r="FAF6" s="325">
        <v>4088</v>
      </c>
      <c r="FAG6" s="325">
        <v>4089</v>
      </c>
      <c r="FAH6" s="325">
        <v>4090</v>
      </c>
      <c r="FAI6" s="325">
        <v>4091</v>
      </c>
      <c r="FAJ6" s="325">
        <v>4092</v>
      </c>
      <c r="FAK6" s="325">
        <v>4093</v>
      </c>
      <c r="FAL6" s="325">
        <v>4094</v>
      </c>
      <c r="FAM6" s="325">
        <v>4095</v>
      </c>
      <c r="FAN6" s="325">
        <v>4096</v>
      </c>
      <c r="FAO6" s="325">
        <v>4097</v>
      </c>
      <c r="FAP6" s="325">
        <v>4098</v>
      </c>
      <c r="FAQ6" s="325">
        <v>4099</v>
      </c>
      <c r="FAR6" s="325">
        <v>4100</v>
      </c>
      <c r="FAS6" s="325">
        <v>4101</v>
      </c>
      <c r="FAT6" s="325">
        <v>4102</v>
      </c>
      <c r="FAU6" s="325">
        <v>4103</v>
      </c>
      <c r="FAV6" s="325">
        <v>4104</v>
      </c>
      <c r="FAW6" s="325">
        <v>4105</v>
      </c>
      <c r="FAX6" s="325">
        <v>4106</v>
      </c>
      <c r="FAY6" s="325">
        <v>4107</v>
      </c>
      <c r="FAZ6" s="325">
        <v>4108</v>
      </c>
      <c r="FBA6" s="325">
        <v>4109</v>
      </c>
      <c r="FBB6" s="325">
        <v>4110</v>
      </c>
      <c r="FBC6" s="325">
        <v>4111</v>
      </c>
      <c r="FBD6" s="325">
        <v>4112</v>
      </c>
      <c r="FBE6" s="325">
        <v>4113</v>
      </c>
      <c r="FBF6" s="325">
        <v>4114</v>
      </c>
      <c r="FBG6" s="325">
        <v>4115</v>
      </c>
      <c r="FBH6" s="325">
        <v>4116</v>
      </c>
      <c r="FBI6" s="325">
        <v>4117</v>
      </c>
      <c r="FBJ6" s="325">
        <v>4118</v>
      </c>
      <c r="FBK6" s="325">
        <v>4119</v>
      </c>
      <c r="FBL6" s="325">
        <v>4120</v>
      </c>
      <c r="FBM6" s="325">
        <v>4121</v>
      </c>
      <c r="FBN6" s="325">
        <v>4122</v>
      </c>
      <c r="FBO6" s="325">
        <v>4123</v>
      </c>
      <c r="FBP6" s="325">
        <v>4124</v>
      </c>
      <c r="FBQ6" s="325">
        <v>4125</v>
      </c>
      <c r="FBR6" s="325">
        <v>4126</v>
      </c>
      <c r="FBS6" s="325">
        <v>4127</v>
      </c>
      <c r="FBT6" s="325">
        <v>4128</v>
      </c>
      <c r="FBU6" s="325">
        <v>4129</v>
      </c>
      <c r="FBV6" s="325">
        <v>4130</v>
      </c>
      <c r="FBW6" s="325">
        <v>4131</v>
      </c>
      <c r="FBX6" s="325">
        <v>4132</v>
      </c>
      <c r="FBY6" s="325">
        <v>4133</v>
      </c>
      <c r="FBZ6" s="325">
        <v>4134</v>
      </c>
      <c r="FCA6" s="325">
        <v>4135</v>
      </c>
      <c r="FCB6" s="325">
        <v>4136</v>
      </c>
      <c r="FCC6" s="325">
        <v>4137</v>
      </c>
      <c r="FCD6" s="325">
        <v>4138</v>
      </c>
      <c r="FCE6" s="325">
        <v>4139</v>
      </c>
      <c r="FCF6" s="325">
        <v>4140</v>
      </c>
      <c r="FCG6" s="325">
        <v>4141</v>
      </c>
      <c r="FCH6" s="325">
        <v>4142</v>
      </c>
      <c r="FCI6" s="325">
        <v>4143</v>
      </c>
      <c r="FCJ6" s="325">
        <v>4144</v>
      </c>
      <c r="FCK6" s="325">
        <v>4145</v>
      </c>
      <c r="FCL6" s="325">
        <v>4146</v>
      </c>
      <c r="FCM6" s="325">
        <v>4147</v>
      </c>
      <c r="FCN6" s="325">
        <v>4148</v>
      </c>
      <c r="FCO6" s="325">
        <v>4149</v>
      </c>
      <c r="FCP6" s="325">
        <v>4150</v>
      </c>
      <c r="FCQ6" s="325">
        <v>4151</v>
      </c>
      <c r="FCR6" s="325">
        <v>4152</v>
      </c>
      <c r="FCS6" s="325">
        <v>4153</v>
      </c>
      <c r="FCT6" s="325">
        <v>4154</v>
      </c>
      <c r="FCU6" s="325">
        <v>4155</v>
      </c>
      <c r="FCV6" s="325">
        <v>4156</v>
      </c>
      <c r="FCW6" s="325">
        <v>4157</v>
      </c>
      <c r="FCX6" s="325">
        <v>4158</v>
      </c>
      <c r="FCY6" s="325">
        <v>4159</v>
      </c>
      <c r="FCZ6" s="325">
        <v>4160</v>
      </c>
      <c r="FDA6" s="325">
        <v>4161</v>
      </c>
      <c r="FDB6" s="325">
        <v>4162</v>
      </c>
      <c r="FDC6" s="325">
        <v>4163</v>
      </c>
      <c r="FDD6" s="325">
        <v>4164</v>
      </c>
      <c r="FDE6" s="325">
        <v>4165</v>
      </c>
      <c r="FDF6" s="325">
        <v>4166</v>
      </c>
      <c r="FDG6" s="325">
        <v>4167</v>
      </c>
      <c r="FDH6" s="325">
        <v>4168</v>
      </c>
      <c r="FDI6" s="325">
        <v>4169</v>
      </c>
      <c r="FDJ6" s="325">
        <v>4170</v>
      </c>
      <c r="FDK6" s="325">
        <v>4171</v>
      </c>
      <c r="FDL6" s="325">
        <v>4172</v>
      </c>
      <c r="FDM6" s="325">
        <v>4173</v>
      </c>
      <c r="FDN6" s="325">
        <v>4174</v>
      </c>
      <c r="FDO6" s="325">
        <v>4175</v>
      </c>
      <c r="FDP6" s="325">
        <v>4176</v>
      </c>
      <c r="FDQ6" s="325">
        <v>4177</v>
      </c>
      <c r="FDR6" s="325">
        <v>4178</v>
      </c>
      <c r="FDS6" s="325">
        <v>4179</v>
      </c>
      <c r="FDT6" s="325">
        <v>4180</v>
      </c>
      <c r="FDU6" s="325">
        <v>4181</v>
      </c>
      <c r="FDV6" s="325">
        <v>4182</v>
      </c>
      <c r="FDW6" s="325">
        <v>4183</v>
      </c>
      <c r="FDX6" s="325">
        <v>4184</v>
      </c>
      <c r="FDY6" s="325">
        <v>4185</v>
      </c>
      <c r="FDZ6" s="325">
        <v>4186</v>
      </c>
      <c r="FEA6" s="325">
        <v>4187</v>
      </c>
      <c r="FEB6" s="325">
        <v>4188</v>
      </c>
      <c r="FEC6" s="325">
        <v>4189</v>
      </c>
      <c r="FED6" s="325">
        <v>4190</v>
      </c>
      <c r="FEE6" s="325">
        <v>4191</v>
      </c>
      <c r="FEF6" s="325">
        <v>4192</v>
      </c>
      <c r="FEG6" s="325">
        <v>4193</v>
      </c>
      <c r="FEH6" s="325">
        <v>4194</v>
      </c>
      <c r="FEI6" s="325">
        <v>4195</v>
      </c>
      <c r="FEJ6" s="325">
        <v>4196</v>
      </c>
      <c r="FEK6" s="325">
        <v>4197</v>
      </c>
      <c r="FEL6" s="325">
        <v>4198</v>
      </c>
      <c r="FEM6" s="325">
        <v>4199</v>
      </c>
      <c r="FEN6" s="325">
        <v>4200</v>
      </c>
      <c r="FEO6" s="325">
        <v>4201</v>
      </c>
      <c r="FEP6" s="325">
        <v>4202</v>
      </c>
      <c r="FEQ6" s="325">
        <v>4203</v>
      </c>
      <c r="FER6" s="325">
        <v>4204</v>
      </c>
      <c r="FES6" s="325">
        <v>4205</v>
      </c>
      <c r="FET6" s="325">
        <v>4206</v>
      </c>
      <c r="FEU6" s="325">
        <v>4207</v>
      </c>
      <c r="FEV6" s="325">
        <v>4208</v>
      </c>
      <c r="FEW6" s="325">
        <v>4209</v>
      </c>
      <c r="FEX6" s="325">
        <v>4210</v>
      </c>
      <c r="FEY6" s="325">
        <v>4211</v>
      </c>
      <c r="FEZ6" s="325">
        <v>4212</v>
      </c>
      <c r="FFA6" s="325">
        <v>4213</v>
      </c>
      <c r="FFB6" s="325">
        <v>4214</v>
      </c>
      <c r="FFC6" s="325">
        <v>4215</v>
      </c>
      <c r="FFD6" s="325">
        <v>4216</v>
      </c>
      <c r="FFE6" s="325">
        <v>4217</v>
      </c>
      <c r="FFF6" s="325">
        <v>4218</v>
      </c>
      <c r="FFG6" s="325">
        <v>4219</v>
      </c>
      <c r="FFH6" s="325">
        <v>4220</v>
      </c>
      <c r="FFI6" s="325">
        <v>4221</v>
      </c>
      <c r="FFJ6" s="325">
        <v>4222</v>
      </c>
      <c r="FFK6" s="325">
        <v>4223</v>
      </c>
      <c r="FFL6" s="325">
        <v>4224</v>
      </c>
      <c r="FFM6" s="325">
        <v>4225</v>
      </c>
      <c r="FFN6" s="325">
        <v>4226</v>
      </c>
      <c r="FFO6" s="325">
        <v>4227</v>
      </c>
      <c r="FFP6" s="325">
        <v>4228</v>
      </c>
      <c r="FFQ6" s="325">
        <v>4229</v>
      </c>
      <c r="FFR6" s="325">
        <v>4230</v>
      </c>
      <c r="FFS6" s="325">
        <v>4231</v>
      </c>
      <c r="FFT6" s="325">
        <v>4232</v>
      </c>
      <c r="FFU6" s="325">
        <v>4233</v>
      </c>
      <c r="FFV6" s="325">
        <v>4234</v>
      </c>
      <c r="FFW6" s="325">
        <v>4235</v>
      </c>
      <c r="FFX6" s="325">
        <v>4236</v>
      </c>
      <c r="FFY6" s="325">
        <v>4237</v>
      </c>
      <c r="FFZ6" s="325">
        <v>4238</v>
      </c>
      <c r="FGA6" s="325">
        <v>4239</v>
      </c>
      <c r="FGB6" s="325">
        <v>4240</v>
      </c>
      <c r="FGC6" s="325">
        <v>4241</v>
      </c>
      <c r="FGD6" s="325">
        <v>4242</v>
      </c>
      <c r="FGE6" s="325">
        <v>4243</v>
      </c>
      <c r="FGF6" s="325">
        <v>4244</v>
      </c>
      <c r="FGG6" s="325">
        <v>4245</v>
      </c>
      <c r="FGH6" s="325">
        <v>4246</v>
      </c>
      <c r="FGI6" s="325">
        <v>4247</v>
      </c>
      <c r="FGJ6" s="325">
        <v>4248</v>
      </c>
      <c r="FGK6" s="325">
        <v>4249</v>
      </c>
      <c r="FGL6" s="325">
        <v>4250</v>
      </c>
      <c r="FGM6" s="325">
        <v>4251</v>
      </c>
      <c r="FGN6" s="325">
        <v>4252</v>
      </c>
      <c r="FGO6" s="325">
        <v>4253</v>
      </c>
      <c r="FGP6" s="325">
        <v>4254</v>
      </c>
      <c r="FGQ6" s="325">
        <v>4255</v>
      </c>
      <c r="FGR6" s="325">
        <v>4256</v>
      </c>
      <c r="FGS6" s="325">
        <v>4257</v>
      </c>
      <c r="FGT6" s="325">
        <v>4258</v>
      </c>
      <c r="FGU6" s="325">
        <v>4259</v>
      </c>
      <c r="FGV6" s="325">
        <v>4260</v>
      </c>
      <c r="FGW6" s="325">
        <v>4261</v>
      </c>
      <c r="FGX6" s="325">
        <v>4262</v>
      </c>
      <c r="FGY6" s="325">
        <v>4263</v>
      </c>
      <c r="FGZ6" s="325">
        <v>4264</v>
      </c>
      <c r="FHA6" s="325">
        <v>4265</v>
      </c>
      <c r="FHB6" s="325">
        <v>4266</v>
      </c>
      <c r="FHC6" s="325">
        <v>4267</v>
      </c>
      <c r="FHD6" s="325">
        <v>4268</v>
      </c>
      <c r="FHE6" s="325">
        <v>4269</v>
      </c>
      <c r="FHF6" s="325">
        <v>4270</v>
      </c>
      <c r="FHG6" s="325">
        <v>4271</v>
      </c>
      <c r="FHH6" s="325">
        <v>4272</v>
      </c>
      <c r="FHI6" s="325">
        <v>4273</v>
      </c>
      <c r="FHJ6" s="325">
        <v>4274</v>
      </c>
      <c r="FHK6" s="325">
        <v>4275</v>
      </c>
      <c r="FHL6" s="325">
        <v>4276</v>
      </c>
      <c r="FHM6" s="325">
        <v>4277</v>
      </c>
      <c r="FHN6" s="325">
        <v>4278</v>
      </c>
      <c r="FHO6" s="325">
        <v>4279</v>
      </c>
      <c r="FHP6" s="325">
        <v>4280</v>
      </c>
      <c r="FHQ6" s="325">
        <v>4281</v>
      </c>
      <c r="FHR6" s="325">
        <v>4282</v>
      </c>
      <c r="FHS6" s="325">
        <v>4283</v>
      </c>
      <c r="FHT6" s="325">
        <v>4284</v>
      </c>
      <c r="FHU6" s="325">
        <v>4285</v>
      </c>
      <c r="FHV6" s="325">
        <v>4286</v>
      </c>
      <c r="FHW6" s="325">
        <v>4287</v>
      </c>
      <c r="FHX6" s="325">
        <v>4288</v>
      </c>
      <c r="FHY6" s="325">
        <v>4289</v>
      </c>
      <c r="FHZ6" s="325">
        <v>4290</v>
      </c>
      <c r="FIA6" s="325">
        <v>4291</v>
      </c>
      <c r="FIB6" s="325">
        <v>4292</v>
      </c>
      <c r="FIC6" s="325">
        <v>4293</v>
      </c>
      <c r="FID6" s="325">
        <v>4294</v>
      </c>
      <c r="FIE6" s="325">
        <v>4295</v>
      </c>
      <c r="FIF6" s="325">
        <v>4296</v>
      </c>
      <c r="FIG6" s="325">
        <v>4297</v>
      </c>
      <c r="FIH6" s="325">
        <v>4298</v>
      </c>
      <c r="FII6" s="325">
        <v>4299</v>
      </c>
      <c r="FIJ6" s="325">
        <v>4300</v>
      </c>
      <c r="FIK6" s="325">
        <v>4301</v>
      </c>
      <c r="FIL6" s="325">
        <v>4302</v>
      </c>
      <c r="FIM6" s="325">
        <v>4303</v>
      </c>
      <c r="FIN6" s="325">
        <v>4304</v>
      </c>
      <c r="FIO6" s="325">
        <v>4305</v>
      </c>
      <c r="FIP6" s="325">
        <v>4306</v>
      </c>
      <c r="FIQ6" s="325">
        <v>4307</v>
      </c>
      <c r="FIR6" s="325">
        <v>4308</v>
      </c>
      <c r="FIS6" s="325">
        <v>4309</v>
      </c>
      <c r="FIT6" s="325">
        <v>4310</v>
      </c>
      <c r="FIU6" s="325">
        <v>4311</v>
      </c>
      <c r="FIV6" s="325">
        <v>4312</v>
      </c>
      <c r="FIW6" s="325">
        <v>4313</v>
      </c>
      <c r="FIX6" s="325">
        <v>4314</v>
      </c>
      <c r="FIY6" s="325">
        <v>4315</v>
      </c>
      <c r="FIZ6" s="325">
        <v>4316</v>
      </c>
      <c r="FJA6" s="325">
        <v>4317</v>
      </c>
      <c r="FJB6" s="325">
        <v>4318</v>
      </c>
      <c r="FJC6" s="325">
        <v>4319</v>
      </c>
      <c r="FJD6" s="325">
        <v>4320</v>
      </c>
      <c r="FJE6" s="325">
        <v>4321</v>
      </c>
      <c r="FJF6" s="325">
        <v>4322</v>
      </c>
      <c r="FJG6" s="325">
        <v>4323</v>
      </c>
      <c r="FJH6" s="325">
        <v>4324</v>
      </c>
      <c r="FJI6" s="325">
        <v>4325</v>
      </c>
      <c r="FJJ6" s="325">
        <v>4326</v>
      </c>
      <c r="FJK6" s="325">
        <v>4327</v>
      </c>
      <c r="FJL6" s="325">
        <v>4328</v>
      </c>
      <c r="FJM6" s="325">
        <v>4329</v>
      </c>
      <c r="FJN6" s="325">
        <v>4330</v>
      </c>
      <c r="FJO6" s="325">
        <v>4331</v>
      </c>
      <c r="FJP6" s="325">
        <v>4332</v>
      </c>
      <c r="FJQ6" s="325">
        <v>4333</v>
      </c>
      <c r="FJR6" s="325">
        <v>4334</v>
      </c>
      <c r="FJS6" s="325">
        <v>4335</v>
      </c>
      <c r="FJT6" s="325">
        <v>4336</v>
      </c>
      <c r="FJU6" s="325">
        <v>4337</v>
      </c>
      <c r="FJV6" s="325">
        <v>4338</v>
      </c>
      <c r="FJW6" s="325">
        <v>4339</v>
      </c>
      <c r="FJX6" s="325">
        <v>4340</v>
      </c>
      <c r="FJY6" s="325">
        <v>4341</v>
      </c>
      <c r="FJZ6" s="325">
        <v>4342</v>
      </c>
      <c r="FKA6" s="325">
        <v>4343</v>
      </c>
      <c r="FKB6" s="325">
        <v>4344</v>
      </c>
      <c r="FKC6" s="325">
        <v>4345</v>
      </c>
      <c r="FKD6" s="325">
        <v>4346</v>
      </c>
      <c r="FKE6" s="325">
        <v>4347</v>
      </c>
      <c r="FKF6" s="325">
        <v>4348</v>
      </c>
      <c r="FKG6" s="325">
        <v>4349</v>
      </c>
      <c r="FKH6" s="325">
        <v>4350</v>
      </c>
      <c r="FKI6" s="325">
        <v>4351</v>
      </c>
      <c r="FKJ6" s="325">
        <v>4352</v>
      </c>
      <c r="FKK6" s="325">
        <v>4353</v>
      </c>
      <c r="FKL6" s="325">
        <v>4354</v>
      </c>
      <c r="FKM6" s="325">
        <v>4355</v>
      </c>
      <c r="FKN6" s="325">
        <v>4356</v>
      </c>
      <c r="FKO6" s="325">
        <v>4357</v>
      </c>
      <c r="FKP6" s="325">
        <v>4358</v>
      </c>
      <c r="FKQ6" s="325">
        <v>4359</v>
      </c>
      <c r="FKR6" s="325">
        <v>4360</v>
      </c>
      <c r="FKS6" s="325">
        <v>4361</v>
      </c>
      <c r="FKT6" s="325">
        <v>4362</v>
      </c>
      <c r="FKU6" s="325">
        <v>4363</v>
      </c>
      <c r="FKV6" s="325">
        <v>4364</v>
      </c>
      <c r="FKW6" s="325">
        <v>4365</v>
      </c>
      <c r="FKX6" s="325">
        <v>4366</v>
      </c>
      <c r="FKY6" s="325">
        <v>4367</v>
      </c>
      <c r="FKZ6" s="325">
        <v>4368</v>
      </c>
      <c r="FLA6" s="325">
        <v>4369</v>
      </c>
      <c r="FLB6" s="325">
        <v>4370</v>
      </c>
      <c r="FLC6" s="325">
        <v>4371</v>
      </c>
      <c r="FLD6" s="325">
        <v>4372</v>
      </c>
      <c r="FLE6" s="325">
        <v>4373</v>
      </c>
      <c r="FLF6" s="325">
        <v>4374</v>
      </c>
      <c r="FLG6" s="325">
        <v>4375</v>
      </c>
      <c r="FLH6" s="325">
        <v>4376</v>
      </c>
      <c r="FLI6" s="325">
        <v>4377</v>
      </c>
      <c r="FLJ6" s="325">
        <v>4378</v>
      </c>
      <c r="FLK6" s="325">
        <v>4379</v>
      </c>
      <c r="FLL6" s="325">
        <v>4380</v>
      </c>
      <c r="FLM6" s="325">
        <v>4381</v>
      </c>
      <c r="FLN6" s="325">
        <v>4382</v>
      </c>
      <c r="FLO6" s="325">
        <v>4383</v>
      </c>
      <c r="FLP6" s="325">
        <v>4384</v>
      </c>
      <c r="FLQ6" s="325">
        <v>4385</v>
      </c>
      <c r="FLR6" s="325">
        <v>4386</v>
      </c>
      <c r="FLS6" s="325">
        <v>4387</v>
      </c>
      <c r="FLT6" s="325">
        <v>4388</v>
      </c>
      <c r="FLU6" s="325">
        <v>4389</v>
      </c>
      <c r="FLV6" s="325">
        <v>4390</v>
      </c>
      <c r="FLW6" s="325">
        <v>4391</v>
      </c>
      <c r="FLX6" s="325">
        <v>4392</v>
      </c>
      <c r="FLY6" s="325">
        <v>4393</v>
      </c>
      <c r="FLZ6" s="325">
        <v>4394</v>
      </c>
      <c r="FMA6" s="325">
        <v>4395</v>
      </c>
      <c r="FMB6" s="325">
        <v>4396</v>
      </c>
      <c r="FMC6" s="325">
        <v>4397</v>
      </c>
      <c r="FMD6" s="325">
        <v>4398</v>
      </c>
      <c r="FME6" s="325">
        <v>4399</v>
      </c>
      <c r="FMF6" s="325">
        <v>4400</v>
      </c>
      <c r="FMG6" s="325">
        <v>4401</v>
      </c>
      <c r="FMH6" s="325">
        <v>4402</v>
      </c>
      <c r="FMI6" s="325">
        <v>4403</v>
      </c>
      <c r="FMJ6" s="325">
        <v>4404</v>
      </c>
      <c r="FMK6" s="325">
        <v>4405</v>
      </c>
      <c r="FML6" s="325">
        <v>4406</v>
      </c>
      <c r="FMM6" s="325">
        <v>4407</v>
      </c>
      <c r="FMN6" s="325">
        <v>4408</v>
      </c>
      <c r="FMO6" s="325">
        <v>4409</v>
      </c>
      <c r="FMP6" s="325">
        <v>4410</v>
      </c>
      <c r="FMQ6" s="325">
        <v>4411</v>
      </c>
      <c r="FMR6" s="325">
        <v>4412</v>
      </c>
      <c r="FMS6" s="325">
        <v>4413</v>
      </c>
      <c r="FMT6" s="325">
        <v>4414</v>
      </c>
      <c r="FMU6" s="325">
        <v>4415</v>
      </c>
      <c r="FMV6" s="325">
        <v>4416</v>
      </c>
      <c r="FMW6" s="325">
        <v>4417</v>
      </c>
      <c r="FMX6" s="325">
        <v>4418</v>
      </c>
      <c r="FMY6" s="325">
        <v>4419</v>
      </c>
      <c r="FMZ6" s="325">
        <v>4420</v>
      </c>
      <c r="FNA6" s="325">
        <v>4421</v>
      </c>
      <c r="FNB6" s="325">
        <v>4422</v>
      </c>
      <c r="FNC6" s="325">
        <v>4423</v>
      </c>
      <c r="FND6" s="325">
        <v>4424</v>
      </c>
      <c r="FNE6" s="325">
        <v>4425</v>
      </c>
      <c r="FNF6" s="325">
        <v>4426</v>
      </c>
      <c r="FNG6" s="325">
        <v>4427</v>
      </c>
      <c r="FNH6" s="325">
        <v>4428</v>
      </c>
      <c r="FNI6" s="325">
        <v>4429</v>
      </c>
      <c r="FNJ6" s="325">
        <v>4430</v>
      </c>
      <c r="FNK6" s="325">
        <v>4431</v>
      </c>
      <c r="FNL6" s="325">
        <v>4432</v>
      </c>
      <c r="FNM6" s="325">
        <v>4433</v>
      </c>
      <c r="FNN6" s="325">
        <v>4434</v>
      </c>
      <c r="FNO6" s="325">
        <v>4435</v>
      </c>
      <c r="FNP6" s="325">
        <v>4436</v>
      </c>
      <c r="FNQ6" s="325">
        <v>4437</v>
      </c>
      <c r="FNR6" s="325">
        <v>4438</v>
      </c>
      <c r="FNS6" s="325">
        <v>4439</v>
      </c>
      <c r="FNT6" s="325">
        <v>4440</v>
      </c>
      <c r="FNU6" s="325">
        <v>4441</v>
      </c>
      <c r="FNV6" s="325">
        <v>4442</v>
      </c>
      <c r="FNW6" s="325">
        <v>4443</v>
      </c>
      <c r="FNX6" s="325">
        <v>4444</v>
      </c>
      <c r="FNY6" s="325">
        <v>4445</v>
      </c>
      <c r="FNZ6" s="325">
        <v>4446</v>
      </c>
      <c r="FOA6" s="325">
        <v>4447</v>
      </c>
      <c r="FOB6" s="325">
        <v>4448</v>
      </c>
      <c r="FOC6" s="325">
        <v>4449</v>
      </c>
      <c r="FOD6" s="325">
        <v>4450</v>
      </c>
      <c r="FOE6" s="325">
        <v>4451</v>
      </c>
      <c r="FOF6" s="325">
        <v>4452</v>
      </c>
      <c r="FOG6" s="325">
        <v>4453</v>
      </c>
      <c r="FOH6" s="325">
        <v>4454</v>
      </c>
      <c r="FOI6" s="325">
        <v>4455</v>
      </c>
      <c r="FOJ6" s="325">
        <v>4456</v>
      </c>
      <c r="FOK6" s="325">
        <v>4457</v>
      </c>
      <c r="FOL6" s="325">
        <v>4458</v>
      </c>
      <c r="FOM6" s="325">
        <v>4459</v>
      </c>
      <c r="FON6" s="325">
        <v>4460</v>
      </c>
      <c r="FOO6" s="325">
        <v>4461</v>
      </c>
      <c r="FOP6" s="325">
        <v>4462</v>
      </c>
      <c r="FOQ6" s="325">
        <v>4463</v>
      </c>
      <c r="FOR6" s="325">
        <v>4464</v>
      </c>
      <c r="FOS6" s="325">
        <v>4465</v>
      </c>
      <c r="FOT6" s="325">
        <v>4466</v>
      </c>
      <c r="FOU6" s="325">
        <v>4467</v>
      </c>
      <c r="FOV6" s="325">
        <v>4468</v>
      </c>
      <c r="FOW6" s="325">
        <v>4469</v>
      </c>
      <c r="FOX6" s="325">
        <v>4470</v>
      </c>
      <c r="FOY6" s="325">
        <v>4471</v>
      </c>
      <c r="FOZ6" s="325">
        <v>4472</v>
      </c>
      <c r="FPA6" s="325">
        <v>4473</v>
      </c>
      <c r="FPB6" s="325">
        <v>4474</v>
      </c>
      <c r="FPC6" s="325">
        <v>4475</v>
      </c>
      <c r="FPD6" s="325">
        <v>4476</v>
      </c>
      <c r="FPE6" s="325">
        <v>4477</v>
      </c>
      <c r="FPF6" s="325">
        <v>4478</v>
      </c>
      <c r="FPG6" s="325">
        <v>4479</v>
      </c>
      <c r="FPH6" s="325">
        <v>4480</v>
      </c>
      <c r="FPI6" s="325">
        <v>4481</v>
      </c>
      <c r="FPJ6" s="325">
        <v>4482</v>
      </c>
      <c r="FPK6" s="325">
        <v>4483</v>
      </c>
      <c r="FPL6" s="325">
        <v>4484</v>
      </c>
      <c r="FPM6" s="325">
        <v>4485</v>
      </c>
      <c r="FPN6" s="325">
        <v>4486</v>
      </c>
      <c r="FPO6" s="325">
        <v>4487</v>
      </c>
      <c r="FPP6" s="325">
        <v>4488</v>
      </c>
      <c r="FPQ6" s="325">
        <v>4489</v>
      </c>
      <c r="FPR6" s="325">
        <v>4490</v>
      </c>
      <c r="FPS6" s="325">
        <v>4491</v>
      </c>
      <c r="FPT6" s="325">
        <v>4492</v>
      </c>
      <c r="FPU6" s="325">
        <v>4493</v>
      </c>
      <c r="FPV6" s="325">
        <v>4494</v>
      </c>
      <c r="FPW6" s="325">
        <v>4495</v>
      </c>
      <c r="FPX6" s="325">
        <v>4496</v>
      </c>
      <c r="FPY6" s="325">
        <v>4497</v>
      </c>
      <c r="FPZ6" s="325">
        <v>4498</v>
      </c>
      <c r="FQA6" s="325">
        <v>4499</v>
      </c>
      <c r="FQB6" s="325">
        <v>4500</v>
      </c>
      <c r="FQC6" s="325">
        <v>4501</v>
      </c>
      <c r="FQD6" s="325">
        <v>4502</v>
      </c>
      <c r="FQE6" s="325">
        <v>4503</v>
      </c>
      <c r="FQF6" s="325">
        <v>4504</v>
      </c>
      <c r="FQG6" s="325">
        <v>4505</v>
      </c>
      <c r="FQH6" s="325">
        <v>4506</v>
      </c>
      <c r="FQI6" s="325">
        <v>4507</v>
      </c>
      <c r="FQJ6" s="325">
        <v>4508</v>
      </c>
      <c r="FQK6" s="325">
        <v>4509</v>
      </c>
      <c r="FQL6" s="325">
        <v>4510</v>
      </c>
      <c r="FQM6" s="325">
        <v>4511</v>
      </c>
      <c r="FQN6" s="325">
        <v>4512</v>
      </c>
      <c r="FQO6" s="325">
        <v>4513</v>
      </c>
      <c r="FQP6" s="325">
        <v>4514</v>
      </c>
      <c r="FQQ6" s="325">
        <v>4515</v>
      </c>
      <c r="FQR6" s="325">
        <v>4516</v>
      </c>
      <c r="FQS6" s="325">
        <v>4517</v>
      </c>
      <c r="FQT6" s="325">
        <v>4518</v>
      </c>
      <c r="FQU6" s="325">
        <v>4519</v>
      </c>
      <c r="FQV6" s="325">
        <v>4520</v>
      </c>
      <c r="FQW6" s="325">
        <v>4521</v>
      </c>
      <c r="FQX6" s="325">
        <v>4522</v>
      </c>
      <c r="FQY6" s="325">
        <v>4523</v>
      </c>
      <c r="FQZ6" s="325">
        <v>4524</v>
      </c>
      <c r="FRA6" s="325">
        <v>4525</v>
      </c>
      <c r="FRB6" s="325">
        <v>4526</v>
      </c>
      <c r="FRC6" s="325">
        <v>4527</v>
      </c>
      <c r="FRD6" s="325">
        <v>4528</v>
      </c>
      <c r="FRE6" s="325">
        <v>4529</v>
      </c>
      <c r="FRF6" s="325">
        <v>4530</v>
      </c>
      <c r="FRG6" s="325">
        <v>4531</v>
      </c>
      <c r="FRH6" s="325">
        <v>4532</v>
      </c>
      <c r="FRI6" s="325">
        <v>4533</v>
      </c>
      <c r="FRJ6" s="325">
        <v>4534</v>
      </c>
      <c r="FRK6" s="325">
        <v>4535</v>
      </c>
      <c r="FRL6" s="325">
        <v>4536</v>
      </c>
      <c r="FRM6" s="325">
        <v>4537</v>
      </c>
      <c r="FRN6" s="325">
        <v>4538</v>
      </c>
      <c r="FRO6" s="325">
        <v>4539</v>
      </c>
      <c r="FRP6" s="325">
        <v>4540</v>
      </c>
      <c r="FRQ6" s="325">
        <v>4541</v>
      </c>
      <c r="FRR6" s="325">
        <v>4542</v>
      </c>
      <c r="FRS6" s="325">
        <v>4543</v>
      </c>
      <c r="FRT6" s="325">
        <v>4544</v>
      </c>
      <c r="FRU6" s="325">
        <v>4545</v>
      </c>
      <c r="FRV6" s="325">
        <v>4546</v>
      </c>
      <c r="FRW6" s="325">
        <v>4547</v>
      </c>
      <c r="FRX6" s="325">
        <v>4548</v>
      </c>
      <c r="FRY6" s="325">
        <v>4549</v>
      </c>
      <c r="FRZ6" s="325">
        <v>4550</v>
      </c>
      <c r="FSA6" s="325">
        <v>4551</v>
      </c>
      <c r="FSB6" s="325">
        <v>4552</v>
      </c>
      <c r="FSC6" s="325">
        <v>4553</v>
      </c>
      <c r="FSD6" s="325">
        <v>4554</v>
      </c>
      <c r="FSE6" s="325">
        <v>4555</v>
      </c>
      <c r="FSF6" s="325">
        <v>4556</v>
      </c>
      <c r="FSG6" s="325">
        <v>4557</v>
      </c>
      <c r="FSH6" s="325">
        <v>4558</v>
      </c>
      <c r="FSI6" s="325">
        <v>4559</v>
      </c>
      <c r="FSJ6" s="325">
        <v>4560</v>
      </c>
      <c r="FSK6" s="325">
        <v>4561</v>
      </c>
      <c r="FSL6" s="325">
        <v>4562</v>
      </c>
      <c r="FSM6" s="325">
        <v>4563</v>
      </c>
      <c r="FSN6" s="325">
        <v>4564</v>
      </c>
      <c r="FSO6" s="325">
        <v>4565</v>
      </c>
      <c r="FSP6" s="325">
        <v>4566</v>
      </c>
      <c r="FSQ6" s="325">
        <v>4567</v>
      </c>
      <c r="FSR6" s="325">
        <v>4568</v>
      </c>
      <c r="FSS6" s="325">
        <v>4569</v>
      </c>
      <c r="FST6" s="325">
        <v>4570</v>
      </c>
      <c r="FSU6" s="325">
        <v>4571</v>
      </c>
      <c r="FSV6" s="325">
        <v>4572</v>
      </c>
      <c r="FSW6" s="325">
        <v>4573</v>
      </c>
      <c r="FSX6" s="325">
        <v>4574</v>
      </c>
      <c r="FSY6" s="325">
        <v>4575</v>
      </c>
      <c r="FSZ6" s="325">
        <v>4576</v>
      </c>
      <c r="FTA6" s="325">
        <v>4577</v>
      </c>
      <c r="FTB6" s="325">
        <v>4578</v>
      </c>
      <c r="FTC6" s="325">
        <v>4579</v>
      </c>
      <c r="FTD6" s="325">
        <v>4580</v>
      </c>
      <c r="FTE6" s="325">
        <v>4581</v>
      </c>
      <c r="FTF6" s="325">
        <v>4582</v>
      </c>
      <c r="FTG6" s="325">
        <v>4583</v>
      </c>
      <c r="FTH6" s="325">
        <v>4584</v>
      </c>
      <c r="FTI6" s="325">
        <v>4585</v>
      </c>
      <c r="FTJ6" s="325">
        <v>4586</v>
      </c>
      <c r="FTK6" s="325">
        <v>4587</v>
      </c>
      <c r="FTL6" s="325">
        <v>4588</v>
      </c>
      <c r="FTM6" s="325">
        <v>4589</v>
      </c>
      <c r="FTN6" s="325">
        <v>4590</v>
      </c>
      <c r="FTO6" s="325">
        <v>4591</v>
      </c>
      <c r="FTP6" s="325">
        <v>4592</v>
      </c>
      <c r="FTQ6" s="325">
        <v>4593</v>
      </c>
      <c r="FTR6" s="325">
        <v>4594</v>
      </c>
      <c r="FTS6" s="325">
        <v>4595</v>
      </c>
      <c r="FTT6" s="325">
        <v>4596</v>
      </c>
      <c r="FTU6" s="325">
        <v>4597</v>
      </c>
      <c r="FTV6" s="325">
        <v>4598</v>
      </c>
      <c r="FTW6" s="325">
        <v>4599</v>
      </c>
      <c r="FTX6" s="325">
        <v>4600</v>
      </c>
      <c r="FTY6" s="325">
        <v>4601</v>
      </c>
      <c r="FTZ6" s="325">
        <v>4602</v>
      </c>
      <c r="FUA6" s="325">
        <v>4603</v>
      </c>
      <c r="FUB6" s="325">
        <v>4604</v>
      </c>
      <c r="FUC6" s="325">
        <v>4605</v>
      </c>
      <c r="FUD6" s="325">
        <v>4606</v>
      </c>
      <c r="FUE6" s="325">
        <v>4607</v>
      </c>
      <c r="FUF6" s="325">
        <v>4608</v>
      </c>
      <c r="FUG6" s="325">
        <v>4609</v>
      </c>
      <c r="FUH6" s="325">
        <v>4610</v>
      </c>
      <c r="FUI6" s="325">
        <v>4611</v>
      </c>
      <c r="FUJ6" s="325">
        <v>4612</v>
      </c>
      <c r="FUK6" s="325">
        <v>4613</v>
      </c>
      <c r="FUL6" s="325">
        <v>4614</v>
      </c>
      <c r="FUM6" s="325">
        <v>4615</v>
      </c>
      <c r="FUN6" s="325">
        <v>4616</v>
      </c>
      <c r="FUO6" s="325">
        <v>4617</v>
      </c>
      <c r="FUP6" s="325">
        <v>4618</v>
      </c>
      <c r="FUQ6" s="325">
        <v>4619</v>
      </c>
      <c r="FUR6" s="325">
        <v>4620</v>
      </c>
      <c r="FUS6" s="325">
        <v>4621</v>
      </c>
      <c r="FUT6" s="325">
        <v>4622</v>
      </c>
      <c r="FUU6" s="325">
        <v>4623</v>
      </c>
      <c r="FUV6" s="325">
        <v>4624</v>
      </c>
      <c r="FUW6" s="325">
        <v>4625</v>
      </c>
      <c r="FUX6" s="325">
        <v>4626</v>
      </c>
      <c r="FUY6" s="325">
        <v>4627</v>
      </c>
      <c r="FUZ6" s="325">
        <v>4628</v>
      </c>
      <c r="FVA6" s="325">
        <v>4629</v>
      </c>
      <c r="FVB6" s="325">
        <v>4630</v>
      </c>
      <c r="FVC6" s="325">
        <v>4631</v>
      </c>
      <c r="FVD6" s="325">
        <v>4632</v>
      </c>
      <c r="FVE6" s="325">
        <v>4633</v>
      </c>
      <c r="FVF6" s="325">
        <v>4634</v>
      </c>
      <c r="FVG6" s="325">
        <v>4635</v>
      </c>
      <c r="FVH6" s="325">
        <v>4636</v>
      </c>
      <c r="FVI6" s="325">
        <v>4637</v>
      </c>
      <c r="FVJ6" s="325">
        <v>4638</v>
      </c>
      <c r="FVK6" s="325">
        <v>4639</v>
      </c>
      <c r="FVL6" s="325">
        <v>4640</v>
      </c>
      <c r="FVM6" s="325">
        <v>4641</v>
      </c>
      <c r="FVN6" s="325">
        <v>4642</v>
      </c>
      <c r="FVO6" s="325">
        <v>4643</v>
      </c>
      <c r="FVP6" s="325">
        <v>4644</v>
      </c>
      <c r="FVQ6" s="325">
        <v>4645</v>
      </c>
      <c r="FVR6" s="325">
        <v>4646</v>
      </c>
      <c r="FVS6" s="325">
        <v>4647</v>
      </c>
      <c r="FVT6" s="325">
        <v>4648</v>
      </c>
      <c r="FVU6" s="325">
        <v>4649</v>
      </c>
      <c r="FVV6" s="325">
        <v>4650</v>
      </c>
      <c r="FVW6" s="325">
        <v>4651</v>
      </c>
      <c r="FVX6" s="325">
        <v>4652</v>
      </c>
      <c r="FVY6" s="325">
        <v>4653</v>
      </c>
      <c r="FVZ6" s="325">
        <v>4654</v>
      </c>
      <c r="FWA6" s="325">
        <v>4655</v>
      </c>
      <c r="FWB6" s="325">
        <v>4656</v>
      </c>
      <c r="FWC6" s="325">
        <v>4657</v>
      </c>
      <c r="FWD6" s="325">
        <v>4658</v>
      </c>
      <c r="FWE6" s="325">
        <v>4659</v>
      </c>
      <c r="FWF6" s="325">
        <v>4660</v>
      </c>
      <c r="FWG6" s="325">
        <v>4661</v>
      </c>
      <c r="FWH6" s="325">
        <v>4662</v>
      </c>
      <c r="FWI6" s="325">
        <v>4663</v>
      </c>
      <c r="FWJ6" s="325">
        <v>4664</v>
      </c>
      <c r="FWK6" s="325">
        <v>4665</v>
      </c>
      <c r="FWL6" s="325">
        <v>4666</v>
      </c>
      <c r="FWM6" s="325">
        <v>4667</v>
      </c>
      <c r="FWN6" s="325">
        <v>4668</v>
      </c>
      <c r="FWO6" s="325">
        <v>4669</v>
      </c>
      <c r="FWP6" s="325">
        <v>4670</v>
      </c>
      <c r="FWQ6" s="325">
        <v>4671</v>
      </c>
      <c r="FWR6" s="325">
        <v>4672</v>
      </c>
      <c r="FWS6" s="325">
        <v>4673</v>
      </c>
      <c r="FWT6" s="325">
        <v>4674</v>
      </c>
      <c r="FWU6" s="325">
        <v>4675</v>
      </c>
      <c r="FWV6" s="325">
        <v>4676</v>
      </c>
      <c r="FWW6" s="325">
        <v>4677</v>
      </c>
      <c r="FWX6" s="325">
        <v>4678</v>
      </c>
      <c r="FWY6" s="325">
        <v>4679</v>
      </c>
      <c r="FWZ6" s="325">
        <v>4680</v>
      </c>
      <c r="FXA6" s="325">
        <v>4681</v>
      </c>
      <c r="FXB6" s="325">
        <v>4682</v>
      </c>
      <c r="FXC6" s="325">
        <v>4683</v>
      </c>
      <c r="FXD6" s="325">
        <v>4684</v>
      </c>
      <c r="FXE6" s="325">
        <v>4685</v>
      </c>
      <c r="FXF6" s="325">
        <v>4686</v>
      </c>
      <c r="FXG6" s="325">
        <v>4687</v>
      </c>
      <c r="FXH6" s="325">
        <v>4688</v>
      </c>
      <c r="FXI6" s="325">
        <v>4689</v>
      </c>
      <c r="FXJ6" s="325">
        <v>4690</v>
      </c>
      <c r="FXK6" s="325">
        <v>4691</v>
      </c>
      <c r="FXL6" s="325">
        <v>4692</v>
      </c>
      <c r="FXM6" s="325">
        <v>4693</v>
      </c>
      <c r="FXN6" s="325">
        <v>4694</v>
      </c>
      <c r="FXO6" s="325">
        <v>4695</v>
      </c>
      <c r="FXP6" s="325">
        <v>4696</v>
      </c>
      <c r="FXQ6" s="325">
        <v>4697</v>
      </c>
      <c r="FXR6" s="325">
        <v>4698</v>
      </c>
      <c r="FXS6" s="325">
        <v>4699</v>
      </c>
      <c r="FXT6" s="325">
        <v>4700</v>
      </c>
      <c r="FXU6" s="325">
        <v>4701</v>
      </c>
      <c r="FXV6" s="325">
        <v>4702</v>
      </c>
      <c r="FXW6" s="325">
        <v>4703</v>
      </c>
      <c r="FXX6" s="325">
        <v>4704</v>
      </c>
      <c r="FXY6" s="325">
        <v>4705</v>
      </c>
      <c r="FXZ6" s="325">
        <v>4706</v>
      </c>
      <c r="FYA6" s="325">
        <v>4707</v>
      </c>
      <c r="FYB6" s="325">
        <v>4708</v>
      </c>
      <c r="FYC6" s="325">
        <v>4709</v>
      </c>
      <c r="FYD6" s="325">
        <v>4710</v>
      </c>
      <c r="FYE6" s="325">
        <v>4711</v>
      </c>
      <c r="FYF6" s="325">
        <v>4712</v>
      </c>
      <c r="FYG6" s="325">
        <v>4713</v>
      </c>
      <c r="FYH6" s="325">
        <v>4714</v>
      </c>
      <c r="FYI6" s="325">
        <v>4715</v>
      </c>
      <c r="FYJ6" s="325">
        <v>4716</v>
      </c>
      <c r="FYK6" s="325">
        <v>4717</v>
      </c>
      <c r="FYL6" s="325">
        <v>4718</v>
      </c>
      <c r="FYM6" s="325">
        <v>4719</v>
      </c>
      <c r="FYN6" s="325">
        <v>4720</v>
      </c>
      <c r="FYO6" s="325">
        <v>4721</v>
      </c>
      <c r="FYP6" s="325">
        <v>4722</v>
      </c>
      <c r="FYQ6" s="325">
        <v>4723</v>
      </c>
      <c r="FYR6" s="325">
        <v>4724</v>
      </c>
      <c r="FYS6" s="325">
        <v>4725</v>
      </c>
      <c r="FYT6" s="325">
        <v>4726</v>
      </c>
      <c r="FYU6" s="325">
        <v>4727</v>
      </c>
      <c r="FYV6" s="325">
        <v>4728</v>
      </c>
      <c r="FYW6" s="325">
        <v>4729</v>
      </c>
      <c r="FYX6" s="325">
        <v>4730</v>
      </c>
      <c r="FYY6" s="325">
        <v>4731</v>
      </c>
      <c r="FYZ6" s="325">
        <v>4732</v>
      </c>
      <c r="FZA6" s="325">
        <v>4733</v>
      </c>
      <c r="FZB6" s="325">
        <v>4734</v>
      </c>
      <c r="FZC6" s="325">
        <v>4735</v>
      </c>
      <c r="FZD6" s="325">
        <v>4736</v>
      </c>
      <c r="FZE6" s="325">
        <v>4737</v>
      </c>
      <c r="FZF6" s="325">
        <v>4738</v>
      </c>
      <c r="FZG6" s="325">
        <v>4739</v>
      </c>
      <c r="FZH6" s="325">
        <v>4740</v>
      </c>
      <c r="FZI6" s="325">
        <v>4741</v>
      </c>
      <c r="FZJ6" s="325">
        <v>4742</v>
      </c>
      <c r="FZK6" s="325">
        <v>4743</v>
      </c>
      <c r="FZL6" s="325">
        <v>4744</v>
      </c>
      <c r="FZM6" s="325">
        <v>4745</v>
      </c>
      <c r="FZN6" s="325">
        <v>4746</v>
      </c>
      <c r="FZO6" s="325">
        <v>4747</v>
      </c>
      <c r="FZP6" s="325">
        <v>4748</v>
      </c>
      <c r="FZQ6" s="325">
        <v>4749</v>
      </c>
      <c r="FZR6" s="325">
        <v>4750</v>
      </c>
      <c r="FZS6" s="325">
        <v>4751</v>
      </c>
      <c r="FZT6" s="325">
        <v>4752</v>
      </c>
      <c r="FZU6" s="325">
        <v>4753</v>
      </c>
      <c r="FZV6" s="325">
        <v>4754</v>
      </c>
      <c r="FZW6" s="325">
        <v>4755</v>
      </c>
      <c r="FZX6" s="325">
        <v>4756</v>
      </c>
      <c r="FZY6" s="325">
        <v>4757</v>
      </c>
      <c r="FZZ6" s="325">
        <v>4758</v>
      </c>
      <c r="GAA6" s="325">
        <v>4759</v>
      </c>
      <c r="GAB6" s="325">
        <v>4760</v>
      </c>
      <c r="GAC6" s="325">
        <v>4761</v>
      </c>
      <c r="GAD6" s="325">
        <v>4762</v>
      </c>
      <c r="GAE6" s="325">
        <v>4763</v>
      </c>
      <c r="GAF6" s="325">
        <v>4764</v>
      </c>
      <c r="GAG6" s="325">
        <v>4765</v>
      </c>
      <c r="GAH6" s="325">
        <v>4766</v>
      </c>
      <c r="GAI6" s="325">
        <v>4767</v>
      </c>
      <c r="GAJ6" s="325">
        <v>4768</v>
      </c>
      <c r="GAK6" s="325">
        <v>4769</v>
      </c>
      <c r="GAL6" s="325">
        <v>4770</v>
      </c>
      <c r="GAM6" s="325">
        <v>4771</v>
      </c>
      <c r="GAN6" s="325">
        <v>4772</v>
      </c>
      <c r="GAO6" s="325">
        <v>4773</v>
      </c>
      <c r="GAP6" s="325">
        <v>4774</v>
      </c>
      <c r="GAQ6" s="325">
        <v>4775</v>
      </c>
      <c r="GAR6" s="325">
        <v>4776</v>
      </c>
      <c r="GAS6" s="325">
        <v>4777</v>
      </c>
      <c r="GAT6" s="325">
        <v>4778</v>
      </c>
      <c r="GAU6" s="325">
        <v>4779</v>
      </c>
      <c r="GAV6" s="325">
        <v>4780</v>
      </c>
      <c r="GAW6" s="325">
        <v>4781</v>
      </c>
      <c r="GAX6" s="325">
        <v>4782</v>
      </c>
      <c r="GAY6" s="325">
        <v>4783</v>
      </c>
      <c r="GAZ6" s="325">
        <v>4784</v>
      </c>
      <c r="GBA6" s="325">
        <v>4785</v>
      </c>
      <c r="GBB6" s="325">
        <v>4786</v>
      </c>
      <c r="GBC6" s="325">
        <v>4787</v>
      </c>
      <c r="GBD6" s="325">
        <v>4788</v>
      </c>
      <c r="GBE6" s="325">
        <v>4789</v>
      </c>
      <c r="GBF6" s="325">
        <v>4790</v>
      </c>
      <c r="GBG6" s="325">
        <v>4791</v>
      </c>
      <c r="GBH6" s="325">
        <v>4792</v>
      </c>
      <c r="GBI6" s="325">
        <v>4793</v>
      </c>
      <c r="GBJ6" s="325">
        <v>4794</v>
      </c>
      <c r="GBK6" s="325">
        <v>4795</v>
      </c>
      <c r="GBL6" s="325">
        <v>4796</v>
      </c>
      <c r="GBM6" s="325">
        <v>4797</v>
      </c>
      <c r="GBN6" s="325">
        <v>4798</v>
      </c>
      <c r="GBO6" s="325">
        <v>4799</v>
      </c>
      <c r="GBP6" s="325">
        <v>4800</v>
      </c>
      <c r="GBQ6" s="325">
        <v>4801</v>
      </c>
      <c r="GBR6" s="325">
        <v>4802</v>
      </c>
      <c r="GBS6" s="325">
        <v>4803</v>
      </c>
      <c r="GBT6" s="325">
        <v>4804</v>
      </c>
      <c r="GBU6" s="325">
        <v>4805</v>
      </c>
      <c r="GBV6" s="325">
        <v>4806</v>
      </c>
      <c r="GBW6" s="325">
        <v>4807</v>
      </c>
      <c r="GBX6" s="325">
        <v>4808</v>
      </c>
      <c r="GBY6" s="325">
        <v>4809</v>
      </c>
      <c r="GBZ6" s="325">
        <v>4810</v>
      </c>
      <c r="GCA6" s="325">
        <v>4811</v>
      </c>
      <c r="GCB6" s="325">
        <v>4812</v>
      </c>
      <c r="GCC6" s="325">
        <v>4813</v>
      </c>
      <c r="GCD6" s="325">
        <v>4814</v>
      </c>
      <c r="GCE6" s="325">
        <v>4815</v>
      </c>
      <c r="GCF6" s="325">
        <v>4816</v>
      </c>
      <c r="GCG6" s="325">
        <v>4817</v>
      </c>
      <c r="GCH6" s="325">
        <v>4818</v>
      </c>
      <c r="GCI6" s="325">
        <v>4819</v>
      </c>
      <c r="GCJ6" s="325">
        <v>4820</v>
      </c>
      <c r="GCK6" s="325">
        <v>4821</v>
      </c>
      <c r="GCL6" s="325">
        <v>4822</v>
      </c>
      <c r="GCM6" s="325">
        <v>4823</v>
      </c>
      <c r="GCN6" s="325">
        <v>4824</v>
      </c>
      <c r="GCO6" s="325">
        <v>4825</v>
      </c>
      <c r="GCP6" s="325">
        <v>4826</v>
      </c>
      <c r="GCQ6" s="325">
        <v>4827</v>
      </c>
      <c r="GCR6" s="325">
        <v>4828</v>
      </c>
      <c r="GCS6" s="325">
        <v>4829</v>
      </c>
      <c r="GCT6" s="325">
        <v>4830</v>
      </c>
      <c r="GCU6" s="325">
        <v>4831</v>
      </c>
      <c r="GCV6" s="325">
        <v>4832</v>
      </c>
      <c r="GCW6" s="325">
        <v>4833</v>
      </c>
      <c r="GCX6" s="325">
        <v>4834</v>
      </c>
      <c r="GCY6" s="325">
        <v>4835</v>
      </c>
      <c r="GCZ6" s="325">
        <v>4836</v>
      </c>
      <c r="GDA6" s="325">
        <v>4837</v>
      </c>
      <c r="GDB6" s="325">
        <v>4838</v>
      </c>
      <c r="GDC6" s="325">
        <v>4839</v>
      </c>
      <c r="GDD6" s="325">
        <v>4840</v>
      </c>
      <c r="GDE6" s="325">
        <v>4841</v>
      </c>
      <c r="GDF6" s="325">
        <v>4842</v>
      </c>
      <c r="GDG6" s="325">
        <v>4843</v>
      </c>
      <c r="GDH6" s="325">
        <v>4844</v>
      </c>
      <c r="GDI6" s="325">
        <v>4845</v>
      </c>
      <c r="GDJ6" s="325">
        <v>4846</v>
      </c>
      <c r="GDK6" s="325">
        <v>4847</v>
      </c>
      <c r="GDL6" s="325">
        <v>4848</v>
      </c>
      <c r="GDM6" s="325">
        <v>4849</v>
      </c>
      <c r="GDN6" s="325">
        <v>4850</v>
      </c>
      <c r="GDO6" s="325">
        <v>4851</v>
      </c>
      <c r="GDP6" s="325">
        <v>4852</v>
      </c>
      <c r="GDQ6" s="325">
        <v>4853</v>
      </c>
      <c r="GDR6" s="325">
        <v>4854</v>
      </c>
      <c r="GDS6" s="325">
        <v>4855</v>
      </c>
      <c r="GDT6" s="325">
        <v>4856</v>
      </c>
      <c r="GDU6" s="325">
        <v>4857</v>
      </c>
      <c r="GDV6" s="325">
        <v>4858</v>
      </c>
      <c r="GDW6" s="325">
        <v>4859</v>
      </c>
      <c r="GDX6" s="325">
        <v>4860</v>
      </c>
      <c r="GDY6" s="325">
        <v>4861</v>
      </c>
      <c r="GDZ6" s="325">
        <v>4862</v>
      </c>
      <c r="GEA6" s="325">
        <v>4863</v>
      </c>
      <c r="GEB6" s="325">
        <v>4864</v>
      </c>
      <c r="GEC6" s="325">
        <v>4865</v>
      </c>
      <c r="GED6" s="325">
        <v>4866</v>
      </c>
      <c r="GEE6" s="325">
        <v>4867</v>
      </c>
      <c r="GEF6" s="325">
        <v>4868</v>
      </c>
      <c r="GEG6" s="325">
        <v>4869</v>
      </c>
      <c r="GEH6" s="325">
        <v>4870</v>
      </c>
      <c r="GEI6" s="325">
        <v>4871</v>
      </c>
      <c r="GEJ6" s="325">
        <v>4872</v>
      </c>
      <c r="GEK6" s="325">
        <v>4873</v>
      </c>
      <c r="GEL6" s="325">
        <v>4874</v>
      </c>
      <c r="GEM6" s="325">
        <v>4875</v>
      </c>
      <c r="GEN6" s="325">
        <v>4876</v>
      </c>
      <c r="GEO6" s="325">
        <v>4877</v>
      </c>
      <c r="GEP6" s="325">
        <v>4878</v>
      </c>
      <c r="GEQ6" s="325">
        <v>4879</v>
      </c>
      <c r="GER6" s="325">
        <v>4880</v>
      </c>
      <c r="GES6" s="325">
        <v>4881</v>
      </c>
      <c r="GET6" s="325">
        <v>4882</v>
      </c>
      <c r="GEU6" s="325">
        <v>4883</v>
      </c>
      <c r="GEV6" s="325">
        <v>4884</v>
      </c>
      <c r="GEW6" s="325">
        <v>4885</v>
      </c>
      <c r="GEX6" s="325">
        <v>4886</v>
      </c>
      <c r="GEY6" s="325">
        <v>4887</v>
      </c>
      <c r="GEZ6" s="325">
        <v>4888</v>
      </c>
      <c r="GFA6" s="325">
        <v>4889</v>
      </c>
      <c r="GFB6" s="325">
        <v>4890</v>
      </c>
      <c r="GFC6" s="325">
        <v>4891</v>
      </c>
      <c r="GFD6" s="325">
        <v>4892</v>
      </c>
      <c r="GFE6" s="325">
        <v>4893</v>
      </c>
      <c r="GFF6" s="325">
        <v>4894</v>
      </c>
      <c r="GFG6" s="325">
        <v>4895</v>
      </c>
      <c r="GFH6" s="325">
        <v>4896</v>
      </c>
      <c r="GFI6" s="325">
        <v>4897</v>
      </c>
      <c r="GFJ6" s="325">
        <v>4898</v>
      </c>
      <c r="GFK6" s="325">
        <v>4899</v>
      </c>
      <c r="GFL6" s="325">
        <v>4900</v>
      </c>
      <c r="GFM6" s="325">
        <v>4901</v>
      </c>
      <c r="GFN6" s="325">
        <v>4902</v>
      </c>
      <c r="GFO6" s="325">
        <v>4903</v>
      </c>
      <c r="GFP6" s="325">
        <v>4904</v>
      </c>
      <c r="GFQ6" s="325">
        <v>4905</v>
      </c>
      <c r="GFR6" s="325">
        <v>4906</v>
      </c>
      <c r="GFS6" s="325">
        <v>4907</v>
      </c>
      <c r="GFT6" s="325">
        <v>4908</v>
      </c>
      <c r="GFU6" s="325">
        <v>4909</v>
      </c>
      <c r="GFV6" s="325">
        <v>4910</v>
      </c>
      <c r="GFW6" s="325">
        <v>4911</v>
      </c>
      <c r="GFX6" s="325">
        <v>4912</v>
      </c>
      <c r="GFY6" s="325">
        <v>4913</v>
      </c>
      <c r="GFZ6" s="325">
        <v>4914</v>
      </c>
      <c r="GGA6" s="325">
        <v>4915</v>
      </c>
      <c r="GGB6" s="325">
        <v>4916</v>
      </c>
      <c r="GGC6" s="325">
        <v>4917</v>
      </c>
      <c r="GGD6" s="325">
        <v>4918</v>
      </c>
      <c r="GGE6" s="325">
        <v>4919</v>
      </c>
      <c r="GGF6" s="325">
        <v>4920</v>
      </c>
      <c r="GGG6" s="325">
        <v>4921</v>
      </c>
      <c r="GGH6" s="325">
        <v>4922</v>
      </c>
      <c r="GGI6" s="325">
        <v>4923</v>
      </c>
      <c r="GGJ6" s="325">
        <v>4924</v>
      </c>
      <c r="GGK6" s="325">
        <v>4925</v>
      </c>
      <c r="GGL6" s="325">
        <v>4926</v>
      </c>
      <c r="GGM6" s="325">
        <v>4927</v>
      </c>
      <c r="GGN6" s="325">
        <v>4928</v>
      </c>
      <c r="GGO6" s="325">
        <v>4929</v>
      </c>
      <c r="GGP6" s="325">
        <v>4930</v>
      </c>
      <c r="GGQ6" s="325">
        <v>4931</v>
      </c>
      <c r="GGR6" s="325">
        <v>4932</v>
      </c>
      <c r="GGS6" s="325">
        <v>4933</v>
      </c>
      <c r="GGT6" s="325">
        <v>4934</v>
      </c>
      <c r="GGU6" s="325">
        <v>4935</v>
      </c>
      <c r="GGV6" s="325">
        <v>4936</v>
      </c>
      <c r="GGW6" s="325">
        <v>4937</v>
      </c>
      <c r="GGX6" s="325">
        <v>4938</v>
      </c>
      <c r="GGY6" s="325">
        <v>4939</v>
      </c>
      <c r="GGZ6" s="325">
        <v>4940</v>
      </c>
      <c r="GHA6" s="325">
        <v>4941</v>
      </c>
      <c r="GHB6" s="325">
        <v>4942</v>
      </c>
      <c r="GHC6" s="325">
        <v>4943</v>
      </c>
      <c r="GHD6" s="325">
        <v>4944</v>
      </c>
      <c r="GHE6" s="325">
        <v>4945</v>
      </c>
      <c r="GHF6" s="325">
        <v>4946</v>
      </c>
      <c r="GHG6" s="325">
        <v>4947</v>
      </c>
      <c r="GHH6" s="325">
        <v>4948</v>
      </c>
      <c r="GHI6" s="325">
        <v>4949</v>
      </c>
      <c r="GHJ6" s="325">
        <v>4950</v>
      </c>
      <c r="GHK6" s="325">
        <v>4951</v>
      </c>
      <c r="GHL6" s="325">
        <v>4952</v>
      </c>
      <c r="GHM6" s="325">
        <v>4953</v>
      </c>
      <c r="GHN6" s="325">
        <v>4954</v>
      </c>
      <c r="GHO6" s="325">
        <v>4955</v>
      </c>
      <c r="GHP6" s="325">
        <v>4956</v>
      </c>
      <c r="GHQ6" s="325">
        <v>4957</v>
      </c>
      <c r="GHR6" s="325">
        <v>4958</v>
      </c>
      <c r="GHS6" s="325">
        <v>4959</v>
      </c>
      <c r="GHT6" s="325">
        <v>4960</v>
      </c>
      <c r="GHU6" s="325">
        <v>4961</v>
      </c>
      <c r="GHV6" s="325">
        <v>4962</v>
      </c>
      <c r="GHW6" s="325">
        <v>4963</v>
      </c>
      <c r="GHX6" s="325">
        <v>4964</v>
      </c>
      <c r="GHY6" s="325">
        <v>4965</v>
      </c>
      <c r="GHZ6" s="325">
        <v>4966</v>
      </c>
      <c r="GIA6" s="325">
        <v>4967</v>
      </c>
      <c r="GIB6" s="325">
        <v>4968</v>
      </c>
      <c r="GIC6" s="325">
        <v>4969</v>
      </c>
      <c r="GID6" s="325">
        <v>4970</v>
      </c>
      <c r="GIE6" s="325">
        <v>4971</v>
      </c>
      <c r="GIF6" s="325">
        <v>4972</v>
      </c>
      <c r="GIG6" s="325">
        <v>4973</v>
      </c>
      <c r="GIH6" s="325">
        <v>4974</v>
      </c>
      <c r="GII6" s="325">
        <v>4975</v>
      </c>
      <c r="GIJ6" s="325">
        <v>4976</v>
      </c>
      <c r="GIK6" s="325">
        <v>4977</v>
      </c>
      <c r="GIL6" s="325">
        <v>4978</v>
      </c>
      <c r="GIM6" s="325">
        <v>4979</v>
      </c>
      <c r="GIN6" s="325">
        <v>4980</v>
      </c>
      <c r="GIO6" s="325">
        <v>4981</v>
      </c>
      <c r="GIP6" s="325">
        <v>4982</v>
      </c>
      <c r="GIQ6" s="325">
        <v>4983</v>
      </c>
      <c r="GIR6" s="325">
        <v>4984</v>
      </c>
      <c r="GIS6" s="325">
        <v>4985</v>
      </c>
      <c r="GIT6" s="325">
        <v>4986</v>
      </c>
      <c r="GIU6" s="325">
        <v>4987</v>
      </c>
      <c r="GIV6" s="325">
        <v>4988</v>
      </c>
      <c r="GIW6" s="325">
        <v>4989</v>
      </c>
      <c r="GIX6" s="325">
        <v>4990</v>
      </c>
      <c r="GIY6" s="325">
        <v>4991</v>
      </c>
      <c r="GIZ6" s="325">
        <v>4992</v>
      </c>
      <c r="GJA6" s="325">
        <v>4993</v>
      </c>
      <c r="GJB6" s="325">
        <v>4994</v>
      </c>
      <c r="GJC6" s="325">
        <v>4995</v>
      </c>
      <c r="GJD6" s="325">
        <v>4996</v>
      </c>
      <c r="GJE6" s="325">
        <v>4997</v>
      </c>
      <c r="GJF6" s="325">
        <v>4998</v>
      </c>
      <c r="GJG6" s="325">
        <v>4999</v>
      </c>
      <c r="GJH6" s="325">
        <v>5000</v>
      </c>
      <c r="GJI6" s="325">
        <v>5001</v>
      </c>
      <c r="GJJ6" s="325">
        <v>5002</v>
      </c>
      <c r="GJK6" s="325">
        <v>5003</v>
      </c>
      <c r="GJL6" s="325">
        <v>5004</v>
      </c>
      <c r="GJM6" s="325">
        <v>5005</v>
      </c>
      <c r="GJN6" s="325">
        <v>5006</v>
      </c>
      <c r="GJO6" s="325">
        <v>5007</v>
      </c>
      <c r="GJP6" s="325">
        <v>5008</v>
      </c>
      <c r="GJQ6" s="325">
        <v>5009</v>
      </c>
      <c r="GJR6" s="325">
        <v>5010</v>
      </c>
      <c r="GJS6" s="325">
        <v>5011</v>
      </c>
      <c r="GJT6" s="325">
        <v>5012</v>
      </c>
      <c r="GJU6" s="325">
        <v>5013</v>
      </c>
      <c r="GJV6" s="325">
        <v>5014</v>
      </c>
      <c r="GJW6" s="325">
        <v>5015</v>
      </c>
      <c r="GJX6" s="325">
        <v>5016</v>
      </c>
      <c r="GJY6" s="325">
        <v>5017</v>
      </c>
      <c r="GJZ6" s="325">
        <v>5018</v>
      </c>
      <c r="GKA6" s="325">
        <v>5019</v>
      </c>
      <c r="GKB6" s="325">
        <v>5020</v>
      </c>
      <c r="GKC6" s="325">
        <v>5021</v>
      </c>
      <c r="GKD6" s="325">
        <v>5022</v>
      </c>
      <c r="GKE6" s="325">
        <v>5023</v>
      </c>
      <c r="GKF6" s="325">
        <v>5024</v>
      </c>
      <c r="GKG6" s="325">
        <v>5025</v>
      </c>
      <c r="GKH6" s="325">
        <v>5026</v>
      </c>
      <c r="GKI6" s="325">
        <v>5027</v>
      </c>
      <c r="GKJ6" s="325">
        <v>5028</v>
      </c>
      <c r="GKK6" s="325">
        <v>5029</v>
      </c>
      <c r="GKL6" s="325">
        <v>5030</v>
      </c>
      <c r="GKM6" s="325">
        <v>5031</v>
      </c>
      <c r="GKN6" s="325">
        <v>5032</v>
      </c>
      <c r="GKO6" s="325">
        <v>5033</v>
      </c>
      <c r="GKP6" s="325">
        <v>5034</v>
      </c>
      <c r="GKQ6" s="325">
        <v>5035</v>
      </c>
      <c r="GKR6" s="325">
        <v>5036</v>
      </c>
      <c r="GKS6" s="325">
        <v>5037</v>
      </c>
      <c r="GKT6" s="325">
        <v>5038</v>
      </c>
      <c r="GKU6" s="325">
        <v>5039</v>
      </c>
      <c r="GKV6" s="325">
        <v>5040</v>
      </c>
      <c r="GKW6" s="325">
        <v>5041</v>
      </c>
      <c r="GKX6" s="325">
        <v>5042</v>
      </c>
      <c r="GKY6" s="325">
        <v>5043</v>
      </c>
      <c r="GKZ6" s="325">
        <v>5044</v>
      </c>
      <c r="GLA6" s="325">
        <v>5045</v>
      </c>
      <c r="GLB6" s="325">
        <v>5046</v>
      </c>
      <c r="GLC6" s="325">
        <v>5047</v>
      </c>
      <c r="GLD6" s="325">
        <v>5048</v>
      </c>
      <c r="GLE6" s="325">
        <v>5049</v>
      </c>
      <c r="GLF6" s="325">
        <v>5050</v>
      </c>
      <c r="GLG6" s="325">
        <v>5051</v>
      </c>
      <c r="GLH6" s="325">
        <v>5052</v>
      </c>
      <c r="GLI6" s="325">
        <v>5053</v>
      </c>
      <c r="GLJ6" s="325">
        <v>5054</v>
      </c>
      <c r="GLK6" s="325">
        <v>5055</v>
      </c>
      <c r="GLL6" s="325">
        <v>5056</v>
      </c>
      <c r="GLM6" s="325">
        <v>5057</v>
      </c>
      <c r="GLN6" s="325">
        <v>5058</v>
      </c>
      <c r="GLO6" s="325">
        <v>5059</v>
      </c>
      <c r="GLP6" s="325">
        <v>5060</v>
      </c>
      <c r="GLQ6" s="325">
        <v>5061</v>
      </c>
      <c r="GLR6" s="325">
        <v>5062</v>
      </c>
      <c r="GLS6" s="325">
        <v>5063</v>
      </c>
      <c r="GLT6" s="325">
        <v>5064</v>
      </c>
      <c r="GLU6" s="325">
        <v>5065</v>
      </c>
      <c r="GLV6" s="325">
        <v>5066</v>
      </c>
      <c r="GLW6" s="325">
        <v>5067</v>
      </c>
      <c r="GLX6" s="325">
        <v>5068</v>
      </c>
      <c r="GLY6" s="325">
        <v>5069</v>
      </c>
      <c r="GLZ6" s="325">
        <v>5070</v>
      </c>
      <c r="GMA6" s="325">
        <v>5071</v>
      </c>
      <c r="GMB6" s="325">
        <v>5072</v>
      </c>
      <c r="GMC6" s="325">
        <v>5073</v>
      </c>
      <c r="GMD6" s="325">
        <v>5074</v>
      </c>
      <c r="GME6" s="325">
        <v>5075</v>
      </c>
      <c r="GMF6" s="325">
        <v>5076</v>
      </c>
      <c r="GMG6" s="325">
        <v>5077</v>
      </c>
      <c r="GMH6" s="325">
        <v>5078</v>
      </c>
      <c r="GMI6" s="325">
        <v>5079</v>
      </c>
      <c r="GMJ6" s="325">
        <v>5080</v>
      </c>
      <c r="GMK6" s="325">
        <v>5081</v>
      </c>
      <c r="GML6" s="325">
        <v>5082</v>
      </c>
      <c r="GMM6" s="325">
        <v>5083</v>
      </c>
      <c r="GMN6" s="325">
        <v>5084</v>
      </c>
      <c r="GMO6" s="325">
        <v>5085</v>
      </c>
      <c r="GMP6" s="325">
        <v>5086</v>
      </c>
      <c r="GMQ6" s="325">
        <v>5087</v>
      </c>
      <c r="GMR6" s="325">
        <v>5088</v>
      </c>
      <c r="GMS6" s="325">
        <v>5089</v>
      </c>
      <c r="GMT6" s="325">
        <v>5090</v>
      </c>
      <c r="GMU6" s="325">
        <v>5091</v>
      </c>
      <c r="GMV6" s="325">
        <v>5092</v>
      </c>
      <c r="GMW6" s="325">
        <v>5093</v>
      </c>
      <c r="GMX6" s="325">
        <v>5094</v>
      </c>
      <c r="GMY6" s="325">
        <v>5095</v>
      </c>
      <c r="GMZ6" s="325">
        <v>5096</v>
      </c>
      <c r="GNA6" s="325">
        <v>5097</v>
      </c>
      <c r="GNB6" s="325">
        <v>5098</v>
      </c>
      <c r="GNC6" s="325">
        <v>5099</v>
      </c>
      <c r="GND6" s="325">
        <v>5100</v>
      </c>
      <c r="GNE6" s="325">
        <v>5101</v>
      </c>
      <c r="GNF6" s="325">
        <v>5102</v>
      </c>
      <c r="GNG6" s="325">
        <v>5103</v>
      </c>
      <c r="GNH6" s="325">
        <v>5104</v>
      </c>
      <c r="GNI6" s="325">
        <v>5105</v>
      </c>
      <c r="GNJ6" s="325">
        <v>5106</v>
      </c>
      <c r="GNK6" s="325">
        <v>5107</v>
      </c>
      <c r="GNL6" s="325">
        <v>5108</v>
      </c>
      <c r="GNM6" s="325">
        <v>5109</v>
      </c>
      <c r="GNN6" s="325">
        <v>5110</v>
      </c>
      <c r="GNO6" s="325">
        <v>5111</v>
      </c>
      <c r="GNP6" s="325">
        <v>5112</v>
      </c>
      <c r="GNQ6" s="325">
        <v>5113</v>
      </c>
      <c r="GNR6" s="325">
        <v>5114</v>
      </c>
      <c r="GNS6" s="325">
        <v>5115</v>
      </c>
      <c r="GNT6" s="325">
        <v>5116</v>
      </c>
      <c r="GNU6" s="325">
        <v>5117</v>
      </c>
      <c r="GNV6" s="325">
        <v>5118</v>
      </c>
      <c r="GNW6" s="325">
        <v>5119</v>
      </c>
      <c r="GNX6" s="325">
        <v>5120</v>
      </c>
      <c r="GNY6" s="325">
        <v>5121</v>
      </c>
      <c r="GNZ6" s="325">
        <v>5122</v>
      </c>
      <c r="GOA6" s="325">
        <v>5123</v>
      </c>
      <c r="GOB6" s="325">
        <v>5124</v>
      </c>
      <c r="GOC6" s="325">
        <v>5125</v>
      </c>
      <c r="GOD6" s="325">
        <v>5126</v>
      </c>
      <c r="GOE6" s="325">
        <v>5127</v>
      </c>
      <c r="GOF6" s="325">
        <v>5128</v>
      </c>
      <c r="GOG6" s="325">
        <v>5129</v>
      </c>
      <c r="GOH6" s="325">
        <v>5130</v>
      </c>
      <c r="GOI6" s="325">
        <v>5131</v>
      </c>
      <c r="GOJ6" s="325">
        <v>5132</v>
      </c>
      <c r="GOK6" s="325">
        <v>5133</v>
      </c>
      <c r="GOL6" s="325">
        <v>5134</v>
      </c>
      <c r="GOM6" s="325">
        <v>5135</v>
      </c>
      <c r="GON6" s="325">
        <v>5136</v>
      </c>
      <c r="GOO6" s="325">
        <v>5137</v>
      </c>
      <c r="GOP6" s="325">
        <v>5138</v>
      </c>
      <c r="GOQ6" s="325">
        <v>5139</v>
      </c>
      <c r="GOR6" s="325">
        <v>5140</v>
      </c>
      <c r="GOS6" s="325">
        <v>5141</v>
      </c>
      <c r="GOT6" s="325">
        <v>5142</v>
      </c>
      <c r="GOU6" s="325">
        <v>5143</v>
      </c>
      <c r="GOV6" s="325">
        <v>5144</v>
      </c>
      <c r="GOW6" s="325">
        <v>5145</v>
      </c>
      <c r="GOX6" s="325">
        <v>5146</v>
      </c>
      <c r="GOY6" s="325">
        <v>5147</v>
      </c>
      <c r="GOZ6" s="325">
        <v>5148</v>
      </c>
      <c r="GPA6" s="325">
        <v>5149</v>
      </c>
      <c r="GPB6" s="325">
        <v>5150</v>
      </c>
      <c r="GPC6" s="325">
        <v>5151</v>
      </c>
      <c r="GPD6" s="325">
        <v>5152</v>
      </c>
      <c r="GPE6" s="325">
        <v>5153</v>
      </c>
      <c r="GPF6" s="325">
        <v>5154</v>
      </c>
      <c r="GPG6" s="325">
        <v>5155</v>
      </c>
      <c r="GPH6" s="325">
        <v>5156</v>
      </c>
      <c r="GPI6" s="325">
        <v>5157</v>
      </c>
      <c r="GPJ6" s="325">
        <v>5158</v>
      </c>
      <c r="GPK6" s="325">
        <v>5159</v>
      </c>
      <c r="GPL6" s="325">
        <v>5160</v>
      </c>
      <c r="GPM6" s="325">
        <v>5161</v>
      </c>
      <c r="GPN6" s="325">
        <v>5162</v>
      </c>
      <c r="GPO6" s="325">
        <v>5163</v>
      </c>
      <c r="GPP6" s="325">
        <v>5164</v>
      </c>
      <c r="GPQ6" s="325">
        <v>5165</v>
      </c>
      <c r="GPR6" s="325">
        <v>5166</v>
      </c>
      <c r="GPS6" s="325">
        <v>5167</v>
      </c>
      <c r="GPT6" s="325">
        <v>5168</v>
      </c>
      <c r="GPU6" s="325">
        <v>5169</v>
      </c>
      <c r="GPV6" s="325">
        <v>5170</v>
      </c>
      <c r="GPW6" s="325">
        <v>5171</v>
      </c>
      <c r="GPX6" s="325">
        <v>5172</v>
      </c>
      <c r="GPY6" s="325">
        <v>5173</v>
      </c>
      <c r="GPZ6" s="325">
        <v>5174</v>
      </c>
      <c r="GQA6" s="325">
        <v>5175</v>
      </c>
      <c r="GQB6" s="325">
        <v>5176</v>
      </c>
      <c r="GQC6" s="325">
        <v>5177</v>
      </c>
      <c r="GQD6" s="325">
        <v>5178</v>
      </c>
      <c r="GQE6" s="325">
        <v>5179</v>
      </c>
      <c r="GQF6" s="325">
        <v>5180</v>
      </c>
      <c r="GQG6" s="325">
        <v>5181</v>
      </c>
      <c r="GQH6" s="325">
        <v>5182</v>
      </c>
      <c r="GQI6" s="325">
        <v>5183</v>
      </c>
      <c r="GQJ6" s="325">
        <v>5184</v>
      </c>
      <c r="GQK6" s="325">
        <v>5185</v>
      </c>
      <c r="GQL6" s="325">
        <v>5186</v>
      </c>
      <c r="GQM6" s="325">
        <v>5187</v>
      </c>
      <c r="GQN6" s="325">
        <v>5188</v>
      </c>
      <c r="GQO6" s="325">
        <v>5189</v>
      </c>
      <c r="GQP6" s="325">
        <v>5190</v>
      </c>
      <c r="GQQ6" s="325">
        <v>5191</v>
      </c>
      <c r="GQR6" s="325">
        <v>5192</v>
      </c>
      <c r="GQS6" s="325">
        <v>5193</v>
      </c>
      <c r="GQT6" s="325">
        <v>5194</v>
      </c>
      <c r="GQU6" s="325">
        <v>5195</v>
      </c>
      <c r="GQV6" s="325">
        <v>5196</v>
      </c>
      <c r="GQW6" s="325">
        <v>5197</v>
      </c>
      <c r="GQX6" s="325">
        <v>5198</v>
      </c>
      <c r="GQY6" s="325">
        <v>5199</v>
      </c>
      <c r="GQZ6" s="325">
        <v>5200</v>
      </c>
      <c r="GRA6" s="325">
        <v>5201</v>
      </c>
      <c r="GRB6" s="325">
        <v>5202</v>
      </c>
      <c r="GRC6" s="325">
        <v>5203</v>
      </c>
      <c r="GRD6" s="325">
        <v>5204</v>
      </c>
      <c r="GRE6" s="325">
        <v>5205</v>
      </c>
      <c r="GRF6" s="325">
        <v>5206</v>
      </c>
      <c r="GRG6" s="325">
        <v>5207</v>
      </c>
      <c r="GRH6" s="325">
        <v>5208</v>
      </c>
      <c r="GRI6" s="325">
        <v>5209</v>
      </c>
      <c r="GRJ6" s="325">
        <v>5210</v>
      </c>
      <c r="GRK6" s="325">
        <v>5211</v>
      </c>
      <c r="GRL6" s="325">
        <v>5212</v>
      </c>
      <c r="GRM6" s="325">
        <v>5213</v>
      </c>
      <c r="GRN6" s="325">
        <v>5214</v>
      </c>
      <c r="GRO6" s="325">
        <v>5215</v>
      </c>
      <c r="GRP6" s="325">
        <v>5216</v>
      </c>
      <c r="GRQ6" s="325">
        <v>5217</v>
      </c>
      <c r="GRR6" s="325">
        <v>5218</v>
      </c>
      <c r="GRS6" s="325">
        <v>5219</v>
      </c>
      <c r="GRT6" s="325">
        <v>5220</v>
      </c>
      <c r="GRU6" s="325">
        <v>5221</v>
      </c>
      <c r="GRV6" s="325">
        <v>5222</v>
      </c>
      <c r="GRW6" s="325">
        <v>5223</v>
      </c>
      <c r="GRX6" s="325">
        <v>5224</v>
      </c>
      <c r="GRY6" s="325">
        <v>5225</v>
      </c>
      <c r="GRZ6" s="325">
        <v>5226</v>
      </c>
      <c r="GSA6" s="325">
        <v>5227</v>
      </c>
      <c r="GSB6" s="325">
        <v>5228</v>
      </c>
      <c r="GSC6" s="325">
        <v>5229</v>
      </c>
      <c r="GSD6" s="325">
        <v>5230</v>
      </c>
      <c r="GSE6" s="325">
        <v>5231</v>
      </c>
      <c r="GSF6" s="325">
        <v>5232</v>
      </c>
      <c r="GSG6" s="325">
        <v>5233</v>
      </c>
      <c r="GSH6" s="325">
        <v>5234</v>
      </c>
      <c r="GSI6" s="325">
        <v>5235</v>
      </c>
      <c r="GSJ6" s="325">
        <v>5236</v>
      </c>
      <c r="GSK6" s="325">
        <v>5237</v>
      </c>
      <c r="GSL6" s="325">
        <v>5238</v>
      </c>
      <c r="GSM6" s="325">
        <v>5239</v>
      </c>
      <c r="GSN6" s="325">
        <v>5240</v>
      </c>
      <c r="GSO6" s="325">
        <v>5241</v>
      </c>
      <c r="GSP6" s="325">
        <v>5242</v>
      </c>
      <c r="GSQ6" s="325">
        <v>5243</v>
      </c>
      <c r="GSR6" s="325">
        <v>5244</v>
      </c>
      <c r="GSS6" s="325">
        <v>5245</v>
      </c>
      <c r="GST6" s="325">
        <v>5246</v>
      </c>
      <c r="GSU6" s="325">
        <v>5247</v>
      </c>
      <c r="GSV6" s="325">
        <v>5248</v>
      </c>
      <c r="GSW6" s="325">
        <v>5249</v>
      </c>
      <c r="GSX6" s="325">
        <v>5250</v>
      </c>
      <c r="GSY6" s="325">
        <v>5251</v>
      </c>
      <c r="GSZ6" s="325">
        <v>5252</v>
      </c>
      <c r="GTA6" s="325">
        <v>5253</v>
      </c>
      <c r="GTB6" s="325">
        <v>5254</v>
      </c>
      <c r="GTC6" s="325">
        <v>5255</v>
      </c>
      <c r="GTD6" s="325">
        <v>5256</v>
      </c>
      <c r="GTE6" s="325">
        <v>5257</v>
      </c>
      <c r="GTF6" s="325">
        <v>5258</v>
      </c>
      <c r="GTG6" s="325">
        <v>5259</v>
      </c>
      <c r="GTH6" s="325">
        <v>5260</v>
      </c>
      <c r="GTI6" s="325">
        <v>5261</v>
      </c>
      <c r="GTJ6" s="325">
        <v>5262</v>
      </c>
      <c r="GTK6" s="325">
        <v>5263</v>
      </c>
      <c r="GTL6" s="325">
        <v>5264</v>
      </c>
      <c r="GTM6" s="325">
        <v>5265</v>
      </c>
      <c r="GTN6" s="325">
        <v>5266</v>
      </c>
      <c r="GTO6" s="325">
        <v>5267</v>
      </c>
      <c r="GTP6" s="325">
        <v>5268</v>
      </c>
      <c r="GTQ6" s="325">
        <v>5269</v>
      </c>
      <c r="GTR6" s="325">
        <v>5270</v>
      </c>
      <c r="GTS6" s="325">
        <v>5271</v>
      </c>
      <c r="GTT6" s="325">
        <v>5272</v>
      </c>
      <c r="GTU6" s="325">
        <v>5273</v>
      </c>
      <c r="GTV6" s="325">
        <v>5274</v>
      </c>
      <c r="GTW6" s="325">
        <v>5275</v>
      </c>
      <c r="GTX6" s="325">
        <v>5276</v>
      </c>
      <c r="GTY6" s="325">
        <v>5277</v>
      </c>
      <c r="GTZ6" s="325">
        <v>5278</v>
      </c>
      <c r="GUA6" s="325">
        <v>5279</v>
      </c>
      <c r="GUB6" s="325">
        <v>5280</v>
      </c>
      <c r="GUC6" s="325">
        <v>5281</v>
      </c>
      <c r="GUD6" s="325">
        <v>5282</v>
      </c>
      <c r="GUE6" s="325">
        <v>5283</v>
      </c>
      <c r="GUF6" s="325">
        <v>5284</v>
      </c>
      <c r="GUG6" s="325">
        <v>5285</v>
      </c>
      <c r="GUH6" s="325">
        <v>5286</v>
      </c>
      <c r="GUI6" s="325">
        <v>5287</v>
      </c>
      <c r="GUJ6" s="325">
        <v>5288</v>
      </c>
      <c r="GUK6" s="325">
        <v>5289</v>
      </c>
      <c r="GUL6" s="325">
        <v>5290</v>
      </c>
      <c r="GUM6" s="325">
        <v>5291</v>
      </c>
      <c r="GUN6" s="325">
        <v>5292</v>
      </c>
      <c r="GUO6" s="325">
        <v>5293</v>
      </c>
      <c r="GUP6" s="325">
        <v>5294</v>
      </c>
      <c r="GUQ6" s="325">
        <v>5295</v>
      </c>
      <c r="GUR6" s="325">
        <v>5296</v>
      </c>
      <c r="GUS6" s="325">
        <v>5297</v>
      </c>
      <c r="GUT6" s="325">
        <v>5298</v>
      </c>
      <c r="GUU6" s="325">
        <v>5299</v>
      </c>
      <c r="GUV6" s="325">
        <v>5300</v>
      </c>
      <c r="GUW6" s="325">
        <v>5301</v>
      </c>
      <c r="GUX6" s="325">
        <v>5302</v>
      </c>
      <c r="GUY6" s="325">
        <v>5303</v>
      </c>
      <c r="GUZ6" s="325">
        <v>5304</v>
      </c>
      <c r="GVA6" s="325">
        <v>5305</v>
      </c>
      <c r="GVB6" s="325">
        <v>5306</v>
      </c>
      <c r="GVC6" s="325">
        <v>5307</v>
      </c>
      <c r="GVD6" s="325">
        <v>5308</v>
      </c>
      <c r="GVE6" s="325">
        <v>5309</v>
      </c>
      <c r="GVF6" s="325">
        <v>5310</v>
      </c>
      <c r="GVG6" s="325">
        <v>5311</v>
      </c>
      <c r="GVH6" s="325">
        <v>5312</v>
      </c>
      <c r="GVI6" s="325">
        <v>5313</v>
      </c>
      <c r="GVJ6" s="325">
        <v>5314</v>
      </c>
      <c r="GVK6" s="325">
        <v>5315</v>
      </c>
      <c r="GVL6" s="325">
        <v>5316</v>
      </c>
      <c r="GVM6" s="325">
        <v>5317</v>
      </c>
      <c r="GVN6" s="325">
        <v>5318</v>
      </c>
      <c r="GVO6" s="325">
        <v>5319</v>
      </c>
      <c r="GVP6" s="325">
        <v>5320</v>
      </c>
      <c r="GVQ6" s="325">
        <v>5321</v>
      </c>
      <c r="GVR6" s="325">
        <v>5322</v>
      </c>
      <c r="GVS6" s="325">
        <v>5323</v>
      </c>
      <c r="GVT6" s="325">
        <v>5324</v>
      </c>
      <c r="GVU6" s="325">
        <v>5325</v>
      </c>
      <c r="GVV6" s="325">
        <v>5326</v>
      </c>
      <c r="GVW6" s="325">
        <v>5327</v>
      </c>
      <c r="GVX6" s="325">
        <v>5328</v>
      </c>
      <c r="GVY6" s="325">
        <v>5329</v>
      </c>
      <c r="GVZ6" s="325">
        <v>5330</v>
      </c>
      <c r="GWA6" s="325">
        <v>5331</v>
      </c>
      <c r="GWB6" s="325">
        <v>5332</v>
      </c>
      <c r="GWC6" s="325">
        <v>5333</v>
      </c>
      <c r="GWD6" s="325">
        <v>5334</v>
      </c>
      <c r="GWE6" s="325">
        <v>5335</v>
      </c>
      <c r="GWF6" s="325">
        <v>5336</v>
      </c>
      <c r="GWG6" s="325">
        <v>5337</v>
      </c>
      <c r="GWH6" s="325">
        <v>5338</v>
      </c>
      <c r="GWI6" s="325">
        <v>5339</v>
      </c>
      <c r="GWJ6" s="325">
        <v>5340</v>
      </c>
      <c r="GWK6" s="325">
        <v>5341</v>
      </c>
      <c r="GWL6" s="325">
        <v>5342</v>
      </c>
      <c r="GWM6" s="325">
        <v>5343</v>
      </c>
      <c r="GWN6" s="325">
        <v>5344</v>
      </c>
      <c r="GWO6" s="325">
        <v>5345</v>
      </c>
      <c r="GWP6" s="325">
        <v>5346</v>
      </c>
      <c r="GWQ6" s="325">
        <v>5347</v>
      </c>
      <c r="GWR6" s="325">
        <v>5348</v>
      </c>
      <c r="GWS6" s="325">
        <v>5349</v>
      </c>
      <c r="GWT6" s="325">
        <v>5350</v>
      </c>
      <c r="GWU6" s="325">
        <v>5351</v>
      </c>
      <c r="GWV6" s="325">
        <v>5352</v>
      </c>
      <c r="GWW6" s="325">
        <v>5353</v>
      </c>
      <c r="GWX6" s="325">
        <v>5354</v>
      </c>
      <c r="GWY6" s="325">
        <v>5355</v>
      </c>
      <c r="GWZ6" s="325">
        <v>5356</v>
      </c>
      <c r="GXA6" s="325">
        <v>5357</v>
      </c>
      <c r="GXB6" s="325">
        <v>5358</v>
      </c>
      <c r="GXC6" s="325">
        <v>5359</v>
      </c>
      <c r="GXD6" s="325">
        <v>5360</v>
      </c>
      <c r="GXE6" s="325">
        <v>5361</v>
      </c>
      <c r="GXF6" s="325">
        <v>5362</v>
      </c>
      <c r="GXG6" s="325">
        <v>5363</v>
      </c>
      <c r="GXH6" s="325">
        <v>5364</v>
      </c>
      <c r="GXI6" s="325">
        <v>5365</v>
      </c>
      <c r="GXJ6" s="325">
        <v>5366</v>
      </c>
      <c r="GXK6" s="325">
        <v>5367</v>
      </c>
      <c r="GXL6" s="325">
        <v>5368</v>
      </c>
      <c r="GXM6" s="325">
        <v>5369</v>
      </c>
      <c r="GXN6" s="325">
        <v>5370</v>
      </c>
      <c r="GXO6" s="325">
        <v>5371</v>
      </c>
      <c r="GXP6" s="325">
        <v>5372</v>
      </c>
      <c r="GXQ6" s="325">
        <v>5373</v>
      </c>
      <c r="GXR6" s="325">
        <v>5374</v>
      </c>
      <c r="GXS6" s="325">
        <v>5375</v>
      </c>
      <c r="GXT6" s="325">
        <v>5376</v>
      </c>
      <c r="GXU6" s="325">
        <v>5377</v>
      </c>
      <c r="GXV6" s="325">
        <v>5378</v>
      </c>
      <c r="GXW6" s="325">
        <v>5379</v>
      </c>
      <c r="GXX6" s="325">
        <v>5380</v>
      </c>
      <c r="GXY6" s="325">
        <v>5381</v>
      </c>
      <c r="GXZ6" s="325">
        <v>5382</v>
      </c>
      <c r="GYA6" s="325">
        <v>5383</v>
      </c>
      <c r="GYB6" s="325">
        <v>5384</v>
      </c>
      <c r="GYC6" s="325">
        <v>5385</v>
      </c>
      <c r="GYD6" s="325">
        <v>5386</v>
      </c>
      <c r="GYE6" s="325">
        <v>5387</v>
      </c>
      <c r="GYF6" s="325">
        <v>5388</v>
      </c>
      <c r="GYG6" s="325">
        <v>5389</v>
      </c>
      <c r="GYH6" s="325">
        <v>5390</v>
      </c>
      <c r="GYI6" s="325">
        <v>5391</v>
      </c>
      <c r="GYJ6" s="325">
        <v>5392</v>
      </c>
      <c r="GYK6" s="325">
        <v>5393</v>
      </c>
      <c r="GYL6" s="325">
        <v>5394</v>
      </c>
      <c r="GYM6" s="325">
        <v>5395</v>
      </c>
      <c r="GYN6" s="325">
        <v>5396</v>
      </c>
      <c r="GYO6" s="325">
        <v>5397</v>
      </c>
      <c r="GYP6" s="325">
        <v>5398</v>
      </c>
      <c r="GYQ6" s="325">
        <v>5399</v>
      </c>
      <c r="GYR6" s="325">
        <v>5400</v>
      </c>
      <c r="GYS6" s="325">
        <v>5401</v>
      </c>
      <c r="GYT6" s="325">
        <v>5402</v>
      </c>
      <c r="GYU6" s="325">
        <v>5403</v>
      </c>
      <c r="GYV6" s="325">
        <v>5404</v>
      </c>
      <c r="GYW6" s="325">
        <v>5405</v>
      </c>
      <c r="GYX6" s="325">
        <v>5406</v>
      </c>
      <c r="GYY6" s="325">
        <v>5407</v>
      </c>
      <c r="GYZ6" s="325">
        <v>5408</v>
      </c>
      <c r="GZA6" s="325">
        <v>5409</v>
      </c>
      <c r="GZB6" s="325">
        <v>5410</v>
      </c>
      <c r="GZC6" s="325">
        <v>5411</v>
      </c>
      <c r="GZD6" s="325">
        <v>5412</v>
      </c>
      <c r="GZE6" s="325">
        <v>5413</v>
      </c>
      <c r="GZF6" s="325">
        <v>5414</v>
      </c>
      <c r="GZG6" s="325">
        <v>5415</v>
      </c>
      <c r="GZH6" s="325">
        <v>5416</v>
      </c>
      <c r="GZI6" s="325">
        <v>5417</v>
      </c>
      <c r="GZJ6" s="325">
        <v>5418</v>
      </c>
      <c r="GZK6" s="325">
        <v>5419</v>
      </c>
      <c r="GZL6" s="325">
        <v>5420</v>
      </c>
      <c r="GZM6" s="325">
        <v>5421</v>
      </c>
      <c r="GZN6" s="325">
        <v>5422</v>
      </c>
      <c r="GZO6" s="325">
        <v>5423</v>
      </c>
      <c r="GZP6" s="325">
        <v>5424</v>
      </c>
      <c r="GZQ6" s="325">
        <v>5425</v>
      </c>
      <c r="GZR6" s="325">
        <v>5426</v>
      </c>
      <c r="GZS6" s="325">
        <v>5427</v>
      </c>
      <c r="GZT6" s="325">
        <v>5428</v>
      </c>
      <c r="GZU6" s="325">
        <v>5429</v>
      </c>
      <c r="GZV6" s="325">
        <v>5430</v>
      </c>
      <c r="GZW6" s="325">
        <v>5431</v>
      </c>
      <c r="GZX6" s="325">
        <v>5432</v>
      </c>
      <c r="GZY6" s="325">
        <v>5433</v>
      </c>
      <c r="GZZ6" s="325">
        <v>5434</v>
      </c>
      <c r="HAA6" s="325">
        <v>5435</v>
      </c>
      <c r="HAB6" s="325">
        <v>5436</v>
      </c>
      <c r="HAC6" s="325">
        <v>5437</v>
      </c>
      <c r="HAD6" s="325">
        <v>5438</v>
      </c>
      <c r="HAE6" s="325">
        <v>5439</v>
      </c>
      <c r="HAF6" s="325">
        <v>5440</v>
      </c>
      <c r="HAG6" s="325">
        <v>5441</v>
      </c>
      <c r="HAH6" s="325">
        <v>5442</v>
      </c>
      <c r="HAI6" s="325">
        <v>5443</v>
      </c>
      <c r="HAJ6" s="325">
        <v>5444</v>
      </c>
      <c r="HAK6" s="325">
        <v>5445</v>
      </c>
      <c r="HAL6" s="325">
        <v>5446</v>
      </c>
      <c r="HAM6" s="325">
        <v>5447</v>
      </c>
      <c r="HAN6" s="325">
        <v>5448</v>
      </c>
      <c r="HAO6" s="325">
        <v>5449</v>
      </c>
      <c r="HAP6" s="325">
        <v>5450</v>
      </c>
      <c r="HAQ6" s="325">
        <v>5451</v>
      </c>
      <c r="HAR6" s="325">
        <v>5452</v>
      </c>
      <c r="HAS6" s="325">
        <v>5453</v>
      </c>
      <c r="HAT6" s="325">
        <v>5454</v>
      </c>
      <c r="HAU6" s="325">
        <v>5455</v>
      </c>
      <c r="HAV6" s="325">
        <v>5456</v>
      </c>
      <c r="HAW6" s="325">
        <v>5457</v>
      </c>
      <c r="HAX6" s="325">
        <v>5458</v>
      </c>
      <c r="HAY6" s="325">
        <v>5459</v>
      </c>
      <c r="HAZ6" s="325">
        <v>5460</v>
      </c>
      <c r="HBA6" s="325">
        <v>5461</v>
      </c>
      <c r="HBB6" s="325">
        <v>5462</v>
      </c>
      <c r="HBC6" s="325">
        <v>5463</v>
      </c>
      <c r="HBD6" s="325">
        <v>5464</v>
      </c>
      <c r="HBE6" s="325">
        <v>5465</v>
      </c>
      <c r="HBF6" s="325">
        <v>5466</v>
      </c>
      <c r="HBG6" s="325">
        <v>5467</v>
      </c>
      <c r="HBH6" s="325">
        <v>5468</v>
      </c>
      <c r="HBI6" s="325">
        <v>5469</v>
      </c>
      <c r="HBJ6" s="325">
        <v>5470</v>
      </c>
      <c r="HBK6" s="325">
        <v>5471</v>
      </c>
      <c r="HBL6" s="325">
        <v>5472</v>
      </c>
      <c r="HBM6" s="325">
        <v>5473</v>
      </c>
      <c r="HBN6" s="325">
        <v>5474</v>
      </c>
      <c r="HBO6" s="325">
        <v>5475</v>
      </c>
      <c r="HBP6" s="325">
        <v>5476</v>
      </c>
      <c r="HBQ6" s="325">
        <v>5477</v>
      </c>
      <c r="HBR6" s="325">
        <v>5478</v>
      </c>
      <c r="HBS6" s="325">
        <v>5479</v>
      </c>
      <c r="HBT6" s="325">
        <v>5480</v>
      </c>
      <c r="HBU6" s="325">
        <v>5481</v>
      </c>
      <c r="HBV6" s="325">
        <v>5482</v>
      </c>
      <c r="HBW6" s="325">
        <v>5483</v>
      </c>
      <c r="HBX6" s="325">
        <v>5484</v>
      </c>
      <c r="HBY6" s="325">
        <v>5485</v>
      </c>
      <c r="HBZ6" s="325">
        <v>5486</v>
      </c>
      <c r="HCA6" s="325">
        <v>5487</v>
      </c>
      <c r="HCB6" s="325">
        <v>5488</v>
      </c>
      <c r="HCC6" s="325">
        <v>5489</v>
      </c>
      <c r="HCD6" s="325">
        <v>5490</v>
      </c>
      <c r="HCE6" s="325">
        <v>5491</v>
      </c>
      <c r="HCF6" s="325">
        <v>5492</v>
      </c>
      <c r="HCG6" s="325">
        <v>5493</v>
      </c>
      <c r="HCH6" s="325">
        <v>5494</v>
      </c>
      <c r="HCI6" s="325">
        <v>5495</v>
      </c>
      <c r="HCJ6" s="325">
        <v>5496</v>
      </c>
      <c r="HCK6" s="325">
        <v>5497</v>
      </c>
      <c r="HCL6" s="325">
        <v>5498</v>
      </c>
      <c r="HCM6" s="325">
        <v>5499</v>
      </c>
      <c r="HCN6" s="325">
        <v>5500</v>
      </c>
      <c r="HCO6" s="325">
        <v>5501</v>
      </c>
      <c r="HCP6" s="325">
        <v>5502</v>
      </c>
      <c r="HCQ6" s="325">
        <v>5503</v>
      </c>
      <c r="HCR6" s="325">
        <v>5504</v>
      </c>
      <c r="HCS6" s="325">
        <v>5505</v>
      </c>
      <c r="HCT6" s="325">
        <v>5506</v>
      </c>
      <c r="HCU6" s="325">
        <v>5507</v>
      </c>
      <c r="HCV6" s="325">
        <v>5508</v>
      </c>
      <c r="HCW6" s="325">
        <v>5509</v>
      </c>
      <c r="HCX6" s="325">
        <v>5510</v>
      </c>
      <c r="HCY6" s="325">
        <v>5511</v>
      </c>
      <c r="HCZ6" s="325">
        <v>5512</v>
      </c>
      <c r="HDA6" s="325">
        <v>5513</v>
      </c>
      <c r="HDB6" s="325">
        <v>5514</v>
      </c>
      <c r="HDC6" s="325">
        <v>5515</v>
      </c>
      <c r="HDD6" s="325">
        <v>5516</v>
      </c>
      <c r="HDE6" s="325">
        <v>5517</v>
      </c>
      <c r="HDF6" s="325">
        <v>5518</v>
      </c>
      <c r="HDG6" s="325">
        <v>5519</v>
      </c>
      <c r="HDH6" s="325">
        <v>5520</v>
      </c>
      <c r="HDI6" s="325">
        <v>5521</v>
      </c>
      <c r="HDJ6" s="325">
        <v>5522</v>
      </c>
      <c r="HDK6" s="325">
        <v>5523</v>
      </c>
      <c r="HDL6" s="325">
        <v>5524</v>
      </c>
      <c r="HDM6" s="325">
        <v>5525</v>
      </c>
      <c r="HDN6" s="325">
        <v>5526</v>
      </c>
      <c r="HDO6" s="325">
        <v>5527</v>
      </c>
      <c r="HDP6" s="325">
        <v>5528</v>
      </c>
      <c r="HDQ6" s="325">
        <v>5529</v>
      </c>
      <c r="HDR6" s="325">
        <v>5530</v>
      </c>
      <c r="HDS6" s="325">
        <v>5531</v>
      </c>
      <c r="HDT6" s="325">
        <v>5532</v>
      </c>
      <c r="HDU6" s="325">
        <v>5533</v>
      </c>
      <c r="HDV6" s="325">
        <v>5534</v>
      </c>
      <c r="HDW6" s="325">
        <v>5535</v>
      </c>
      <c r="HDX6" s="325">
        <v>5536</v>
      </c>
      <c r="HDY6" s="325">
        <v>5537</v>
      </c>
      <c r="HDZ6" s="325">
        <v>5538</v>
      </c>
      <c r="HEA6" s="325">
        <v>5539</v>
      </c>
      <c r="HEB6" s="325">
        <v>5540</v>
      </c>
      <c r="HEC6" s="325">
        <v>5541</v>
      </c>
      <c r="HED6" s="325">
        <v>5542</v>
      </c>
      <c r="HEE6" s="325">
        <v>5543</v>
      </c>
      <c r="HEF6" s="325">
        <v>5544</v>
      </c>
      <c r="HEG6" s="325">
        <v>5545</v>
      </c>
      <c r="HEH6" s="325">
        <v>5546</v>
      </c>
      <c r="HEI6" s="325">
        <v>5547</v>
      </c>
      <c r="HEJ6" s="325">
        <v>5548</v>
      </c>
      <c r="HEK6" s="325">
        <v>5549</v>
      </c>
      <c r="HEL6" s="325">
        <v>5550</v>
      </c>
      <c r="HEM6" s="325">
        <v>5551</v>
      </c>
      <c r="HEN6" s="325">
        <v>5552</v>
      </c>
      <c r="HEO6" s="325">
        <v>5553</v>
      </c>
      <c r="HEP6" s="325">
        <v>5554</v>
      </c>
      <c r="HEQ6" s="325">
        <v>5555</v>
      </c>
      <c r="HER6" s="325">
        <v>5556</v>
      </c>
      <c r="HES6" s="325">
        <v>5557</v>
      </c>
      <c r="HET6" s="325">
        <v>5558</v>
      </c>
      <c r="HEU6" s="325">
        <v>5559</v>
      </c>
      <c r="HEV6" s="325">
        <v>5560</v>
      </c>
      <c r="HEW6" s="325">
        <v>5561</v>
      </c>
      <c r="HEX6" s="325">
        <v>5562</v>
      </c>
      <c r="HEY6" s="325">
        <v>5563</v>
      </c>
      <c r="HEZ6" s="325">
        <v>5564</v>
      </c>
      <c r="HFA6" s="325">
        <v>5565</v>
      </c>
      <c r="HFB6" s="325">
        <v>5566</v>
      </c>
      <c r="HFC6" s="325">
        <v>5567</v>
      </c>
      <c r="HFD6" s="325">
        <v>5568</v>
      </c>
      <c r="HFE6" s="325">
        <v>5569</v>
      </c>
      <c r="HFF6" s="325">
        <v>5570</v>
      </c>
      <c r="HFG6" s="325">
        <v>5571</v>
      </c>
      <c r="HFH6" s="325">
        <v>5572</v>
      </c>
      <c r="HFI6" s="325">
        <v>5573</v>
      </c>
      <c r="HFJ6" s="325">
        <v>5574</v>
      </c>
      <c r="HFK6" s="325">
        <v>5575</v>
      </c>
      <c r="HFL6" s="325">
        <v>5576</v>
      </c>
      <c r="HFM6" s="325">
        <v>5577</v>
      </c>
      <c r="HFN6" s="325">
        <v>5578</v>
      </c>
      <c r="HFO6" s="325">
        <v>5579</v>
      </c>
      <c r="HFP6" s="325">
        <v>5580</v>
      </c>
      <c r="HFQ6" s="325">
        <v>5581</v>
      </c>
      <c r="HFR6" s="325">
        <v>5582</v>
      </c>
      <c r="HFS6" s="325">
        <v>5583</v>
      </c>
      <c r="HFT6" s="325">
        <v>5584</v>
      </c>
      <c r="HFU6" s="325">
        <v>5585</v>
      </c>
      <c r="HFV6" s="325">
        <v>5586</v>
      </c>
      <c r="HFW6" s="325">
        <v>5587</v>
      </c>
      <c r="HFX6" s="325">
        <v>5588</v>
      </c>
      <c r="HFY6" s="325">
        <v>5589</v>
      </c>
      <c r="HFZ6" s="325">
        <v>5590</v>
      </c>
      <c r="HGA6" s="325">
        <v>5591</v>
      </c>
      <c r="HGB6" s="325">
        <v>5592</v>
      </c>
      <c r="HGC6" s="325">
        <v>5593</v>
      </c>
      <c r="HGD6" s="325">
        <v>5594</v>
      </c>
      <c r="HGE6" s="325">
        <v>5595</v>
      </c>
      <c r="HGF6" s="325">
        <v>5596</v>
      </c>
      <c r="HGG6" s="325">
        <v>5597</v>
      </c>
      <c r="HGH6" s="325">
        <v>5598</v>
      </c>
      <c r="HGI6" s="325">
        <v>5599</v>
      </c>
      <c r="HGJ6" s="325">
        <v>5600</v>
      </c>
      <c r="HGK6" s="325">
        <v>5601</v>
      </c>
      <c r="HGL6" s="325">
        <v>5602</v>
      </c>
      <c r="HGM6" s="325">
        <v>5603</v>
      </c>
      <c r="HGN6" s="325">
        <v>5604</v>
      </c>
      <c r="HGO6" s="325">
        <v>5605</v>
      </c>
      <c r="HGP6" s="325">
        <v>5606</v>
      </c>
      <c r="HGQ6" s="325">
        <v>5607</v>
      </c>
      <c r="HGR6" s="325">
        <v>5608</v>
      </c>
      <c r="HGS6" s="325">
        <v>5609</v>
      </c>
      <c r="HGT6" s="325">
        <v>5610</v>
      </c>
      <c r="HGU6" s="325">
        <v>5611</v>
      </c>
      <c r="HGV6" s="325">
        <v>5612</v>
      </c>
      <c r="HGW6" s="325">
        <v>5613</v>
      </c>
      <c r="HGX6" s="325">
        <v>5614</v>
      </c>
      <c r="HGY6" s="325">
        <v>5615</v>
      </c>
      <c r="HGZ6" s="325">
        <v>5616</v>
      </c>
      <c r="HHA6" s="325">
        <v>5617</v>
      </c>
      <c r="HHB6" s="325">
        <v>5618</v>
      </c>
      <c r="HHC6" s="325">
        <v>5619</v>
      </c>
      <c r="HHD6" s="325">
        <v>5620</v>
      </c>
      <c r="HHE6" s="325">
        <v>5621</v>
      </c>
      <c r="HHF6" s="325">
        <v>5622</v>
      </c>
      <c r="HHG6" s="325">
        <v>5623</v>
      </c>
      <c r="HHH6" s="325">
        <v>5624</v>
      </c>
      <c r="HHI6" s="325">
        <v>5625</v>
      </c>
      <c r="HHJ6" s="325">
        <v>5626</v>
      </c>
      <c r="HHK6" s="325">
        <v>5627</v>
      </c>
      <c r="HHL6" s="325">
        <v>5628</v>
      </c>
      <c r="HHM6" s="325">
        <v>5629</v>
      </c>
      <c r="HHN6" s="325">
        <v>5630</v>
      </c>
      <c r="HHO6" s="325">
        <v>5631</v>
      </c>
      <c r="HHP6" s="325">
        <v>5632</v>
      </c>
      <c r="HHQ6" s="325">
        <v>5633</v>
      </c>
      <c r="HHR6" s="325">
        <v>5634</v>
      </c>
      <c r="HHS6" s="325">
        <v>5635</v>
      </c>
      <c r="HHT6" s="325">
        <v>5636</v>
      </c>
      <c r="HHU6" s="325">
        <v>5637</v>
      </c>
      <c r="HHV6" s="325">
        <v>5638</v>
      </c>
      <c r="HHW6" s="325">
        <v>5639</v>
      </c>
      <c r="HHX6" s="325">
        <v>5640</v>
      </c>
      <c r="HHY6" s="325">
        <v>5641</v>
      </c>
      <c r="HHZ6" s="325">
        <v>5642</v>
      </c>
      <c r="HIA6" s="325">
        <v>5643</v>
      </c>
      <c r="HIB6" s="325">
        <v>5644</v>
      </c>
      <c r="HIC6" s="325">
        <v>5645</v>
      </c>
      <c r="HID6" s="325">
        <v>5646</v>
      </c>
      <c r="HIE6" s="325">
        <v>5647</v>
      </c>
      <c r="HIF6" s="325">
        <v>5648</v>
      </c>
      <c r="HIG6" s="325">
        <v>5649</v>
      </c>
      <c r="HIH6" s="325">
        <v>5650</v>
      </c>
      <c r="HII6" s="325">
        <v>5651</v>
      </c>
      <c r="HIJ6" s="325">
        <v>5652</v>
      </c>
      <c r="HIK6" s="325">
        <v>5653</v>
      </c>
      <c r="HIL6" s="325">
        <v>5654</v>
      </c>
      <c r="HIM6" s="325">
        <v>5655</v>
      </c>
      <c r="HIN6" s="325">
        <v>5656</v>
      </c>
      <c r="HIO6" s="325">
        <v>5657</v>
      </c>
      <c r="HIP6" s="325">
        <v>5658</v>
      </c>
      <c r="HIQ6" s="325">
        <v>5659</v>
      </c>
      <c r="HIR6" s="325">
        <v>5660</v>
      </c>
      <c r="HIS6" s="325">
        <v>5661</v>
      </c>
      <c r="HIT6" s="325">
        <v>5662</v>
      </c>
      <c r="HIU6" s="325">
        <v>5663</v>
      </c>
      <c r="HIV6" s="325">
        <v>5664</v>
      </c>
      <c r="HIW6" s="325">
        <v>5665</v>
      </c>
      <c r="HIX6" s="325">
        <v>5666</v>
      </c>
      <c r="HIY6" s="325">
        <v>5667</v>
      </c>
      <c r="HIZ6" s="325">
        <v>5668</v>
      </c>
      <c r="HJA6" s="325">
        <v>5669</v>
      </c>
      <c r="HJB6" s="325">
        <v>5670</v>
      </c>
      <c r="HJC6" s="325">
        <v>5671</v>
      </c>
      <c r="HJD6" s="325">
        <v>5672</v>
      </c>
      <c r="HJE6" s="325">
        <v>5673</v>
      </c>
      <c r="HJF6" s="325">
        <v>5674</v>
      </c>
      <c r="HJG6" s="325">
        <v>5675</v>
      </c>
      <c r="HJH6" s="325">
        <v>5676</v>
      </c>
      <c r="HJI6" s="325">
        <v>5677</v>
      </c>
      <c r="HJJ6" s="325">
        <v>5678</v>
      </c>
      <c r="HJK6" s="325">
        <v>5679</v>
      </c>
      <c r="HJL6" s="325">
        <v>5680</v>
      </c>
      <c r="HJM6" s="325">
        <v>5681</v>
      </c>
      <c r="HJN6" s="325">
        <v>5682</v>
      </c>
      <c r="HJO6" s="325">
        <v>5683</v>
      </c>
      <c r="HJP6" s="325">
        <v>5684</v>
      </c>
      <c r="HJQ6" s="325">
        <v>5685</v>
      </c>
      <c r="HJR6" s="325">
        <v>5686</v>
      </c>
      <c r="HJS6" s="325">
        <v>5687</v>
      </c>
      <c r="HJT6" s="325">
        <v>5688</v>
      </c>
      <c r="HJU6" s="325">
        <v>5689</v>
      </c>
      <c r="HJV6" s="325">
        <v>5690</v>
      </c>
      <c r="HJW6" s="325">
        <v>5691</v>
      </c>
      <c r="HJX6" s="325">
        <v>5692</v>
      </c>
      <c r="HJY6" s="325">
        <v>5693</v>
      </c>
      <c r="HJZ6" s="325">
        <v>5694</v>
      </c>
      <c r="HKA6" s="325">
        <v>5695</v>
      </c>
      <c r="HKB6" s="325">
        <v>5696</v>
      </c>
      <c r="HKC6" s="325">
        <v>5697</v>
      </c>
      <c r="HKD6" s="325">
        <v>5698</v>
      </c>
      <c r="HKE6" s="325">
        <v>5699</v>
      </c>
      <c r="HKF6" s="325">
        <v>5700</v>
      </c>
      <c r="HKG6" s="325">
        <v>5701</v>
      </c>
      <c r="HKH6" s="325">
        <v>5702</v>
      </c>
      <c r="HKI6" s="325">
        <v>5703</v>
      </c>
      <c r="HKJ6" s="325">
        <v>5704</v>
      </c>
      <c r="HKK6" s="325">
        <v>5705</v>
      </c>
      <c r="HKL6" s="325">
        <v>5706</v>
      </c>
      <c r="HKM6" s="325">
        <v>5707</v>
      </c>
      <c r="HKN6" s="325">
        <v>5708</v>
      </c>
      <c r="HKO6" s="325">
        <v>5709</v>
      </c>
      <c r="HKP6" s="325">
        <v>5710</v>
      </c>
      <c r="HKQ6" s="325">
        <v>5711</v>
      </c>
      <c r="HKR6" s="325">
        <v>5712</v>
      </c>
      <c r="HKS6" s="325">
        <v>5713</v>
      </c>
      <c r="HKT6" s="325">
        <v>5714</v>
      </c>
      <c r="HKU6" s="325">
        <v>5715</v>
      </c>
      <c r="HKV6" s="325">
        <v>5716</v>
      </c>
      <c r="HKW6" s="325">
        <v>5717</v>
      </c>
      <c r="HKX6" s="325">
        <v>5718</v>
      </c>
      <c r="HKY6" s="325">
        <v>5719</v>
      </c>
      <c r="HKZ6" s="325">
        <v>5720</v>
      </c>
      <c r="HLA6" s="325">
        <v>5721</v>
      </c>
      <c r="HLB6" s="325">
        <v>5722</v>
      </c>
      <c r="HLC6" s="325">
        <v>5723</v>
      </c>
      <c r="HLD6" s="325">
        <v>5724</v>
      </c>
      <c r="HLE6" s="325">
        <v>5725</v>
      </c>
      <c r="HLF6" s="325">
        <v>5726</v>
      </c>
      <c r="HLG6" s="325">
        <v>5727</v>
      </c>
      <c r="HLH6" s="325">
        <v>5728</v>
      </c>
      <c r="HLI6" s="325">
        <v>5729</v>
      </c>
      <c r="HLJ6" s="325">
        <v>5730</v>
      </c>
      <c r="HLK6" s="325">
        <v>5731</v>
      </c>
      <c r="HLL6" s="325">
        <v>5732</v>
      </c>
      <c r="HLM6" s="325">
        <v>5733</v>
      </c>
      <c r="HLN6" s="325">
        <v>5734</v>
      </c>
      <c r="HLO6" s="325">
        <v>5735</v>
      </c>
      <c r="HLP6" s="325">
        <v>5736</v>
      </c>
      <c r="HLQ6" s="325">
        <v>5737</v>
      </c>
      <c r="HLR6" s="325">
        <v>5738</v>
      </c>
      <c r="HLS6" s="325">
        <v>5739</v>
      </c>
      <c r="HLT6" s="325">
        <v>5740</v>
      </c>
      <c r="HLU6" s="325">
        <v>5741</v>
      </c>
      <c r="HLV6" s="325">
        <v>5742</v>
      </c>
      <c r="HLW6" s="325">
        <v>5743</v>
      </c>
      <c r="HLX6" s="325">
        <v>5744</v>
      </c>
      <c r="HLY6" s="325">
        <v>5745</v>
      </c>
      <c r="HLZ6" s="325">
        <v>5746</v>
      </c>
      <c r="HMA6" s="325">
        <v>5747</v>
      </c>
      <c r="HMB6" s="325">
        <v>5748</v>
      </c>
      <c r="HMC6" s="325">
        <v>5749</v>
      </c>
      <c r="HMD6" s="325">
        <v>5750</v>
      </c>
      <c r="HME6" s="325">
        <v>5751</v>
      </c>
      <c r="HMF6" s="325">
        <v>5752</v>
      </c>
      <c r="HMG6" s="325">
        <v>5753</v>
      </c>
      <c r="HMH6" s="325">
        <v>5754</v>
      </c>
      <c r="HMI6" s="325">
        <v>5755</v>
      </c>
      <c r="HMJ6" s="325">
        <v>5756</v>
      </c>
      <c r="HMK6" s="325">
        <v>5757</v>
      </c>
      <c r="HML6" s="325">
        <v>5758</v>
      </c>
      <c r="HMM6" s="325">
        <v>5759</v>
      </c>
      <c r="HMN6" s="325">
        <v>5760</v>
      </c>
      <c r="HMO6" s="325">
        <v>5761</v>
      </c>
      <c r="HMP6" s="325">
        <v>5762</v>
      </c>
      <c r="HMQ6" s="325">
        <v>5763</v>
      </c>
      <c r="HMR6" s="325">
        <v>5764</v>
      </c>
      <c r="HMS6" s="325">
        <v>5765</v>
      </c>
      <c r="HMT6" s="325">
        <v>5766</v>
      </c>
      <c r="HMU6" s="325">
        <v>5767</v>
      </c>
      <c r="HMV6" s="325">
        <v>5768</v>
      </c>
      <c r="HMW6" s="325">
        <v>5769</v>
      </c>
      <c r="HMX6" s="325">
        <v>5770</v>
      </c>
      <c r="HMY6" s="325">
        <v>5771</v>
      </c>
      <c r="HMZ6" s="325">
        <v>5772</v>
      </c>
      <c r="HNA6" s="325">
        <v>5773</v>
      </c>
      <c r="HNB6" s="325">
        <v>5774</v>
      </c>
      <c r="HNC6" s="325">
        <v>5775</v>
      </c>
      <c r="HND6" s="325">
        <v>5776</v>
      </c>
      <c r="HNE6" s="325">
        <v>5777</v>
      </c>
      <c r="HNF6" s="325">
        <v>5778</v>
      </c>
      <c r="HNG6" s="325">
        <v>5779</v>
      </c>
      <c r="HNH6" s="325">
        <v>5780</v>
      </c>
      <c r="HNI6" s="325">
        <v>5781</v>
      </c>
      <c r="HNJ6" s="325">
        <v>5782</v>
      </c>
      <c r="HNK6" s="325">
        <v>5783</v>
      </c>
      <c r="HNL6" s="325">
        <v>5784</v>
      </c>
      <c r="HNM6" s="325">
        <v>5785</v>
      </c>
      <c r="HNN6" s="325">
        <v>5786</v>
      </c>
      <c r="HNO6" s="325">
        <v>5787</v>
      </c>
      <c r="HNP6" s="325">
        <v>5788</v>
      </c>
      <c r="HNQ6" s="325">
        <v>5789</v>
      </c>
      <c r="HNR6" s="325">
        <v>5790</v>
      </c>
      <c r="HNS6" s="325">
        <v>5791</v>
      </c>
      <c r="HNT6" s="325">
        <v>5792</v>
      </c>
      <c r="HNU6" s="325">
        <v>5793</v>
      </c>
      <c r="HNV6" s="325">
        <v>5794</v>
      </c>
      <c r="HNW6" s="325">
        <v>5795</v>
      </c>
      <c r="HNX6" s="325">
        <v>5796</v>
      </c>
      <c r="HNY6" s="325">
        <v>5797</v>
      </c>
      <c r="HNZ6" s="325">
        <v>5798</v>
      </c>
      <c r="HOA6" s="325">
        <v>5799</v>
      </c>
      <c r="HOB6" s="325">
        <v>5800</v>
      </c>
      <c r="HOC6" s="325">
        <v>5801</v>
      </c>
      <c r="HOD6" s="325">
        <v>5802</v>
      </c>
      <c r="HOE6" s="325">
        <v>5803</v>
      </c>
      <c r="HOF6" s="325">
        <v>5804</v>
      </c>
      <c r="HOG6" s="325">
        <v>5805</v>
      </c>
      <c r="HOH6" s="325">
        <v>5806</v>
      </c>
      <c r="HOI6" s="325">
        <v>5807</v>
      </c>
      <c r="HOJ6" s="325">
        <v>5808</v>
      </c>
      <c r="HOK6" s="325">
        <v>5809</v>
      </c>
      <c r="HOL6" s="325">
        <v>5810</v>
      </c>
      <c r="HOM6" s="325">
        <v>5811</v>
      </c>
      <c r="HON6" s="325">
        <v>5812</v>
      </c>
      <c r="HOO6" s="325">
        <v>5813</v>
      </c>
      <c r="HOP6" s="325">
        <v>5814</v>
      </c>
      <c r="HOQ6" s="325">
        <v>5815</v>
      </c>
      <c r="HOR6" s="325">
        <v>5816</v>
      </c>
      <c r="HOS6" s="325">
        <v>5817</v>
      </c>
      <c r="HOT6" s="325">
        <v>5818</v>
      </c>
      <c r="HOU6" s="325">
        <v>5819</v>
      </c>
      <c r="HOV6" s="325">
        <v>5820</v>
      </c>
      <c r="HOW6" s="325">
        <v>5821</v>
      </c>
      <c r="HOX6" s="325">
        <v>5822</v>
      </c>
      <c r="HOY6" s="325">
        <v>5823</v>
      </c>
      <c r="HOZ6" s="325">
        <v>5824</v>
      </c>
      <c r="HPA6" s="325">
        <v>5825</v>
      </c>
      <c r="HPB6" s="325">
        <v>5826</v>
      </c>
      <c r="HPC6" s="325">
        <v>5827</v>
      </c>
      <c r="HPD6" s="325">
        <v>5828</v>
      </c>
      <c r="HPE6" s="325">
        <v>5829</v>
      </c>
      <c r="HPF6" s="325">
        <v>5830</v>
      </c>
      <c r="HPG6" s="325">
        <v>5831</v>
      </c>
      <c r="HPH6" s="325">
        <v>5832</v>
      </c>
      <c r="HPI6" s="325">
        <v>5833</v>
      </c>
      <c r="HPJ6" s="325">
        <v>5834</v>
      </c>
      <c r="HPK6" s="325">
        <v>5835</v>
      </c>
      <c r="HPL6" s="325">
        <v>5836</v>
      </c>
      <c r="HPM6" s="325">
        <v>5837</v>
      </c>
      <c r="HPN6" s="325">
        <v>5838</v>
      </c>
      <c r="HPO6" s="325">
        <v>5839</v>
      </c>
      <c r="HPP6" s="325">
        <v>5840</v>
      </c>
      <c r="HPQ6" s="325">
        <v>5841</v>
      </c>
      <c r="HPR6" s="325">
        <v>5842</v>
      </c>
      <c r="HPS6" s="325">
        <v>5843</v>
      </c>
      <c r="HPT6" s="325">
        <v>5844</v>
      </c>
      <c r="HPU6" s="325">
        <v>5845</v>
      </c>
      <c r="HPV6" s="325">
        <v>5846</v>
      </c>
      <c r="HPW6" s="325">
        <v>5847</v>
      </c>
      <c r="HPX6" s="325">
        <v>5848</v>
      </c>
      <c r="HPY6" s="325">
        <v>5849</v>
      </c>
      <c r="HPZ6" s="325">
        <v>5850</v>
      </c>
      <c r="HQA6" s="325">
        <v>5851</v>
      </c>
      <c r="HQB6" s="325">
        <v>5852</v>
      </c>
      <c r="HQC6" s="325">
        <v>5853</v>
      </c>
      <c r="HQD6" s="325">
        <v>5854</v>
      </c>
      <c r="HQE6" s="325">
        <v>5855</v>
      </c>
      <c r="HQF6" s="325">
        <v>5856</v>
      </c>
      <c r="HQG6" s="325">
        <v>5857</v>
      </c>
      <c r="HQH6" s="325">
        <v>5858</v>
      </c>
      <c r="HQI6" s="325">
        <v>5859</v>
      </c>
      <c r="HQJ6" s="325">
        <v>5860</v>
      </c>
      <c r="HQK6" s="325">
        <v>5861</v>
      </c>
      <c r="HQL6" s="325">
        <v>5862</v>
      </c>
      <c r="HQM6" s="325">
        <v>5863</v>
      </c>
      <c r="HQN6" s="325">
        <v>5864</v>
      </c>
      <c r="HQO6" s="325">
        <v>5865</v>
      </c>
      <c r="HQP6" s="325">
        <v>5866</v>
      </c>
      <c r="HQQ6" s="325">
        <v>5867</v>
      </c>
      <c r="HQR6" s="325">
        <v>5868</v>
      </c>
      <c r="HQS6" s="325">
        <v>5869</v>
      </c>
      <c r="HQT6" s="325">
        <v>5870</v>
      </c>
      <c r="HQU6" s="325">
        <v>5871</v>
      </c>
      <c r="HQV6" s="325">
        <v>5872</v>
      </c>
      <c r="HQW6" s="325">
        <v>5873</v>
      </c>
      <c r="HQX6" s="325">
        <v>5874</v>
      </c>
      <c r="HQY6" s="325">
        <v>5875</v>
      </c>
      <c r="HQZ6" s="325">
        <v>5876</v>
      </c>
      <c r="HRA6" s="325">
        <v>5877</v>
      </c>
      <c r="HRB6" s="325">
        <v>5878</v>
      </c>
      <c r="HRC6" s="325">
        <v>5879</v>
      </c>
      <c r="HRD6" s="325">
        <v>5880</v>
      </c>
      <c r="HRE6" s="325">
        <v>5881</v>
      </c>
      <c r="HRF6" s="325">
        <v>5882</v>
      </c>
      <c r="HRG6" s="325">
        <v>5883</v>
      </c>
      <c r="HRH6" s="325">
        <v>5884</v>
      </c>
      <c r="HRI6" s="325">
        <v>5885</v>
      </c>
      <c r="HRJ6" s="325">
        <v>5886</v>
      </c>
      <c r="HRK6" s="325">
        <v>5887</v>
      </c>
      <c r="HRL6" s="325">
        <v>5888</v>
      </c>
      <c r="HRM6" s="325">
        <v>5889</v>
      </c>
      <c r="HRN6" s="325">
        <v>5890</v>
      </c>
      <c r="HRO6" s="325">
        <v>5891</v>
      </c>
      <c r="HRP6" s="325">
        <v>5892</v>
      </c>
      <c r="HRQ6" s="325">
        <v>5893</v>
      </c>
      <c r="HRR6" s="325">
        <v>5894</v>
      </c>
      <c r="HRS6" s="325">
        <v>5895</v>
      </c>
      <c r="HRT6" s="325">
        <v>5896</v>
      </c>
      <c r="HRU6" s="325">
        <v>5897</v>
      </c>
      <c r="HRV6" s="325">
        <v>5898</v>
      </c>
      <c r="HRW6" s="325">
        <v>5899</v>
      </c>
      <c r="HRX6" s="325">
        <v>5900</v>
      </c>
      <c r="HRY6" s="325">
        <v>5901</v>
      </c>
      <c r="HRZ6" s="325">
        <v>5902</v>
      </c>
      <c r="HSA6" s="325">
        <v>5903</v>
      </c>
      <c r="HSB6" s="325">
        <v>5904</v>
      </c>
      <c r="HSC6" s="325">
        <v>5905</v>
      </c>
      <c r="HSD6" s="325">
        <v>5906</v>
      </c>
      <c r="HSE6" s="325">
        <v>5907</v>
      </c>
      <c r="HSF6" s="325">
        <v>5908</v>
      </c>
      <c r="HSG6" s="325">
        <v>5909</v>
      </c>
      <c r="HSH6" s="325">
        <v>5910</v>
      </c>
      <c r="HSI6" s="325">
        <v>5911</v>
      </c>
      <c r="HSJ6" s="325">
        <v>5912</v>
      </c>
      <c r="HSK6" s="325">
        <v>5913</v>
      </c>
      <c r="HSL6" s="325">
        <v>5914</v>
      </c>
      <c r="HSM6" s="325">
        <v>5915</v>
      </c>
      <c r="HSN6" s="325">
        <v>5916</v>
      </c>
      <c r="HSO6" s="325">
        <v>5917</v>
      </c>
      <c r="HSP6" s="325">
        <v>5918</v>
      </c>
      <c r="HSQ6" s="325">
        <v>5919</v>
      </c>
      <c r="HSR6" s="325">
        <v>5920</v>
      </c>
      <c r="HSS6" s="325">
        <v>5921</v>
      </c>
      <c r="HST6" s="325">
        <v>5922</v>
      </c>
      <c r="HSU6" s="325">
        <v>5923</v>
      </c>
      <c r="HSV6" s="325">
        <v>5924</v>
      </c>
      <c r="HSW6" s="325">
        <v>5925</v>
      </c>
      <c r="HSX6" s="325">
        <v>5926</v>
      </c>
      <c r="HSY6" s="325">
        <v>5927</v>
      </c>
      <c r="HSZ6" s="325">
        <v>5928</v>
      </c>
      <c r="HTA6" s="325">
        <v>5929</v>
      </c>
      <c r="HTB6" s="325">
        <v>5930</v>
      </c>
      <c r="HTC6" s="325">
        <v>5931</v>
      </c>
      <c r="HTD6" s="325">
        <v>5932</v>
      </c>
      <c r="HTE6" s="325">
        <v>5933</v>
      </c>
      <c r="HTF6" s="325">
        <v>5934</v>
      </c>
      <c r="HTG6" s="325">
        <v>5935</v>
      </c>
      <c r="HTH6" s="325">
        <v>5936</v>
      </c>
      <c r="HTI6" s="325">
        <v>5937</v>
      </c>
      <c r="HTJ6" s="325">
        <v>5938</v>
      </c>
      <c r="HTK6" s="325">
        <v>5939</v>
      </c>
      <c r="HTL6" s="325">
        <v>5940</v>
      </c>
      <c r="HTM6" s="325">
        <v>5941</v>
      </c>
      <c r="HTN6" s="325">
        <v>5942</v>
      </c>
      <c r="HTO6" s="325">
        <v>5943</v>
      </c>
      <c r="HTP6" s="325">
        <v>5944</v>
      </c>
      <c r="HTQ6" s="325">
        <v>5945</v>
      </c>
      <c r="HTR6" s="325">
        <v>5946</v>
      </c>
      <c r="HTS6" s="325">
        <v>5947</v>
      </c>
      <c r="HTT6" s="325">
        <v>5948</v>
      </c>
      <c r="HTU6" s="325">
        <v>5949</v>
      </c>
      <c r="HTV6" s="325">
        <v>5950</v>
      </c>
      <c r="HTW6" s="325">
        <v>5951</v>
      </c>
      <c r="HTX6" s="325">
        <v>5952</v>
      </c>
      <c r="HTY6" s="325">
        <v>5953</v>
      </c>
      <c r="HTZ6" s="325">
        <v>5954</v>
      </c>
      <c r="HUA6" s="325">
        <v>5955</v>
      </c>
      <c r="HUB6" s="325">
        <v>5956</v>
      </c>
      <c r="HUC6" s="325">
        <v>5957</v>
      </c>
      <c r="HUD6" s="325">
        <v>5958</v>
      </c>
      <c r="HUE6" s="325">
        <v>5959</v>
      </c>
      <c r="HUF6" s="325">
        <v>5960</v>
      </c>
      <c r="HUG6" s="325">
        <v>5961</v>
      </c>
      <c r="HUH6" s="325">
        <v>5962</v>
      </c>
      <c r="HUI6" s="325">
        <v>5963</v>
      </c>
      <c r="HUJ6" s="325">
        <v>5964</v>
      </c>
      <c r="HUK6" s="325">
        <v>5965</v>
      </c>
      <c r="HUL6" s="325">
        <v>5966</v>
      </c>
      <c r="HUM6" s="325">
        <v>5967</v>
      </c>
      <c r="HUN6" s="325">
        <v>5968</v>
      </c>
      <c r="HUO6" s="325">
        <v>5969</v>
      </c>
      <c r="HUP6" s="325">
        <v>5970</v>
      </c>
      <c r="HUQ6" s="325">
        <v>5971</v>
      </c>
      <c r="HUR6" s="325">
        <v>5972</v>
      </c>
      <c r="HUS6" s="325">
        <v>5973</v>
      </c>
      <c r="HUT6" s="325">
        <v>5974</v>
      </c>
      <c r="HUU6" s="325">
        <v>5975</v>
      </c>
      <c r="HUV6" s="325">
        <v>5976</v>
      </c>
      <c r="HUW6" s="325">
        <v>5977</v>
      </c>
      <c r="HUX6" s="325">
        <v>5978</v>
      </c>
      <c r="HUY6" s="325">
        <v>5979</v>
      </c>
      <c r="HUZ6" s="325">
        <v>5980</v>
      </c>
      <c r="HVA6" s="325">
        <v>5981</v>
      </c>
      <c r="HVB6" s="325">
        <v>5982</v>
      </c>
      <c r="HVC6" s="325">
        <v>5983</v>
      </c>
      <c r="HVD6" s="325">
        <v>5984</v>
      </c>
      <c r="HVE6" s="325">
        <v>5985</v>
      </c>
      <c r="HVF6" s="325">
        <v>5986</v>
      </c>
      <c r="HVG6" s="325">
        <v>5987</v>
      </c>
      <c r="HVH6" s="325">
        <v>5988</v>
      </c>
      <c r="HVI6" s="325">
        <v>5989</v>
      </c>
      <c r="HVJ6" s="325">
        <v>5990</v>
      </c>
      <c r="HVK6" s="325">
        <v>5991</v>
      </c>
      <c r="HVL6" s="325">
        <v>5992</v>
      </c>
      <c r="HVM6" s="325">
        <v>5993</v>
      </c>
      <c r="HVN6" s="325">
        <v>5994</v>
      </c>
      <c r="HVO6" s="325">
        <v>5995</v>
      </c>
      <c r="HVP6" s="325">
        <v>5996</v>
      </c>
      <c r="HVQ6" s="325">
        <v>5997</v>
      </c>
      <c r="HVR6" s="325">
        <v>5998</v>
      </c>
      <c r="HVS6" s="325">
        <v>5999</v>
      </c>
      <c r="HVT6" s="325">
        <v>6000</v>
      </c>
      <c r="HVU6" s="325">
        <v>6001</v>
      </c>
      <c r="HVV6" s="325">
        <v>6002</v>
      </c>
      <c r="HVW6" s="325">
        <v>6003</v>
      </c>
      <c r="HVX6" s="325">
        <v>6004</v>
      </c>
      <c r="HVY6" s="325">
        <v>6005</v>
      </c>
      <c r="HVZ6" s="325">
        <v>6006</v>
      </c>
      <c r="HWA6" s="325">
        <v>6007</v>
      </c>
      <c r="HWB6" s="325">
        <v>6008</v>
      </c>
      <c r="HWC6" s="325">
        <v>6009</v>
      </c>
      <c r="HWD6" s="325">
        <v>6010</v>
      </c>
      <c r="HWE6" s="325">
        <v>6011</v>
      </c>
      <c r="HWF6" s="325">
        <v>6012</v>
      </c>
      <c r="HWG6" s="325">
        <v>6013</v>
      </c>
      <c r="HWH6" s="325">
        <v>6014</v>
      </c>
      <c r="HWI6" s="325">
        <v>6015</v>
      </c>
      <c r="HWJ6" s="325">
        <v>6016</v>
      </c>
      <c r="HWK6" s="325">
        <v>6017</v>
      </c>
      <c r="HWL6" s="325">
        <v>6018</v>
      </c>
      <c r="HWM6" s="325">
        <v>6019</v>
      </c>
      <c r="HWN6" s="325">
        <v>6020</v>
      </c>
      <c r="HWO6" s="325">
        <v>6021</v>
      </c>
      <c r="HWP6" s="325">
        <v>6022</v>
      </c>
      <c r="HWQ6" s="325">
        <v>6023</v>
      </c>
      <c r="HWR6" s="325">
        <v>6024</v>
      </c>
      <c r="HWS6" s="325">
        <v>6025</v>
      </c>
      <c r="HWT6" s="325">
        <v>6026</v>
      </c>
      <c r="HWU6" s="325">
        <v>6027</v>
      </c>
      <c r="HWV6" s="325">
        <v>6028</v>
      </c>
      <c r="HWW6" s="325">
        <v>6029</v>
      </c>
      <c r="HWX6" s="325">
        <v>6030</v>
      </c>
      <c r="HWY6" s="325">
        <v>6031</v>
      </c>
      <c r="HWZ6" s="325">
        <v>6032</v>
      </c>
      <c r="HXA6" s="325">
        <v>6033</v>
      </c>
      <c r="HXB6" s="325">
        <v>6034</v>
      </c>
      <c r="HXC6" s="325">
        <v>6035</v>
      </c>
      <c r="HXD6" s="325">
        <v>6036</v>
      </c>
      <c r="HXE6" s="325">
        <v>6037</v>
      </c>
      <c r="HXF6" s="325">
        <v>6038</v>
      </c>
      <c r="HXG6" s="325">
        <v>6039</v>
      </c>
      <c r="HXH6" s="325">
        <v>6040</v>
      </c>
      <c r="HXI6" s="325">
        <v>6041</v>
      </c>
      <c r="HXJ6" s="325">
        <v>6042</v>
      </c>
      <c r="HXK6" s="325">
        <v>6043</v>
      </c>
      <c r="HXL6" s="325">
        <v>6044</v>
      </c>
      <c r="HXM6" s="325">
        <v>6045</v>
      </c>
      <c r="HXN6" s="325">
        <v>6046</v>
      </c>
      <c r="HXO6" s="325">
        <v>6047</v>
      </c>
      <c r="HXP6" s="325">
        <v>6048</v>
      </c>
      <c r="HXQ6" s="325">
        <v>6049</v>
      </c>
      <c r="HXR6" s="325">
        <v>6050</v>
      </c>
      <c r="HXS6" s="325">
        <v>6051</v>
      </c>
      <c r="HXT6" s="325">
        <v>6052</v>
      </c>
      <c r="HXU6" s="325">
        <v>6053</v>
      </c>
      <c r="HXV6" s="325">
        <v>6054</v>
      </c>
      <c r="HXW6" s="325">
        <v>6055</v>
      </c>
      <c r="HXX6" s="325">
        <v>6056</v>
      </c>
      <c r="HXY6" s="325">
        <v>6057</v>
      </c>
      <c r="HXZ6" s="325">
        <v>6058</v>
      </c>
      <c r="HYA6" s="325">
        <v>6059</v>
      </c>
      <c r="HYB6" s="325">
        <v>6060</v>
      </c>
      <c r="HYC6" s="325">
        <v>6061</v>
      </c>
      <c r="HYD6" s="325">
        <v>6062</v>
      </c>
      <c r="HYE6" s="325">
        <v>6063</v>
      </c>
      <c r="HYF6" s="325">
        <v>6064</v>
      </c>
      <c r="HYG6" s="325">
        <v>6065</v>
      </c>
      <c r="HYH6" s="325">
        <v>6066</v>
      </c>
      <c r="HYI6" s="325">
        <v>6067</v>
      </c>
      <c r="HYJ6" s="325">
        <v>6068</v>
      </c>
      <c r="HYK6" s="325">
        <v>6069</v>
      </c>
      <c r="HYL6" s="325">
        <v>6070</v>
      </c>
      <c r="HYM6" s="325">
        <v>6071</v>
      </c>
      <c r="HYN6" s="325">
        <v>6072</v>
      </c>
      <c r="HYO6" s="325">
        <v>6073</v>
      </c>
      <c r="HYP6" s="325">
        <v>6074</v>
      </c>
      <c r="HYQ6" s="325">
        <v>6075</v>
      </c>
      <c r="HYR6" s="325">
        <v>6076</v>
      </c>
      <c r="HYS6" s="325">
        <v>6077</v>
      </c>
      <c r="HYT6" s="325">
        <v>6078</v>
      </c>
      <c r="HYU6" s="325">
        <v>6079</v>
      </c>
      <c r="HYV6" s="325">
        <v>6080</v>
      </c>
      <c r="HYW6" s="325">
        <v>6081</v>
      </c>
      <c r="HYX6" s="325">
        <v>6082</v>
      </c>
      <c r="HYY6" s="325">
        <v>6083</v>
      </c>
      <c r="HYZ6" s="325">
        <v>6084</v>
      </c>
      <c r="HZA6" s="325">
        <v>6085</v>
      </c>
      <c r="HZB6" s="325">
        <v>6086</v>
      </c>
      <c r="HZC6" s="325">
        <v>6087</v>
      </c>
      <c r="HZD6" s="325">
        <v>6088</v>
      </c>
      <c r="HZE6" s="325">
        <v>6089</v>
      </c>
      <c r="HZF6" s="325">
        <v>6090</v>
      </c>
      <c r="HZG6" s="325">
        <v>6091</v>
      </c>
      <c r="HZH6" s="325">
        <v>6092</v>
      </c>
      <c r="HZI6" s="325">
        <v>6093</v>
      </c>
      <c r="HZJ6" s="325">
        <v>6094</v>
      </c>
      <c r="HZK6" s="325">
        <v>6095</v>
      </c>
      <c r="HZL6" s="325">
        <v>6096</v>
      </c>
      <c r="HZM6" s="325">
        <v>6097</v>
      </c>
      <c r="HZN6" s="325">
        <v>6098</v>
      </c>
      <c r="HZO6" s="325">
        <v>6099</v>
      </c>
      <c r="HZP6" s="325">
        <v>6100</v>
      </c>
      <c r="HZQ6" s="325">
        <v>6101</v>
      </c>
      <c r="HZR6" s="325">
        <v>6102</v>
      </c>
      <c r="HZS6" s="325">
        <v>6103</v>
      </c>
      <c r="HZT6" s="325">
        <v>6104</v>
      </c>
      <c r="HZU6" s="325">
        <v>6105</v>
      </c>
      <c r="HZV6" s="325">
        <v>6106</v>
      </c>
      <c r="HZW6" s="325">
        <v>6107</v>
      </c>
      <c r="HZX6" s="325">
        <v>6108</v>
      </c>
      <c r="HZY6" s="325">
        <v>6109</v>
      </c>
      <c r="HZZ6" s="325">
        <v>6110</v>
      </c>
      <c r="IAA6" s="325">
        <v>6111</v>
      </c>
      <c r="IAB6" s="325">
        <v>6112</v>
      </c>
      <c r="IAC6" s="325">
        <v>6113</v>
      </c>
      <c r="IAD6" s="325">
        <v>6114</v>
      </c>
      <c r="IAE6" s="325">
        <v>6115</v>
      </c>
      <c r="IAF6" s="325">
        <v>6116</v>
      </c>
      <c r="IAG6" s="325">
        <v>6117</v>
      </c>
      <c r="IAH6" s="325">
        <v>6118</v>
      </c>
      <c r="IAI6" s="325">
        <v>6119</v>
      </c>
      <c r="IAJ6" s="325">
        <v>6120</v>
      </c>
      <c r="IAK6" s="325">
        <v>6121</v>
      </c>
      <c r="IAL6" s="325">
        <v>6122</v>
      </c>
      <c r="IAM6" s="325">
        <v>6123</v>
      </c>
      <c r="IAN6" s="325">
        <v>6124</v>
      </c>
      <c r="IAO6" s="325">
        <v>6125</v>
      </c>
      <c r="IAP6" s="325">
        <v>6126</v>
      </c>
      <c r="IAQ6" s="325">
        <v>6127</v>
      </c>
      <c r="IAR6" s="325">
        <v>6128</v>
      </c>
      <c r="IAS6" s="325">
        <v>6129</v>
      </c>
      <c r="IAT6" s="325">
        <v>6130</v>
      </c>
      <c r="IAU6" s="325">
        <v>6131</v>
      </c>
      <c r="IAV6" s="325">
        <v>6132</v>
      </c>
      <c r="IAW6" s="325">
        <v>6133</v>
      </c>
      <c r="IAX6" s="325">
        <v>6134</v>
      </c>
      <c r="IAY6" s="325">
        <v>6135</v>
      </c>
      <c r="IAZ6" s="325">
        <v>6136</v>
      </c>
      <c r="IBA6" s="325">
        <v>6137</v>
      </c>
      <c r="IBB6" s="325">
        <v>6138</v>
      </c>
      <c r="IBC6" s="325">
        <v>6139</v>
      </c>
      <c r="IBD6" s="325">
        <v>6140</v>
      </c>
      <c r="IBE6" s="325">
        <v>6141</v>
      </c>
      <c r="IBF6" s="325">
        <v>6142</v>
      </c>
      <c r="IBG6" s="325">
        <v>6143</v>
      </c>
      <c r="IBH6" s="325">
        <v>6144</v>
      </c>
      <c r="IBI6" s="325">
        <v>6145</v>
      </c>
      <c r="IBJ6" s="325">
        <v>6146</v>
      </c>
      <c r="IBK6" s="325">
        <v>6147</v>
      </c>
      <c r="IBL6" s="325">
        <v>6148</v>
      </c>
      <c r="IBM6" s="325">
        <v>6149</v>
      </c>
      <c r="IBN6" s="325">
        <v>6150</v>
      </c>
      <c r="IBO6" s="325">
        <v>6151</v>
      </c>
      <c r="IBP6" s="325">
        <v>6152</v>
      </c>
      <c r="IBQ6" s="325">
        <v>6153</v>
      </c>
      <c r="IBR6" s="325">
        <v>6154</v>
      </c>
      <c r="IBS6" s="325">
        <v>6155</v>
      </c>
      <c r="IBT6" s="325">
        <v>6156</v>
      </c>
      <c r="IBU6" s="325">
        <v>6157</v>
      </c>
      <c r="IBV6" s="325">
        <v>6158</v>
      </c>
      <c r="IBW6" s="325">
        <v>6159</v>
      </c>
      <c r="IBX6" s="325">
        <v>6160</v>
      </c>
      <c r="IBY6" s="325">
        <v>6161</v>
      </c>
      <c r="IBZ6" s="325">
        <v>6162</v>
      </c>
      <c r="ICA6" s="325">
        <v>6163</v>
      </c>
      <c r="ICB6" s="325">
        <v>6164</v>
      </c>
      <c r="ICC6" s="325">
        <v>6165</v>
      </c>
      <c r="ICD6" s="325">
        <v>6166</v>
      </c>
      <c r="ICE6" s="325">
        <v>6167</v>
      </c>
      <c r="ICF6" s="325">
        <v>6168</v>
      </c>
      <c r="ICG6" s="325">
        <v>6169</v>
      </c>
      <c r="ICH6" s="325">
        <v>6170</v>
      </c>
      <c r="ICI6" s="325">
        <v>6171</v>
      </c>
      <c r="ICJ6" s="325">
        <v>6172</v>
      </c>
      <c r="ICK6" s="325">
        <v>6173</v>
      </c>
      <c r="ICL6" s="325">
        <v>6174</v>
      </c>
      <c r="ICM6" s="325">
        <v>6175</v>
      </c>
      <c r="ICN6" s="325">
        <v>6176</v>
      </c>
      <c r="ICO6" s="325">
        <v>6177</v>
      </c>
      <c r="ICP6" s="325">
        <v>6178</v>
      </c>
      <c r="ICQ6" s="325">
        <v>6179</v>
      </c>
      <c r="ICR6" s="325">
        <v>6180</v>
      </c>
      <c r="ICS6" s="325">
        <v>6181</v>
      </c>
      <c r="ICT6" s="325">
        <v>6182</v>
      </c>
      <c r="ICU6" s="325">
        <v>6183</v>
      </c>
      <c r="ICV6" s="325">
        <v>6184</v>
      </c>
      <c r="ICW6" s="325">
        <v>6185</v>
      </c>
      <c r="ICX6" s="325">
        <v>6186</v>
      </c>
      <c r="ICY6" s="325">
        <v>6187</v>
      </c>
      <c r="ICZ6" s="325">
        <v>6188</v>
      </c>
      <c r="IDA6" s="325">
        <v>6189</v>
      </c>
      <c r="IDB6" s="325">
        <v>6190</v>
      </c>
      <c r="IDC6" s="325">
        <v>6191</v>
      </c>
      <c r="IDD6" s="325">
        <v>6192</v>
      </c>
      <c r="IDE6" s="325">
        <v>6193</v>
      </c>
      <c r="IDF6" s="325">
        <v>6194</v>
      </c>
      <c r="IDG6" s="325">
        <v>6195</v>
      </c>
      <c r="IDH6" s="325">
        <v>6196</v>
      </c>
      <c r="IDI6" s="325">
        <v>6197</v>
      </c>
      <c r="IDJ6" s="325">
        <v>6198</v>
      </c>
      <c r="IDK6" s="325">
        <v>6199</v>
      </c>
      <c r="IDL6" s="325">
        <v>6200</v>
      </c>
      <c r="IDM6" s="325">
        <v>6201</v>
      </c>
      <c r="IDN6" s="325">
        <v>6202</v>
      </c>
      <c r="IDO6" s="325">
        <v>6203</v>
      </c>
      <c r="IDP6" s="325">
        <v>6204</v>
      </c>
      <c r="IDQ6" s="325">
        <v>6205</v>
      </c>
      <c r="IDR6" s="325">
        <v>6206</v>
      </c>
      <c r="IDS6" s="325">
        <v>6207</v>
      </c>
      <c r="IDT6" s="325">
        <v>6208</v>
      </c>
      <c r="IDU6" s="325">
        <v>6209</v>
      </c>
      <c r="IDV6" s="325">
        <v>6210</v>
      </c>
      <c r="IDW6" s="325">
        <v>6211</v>
      </c>
      <c r="IDX6" s="325">
        <v>6212</v>
      </c>
      <c r="IDY6" s="325">
        <v>6213</v>
      </c>
      <c r="IDZ6" s="325">
        <v>6214</v>
      </c>
      <c r="IEA6" s="325">
        <v>6215</v>
      </c>
      <c r="IEB6" s="325">
        <v>6216</v>
      </c>
      <c r="IEC6" s="325">
        <v>6217</v>
      </c>
      <c r="IED6" s="325">
        <v>6218</v>
      </c>
      <c r="IEE6" s="325">
        <v>6219</v>
      </c>
      <c r="IEF6" s="325">
        <v>6220</v>
      </c>
      <c r="IEG6" s="325">
        <v>6221</v>
      </c>
      <c r="IEH6" s="325">
        <v>6222</v>
      </c>
      <c r="IEI6" s="325">
        <v>6223</v>
      </c>
      <c r="IEJ6" s="325">
        <v>6224</v>
      </c>
      <c r="IEK6" s="325">
        <v>6225</v>
      </c>
      <c r="IEL6" s="325">
        <v>6226</v>
      </c>
      <c r="IEM6" s="325">
        <v>6227</v>
      </c>
      <c r="IEN6" s="325">
        <v>6228</v>
      </c>
      <c r="IEO6" s="325">
        <v>6229</v>
      </c>
      <c r="IEP6" s="325">
        <v>6230</v>
      </c>
      <c r="IEQ6" s="325">
        <v>6231</v>
      </c>
      <c r="IER6" s="325">
        <v>6232</v>
      </c>
      <c r="IES6" s="325">
        <v>6233</v>
      </c>
      <c r="IET6" s="325">
        <v>6234</v>
      </c>
      <c r="IEU6" s="325">
        <v>6235</v>
      </c>
      <c r="IEV6" s="325">
        <v>6236</v>
      </c>
      <c r="IEW6" s="325">
        <v>6237</v>
      </c>
      <c r="IEX6" s="325">
        <v>6238</v>
      </c>
      <c r="IEY6" s="325">
        <v>6239</v>
      </c>
      <c r="IEZ6" s="325">
        <v>6240</v>
      </c>
      <c r="IFA6" s="325">
        <v>6241</v>
      </c>
      <c r="IFB6" s="325">
        <v>6242</v>
      </c>
      <c r="IFC6" s="325">
        <v>6243</v>
      </c>
      <c r="IFD6" s="325">
        <v>6244</v>
      </c>
      <c r="IFE6" s="325">
        <v>6245</v>
      </c>
      <c r="IFF6" s="325">
        <v>6246</v>
      </c>
      <c r="IFG6" s="325">
        <v>6247</v>
      </c>
      <c r="IFH6" s="325">
        <v>6248</v>
      </c>
      <c r="IFI6" s="325">
        <v>6249</v>
      </c>
      <c r="IFJ6" s="325">
        <v>6250</v>
      </c>
      <c r="IFK6" s="325">
        <v>6251</v>
      </c>
      <c r="IFL6" s="325">
        <v>6252</v>
      </c>
      <c r="IFM6" s="325">
        <v>6253</v>
      </c>
      <c r="IFN6" s="325">
        <v>6254</v>
      </c>
      <c r="IFO6" s="325">
        <v>6255</v>
      </c>
      <c r="IFP6" s="325">
        <v>6256</v>
      </c>
      <c r="IFQ6" s="325">
        <v>6257</v>
      </c>
      <c r="IFR6" s="325">
        <v>6258</v>
      </c>
      <c r="IFS6" s="325">
        <v>6259</v>
      </c>
      <c r="IFT6" s="325">
        <v>6260</v>
      </c>
      <c r="IFU6" s="325">
        <v>6261</v>
      </c>
      <c r="IFV6" s="325">
        <v>6262</v>
      </c>
      <c r="IFW6" s="325">
        <v>6263</v>
      </c>
      <c r="IFX6" s="325">
        <v>6264</v>
      </c>
      <c r="IFY6" s="325">
        <v>6265</v>
      </c>
      <c r="IFZ6" s="325">
        <v>6266</v>
      </c>
      <c r="IGA6" s="325">
        <v>6267</v>
      </c>
      <c r="IGB6" s="325">
        <v>6268</v>
      </c>
      <c r="IGC6" s="325">
        <v>6269</v>
      </c>
      <c r="IGD6" s="325">
        <v>6270</v>
      </c>
      <c r="IGE6" s="325">
        <v>6271</v>
      </c>
      <c r="IGF6" s="325">
        <v>6272</v>
      </c>
      <c r="IGG6" s="325">
        <v>6273</v>
      </c>
      <c r="IGH6" s="325">
        <v>6274</v>
      </c>
      <c r="IGI6" s="325">
        <v>6275</v>
      </c>
      <c r="IGJ6" s="325">
        <v>6276</v>
      </c>
      <c r="IGK6" s="325">
        <v>6277</v>
      </c>
      <c r="IGL6" s="325">
        <v>6278</v>
      </c>
      <c r="IGM6" s="325">
        <v>6279</v>
      </c>
      <c r="IGN6" s="325">
        <v>6280</v>
      </c>
      <c r="IGO6" s="325">
        <v>6281</v>
      </c>
      <c r="IGP6" s="325">
        <v>6282</v>
      </c>
      <c r="IGQ6" s="325">
        <v>6283</v>
      </c>
      <c r="IGR6" s="325">
        <v>6284</v>
      </c>
      <c r="IGS6" s="325">
        <v>6285</v>
      </c>
      <c r="IGT6" s="325">
        <v>6286</v>
      </c>
      <c r="IGU6" s="325">
        <v>6287</v>
      </c>
      <c r="IGV6" s="325">
        <v>6288</v>
      </c>
      <c r="IGW6" s="325">
        <v>6289</v>
      </c>
      <c r="IGX6" s="325">
        <v>6290</v>
      </c>
      <c r="IGY6" s="325">
        <v>6291</v>
      </c>
      <c r="IGZ6" s="325">
        <v>6292</v>
      </c>
      <c r="IHA6" s="325">
        <v>6293</v>
      </c>
      <c r="IHB6" s="325">
        <v>6294</v>
      </c>
      <c r="IHC6" s="325">
        <v>6295</v>
      </c>
      <c r="IHD6" s="325">
        <v>6296</v>
      </c>
      <c r="IHE6" s="325">
        <v>6297</v>
      </c>
      <c r="IHF6" s="325">
        <v>6298</v>
      </c>
      <c r="IHG6" s="325">
        <v>6299</v>
      </c>
      <c r="IHH6" s="325">
        <v>6300</v>
      </c>
      <c r="IHI6" s="325">
        <v>6301</v>
      </c>
      <c r="IHJ6" s="325">
        <v>6302</v>
      </c>
      <c r="IHK6" s="325">
        <v>6303</v>
      </c>
      <c r="IHL6" s="325">
        <v>6304</v>
      </c>
      <c r="IHM6" s="325">
        <v>6305</v>
      </c>
      <c r="IHN6" s="325">
        <v>6306</v>
      </c>
      <c r="IHO6" s="325">
        <v>6307</v>
      </c>
      <c r="IHP6" s="325">
        <v>6308</v>
      </c>
      <c r="IHQ6" s="325">
        <v>6309</v>
      </c>
      <c r="IHR6" s="325">
        <v>6310</v>
      </c>
      <c r="IHS6" s="325">
        <v>6311</v>
      </c>
      <c r="IHT6" s="325">
        <v>6312</v>
      </c>
      <c r="IHU6" s="325">
        <v>6313</v>
      </c>
      <c r="IHV6" s="325">
        <v>6314</v>
      </c>
      <c r="IHW6" s="325">
        <v>6315</v>
      </c>
      <c r="IHX6" s="325">
        <v>6316</v>
      </c>
      <c r="IHY6" s="325">
        <v>6317</v>
      </c>
      <c r="IHZ6" s="325">
        <v>6318</v>
      </c>
      <c r="IIA6" s="325">
        <v>6319</v>
      </c>
      <c r="IIB6" s="325">
        <v>6320</v>
      </c>
      <c r="IIC6" s="325">
        <v>6321</v>
      </c>
      <c r="IID6" s="325">
        <v>6322</v>
      </c>
      <c r="IIE6" s="325">
        <v>6323</v>
      </c>
      <c r="IIF6" s="325">
        <v>6324</v>
      </c>
      <c r="IIG6" s="325">
        <v>6325</v>
      </c>
      <c r="IIH6" s="325">
        <v>6326</v>
      </c>
      <c r="III6" s="325">
        <v>6327</v>
      </c>
      <c r="IIJ6" s="325">
        <v>6328</v>
      </c>
      <c r="IIK6" s="325">
        <v>6329</v>
      </c>
      <c r="IIL6" s="325">
        <v>6330</v>
      </c>
      <c r="IIM6" s="325">
        <v>6331</v>
      </c>
      <c r="IIN6" s="325">
        <v>6332</v>
      </c>
      <c r="IIO6" s="325">
        <v>6333</v>
      </c>
      <c r="IIP6" s="325">
        <v>6334</v>
      </c>
      <c r="IIQ6" s="325">
        <v>6335</v>
      </c>
      <c r="IIR6" s="325">
        <v>6336</v>
      </c>
      <c r="IIS6" s="325">
        <v>6337</v>
      </c>
      <c r="IIT6" s="325">
        <v>6338</v>
      </c>
      <c r="IIU6" s="325">
        <v>6339</v>
      </c>
      <c r="IIV6" s="325">
        <v>6340</v>
      </c>
      <c r="IIW6" s="325">
        <v>6341</v>
      </c>
      <c r="IIX6" s="325">
        <v>6342</v>
      </c>
      <c r="IIY6" s="325">
        <v>6343</v>
      </c>
      <c r="IIZ6" s="325">
        <v>6344</v>
      </c>
      <c r="IJA6" s="325">
        <v>6345</v>
      </c>
      <c r="IJB6" s="325">
        <v>6346</v>
      </c>
      <c r="IJC6" s="325">
        <v>6347</v>
      </c>
      <c r="IJD6" s="325">
        <v>6348</v>
      </c>
      <c r="IJE6" s="325">
        <v>6349</v>
      </c>
      <c r="IJF6" s="325">
        <v>6350</v>
      </c>
      <c r="IJG6" s="325">
        <v>6351</v>
      </c>
      <c r="IJH6" s="325">
        <v>6352</v>
      </c>
      <c r="IJI6" s="325">
        <v>6353</v>
      </c>
      <c r="IJJ6" s="325">
        <v>6354</v>
      </c>
      <c r="IJK6" s="325">
        <v>6355</v>
      </c>
      <c r="IJL6" s="325">
        <v>6356</v>
      </c>
      <c r="IJM6" s="325">
        <v>6357</v>
      </c>
      <c r="IJN6" s="325">
        <v>6358</v>
      </c>
      <c r="IJO6" s="325">
        <v>6359</v>
      </c>
      <c r="IJP6" s="325">
        <v>6360</v>
      </c>
      <c r="IJQ6" s="325">
        <v>6361</v>
      </c>
      <c r="IJR6" s="325">
        <v>6362</v>
      </c>
      <c r="IJS6" s="325">
        <v>6363</v>
      </c>
      <c r="IJT6" s="325">
        <v>6364</v>
      </c>
      <c r="IJU6" s="325">
        <v>6365</v>
      </c>
      <c r="IJV6" s="325">
        <v>6366</v>
      </c>
      <c r="IJW6" s="325">
        <v>6367</v>
      </c>
      <c r="IJX6" s="325">
        <v>6368</v>
      </c>
      <c r="IJY6" s="325">
        <v>6369</v>
      </c>
      <c r="IJZ6" s="325">
        <v>6370</v>
      </c>
      <c r="IKA6" s="325">
        <v>6371</v>
      </c>
      <c r="IKB6" s="325">
        <v>6372</v>
      </c>
      <c r="IKC6" s="325">
        <v>6373</v>
      </c>
      <c r="IKD6" s="325">
        <v>6374</v>
      </c>
      <c r="IKE6" s="325">
        <v>6375</v>
      </c>
      <c r="IKF6" s="325">
        <v>6376</v>
      </c>
      <c r="IKG6" s="325">
        <v>6377</v>
      </c>
      <c r="IKH6" s="325">
        <v>6378</v>
      </c>
      <c r="IKI6" s="325">
        <v>6379</v>
      </c>
      <c r="IKJ6" s="325">
        <v>6380</v>
      </c>
      <c r="IKK6" s="325">
        <v>6381</v>
      </c>
      <c r="IKL6" s="325">
        <v>6382</v>
      </c>
      <c r="IKM6" s="325">
        <v>6383</v>
      </c>
      <c r="IKN6" s="325">
        <v>6384</v>
      </c>
      <c r="IKO6" s="325">
        <v>6385</v>
      </c>
      <c r="IKP6" s="325">
        <v>6386</v>
      </c>
      <c r="IKQ6" s="325">
        <v>6387</v>
      </c>
      <c r="IKR6" s="325">
        <v>6388</v>
      </c>
      <c r="IKS6" s="325">
        <v>6389</v>
      </c>
      <c r="IKT6" s="325">
        <v>6390</v>
      </c>
      <c r="IKU6" s="325">
        <v>6391</v>
      </c>
      <c r="IKV6" s="325">
        <v>6392</v>
      </c>
      <c r="IKW6" s="325">
        <v>6393</v>
      </c>
      <c r="IKX6" s="325">
        <v>6394</v>
      </c>
      <c r="IKY6" s="325">
        <v>6395</v>
      </c>
      <c r="IKZ6" s="325">
        <v>6396</v>
      </c>
      <c r="ILA6" s="325">
        <v>6397</v>
      </c>
      <c r="ILB6" s="325">
        <v>6398</v>
      </c>
      <c r="ILC6" s="325">
        <v>6399</v>
      </c>
      <c r="ILD6" s="325">
        <v>6400</v>
      </c>
      <c r="ILE6" s="325">
        <v>6401</v>
      </c>
      <c r="ILF6" s="325">
        <v>6402</v>
      </c>
      <c r="ILG6" s="325">
        <v>6403</v>
      </c>
      <c r="ILH6" s="325">
        <v>6404</v>
      </c>
      <c r="ILI6" s="325">
        <v>6405</v>
      </c>
      <c r="ILJ6" s="325">
        <v>6406</v>
      </c>
      <c r="ILK6" s="325">
        <v>6407</v>
      </c>
      <c r="ILL6" s="325">
        <v>6408</v>
      </c>
      <c r="ILM6" s="325">
        <v>6409</v>
      </c>
      <c r="ILN6" s="325">
        <v>6410</v>
      </c>
      <c r="ILO6" s="325">
        <v>6411</v>
      </c>
      <c r="ILP6" s="325">
        <v>6412</v>
      </c>
      <c r="ILQ6" s="325">
        <v>6413</v>
      </c>
      <c r="ILR6" s="325">
        <v>6414</v>
      </c>
      <c r="ILS6" s="325">
        <v>6415</v>
      </c>
      <c r="ILT6" s="325">
        <v>6416</v>
      </c>
      <c r="ILU6" s="325">
        <v>6417</v>
      </c>
      <c r="ILV6" s="325">
        <v>6418</v>
      </c>
      <c r="ILW6" s="325">
        <v>6419</v>
      </c>
      <c r="ILX6" s="325">
        <v>6420</v>
      </c>
      <c r="ILY6" s="325">
        <v>6421</v>
      </c>
      <c r="ILZ6" s="325">
        <v>6422</v>
      </c>
      <c r="IMA6" s="325">
        <v>6423</v>
      </c>
      <c r="IMB6" s="325">
        <v>6424</v>
      </c>
      <c r="IMC6" s="325">
        <v>6425</v>
      </c>
      <c r="IMD6" s="325">
        <v>6426</v>
      </c>
      <c r="IME6" s="325">
        <v>6427</v>
      </c>
      <c r="IMF6" s="325">
        <v>6428</v>
      </c>
      <c r="IMG6" s="325">
        <v>6429</v>
      </c>
      <c r="IMH6" s="325">
        <v>6430</v>
      </c>
      <c r="IMI6" s="325">
        <v>6431</v>
      </c>
      <c r="IMJ6" s="325">
        <v>6432</v>
      </c>
      <c r="IMK6" s="325">
        <v>6433</v>
      </c>
      <c r="IML6" s="325">
        <v>6434</v>
      </c>
      <c r="IMM6" s="325">
        <v>6435</v>
      </c>
      <c r="IMN6" s="325">
        <v>6436</v>
      </c>
      <c r="IMO6" s="325">
        <v>6437</v>
      </c>
      <c r="IMP6" s="325">
        <v>6438</v>
      </c>
      <c r="IMQ6" s="325">
        <v>6439</v>
      </c>
      <c r="IMR6" s="325">
        <v>6440</v>
      </c>
      <c r="IMS6" s="325">
        <v>6441</v>
      </c>
      <c r="IMT6" s="325">
        <v>6442</v>
      </c>
      <c r="IMU6" s="325">
        <v>6443</v>
      </c>
      <c r="IMV6" s="325">
        <v>6444</v>
      </c>
      <c r="IMW6" s="325">
        <v>6445</v>
      </c>
      <c r="IMX6" s="325">
        <v>6446</v>
      </c>
      <c r="IMY6" s="325">
        <v>6447</v>
      </c>
      <c r="IMZ6" s="325">
        <v>6448</v>
      </c>
      <c r="INA6" s="325">
        <v>6449</v>
      </c>
      <c r="INB6" s="325">
        <v>6450</v>
      </c>
      <c r="INC6" s="325">
        <v>6451</v>
      </c>
      <c r="IND6" s="325">
        <v>6452</v>
      </c>
      <c r="INE6" s="325">
        <v>6453</v>
      </c>
      <c r="INF6" s="325">
        <v>6454</v>
      </c>
      <c r="ING6" s="325">
        <v>6455</v>
      </c>
      <c r="INH6" s="325">
        <v>6456</v>
      </c>
      <c r="INI6" s="325">
        <v>6457</v>
      </c>
      <c r="INJ6" s="325">
        <v>6458</v>
      </c>
      <c r="INK6" s="325">
        <v>6459</v>
      </c>
      <c r="INL6" s="325">
        <v>6460</v>
      </c>
      <c r="INM6" s="325">
        <v>6461</v>
      </c>
      <c r="INN6" s="325">
        <v>6462</v>
      </c>
      <c r="INO6" s="325">
        <v>6463</v>
      </c>
      <c r="INP6" s="325">
        <v>6464</v>
      </c>
      <c r="INQ6" s="325">
        <v>6465</v>
      </c>
      <c r="INR6" s="325">
        <v>6466</v>
      </c>
      <c r="INS6" s="325">
        <v>6467</v>
      </c>
      <c r="INT6" s="325">
        <v>6468</v>
      </c>
      <c r="INU6" s="325">
        <v>6469</v>
      </c>
      <c r="INV6" s="325">
        <v>6470</v>
      </c>
      <c r="INW6" s="325">
        <v>6471</v>
      </c>
      <c r="INX6" s="325">
        <v>6472</v>
      </c>
      <c r="INY6" s="325">
        <v>6473</v>
      </c>
      <c r="INZ6" s="325">
        <v>6474</v>
      </c>
      <c r="IOA6" s="325">
        <v>6475</v>
      </c>
      <c r="IOB6" s="325">
        <v>6476</v>
      </c>
      <c r="IOC6" s="325">
        <v>6477</v>
      </c>
      <c r="IOD6" s="325">
        <v>6478</v>
      </c>
      <c r="IOE6" s="325">
        <v>6479</v>
      </c>
      <c r="IOF6" s="325">
        <v>6480</v>
      </c>
      <c r="IOG6" s="325">
        <v>6481</v>
      </c>
      <c r="IOH6" s="325">
        <v>6482</v>
      </c>
      <c r="IOI6" s="325">
        <v>6483</v>
      </c>
      <c r="IOJ6" s="325">
        <v>6484</v>
      </c>
      <c r="IOK6" s="325">
        <v>6485</v>
      </c>
      <c r="IOL6" s="325">
        <v>6486</v>
      </c>
      <c r="IOM6" s="325">
        <v>6487</v>
      </c>
      <c r="ION6" s="325">
        <v>6488</v>
      </c>
      <c r="IOO6" s="325">
        <v>6489</v>
      </c>
      <c r="IOP6" s="325">
        <v>6490</v>
      </c>
      <c r="IOQ6" s="325">
        <v>6491</v>
      </c>
      <c r="IOR6" s="325">
        <v>6492</v>
      </c>
      <c r="IOS6" s="325">
        <v>6493</v>
      </c>
      <c r="IOT6" s="325">
        <v>6494</v>
      </c>
      <c r="IOU6" s="325">
        <v>6495</v>
      </c>
      <c r="IOV6" s="325">
        <v>6496</v>
      </c>
      <c r="IOW6" s="325">
        <v>6497</v>
      </c>
      <c r="IOX6" s="325">
        <v>6498</v>
      </c>
      <c r="IOY6" s="325">
        <v>6499</v>
      </c>
      <c r="IOZ6" s="325">
        <v>6500</v>
      </c>
      <c r="IPA6" s="325">
        <v>6501</v>
      </c>
      <c r="IPB6" s="325">
        <v>6502</v>
      </c>
      <c r="IPC6" s="325">
        <v>6503</v>
      </c>
      <c r="IPD6" s="325">
        <v>6504</v>
      </c>
      <c r="IPE6" s="325">
        <v>6505</v>
      </c>
      <c r="IPF6" s="325">
        <v>6506</v>
      </c>
      <c r="IPG6" s="325">
        <v>6507</v>
      </c>
      <c r="IPH6" s="325">
        <v>6508</v>
      </c>
      <c r="IPI6" s="325">
        <v>6509</v>
      </c>
      <c r="IPJ6" s="325">
        <v>6510</v>
      </c>
      <c r="IPK6" s="325">
        <v>6511</v>
      </c>
      <c r="IPL6" s="325">
        <v>6512</v>
      </c>
      <c r="IPM6" s="325">
        <v>6513</v>
      </c>
      <c r="IPN6" s="325">
        <v>6514</v>
      </c>
      <c r="IPO6" s="325">
        <v>6515</v>
      </c>
      <c r="IPP6" s="325">
        <v>6516</v>
      </c>
      <c r="IPQ6" s="325">
        <v>6517</v>
      </c>
      <c r="IPR6" s="325">
        <v>6518</v>
      </c>
      <c r="IPS6" s="325">
        <v>6519</v>
      </c>
      <c r="IPT6" s="325">
        <v>6520</v>
      </c>
      <c r="IPU6" s="325">
        <v>6521</v>
      </c>
      <c r="IPV6" s="325">
        <v>6522</v>
      </c>
      <c r="IPW6" s="325">
        <v>6523</v>
      </c>
      <c r="IPX6" s="325">
        <v>6524</v>
      </c>
      <c r="IPY6" s="325">
        <v>6525</v>
      </c>
      <c r="IPZ6" s="325">
        <v>6526</v>
      </c>
      <c r="IQA6" s="325">
        <v>6527</v>
      </c>
      <c r="IQB6" s="325">
        <v>6528</v>
      </c>
      <c r="IQC6" s="325">
        <v>6529</v>
      </c>
      <c r="IQD6" s="325">
        <v>6530</v>
      </c>
      <c r="IQE6" s="325">
        <v>6531</v>
      </c>
      <c r="IQF6" s="325">
        <v>6532</v>
      </c>
      <c r="IQG6" s="325">
        <v>6533</v>
      </c>
      <c r="IQH6" s="325">
        <v>6534</v>
      </c>
      <c r="IQI6" s="325">
        <v>6535</v>
      </c>
      <c r="IQJ6" s="325">
        <v>6536</v>
      </c>
      <c r="IQK6" s="325">
        <v>6537</v>
      </c>
      <c r="IQL6" s="325">
        <v>6538</v>
      </c>
      <c r="IQM6" s="325">
        <v>6539</v>
      </c>
      <c r="IQN6" s="325">
        <v>6540</v>
      </c>
      <c r="IQO6" s="325">
        <v>6541</v>
      </c>
      <c r="IQP6" s="325">
        <v>6542</v>
      </c>
      <c r="IQQ6" s="325">
        <v>6543</v>
      </c>
      <c r="IQR6" s="325">
        <v>6544</v>
      </c>
      <c r="IQS6" s="325">
        <v>6545</v>
      </c>
      <c r="IQT6" s="325">
        <v>6546</v>
      </c>
      <c r="IQU6" s="325">
        <v>6547</v>
      </c>
      <c r="IQV6" s="325">
        <v>6548</v>
      </c>
      <c r="IQW6" s="325">
        <v>6549</v>
      </c>
      <c r="IQX6" s="325">
        <v>6550</v>
      </c>
      <c r="IQY6" s="325">
        <v>6551</v>
      </c>
      <c r="IQZ6" s="325">
        <v>6552</v>
      </c>
      <c r="IRA6" s="325">
        <v>6553</v>
      </c>
      <c r="IRB6" s="325">
        <v>6554</v>
      </c>
      <c r="IRC6" s="325">
        <v>6555</v>
      </c>
      <c r="IRD6" s="325">
        <v>6556</v>
      </c>
      <c r="IRE6" s="325">
        <v>6557</v>
      </c>
      <c r="IRF6" s="325">
        <v>6558</v>
      </c>
      <c r="IRG6" s="325">
        <v>6559</v>
      </c>
      <c r="IRH6" s="325">
        <v>6560</v>
      </c>
      <c r="IRI6" s="325">
        <v>6561</v>
      </c>
      <c r="IRJ6" s="325">
        <v>6562</v>
      </c>
      <c r="IRK6" s="325">
        <v>6563</v>
      </c>
      <c r="IRL6" s="325">
        <v>6564</v>
      </c>
      <c r="IRM6" s="325">
        <v>6565</v>
      </c>
      <c r="IRN6" s="325">
        <v>6566</v>
      </c>
      <c r="IRO6" s="325">
        <v>6567</v>
      </c>
      <c r="IRP6" s="325">
        <v>6568</v>
      </c>
      <c r="IRQ6" s="325">
        <v>6569</v>
      </c>
      <c r="IRR6" s="325">
        <v>6570</v>
      </c>
      <c r="IRS6" s="325">
        <v>6571</v>
      </c>
      <c r="IRT6" s="325">
        <v>6572</v>
      </c>
      <c r="IRU6" s="325">
        <v>6573</v>
      </c>
      <c r="IRV6" s="325">
        <v>6574</v>
      </c>
      <c r="IRW6" s="325">
        <v>6575</v>
      </c>
      <c r="IRX6" s="325">
        <v>6576</v>
      </c>
      <c r="IRY6" s="325">
        <v>6577</v>
      </c>
      <c r="IRZ6" s="325">
        <v>6578</v>
      </c>
      <c r="ISA6" s="325">
        <v>6579</v>
      </c>
      <c r="ISB6" s="325">
        <v>6580</v>
      </c>
      <c r="ISC6" s="325">
        <v>6581</v>
      </c>
      <c r="ISD6" s="325">
        <v>6582</v>
      </c>
      <c r="ISE6" s="325">
        <v>6583</v>
      </c>
      <c r="ISF6" s="325">
        <v>6584</v>
      </c>
      <c r="ISG6" s="325">
        <v>6585</v>
      </c>
      <c r="ISH6" s="325">
        <v>6586</v>
      </c>
      <c r="ISI6" s="325">
        <v>6587</v>
      </c>
      <c r="ISJ6" s="325">
        <v>6588</v>
      </c>
      <c r="ISK6" s="325">
        <v>6589</v>
      </c>
      <c r="ISL6" s="325">
        <v>6590</v>
      </c>
      <c r="ISM6" s="325">
        <v>6591</v>
      </c>
      <c r="ISN6" s="325">
        <v>6592</v>
      </c>
      <c r="ISO6" s="325">
        <v>6593</v>
      </c>
      <c r="ISP6" s="325">
        <v>6594</v>
      </c>
      <c r="ISQ6" s="325">
        <v>6595</v>
      </c>
      <c r="ISR6" s="325">
        <v>6596</v>
      </c>
      <c r="ISS6" s="325">
        <v>6597</v>
      </c>
      <c r="IST6" s="325">
        <v>6598</v>
      </c>
      <c r="ISU6" s="325">
        <v>6599</v>
      </c>
      <c r="ISV6" s="325">
        <v>6600</v>
      </c>
      <c r="ISW6" s="325">
        <v>6601</v>
      </c>
      <c r="ISX6" s="325">
        <v>6602</v>
      </c>
      <c r="ISY6" s="325">
        <v>6603</v>
      </c>
      <c r="ISZ6" s="325">
        <v>6604</v>
      </c>
      <c r="ITA6" s="325">
        <v>6605</v>
      </c>
      <c r="ITB6" s="325">
        <v>6606</v>
      </c>
      <c r="ITC6" s="325">
        <v>6607</v>
      </c>
      <c r="ITD6" s="325">
        <v>6608</v>
      </c>
      <c r="ITE6" s="325">
        <v>6609</v>
      </c>
      <c r="ITF6" s="325">
        <v>6610</v>
      </c>
      <c r="ITG6" s="325">
        <v>6611</v>
      </c>
      <c r="ITH6" s="325">
        <v>6612</v>
      </c>
      <c r="ITI6" s="325">
        <v>6613</v>
      </c>
      <c r="ITJ6" s="325">
        <v>6614</v>
      </c>
      <c r="ITK6" s="325">
        <v>6615</v>
      </c>
      <c r="ITL6" s="325">
        <v>6616</v>
      </c>
      <c r="ITM6" s="325">
        <v>6617</v>
      </c>
      <c r="ITN6" s="325">
        <v>6618</v>
      </c>
      <c r="ITO6" s="325">
        <v>6619</v>
      </c>
      <c r="ITP6" s="325">
        <v>6620</v>
      </c>
      <c r="ITQ6" s="325">
        <v>6621</v>
      </c>
      <c r="ITR6" s="325">
        <v>6622</v>
      </c>
      <c r="ITS6" s="325">
        <v>6623</v>
      </c>
      <c r="ITT6" s="325">
        <v>6624</v>
      </c>
      <c r="ITU6" s="325">
        <v>6625</v>
      </c>
      <c r="ITV6" s="325">
        <v>6626</v>
      </c>
      <c r="ITW6" s="325">
        <v>6627</v>
      </c>
      <c r="ITX6" s="325">
        <v>6628</v>
      </c>
      <c r="ITY6" s="325">
        <v>6629</v>
      </c>
      <c r="ITZ6" s="325">
        <v>6630</v>
      </c>
      <c r="IUA6" s="325">
        <v>6631</v>
      </c>
      <c r="IUB6" s="325">
        <v>6632</v>
      </c>
      <c r="IUC6" s="325">
        <v>6633</v>
      </c>
      <c r="IUD6" s="325">
        <v>6634</v>
      </c>
      <c r="IUE6" s="325">
        <v>6635</v>
      </c>
      <c r="IUF6" s="325">
        <v>6636</v>
      </c>
      <c r="IUG6" s="325">
        <v>6637</v>
      </c>
      <c r="IUH6" s="325">
        <v>6638</v>
      </c>
      <c r="IUI6" s="325">
        <v>6639</v>
      </c>
      <c r="IUJ6" s="325">
        <v>6640</v>
      </c>
      <c r="IUK6" s="325">
        <v>6641</v>
      </c>
      <c r="IUL6" s="325">
        <v>6642</v>
      </c>
      <c r="IUM6" s="325">
        <v>6643</v>
      </c>
      <c r="IUN6" s="325">
        <v>6644</v>
      </c>
      <c r="IUO6" s="325">
        <v>6645</v>
      </c>
      <c r="IUP6" s="325">
        <v>6646</v>
      </c>
      <c r="IUQ6" s="325">
        <v>6647</v>
      </c>
      <c r="IUR6" s="325">
        <v>6648</v>
      </c>
      <c r="IUS6" s="325">
        <v>6649</v>
      </c>
      <c r="IUT6" s="325">
        <v>6650</v>
      </c>
      <c r="IUU6" s="325">
        <v>6651</v>
      </c>
      <c r="IUV6" s="325">
        <v>6652</v>
      </c>
      <c r="IUW6" s="325">
        <v>6653</v>
      </c>
      <c r="IUX6" s="325">
        <v>6654</v>
      </c>
      <c r="IUY6" s="325">
        <v>6655</v>
      </c>
      <c r="IUZ6" s="325">
        <v>6656</v>
      </c>
      <c r="IVA6" s="325">
        <v>6657</v>
      </c>
      <c r="IVB6" s="325">
        <v>6658</v>
      </c>
      <c r="IVC6" s="325">
        <v>6659</v>
      </c>
      <c r="IVD6" s="325">
        <v>6660</v>
      </c>
      <c r="IVE6" s="325">
        <v>6661</v>
      </c>
      <c r="IVF6" s="325">
        <v>6662</v>
      </c>
      <c r="IVG6" s="325">
        <v>6663</v>
      </c>
      <c r="IVH6" s="325">
        <v>6664</v>
      </c>
      <c r="IVI6" s="325">
        <v>6665</v>
      </c>
      <c r="IVJ6" s="325">
        <v>6666</v>
      </c>
      <c r="IVK6" s="325">
        <v>6667</v>
      </c>
      <c r="IVL6" s="325">
        <v>6668</v>
      </c>
      <c r="IVM6" s="325">
        <v>6669</v>
      </c>
      <c r="IVN6" s="325">
        <v>6670</v>
      </c>
      <c r="IVO6" s="325">
        <v>6671</v>
      </c>
      <c r="IVP6" s="325">
        <v>6672</v>
      </c>
      <c r="IVQ6" s="325">
        <v>6673</v>
      </c>
      <c r="IVR6" s="325">
        <v>6674</v>
      </c>
      <c r="IVS6" s="325">
        <v>6675</v>
      </c>
      <c r="IVT6" s="325">
        <v>6676</v>
      </c>
      <c r="IVU6" s="325">
        <v>6677</v>
      </c>
      <c r="IVV6" s="325">
        <v>6678</v>
      </c>
      <c r="IVW6" s="325">
        <v>6679</v>
      </c>
      <c r="IVX6" s="325">
        <v>6680</v>
      </c>
      <c r="IVY6" s="325">
        <v>6681</v>
      </c>
      <c r="IVZ6" s="325">
        <v>6682</v>
      </c>
      <c r="IWA6" s="325">
        <v>6683</v>
      </c>
      <c r="IWB6" s="325">
        <v>6684</v>
      </c>
      <c r="IWC6" s="325">
        <v>6685</v>
      </c>
      <c r="IWD6" s="325">
        <v>6686</v>
      </c>
      <c r="IWE6" s="325">
        <v>6687</v>
      </c>
      <c r="IWF6" s="325">
        <v>6688</v>
      </c>
      <c r="IWG6" s="325">
        <v>6689</v>
      </c>
      <c r="IWH6" s="325">
        <v>6690</v>
      </c>
      <c r="IWI6" s="325">
        <v>6691</v>
      </c>
      <c r="IWJ6" s="325">
        <v>6692</v>
      </c>
      <c r="IWK6" s="325">
        <v>6693</v>
      </c>
      <c r="IWL6" s="325">
        <v>6694</v>
      </c>
      <c r="IWM6" s="325">
        <v>6695</v>
      </c>
      <c r="IWN6" s="325">
        <v>6696</v>
      </c>
      <c r="IWO6" s="325">
        <v>6697</v>
      </c>
      <c r="IWP6" s="325">
        <v>6698</v>
      </c>
      <c r="IWQ6" s="325">
        <v>6699</v>
      </c>
      <c r="IWR6" s="325">
        <v>6700</v>
      </c>
      <c r="IWS6" s="325">
        <v>6701</v>
      </c>
      <c r="IWT6" s="325">
        <v>6702</v>
      </c>
      <c r="IWU6" s="325">
        <v>6703</v>
      </c>
      <c r="IWV6" s="325">
        <v>6704</v>
      </c>
      <c r="IWW6" s="325">
        <v>6705</v>
      </c>
      <c r="IWX6" s="325">
        <v>6706</v>
      </c>
      <c r="IWY6" s="325">
        <v>6707</v>
      </c>
      <c r="IWZ6" s="325">
        <v>6708</v>
      </c>
      <c r="IXA6" s="325">
        <v>6709</v>
      </c>
      <c r="IXB6" s="325">
        <v>6710</v>
      </c>
      <c r="IXC6" s="325">
        <v>6711</v>
      </c>
      <c r="IXD6" s="325">
        <v>6712</v>
      </c>
      <c r="IXE6" s="325">
        <v>6713</v>
      </c>
      <c r="IXF6" s="325">
        <v>6714</v>
      </c>
      <c r="IXG6" s="325">
        <v>6715</v>
      </c>
      <c r="IXH6" s="325">
        <v>6716</v>
      </c>
      <c r="IXI6" s="325">
        <v>6717</v>
      </c>
      <c r="IXJ6" s="325">
        <v>6718</v>
      </c>
      <c r="IXK6" s="325">
        <v>6719</v>
      </c>
      <c r="IXL6" s="325">
        <v>6720</v>
      </c>
      <c r="IXM6" s="325">
        <v>6721</v>
      </c>
      <c r="IXN6" s="325">
        <v>6722</v>
      </c>
      <c r="IXO6" s="325">
        <v>6723</v>
      </c>
      <c r="IXP6" s="325">
        <v>6724</v>
      </c>
      <c r="IXQ6" s="325">
        <v>6725</v>
      </c>
      <c r="IXR6" s="325">
        <v>6726</v>
      </c>
      <c r="IXS6" s="325">
        <v>6727</v>
      </c>
      <c r="IXT6" s="325">
        <v>6728</v>
      </c>
      <c r="IXU6" s="325">
        <v>6729</v>
      </c>
      <c r="IXV6" s="325">
        <v>6730</v>
      </c>
      <c r="IXW6" s="325">
        <v>6731</v>
      </c>
      <c r="IXX6" s="325">
        <v>6732</v>
      </c>
      <c r="IXY6" s="325">
        <v>6733</v>
      </c>
      <c r="IXZ6" s="325">
        <v>6734</v>
      </c>
      <c r="IYA6" s="325">
        <v>6735</v>
      </c>
      <c r="IYB6" s="325">
        <v>6736</v>
      </c>
      <c r="IYC6" s="325">
        <v>6737</v>
      </c>
      <c r="IYD6" s="325">
        <v>6738</v>
      </c>
      <c r="IYE6" s="325">
        <v>6739</v>
      </c>
      <c r="IYF6" s="325">
        <v>6740</v>
      </c>
      <c r="IYG6" s="325">
        <v>6741</v>
      </c>
      <c r="IYH6" s="325">
        <v>6742</v>
      </c>
      <c r="IYI6" s="325">
        <v>6743</v>
      </c>
      <c r="IYJ6" s="325">
        <v>6744</v>
      </c>
      <c r="IYK6" s="325">
        <v>6745</v>
      </c>
      <c r="IYL6" s="325">
        <v>6746</v>
      </c>
      <c r="IYM6" s="325">
        <v>6747</v>
      </c>
      <c r="IYN6" s="325">
        <v>6748</v>
      </c>
      <c r="IYO6" s="325">
        <v>6749</v>
      </c>
      <c r="IYP6" s="325">
        <v>6750</v>
      </c>
      <c r="IYQ6" s="325">
        <v>6751</v>
      </c>
      <c r="IYR6" s="325">
        <v>6752</v>
      </c>
      <c r="IYS6" s="325">
        <v>6753</v>
      </c>
      <c r="IYT6" s="325">
        <v>6754</v>
      </c>
      <c r="IYU6" s="325">
        <v>6755</v>
      </c>
      <c r="IYV6" s="325">
        <v>6756</v>
      </c>
      <c r="IYW6" s="325">
        <v>6757</v>
      </c>
      <c r="IYX6" s="325">
        <v>6758</v>
      </c>
      <c r="IYY6" s="325">
        <v>6759</v>
      </c>
      <c r="IYZ6" s="325">
        <v>6760</v>
      </c>
      <c r="IZA6" s="325">
        <v>6761</v>
      </c>
      <c r="IZB6" s="325">
        <v>6762</v>
      </c>
      <c r="IZC6" s="325">
        <v>6763</v>
      </c>
      <c r="IZD6" s="325">
        <v>6764</v>
      </c>
      <c r="IZE6" s="325">
        <v>6765</v>
      </c>
      <c r="IZF6" s="325">
        <v>6766</v>
      </c>
      <c r="IZG6" s="325">
        <v>6767</v>
      </c>
      <c r="IZH6" s="325">
        <v>6768</v>
      </c>
      <c r="IZI6" s="325">
        <v>6769</v>
      </c>
      <c r="IZJ6" s="325">
        <v>6770</v>
      </c>
      <c r="IZK6" s="325">
        <v>6771</v>
      </c>
      <c r="IZL6" s="325">
        <v>6772</v>
      </c>
      <c r="IZM6" s="325">
        <v>6773</v>
      </c>
      <c r="IZN6" s="325">
        <v>6774</v>
      </c>
      <c r="IZO6" s="325">
        <v>6775</v>
      </c>
      <c r="IZP6" s="325">
        <v>6776</v>
      </c>
      <c r="IZQ6" s="325">
        <v>6777</v>
      </c>
      <c r="IZR6" s="325">
        <v>6778</v>
      </c>
      <c r="IZS6" s="325">
        <v>6779</v>
      </c>
      <c r="IZT6" s="325">
        <v>6780</v>
      </c>
      <c r="IZU6" s="325">
        <v>6781</v>
      </c>
      <c r="IZV6" s="325">
        <v>6782</v>
      </c>
      <c r="IZW6" s="325">
        <v>6783</v>
      </c>
      <c r="IZX6" s="325">
        <v>6784</v>
      </c>
      <c r="IZY6" s="325">
        <v>6785</v>
      </c>
      <c r="IZZ6" s="325">
        <v>6786</v>
      </c>
      <c r="JAA6" s="325">
        <v>6787</v>
      </c>
      <c r="JAB6" s="325">
        <v>6788</v>
      </c>
      <c r="JAC6" s="325">
        <v>6789</v>
      </c>
      <c r="JAD6" s="325">
        <v>6790</v>
      </c>
      <c r="JAE6" s="325">
        <v>6791</v>
      </c>
      <c r="JAF6" s="325">
        <v>6792</v>
      </c>
      <c r="JAG6" s="325">
        <v>6793</v>
      </c>
      <c r="JAH6" s="325">
        <v>6794</v>
      </c>
      <c r="JAI6" s="325">
        <v>6795</v>
      </c>
      <c r="JAJ6" s="325">
        <v>6796</v>
      </c>
      <c r="JAK6" s="325">
        <v>6797</v>
      </c>
      <c r="JAL6" s="325">
        <v>6798</v>
      </c>
      <c r="JAM6" s="325">
        <v>6799</v>
      </c>
      <c r="JAN6" s="325">
        <v>6800</v>
      </c>
      <c r="JAO6" s="325">
        <v>6801</v>
      </c>
      <c r="JAP6" s="325">
        <v>6802</v>
      </c>
      <c r="JAQ6" s="325">
        <v>6803</v>
      </c>
      <c r="JAR6" s="325">
        <v>6804</v>
      </c>
      <c r="JAS6" s="325">
        <v>6805</v>
      </c>
      <c r="JAT6" s="325">
        <v>6806</v>
      </c>
      <c r="JAU6" s="325">
        <v>6807</v>
      </c>
      <c r="JAV6" s="325">
        <v>6808</v>
      </c>
      <c r="JAW6" s="325">
        <v>6809</v>
      </c>
      <c r="JAX6" s="325">
        <v>6810</v>
      </c>
      <c r="JAY6" s="325">
        <v>6811</v>
      </c>
      <c r="JAZ6" s="325">
        <v>6812</v>
      </c>
      <c r="JBA6" s="325">
        <v>6813</v>
      </c>
      <c r="JBB6" s="325">
        <v>6814</v>
      </c>
      <c r="JBC6" s="325">
        <v>6815</v>
      </c>
      <c r="JBD6" s="325">
        <v>6816</v>
      </c>
      <c r="JBE6" s="325">
        <v>6817</v>
      </c>
      <c r="JBF6" s="325">
        <v>6818</v>
      </c>
      <c r="JBG6" s="325">
        <v>6819</v>
      </c>
      <c r="JBH6" s="325">
        <v>6820</v>
      </c>
      <c r="JBI6" s="325">
        <v>6821</v>
      </c>
      <c r="JBJ6" s="325">
        <v>6822</v>
      </c>
      <c r="JBK6" s="325">
        <v>6823</v>
      </c>
      <c r="JBL6" s="325">
        <v>6824</v>
      </c>
      <c r="JBM6" s="325">
        <v>6825</v>
      </c>
      <c r="JBN6" s="325">
        <v>6826</v>
      </c>
      <c r="JBO6" s="325">
        <v>6827</v>
      </c>
      <c r="JBP6" s="325">
        <v>6828</v>
      </c>
      <c r="JBQ6" s="325">
        <v>6829</v>
      </c>
      <c r="JBR6" s="325">
        <v>6830</v>
      </c>
      <c r="JBS6" s="325">
        <v>6831</v>
      </c>
      <c r="JBT6" s="325">
        <v>6832</v>
      </c>
      <c r="JBU6" s="325">
        <v>6833</v>
      </c>
      <c r="JBV6" s="325">
        <v>6834</v>
      </c>
      <c r="JBW6" s="325">
        <v>6835</v>
      </c>
      <c r="JBX6" s="325">
        <v>6836</v>
      </c>
      <c r="JBY6" s="325">
        <v>6837</v>
      </c>
      <c r="JBZ6" s="325">
        <v>6838</v>
      </c>
      <c r="JCA6" s="325">
        <v>6839</v>
      </c>
      <c r="JCB6" s="325">
        <v>6840</v>
      </c>
      <c r="JCC6" s="325">
        <v>6841</v>
      </c>
      <c r="JCD6" s="325">
        <v>6842</v>
      </c>
      <c r="JCE6" s="325">
        <v>6843</v>
      </c>
      <c r="JCF6" s="325">
        <v>6844</v>
      </c>
      <c r="JCG6" s="325">
        <v>6845</v>
      </c>
      <c r="JCH6" s="325">
        <v>6846</v>
      </c>
      <c r="JCI6" s="325">
        <v>6847</v>
      </c>
      <c r="JCJ6" s="325">
        <v>6848</v>
      </c>
      <c r="JCK6" s="325">
        <v>6849</v>
      </c>
      <c r="JCL6" s="325">
        <v>6850</v>
      </c>
      <c r="JCM6" s="325">
        <v>6851</v>
      </c>
      <c r="JCN6" s="325">
        <v>6852</v>
      </c>
      <c r="JCO6" s="325">
        <v>6853</v>
      </c>
      <c r="JCP6" s="325">
        <v>6854</v>
      </c>
      <c r="JCQ6" s="325">
        <v>6855</v>
      </c>
      <c r="JCR6" s="325">
        <v>6856</v>
      </c>
      <c r="JCS6" s="325">
        <v>6857</v>
      </c>
      <c r="JCT6" s="325">
        <v>6858</v>
      </c>
      <c r="JCU6" s="325">
        <v>6859</v>
      </c>
      <c r="JCV6" s="325">
        <v>6860</v>
      </c>
      <c r="JCW6" s="325">
        <v>6861</v>
      </c>
      <c r="JCX6" s="325">
        <v>6862</v>
      </c>
      <c r="JCY6" s="325">
        <v>6863</v>
      </c>
      <c r="JCZ6" s="325">
        <v>6864</v>
      </c>
      <c r="JDA6" s="325">
        <v>6865</v>
      </c>
      <c r="JDB6" s="325">
        <v>6866</v>
      </c>
      <c r="JDC6" s="325">
        <v>6867</v>
      </c>
      <c r="JDD6" s="325">
        <v>6868</v>
      </c>
      <c r="JDE6" s="325">
        <v>6869</v>
      </c>
      <c r="JDF6" s="325">
        <v>6870</v>
      </c>
      <c r="JDG6" s="325">
        <v>6871</v>
      </c>
      <c r="JDH6" s="325">
        <v>6872</v>
      </c>
      <c r="JDI6" s="325">
        <v>6873</v>
      </c>
      <c r="JDJ6" s="325">
        <v>6874</v>
      </c>
      <c r="JDK6" s="325">
        <v>6875</v>
      </c>
      <c r="JDL6" s="325">
        <v>6876</v>
      </c>
      <c r="JDM6" s="325">
        <v>6877</v>
      </c>
      <c r="JDN6" s="325">
        <v>6878</v>
      </c>
      <c r="JDO6" s="325">
        <v>6879</v>
      </c>
      <c r="JDP6" s="325">
        <v>6880</v>
      </c>
      <c r="JDQ6" s="325">
        <v>6881</v>
      </c>
      <c r="JDR6" s="325">
        <v>6882</v>
      </c>
      <c r="JDS6" s="325">
        <v>6883</v>
      </c>
      <c r="JDT6" s="325">
        <v>6884</v>
      </c>
      <c r="JDU6" s="325">
        <v>6885</v>
      </c>
      <c r="JDV6" s="325">
        <v>6886</v>
      </c>
      <c r="JDW6" s="325">
        <v>6887</v>
      </c>
      <c r="JDX6" s="325">
        <v>6888</v>
      </c>
      <c r="JDY6" s="325">
        <v>6889</v>
      </c>
      <c r="JDZ6" s="325">
        <v>6890</v>
      </c>
      <c r="JEA6" s="325">
        <v>6891</v>
      </c>
      <c r="JEB6" s="325">
        <v>6892</v>
      </c>
      <c r="JEC6" s="325">
        <v>6893</v>
      </c>
      <c r="JED6" s="325">
        <v>6894</v>
      </c>
      <c r="JEE6" s="325">
        <v>6895</v>
      </c>
      <c r="JEF6" s="325">
        <v>6896</v>
      </c>
      <c r="JEG6" s="325">
        <v>6897</v>
      </c>
      <c r="JEH6" s="325">
        <v>6898</v>
      </c>
      <c r="JEI6" s="325">
        <v>6899</v>
      </c>
      <c r="JEJ6" s="325">
        <v>6900</v>
      </c>
      <c r="JEK6" s="325">
        <v>6901</v>
      </c>
      <c r="JEL6" s="325">
        <v>6902</v>
      </c>
      <c r="JEM6" s="325">
        <v>6903</v>
      </c>
      <c r="JEN6" s="325">
        <v>6904</v>
      </c>
      <c r="JEO6" s="325">
        <v>6905</v>
      </c>
      <c r="JEP6" s="325">
        <v>6906</v>
      </c>
      <c r="JEQ6" s="325">
        <v>6907</v>
      </c>
      <c r="JER6" s="325">
        <v>6908</v>
      </c>
      <c r="JES6" s="325">
        <v>6909</v>
      </c>
      <c r="JET6" s="325">
        <v>6910</v>
      </c>
      <c r="JEU6" s="325">
        <v>6911</v>
      </c>
      <c r="JEV6" s="325">
        <v>6912</v>
      </c>
      <c r="JEW6" s="325">
        <v>6913</v>
      </c>
      <c r="JEX6" s="325">
        <v>6914</v>
      </c>
      <c r="JEY6" s="325">
        <v>6915</v>
      </c>
      <c r="JEZ6" s="325">
        <v>6916</v>
      </c>
      <c r="JFA6" s="325">
        <v>6917</v>
      </c>
      <c r="JFB6" s="325">
        <v>6918</v>
      </c>
      <c r="JFC6" s="325">
        <v>6919</v>
      </c>
      <c r="JFD6" s="325">
        <v>6920</v>
      </c>
      <c r="JFE6" s="325">
        <v>6921</v>
      </c>
      <c r="JFF6" s="325">
        <v>6922</v>
      </c>
      <c r="JFG6" s="325">
        <v>6923</v>
      </c>
      <c r="JFH6" s="325">
        <v>6924</v>
      </c>
      <c r="JFI6" s="325">
        <v>6925</v>
      </c>
      <c r="JFJ6" s="325">
        <v>6926</v>
      </c>
      <c r="JFK6" s="325">
        <v>6927</v>
      </c>
      <c r="JFL6" s="325">
        <v>6928</v>
      </c>
      <c r="JFM6" s="325">
        <v>6929</v>
      </c>
      <c r="JFN6" s="325">
        <v>6930</v>
      </c>
      <c r="JFO6" s="325">
        <v>6931</v>
      </c>
      <c r="JFP6" s="325">
        <v>6932</v>
      </c>
      <c r="JFQ6" s="325">
        <v>6933</v>
      </c>
      <c r="JFR6" s="325">
        <v>6934</v>
      </c>
      <c r="JFS6" s="325">
        <v>6935</v>
      </c>
      <c r="JFT6" s="325">
        <v>6936</v>
      </c>
      <c r="JFU6" s="325">
        <v>6937</v>
      </c>
      <c r="JFV6" s="325">
        <v>6938</v>
      </c>
      <c r="JFW6" s="325">
        <v>6939</v>
      </c>
      <c r="JFX6" s="325">
        <v>6940</v>
      </c>
      <c r="JFY6" s="325">
        <v>6941</v>
      </c>
      <c r="JFZ6" s="325">
        <v>6942</v>
      </c>
      <c r="JGA6" s="325">
        <v>6943</v>
      </c>
      <c r="JGB6" s="325">
        <v>6944</v>
      </c>
      <c r="JGC6" s="325">
        <v>6945</v>
      </c>
      <c r="JGD6" s="325">
        <v>6946</v>
      </c>
      <c r="JGE6" s="325">
        <v>6947</v>
      </c>
      <c r="JGF6" s="325">
        <v>6948</v>
      </c>
      <c r="JGG6" s="325">
        <v>6949</v>
      </c>
      <c r="JGH6" s="325">
        <v>6950</v>
      </c>
      <c r="JGI6" s="325">
        <v>6951</v>
      </c>
      <c r="JGJ6" s="325">
        <v>6952</v>
      </c>
      <c r="JGK6" s="325">
        <v>6953</v>
      </c>
      <c r="JGL6" s="325">
        <v>6954</v>
      </c>
      <c r="JGM6" s="325">
        <v>6955</v>
      </c>
      <c r="JGN6" s="325">
        <v>6956</v>
      </c>
      <c r="JGO6" s="325">
        <v>6957</v>
      </c>
      <c r="JGP6" s="325">
        <v>6958</v>
      </c>
      <c r="JGQ6" s="325">
        <v>6959</v>
      </c>
      <c r="JGR6" s="325">
        <v>6960</v>
      </c>
      <c r="JGS6" s="325">
        <v>6961</v>
      </c>
      <c r="JGT6" s="325">
        <v>6962</v>
      </c>
      <c r="JGU6" s="325">
        <v>6963</v>
      </c>
      <c r="JGV6" s="325">
        <v>6964</v>
      </c>
      <c r="JGW6" s="325">
        <v>6965</v>
      </c>
      <c r="JGX6" s="325">
        <v>6966</v>
      </c>
      <c r="JGY6" s="325">
        <v>6967</v>
      </c>
      <c r="JGZ6" s="325">
        <v>6968</v>
      </c>
      <c r="JHA6" s="325">
        <v>6969</v>
      </c>
      <c r="JHB6" s="325">
        <v>6970</v>
      </c>
      <c r="JHC6" s="325">
        <v>6971</v>
      </c>
      <c r="JHD6" s="325">
        <v>6972</v>
      </c>
      <c r="JHE6" s="325">
        <v>6973</v>
      </c>
      <c r="JHF6" s="325">
        <v>6974</v>
      </c>
      <c r="JHG6" s="325">
        <v>6975</v>
      </c>
      <c r="JHH6" s="325">
        <v>6976</v>
      </c>
      <c r="JHI6" s="325">
        <v>6977</v>
      </c>
      <c r="JHJ6" s="325">
        <v>6978</v>
      </c>
      <c r="JHK6" s="325">
        <v>6979</v>
      </c>
      <c r="JHL6" s="325">
        <v>6980</v>
      </c>
      <c r="JHM6" s="325">
        <v>6981</v>
      </c>
      <c r="JHN6" s="325">
        <v>6982</v>
      </c>
      <c r="JHO6" s="325">
        <v>6983</v>
      </c>
      <c r="JHP6" s="325">
        <v>6984</v>
      </c>
      <c r="JHQ6" s="325">
        <v>6985</v>
      </c>
      <c r="JHR6" s="325">
        <v>6986</v>
      </c>
      <c r="JHS6" s="325">
        <v>6987</v>
      </c>
      <c r="JHT6" s="325">
        <v>6988</v>
      </c>
      <c r="JHU6" s="325">
        <v>6989</v>
      </c>
      <c r="JHV6" s="325">
        <v>6990</v>
      </c>
      <c r="JHW6" s="325">
        <v>6991</v>
      </c>
      <c r="JHX6" s="325">
        <v>6992</v>
      </c>
      <c r="JHY6" s="325">
        <v>6993</v>
      </c>
      <c r="JHZ6" s="325">
        <v>6994</v>
      </c>
      <c r="JIA6" s="325">
        <v>6995</v>
      </c>
      <c r="JIB6" s="325">
        <v>6996</v>
      </c>
      <c r="JIC6" s="325">
        <v>6997</v>
      </c>
      <c r="JID6" s="325">
        <v>6998</v>
      </c>
      <c r="JIE6" s="325">
        <v>6999</v>
      </c>
      <c r="JIF6" s="325">
        <v>7000</v>
      </c>
      <c r="JIG6" s="325">
        <v>7001</v>
      </c>
      <c r="JIH6" s="325">
        <v>7002</v>
      </c>
      <c r="JII6" s="325">
        <v>7003</v>
      </c>
      <c r="JIJ6" s="325">
        <v>7004</v>
      </c>
      <c r="JIK6" s="325">
        <v>7005</v>
      </c>
      <c r="JIL6" s="325">
        <v>7006</v>
      </c>
      <c r="JIM6" s="325">
        <v>7007</v>
      </c>
      <c r="JIN6" s="325">
        <v>7008</v>
      </c>
      <c r="JIO6" s="325">
        <v>7009</v>
      </c>
      <c r="JIP6" s="325">
        <v>7010</v>
      </c>
      <c r="JIQ6" s="325">
        <v>7011</v>
      </c>
      <c r="JIR6" s="325">
        <v>7012</v>
      </c>
      <c r="JIS6" s="325">
        <v>7013</v>
      </c>
      <c r="JIT6" s="325">
        <v>7014</v>
      </c>
      <c r="JIU6" s="325">
        <v>7015</v>
      </c>
      <c r="JIV6" s="325">
        <v>7016</v>
      </c>
      <c r="JIW6" s="325">
        <v>7017</v>
      </c>
      <c r="JIX6" s="325">
        <v>7018</v>
      </c>
      <c r="JIY6" s="325">
        <v>7019</v>
      </c>
      <c r="JIZ6" s="325">
        <v>7020</v>
      </c>
      <c r="JJA6" s="325">
        <v>7021</v>
      </c>
      <c r="JJB6" s="325">
        <v>7022</v>
      </c>
      <c r="JJC6" s="325">
        <v>7023</v>
      </c>
      <c r="JJD6" s="325">
        <v>7024</v>
      </c>
      <c r="JJE6" s="325">
        <v>7025</v>
      </c>
      <c r="JJF6" s="325">
        <v>7026</v>
      </c>
      <c r="JJG6" s="325">
        <v>7027</v>
      </c>
      <c r="JJH6" s="325">
        <v>7028</v>
      </c>
      <c r="JJI6" s="325">
        <v>7029</v>
      </c>
      <c r="JJJ6" s="325">
        <v>7030</v>
      </c>
      <c r="JJK6" s="325">
        <v>7031</v>
      </c>
      <c r="JJL6" s="325">
        <v>7032</v>
      </c>
      <c r="JJM6" s="325">
        <v>7033</v>
      </c>
      <c r="JJN6" s="325">
        <v>7034</v>
      </c>
      <c r="JJO6" s="325">
        <v>7035</v>
      </c>
      <c r="JJP6" s="325">
        <v>7036</v>
      </c>
      <c r="JJQ6" s="325">
        <v>7037</v>
      </c>
      <c r="JJR6" s="325">
        <v>7038</v>
      </c>
      <c r="JJS6" s="325">
        <v>7039</v>
      </c>
      <c r="JJT6" s="325">
        <v>7040</v>
      </c>
      <c r="JJU6" s="325">
        <v>7041</v>
      </c>
      <c r="JJV6" s="325">
        <v>7042</v>
      </c>
      <c r="JJW6" s="325">
        <v>7043</v>
      </c>
      <c r="JJX6" s="325">
        <v>7044</v>
      </c>
      <c r="JJY6" s="325">
        <v>7045</v>
      </c>
      <c r="JJZ6" s="325">
        <v>7046</v>
      </c>
      <c r="JKA6" s="325">
        <v>7047</v>
      </c>
      <c r="JKB6" s="325">
        <v>7048</v>
      </c>
      <c r="JKC6" s="325">
        <v>7049</v>
      </c>
      <c r="JKD6" s="325">
        <v>7050</v>
      </c>
      <c r="JKE6" s="325">
        <v>7051</v>
      </c>
      <c r="JKF6" s="325">
        <v>7052</v>
      </c>
      <c r="JKG6" s="325">
        <v>7053</v>
      </c>
      <c r="JKH6" s="325">
        <v>7054</v>
      </c>
      <c r="JKI6" s="325">
        <v>7055</v>
      </c>
      <c r="JKJ6" s="325">
        <v>7056</v>
      </c>
      <c r="JKK6" s="325">
        <v>7057</v>
      </c>
      <c r="JKL6" s="325">
        <v>7058</v>
      </c>
      <c r="JKM6" s="325">
        <v>7059</v>
      </c>
      <c r="JKN6" s="325">
        <v>7060</v>
      </c>
      <c r="JKO6" s="325">
        <v>7061</v>
      </c>
      <c r="JKP6" s="325">
        <v>7062</v>
      </c>
      <c r="JKQ6" s="325">
        <v>7063</v>
      </c>
      <c r="JKR6" s="325">
        <v>7064</v>
      </c>
      <c r="JKS6" s="325">
        <v>7065</v>
      </c>
      <c r="JKT6" s="325">
        <v>7066</v>
      </c>
      <c r="JKU6" s="325">
        <v>7067</v>
      </c>
      <c r="JKV6" s="325">
        <v>7068</v>
      </c>
      <c r="JKW6" s="325">
        <v>7069</v>
      </c>
      <c r="JKX6" s="325">
        <v>7070</v>
      </c>
      <c r="JKY6" s="325">
        <v>7071</v>
      </c>
      <c r="JKZ6" s="325">
        <v>7072</v>
      </c>
      <c r="JLA6" s="325">
        <v>7073</v>
      </c>
      <c r="JLB6" s="325">
        <v>7074</v>
      </c>
      <c r="JLC6" s="325">
        <v>7075</v>
      </c>
      <c r="JLD6" s="325">
        <v>7076</v>
      </c>
      <c r="JLE6" s="325">
        <v>7077</v>
      </c>
      <c r="JLF6" s="325">
        <v>7078</v>
      </c>
      <c r="JLG6" s="325">
        <v>7079</v>
      </c>
      <c r="JLH6" s="325">
        <v>7080</v>
      </c>
      <c r="JLI6" s="325">
        <v>7081</v>
      </c>
      <c r="JLJ6" s="325">
        <v>7082</v>
      </c>
      <c r="JLK6" s="325">
        <v>7083</v>
      </c>
      <c r="JLL6" s="325">
        <v>7084</v>
      </c>
      <c r="JLM6" s="325">
        <v>7085</v>
      </c>
      <c r="JLN6" s="325">
        <v>7086</v>
      </c>
      <c r="JLO6" s="325">
        <v>7087</v>
      </c>
      <c r="JLP6" s="325">
        <v>7088</v>
      </c>
      <c r="JLQ6" s="325">
        <v>7089</v>
      </c>
      <c r="JLR6" s="325">
        <v>7090</v>
      </c>
      <c r="JLS6" s="325">
        <v>7091</v>
      </c>
      <c r="JLT6" s="325">
        <v>7092</v>
      </c>
      <c r="JLU6" s="325">
        <v>7093</v>
      </c>
      <c r="JLV6" s="325">
        <v>7094</v>
      </c>
      <c r="JLW6" s="325">
        <v>7095</v>
      </c>
      <c r="JLX6" s="325">
        <v>7096</v>
      </c>
      <c r="JLY6" s="325">
        <v>7097</v>
      </c>
      <c r="JLZ6" s="325">
        <v>7098</v>
      </c>
      <c r="JMA6" s="325">
        <v>7099</v>
      </c>
      <c r="JMB6" s="325">
        <v>7100</v>
      </c>
      <c r="JMC6" s="325">
        <v>7101</v>
      </c>
      <c r="JMD6" s="325">
        <v>7102</v>
      </c>
      <c r="JME6" s="325">
        <v>7103</v>
      </c>
      <c r="JMF6" s="325">
        <v>7104</v>
      </c>
      <c r="JMG6" s="325">
        <v>7105</v>
      </c>
      <c r="JMH6" s="325">
        <v>7106</v>
      </c>
      <c r="JMI6" s="325">
        <v>7107</v>
      </c>
      <c r="JMJ6" s="325">
        <v>7108</v>
      </c>
      <c r="JMK6" s="325">
        <v>7109</v>
      </c>
      <c r="JML6" s="325">
        <v>7110</v>
      </c>
      <c r="JMM6" s="325">
        <v>7111</v>
      </c>
      <c r="JMN6" s="325">
        <v>7112</v>
      </c>
      <c r="JMO6" s="325">
        <v>7113</v>
      </c>
      <c r="JMP6" s="325">
        <v>7114</v>
      </c>
      <c r="JMQ6" s="325">
        <v>7115</v>
      </c>
      <c r="JMR6" s="325">
        <v>7116</v>
      </c>
      <c r="JMS6" s="325">
        <v>7117</v>
      </c>
      <c r="JMT6" s="325">
        <v>7118</v>
      </c>
      <c r="JMU6" s="325">
        <v>7119</v>
      </c>
      <c r="JMV6" s="325">
        <v>7120</v>
      </c>
      <c r="JMW6" s="325">
        <v>7121</v>
      </c>
      <c r="JMX6" s="325">
        <v>7122</v>
      </c>
      <c r="JMY6" s="325">
        <v>7123</v>
      </c>
      <c r="JMZ6" s="325">
        <v>7124</v>
      </c>
      <c r="JNA6" s="325">
        <v>7125</v>
      </c>
      <c r="JNB6" s="325">
        <v>7126</v>
      </c>
      <c r="JNC6" s="325">
        <v>7127</v>
      </c>
      <c r="JND6" s="325">
        <v>7128</v>
      </c>
      <c r="JNE6" s="325">
        <v>7129</v>
      </c>
      <c r="JNF6" s="325">
        <v>7130</v>
      </c>
      <c r="JNG6" s="325">
        <v>7131</v>
      </c>
      <c r="JNH6" s="325">
        <v>7132</v>
      </c>
      <c r="JNI6" s="325">
        <v>7133</v>
      </c>
      <c r="JNJ6" s="325">
        <v>7134</v>
      </c>
      <c r="JNK6" s="325">
        <v>7135</v>
      </c>
      <c r="JNL6" s="325">
        <v>7136</v>
      </c>
      <c r="JNM6" s="325">
        <v>7137</v>
      </c>
      <c r="JNN6" s="325">
        <v>7138</v>
      </c>
      <c r="JNO6" s="325">
        <v>7139</v>
      </c>
      <c r="JNP6" s="325">
        <v>7140</v>
      </c>
      <c r="JNQ6" s="325">
        <v>7141</v>
      </c>
      <c r="JNR6" s="325">
        <v>7142</v>
      </c>
      <c r="JNS6" s="325">
        <v>7143</v>
      </c>
      <c r="JNT6" s="325">
        <v>7144</v>
      </c>
      <c r="JNU6" s="325">
        <v>7145</v>
      </c>
      <c r="JNV6" s="325">
        <v>7146</v>
      </c>
      <c r="JNW6" s="325">
        <v>7147</v>
      </c>
      <c r="JNX6" s="325">
        <v>7148</v>
      </c>
      <c r="JNY6" s="325">
        <v>7149</v>
      </c>
      <c r="JNZ6" s="325">
        <v>7150</v>
      </c>
      <c r="JOA6" s="325">
        <v>7151</v>
      </c>
      <c r="JOB6" s="325">
        <v>7152</v>
      </c>
      <c r="JOC6" s="325">
        <v>7153</v>
      </c>
      <c r="JOD6" s="325">
        <v>7154</v>
      </c>
      <c r="JOE6" s="325">
        <v>7155</v>
      </c>
      <c r="JOF6" s="325">
        <v>7156</v>
      </c>
      <c r="JOG6" s="325">
        <v>7157</v>
      </c>
      <c r="JOH6" s="325">
        <v>7158</v>
      </c>
      <c r="JOI6" s="325">
        <v>7159</v>
      </c>
      <c r="JOJ6" s="325">
        <v>7160</v>
      </c>
      <c r="JOK6" s="325">
        <v>7161</v>
      </c>
      <c r="JOL6" s="325">
        <v>7162</v>
      </c>
      <c r="JOM6" s="325">
        <v>7163</v>
      </c>
      <c r="JON6" s="325">
        <v>7164</v>
      </c>
      <c r="JOO6" s="325">
        <v>7165</v>
      </c>
      <c r="JOP6" s="325">
        <v>7166</v>
      </c>
      <c r="JOQ6" s="325">
        <v>7167</v>
      </c>
      <c r="JOR6" s="325">
        <v>7168</v>
      </c>
      <c r="JOS6" s="325">
        <v>7169</v>
      </c>
      <c r="JOT6" s="325">
        <v>7170</v>
      </c>
      <c r="JOU6" s="325">
        <v>7171</v>
      </c>
      <c r="JOV6" s="325">
        <v>7172</v>
      </c>
      <c r="JOW6" s="325">
        <v>7173</v>
      </c>
      <c r="JOX6" s="325">
        <v>7174</v>
      </c>
      <c r="JOY6" s="325">
        <v>7175</v>
      </c>
      <c r="JOZ6" s="325">
        <v>7176</v>
      </c>
      <c r="JPA6" s="325">
        <v>7177</v>
      </c>
      <c r="JPB6" s="325">
        <v>7178</v>
      </c>
      <c r="JPC6" s="325">
        <v>7179</v>
      </c>
      <c r="JPD6" s="325">
        <v>7180</v>
      </c>
      <c r="JPE6" s="325">
        <v>7181</v>
      </c>
      <c r="JPF6" s="325">
        <v>7182</v>
      </c>
      <c r="JPG6" s="325">
        <v>7183</v>
      </c>
      <c r="JPH6" s="325">
        <v>7184</v>
      </c>
      <c r="JPI6" s="325">
        <v>7185</v>
      </c>
      <c r="JPJ6" s="325">
        <v>7186</v>
      </c>
      <c r="JPK6" s="325">
        <v>7187</v>
      </c>
      <c r="JPL6" s="325">
        <v>7188</v>
      </c>
      <c r="JPM6" s="325">
        <v>7189</v>
      </c>
      <c r="JPN6" s="325">
        <v>7190</v>
      </c>
      <c r="JPO6" s="325">
        <v>7191</v>
      </c>
      <c r="JPP6" s="325">
        <v>7192</v>
      </c>
      <c r="JPQ6" s="325">
        <v>7193</v>
      </c>
      <c r="JPR6" s="325">
        <v>7194</v>
      </c>
      <c r="JPS6" s="325">
        <v>7195</v>
      </c>
      <c r="JPT6" s="325">
        <v>7196</v>
      </c>
      <c r="JPU6" s="325">
        <v>7197</v>
      </c>
      <c r="JPV6" s="325">
        <v>7198</v>
      </c>
      <c r="JPW6" s="325">
        <v>7199</v>
      </c>
      <c r="JPX6" s="325">
        <v>7200</v>
      </c>
      <c r="JPY6" s="325">
        <v>7201</v>
      </c>
      <c r="JPZ6" s="325">
        <v>7202</v>
      </c>
      <c r="JQA6" s="325">
        <v>7203</v>
      </c>
      <c r="JQB6" s="325">
        <v>7204</v>
      </c>
      <c r="JQC6" s="325">
        <v>7205</v>
      </c>
      <c r="JQD6" s="325">
        <v>7206</v>
      </c>
      <c r="JQE6" s="325">
        <v>7207</v>
      </c>
      <c r="JQF6" s="325">
        <v>7208</v>
      </c>
      <c r="JQG6" s="325">
        <v>7209</v>
      </c>
      <c r="JQH6" s="325">
        <v>7210</v>
      </c>
      <c r="JQI6" s="325">
        <v>7211</v>
      </c>
      <c r="JQJ6" s="325">
        <v>7212</v>
      </c>
      <c r="JQK6" s="325">
        <v>7213</v>
      </c>
      <c r="JQL6" s="325">
        <v>7214</v>
      </c>
      <c r="JQM6" s="325">
        <v>7215</v>
      </c>
      <c r="JQN6" s="325">
        <v>7216</v>
      </c>
      <c r="JQO6" s="325">
        <v>7217</v>
      </c>
      <c r="JQP6" s="325">
        <v>7218</v>
      </c>
      <c r="JQQ6" s="325">
        <v>7219</v>
      </c>
      <c r="JQR6" s="325">
        <v>7220</v>
      </c>
      <c r="JQS6" s="325">
        <v>7221</v>
      </c>
      <c r="JQT6" s="325">
        <v>7222</v>
      </c>
      <c r="JQU6" s="325">
        <v>7223</v>
      </c>
      <c r="JQV6" s="325">
        <v>7224</v>
      </c>
      <c r="JQW6" s="325">
        <v>7225</v>
      </c>
      <c r="JQX6" s="325">
        <v>7226</v>
      </c>
      <c r="JQY6" s="325">
        <v>7227</v>
      </c>
      <c r="JQZ6" s="325">
        <v>7228</v>
      </c>
      <c r="JRA6" s="325">
        <v>7229</v>
      </c>
      <c r="JRB6" s="325">
        <v>7230</v>
      </c>
      <c r="JRC6" s="325">
        <v>7231</v>
      </c>
      <c r="JRD6" s="325">
        <v>7232</v>
      </c>
      <c r="JRE6" s="325">
        <v>7233</v>
      </c>
      <c r="JRF6" s="325">
        <v>7234</v>
      </c>
      <c r="JRG6" s="325">
        <v>7235</v>
      </c>
      <c r="JRH6" s="325">
        <v>7236</v>
      </c>
      <c r="JRI6" s="325">
        <v>7237</v>
      </c>
      <c r="JRJ6" s="325">
        <v>7238</v>
      </c>
      <c r="JRK6" s="325">
        <v>7239</v>
      </c>
      <c r="JRL6" s="325">
        <v>7240</v>
      </c>
      <c r="JRM6" s="325">
        <v>7241</v>
      </c>
      <c r="JRN6" s="325">
        <v>7242</v>
      </c>
      <c r="JRO6" s="325">
        <v>7243</v>
      </c>
      <c r="JRP6" s="325">
        <v>7244</v>
      </c>
      <c r="JRQ6" s="325">
        <v>7245</v>
      </c>
      <c r="JRR6" s="325">
        <v>7246</v>
      </c>
      <c r="JRS6" s="325">
        <v>7247</v>
      </c>
      <c r="JRT6" s="325">
        <v>7248</v>
      </c>
      <c r="JRU6" s="325">
        <v>7249</v>
      </c>
      <c r="JRV6" s="325">
        <v>7250</v>
      </c>
      <c r="JRW6" s="325">
        <v>7251</v>
      </c>
      <c r="JRX6" s="325">
        <v>7252</v>
      </c>
      <c r="JRY6" s="325">
        <v>7253</v>
      </c>
      <c r="JRZ6" s="325">
        <v>7254</v>
      </c>
      <c r="JSA6" s="325">
        <v>7255</v>
      </c>
      <c r="JSB6" s="325">
        <v>7256</v>
      </c>
      <c r="JSC6" s="325">
        <v>7257</v>
      </c>
      <c r="JSD6" s="325">
        <v>7258</v>
      </c>
      <c r="JSE6" s="325">
        <v>7259</v>
      </c>
      <c r="JSF6" s="325">
        <v>7260</v>
      </c>
      <c r="JSG6" s="325">
        <v>7261</v>
      </c>
      <c r="JSH6" s="325">
        <v>7262</v>
      </c>
      <c r="JSI6" s="325">
        <v>7263</v>
      </c>
      <c r="JSJ6" s="325">
        <v>7264</v>
      </c>
      <c r="JSK6" s="325">
        <v>7265</v>
      </c>
      <c r="JSL6" s="325">
        <v>7266</v>
      </c>
      <c r="JSM6" s="325">
        <v>7267</v>
      </c>
      <c r="JSN6" s="325">
        <v>7268</v>
      </c>
      <c r="JSO6" s="325">
        <v>7269</v>
      </c>
      <c r="JSP6" s="325">
        <v>7270</v>
      </c>
      <c r="JSQ6" s="325">
        <v>7271</v>
      </c>
      <c r="JSR6" s="325">
        <v>7272</v>
      </c>
      <c r="JSS6" s="325">
        <v>7273</v>
      </c>
      <c r="JST6" s="325">
        <v>7274</v>
      </c>
      <c r="JSU6" s="325">
        <v>7275</v>
      </c>
      <c r="JSV6" s="325">
        <v>7276</v>
      </c>
      <c r="JSW6" s="325">
        <v>7277</v>
      </c>
      <c r="JSX6" s="325">
        <v>7278</v>
      </c>
      <c r="JSY6" s="325">
        <v>7279</v>
      </c>
      <c r="JSZ6" s="325">
        <v>7280</v>
      </c>
      <c r="JTA6" s="325">
        <v>7281</v>
      </c>
      <c r="JTB6" s="325">
        <v>7282</v>
      </c>
      <c r="JTC6" s="325">
        <v>7283</v>
      </c>
      <c r="JTD6" s="325">
        <v>7284</v>
      </c>
      <c r="JTE6" s="325">
        <v>7285</v>
      </c>
      <c r="JTF6" s="325">
        <v>7286</v>
      </c>
      <c r="JTG6" s="325">
        <v>7287</v>
      </c>
      <c r="JTH6" s="325">
        <v>7288</v>
      </c>
      <c r="JTI6" s="325">
        <v>7289</v>
      </c>
      <c r="JTJ6" s="325">
        <v>7290</v>
      </c>
      <c r="JTK6" s="325">
        <v>7291</v>
      </c>
      <c r="JTL6" s="325">
        <v>7292</v>
      </c>
      <c r="JTM6" s="325">
        <v>7293</v>
      </c>
      <c r="JTN6" s="325">
        <v>7294</v>
      </c>
      <c r="JTO6" s="325">
        <v>7295</v>
      </c>
      <c r="JTP6" s="325">
        <v>7296</v>
      </c>
      <c r="JTQ6" s="325">
        <v>7297</v>
      </c>
      <c r="JTR6" s="325">
        <v>7298</v>
      </c>
      <c r="JTS6" s="325">
        <v>7299</v>
      </c>
      <c r="JTT6" s="325">
        <v>7300</v>
      </c>
      <c r="JTU6" s="325">
        <v>7301</v>
      </c>
      <c r="JTV6" s="325">
        <v>7302</v>
      </c>
      <c r="JTW6" s="325">
        <v>7303</v>
      </c>
      <c r="JTX6" s="325">
        <v>7304</v>
      </c>
      <c r="JTY6" s="325">
        <v>7305</v>
      </c>
      <c r="JTZ6" s="325">
        <v>7306</v>
      </c>
      <c r="JUA6" s="325">
        <v>7307</v>
      </c>
      <c r="JUB6" s="325">
        <v>7308</v>
      </c>
      <c r="JUC6" s="325">
        <v>7309</v>
      </c>
      <c r="JUD6" s="325">
        <v>7310</v>
      </c>
      <c r="JUE6" s="325">
        <v>7311</v>
      </c>
      <c r="JUF6" s="325">
        <v>7312</v>
      </c>
      <c r="JUG6" s="325">
        <v>7313</v>
      </c>
      <c r="JUH6" s="325">
        <v>7314</v>
      </c>
      <c r="JUI6" s="325">
        <v>7315</v>
      </c>
      <c r="JUJ6" s="325">
        <v>7316</v>
      </c>
      <c r="JUK6" s="325">
        <v>7317</v>
      </c>
      <c r="JUL6" s="325">
        <v>7318</v>
      </c>
      <c r="JUM6" s="325">
        <v>7319</v>
      </c>
      <c r="JUN6" s="325">
        <v>7320</v>
      </c>
      <c r="JUO6" s="325">
        <v>7321</v>
      </c>
      <c r="JUP6" s="325">
        <v>7322</v>
      </c>
      <c r="JUQ6" s="325">
        <v>7323</v>
      </c>
      <c r="JUR6" s="325">
        <v>7324</v>
      </c>
      <c r="JUS6" s="325">
        <v>7325</v>
      </c>
      <c r="JUT6" s="325">
        <v>7326</v>
      </c>
      <c r="JUU6" s="325">
        <v>7327</v>
      </c>
      <c r="JUV6" s="325">
        <v>7328</v>
      </c>
      <c r="JUW6" s="325">
        <v>7329</v>
      </c>
      <c r="JUX6" s="325">
        <v>7330</v>
      </c>
      <c r="JUY6" s="325">
        <v>7331</v>
      </c>
      <c r="JUZ6" s="325">
        <v>7332</v>
      </c>
      <c r="JVA6" s="325">
        <v>7333</v>
      </c>
      <c r="JVB6" s="325">
        <v>7334</v>
      </c>
      <c r="JVC6" s="325">
        <v>7335</v>
      </c>
      <c r="JVD6" s="325">
        <v>7336</v>
      </c>
      <c r="JVE6" s="325">
        <v>7337</v>
      </c>
      <c r="JVF6" s="325">
        <v>7338</v>
      </c>
      <c r="JVG6" s="325">
        <v>7339</v>
      </c>
      <c r="JVH6" s="325">
        <v>7340</v>
      </c>
      <c r="JVI6" s="325">
        <v>7341</v>
      </c>
      <c r="JVJ6" s="325">
        <v>7342</v>
      </c>
      <c r="JVK6" s="325">
        <v>7343</v>
      </c>
      <c r="JVL6" s="325">
        <v>7344</v>
      </c>
      <c r="JVM6" s="325">
        <v>7345</v>
      </c>
      <c r="JVN6" s="325">
        <v>7346</v>
      </c>
      <c r="JVO6" s="325">
        <v>7347</v>
      </c>
      <c r="JVP6" s="325">
        <v>7348</v>
      </c>
      <c r="JVQ6" s="325">
        <v>7349</v>
      </c>
      <c r="JVR6" s="325">
        <v>7350</v>
      </c>
      <c r="JVS6" s="325">
        <v>7351</v>
      </c>
      <c r="JVT6" s="325">
        <v>7352</v>
      </c>
      <c r="JVU6" s="325">
        <v>7353</v>
      </c>
      <c r="JVV6" s="325">
        <v>7354</v>
      </c>
      <c r="JVW6" s="325">
        <v>7355</v>
      </c>
      <c r="JVX6" s="325">
        <v>7356</v>
      </c>
      <c r="JVY6" s="325">
        <v>7357</v>
      </c>
      <c r="JVZ6" s="325">
        <v>7358</v>
      </c>
      <c r="JWA6" s="325">
        <v>7359</v>
      </c>
      <c r="JWB6" s="325">
        <v>7360</v>
      </c>
      <c r="JWC6" s="325">
        <v>7361</v>
      </c>
      <c r="JWD6" s="325">
        <v>7362</v>
      </c>
      <c r="JWE6" s="325">
        <v>7363</v>
      </c>
      <c r="JWF6" s="325">
        <v>7364</v>
      </c>
      <c r="JWG6" s="325">
        <v>7365</v>
      </c>
      <c r="JWH6" s="325">
        <v>7366</v>
      </c>
      <c r="JWI6" s="325">
        <v>7367</v>
      </c>
      <c r="JWJ6" s="325">
        <v>7368</v>
      </c>
      <c r="JWK6" s="325">
        <v>7369</v>
      </c>
      <c r="JWL6" s="325">
        <v>7370</v>
      </c>
      <c r="JWM6" s="325">
        <v>7371</v>
      </c>
      <c r="JWN6" s="325">
        <v>7372</v>
      </c>
      <c r="JWO6" s="325">
        <v>7373</v>
      </c>
      <c r="JWP6" s="325">
        <v>7374</v>
      </c>
      <c r="JWQ6" s="325">
        <v>7375</v>
      </c>
      <c r="JWR6" s="325">
        <v>7376</v>
      </c>
      <c r="JWS6" s="325">
        <v>7377</v>
      </c>
      <c r="JWT6" s="325">
        <v>7378</v>
      </c>
      <c r="JWU6" s="325">
        <v>7379</v>
      </c>
      <c r="JWV6" s="325">
        <v>7380</v>
      </c>
      <c r="JWW6" s="325">
        <v>7381</v>
      </c>
      <c r="JWX6" s="325">
        <v>7382</v>
      </c>
      <c r="JWY6" s="325">
        <v>7383</v>
      </c>
      <c r="JWZ6" s="325">
        <v>7384</v>
      </c>
      <c r="JXA6" s="325">
        <v>7385</v>
      </c>
      <c r="JXB6" s="325">
        <v>7386</v>
      </c>
      <c r="JXC6" s="325">
        <v>7387</v>
      </c>
      <c r="JXD6" s="325">
        <v>7388</v>
      </c>
      <c r="JXE6" s="325">
        <v>7389</v>
      </c>
      <c r="JXF6" s="325">
        <v>7390</v>
      </c>
      <c r="JXG6" s="325">
        <v>7391</v>
      </c>
      <c r="JXH6" s="325">
        <v>7392</v>
      </c>
      <c r="JXI6" s="325">
        <v>7393</v>
      </c>
      <c r="JXJ6" s="325">
        <v>7394</v>
      </c>
      <c r="JXK6" s="325">
        <v>7395</v>
      </c>
      <c r="JXL6" s="325">
        <v>7396</v>
      </c>
      <c r="JXM6" s="325">
        <v>7397</v>
      </c>
      <c r="JXN6" s="325">
        <v>7398</v>
      </c>
      <c r="JXO6" s="325">
        <v>7399</v>
      </c>
      <c r="JXP6" s="325">
        <v>7400</v>
      </c>
      <c r="JXQ6" s="325">
        <v>7401</v>
      </c>
      <c r="JXR6" s="325">
        <v>7402</v>
      </c>
      <c r="JXS6" s="325">
        <v>7403</v>
      </c>
      <c r="JXT6" s="325">
        <v>7404</v>
      </c>
      <c r="JXU6" s="325">
        <v>7405</v>
      </c>
      <c r="JXV6" s="325">
        <v>7406</v>
      </c>
      <c r="JXW6" s="325">
        <v>7407</v>
      </c>
      <c r="JXX6" s="325">
        <v>7408</v>
      </c>
      <c r="JXY6" s="325">
        <v>7409</v>
      </c>
      <c r="JXZ6" s="325">
        <v>7410</v>
      </c>
      <c r="JYA6" s="325">
        <v>7411</v>
      </c>
      <c r="JYB6" s="325">
        <v>7412</v>
      </c>
      <c r="JYC6" s="325">
        <v>7413</v>
      </c>
      <c r="JYD6" s="325">
        <v>7414</v>
      </c>
      <c r="JYE6" s="325">
        <v>7415</v>
      </c>
      <c r="JYF6" s="325">
        <v>7416</v>
      </c>
      <c r="JYG6" s="325">
        <v>7417</v>
      </c>
      <c r="JYH6" s="325">
        <v>7418</v>
      </c>
      <c r="JYI6" s="325">
        <v>7419</v>
      </c>
      <c r="JYJ6" s="325">
        <v>7420</v>
      </c>
      <c r="JYK6" s="325">
        <v>7421</v>
      </c>
      <c r="JYL6" s="325">
        <v>7422</v>
      </c>
      <c r="JYM6" s="325">
        <v>7423</v>
      </c>
      <c r="JYN6" s="325">
        <v>7424</v>
      </c>
      <c r="JYO6" s="325">
        <v>7425</v>
      </c>
      <c r="JYP6" s="325">
        <v>7426</v>
      </c>
      <c r="JYQ6" s="325">
        <v>7427</v>
      </c>
      <c r="JYR6" s="325">
        <v>7428</v>
      </c>
      <c r="JYS6" s="325">
        <v>7429</v>
      </c>
      <c r="JYT6" s="325">
        <v>7430</v>
      </c>
      <c r="JYU6" s="325">
        <v>7431</v>
      </c>
      <c r="JYV6" s="325">
        <v>7432</v>
      </c>
      <c r="JYW6" s="325">
        <v>7433</v>
      </c>
      <c r="JYX6" s="325">
        <v>7434</v>
      </c>
      <c r="JYY6" s="325">
        <v>7435</v>
      </c>
      <c r="JYZ6" s="325">
        <v>7436</v>
      </c>
      <c r="JZA6" s="325">
        <v>7437</v>
      </c>
      <c r="JZB6" s="325">
        <v>7438</v>
      </c>
      <c r="JZC6" s="325">
        <v>7439</v>
      </c>
      <c r="JZD6" s="325">
        <v>7440</v>
      </c>
      <c r="JZE6" s="325">
        <v>7441</v>
      </c>
      <c r="JZF6" s="325">
        <v>7442</v>
      </c>
      <c r="JZG6" s="325">
        <v>7443</v>
      </c>
      <c r="JZH6" s="325">
        <v>7444</v>
      </c>
      <c r="JZI6" s="325">
        <v>7445</v>
      </c>
      <c r="JZJ6" s="325">
        <v>7446</v>
      </c>
      <c r="JZK6" s="325">
        <v>7447</v>
      </c>
      <c r="JZL6" s="325">
        <v>7448</v>
      </c>
      <c r="JZM6" s="325">
        <v>7449</v>
      </c>
      <c r="JZN6" s="325">
        <v>7450</v>
      </c>
      <c r="JZO6" s="325">
        <v>7451</v>
      </c>
      <c r="JZP6" s="325">
        <v>7452</v>
      </c>
      <c r="JZQ6" s="325">
        <v>7453</v>
      </c>
      <c r="JZR6" s="325">
        <v>7454</v>
      </c>
      <c r="JZS6" s="325">
        <v>7455</v>
      </c>
      <c r="JZT6" s="325">
        <v>7456</v>
      </c>
      <c r="JZU6" s="325">
        <v>7457</v>
      </c>
      <c r="JZV6" s="325">
        <v>7458</v>
      </c>
      <c r="JZW6" s="325">
        <v>7459</v>
      </c>
      <c r="JZX6" s="325">
        <v>7460</v>
      </c>
      <c r="JZY6" s="325">
        <v>7461</v>
      </c>
      <c r="JZZ6" s="325">
        <v>7462</v>
      </c>
      <c r="KAA6" s="325">
        <v>7463</v>
      </c>
      <c r="KAB6" s="325">
        <v>7464</v>
      </c>
      <c r="KAC6" s="325">
        <v>7465</v>
      </c>
      <c r="KAD6" s="325">
        <v>7466</v>
      </c>
      <c r="KAE6" s="325">
        <v>7467</v>
      </c>
      <c r="KAF6" s="325">
        <v>7468</v>
      </c>
      <c r="KAG6" s="325">
        <v>7469</v>
      </c>
      <c r="KAH6" s="325">
        <v>7470</v>
      </c>
      <c r="KAI6" s="325">
        <v>7471</v>
      </c>
      <c r="KAJ6" s="325">
        <v>7472</v>
      </c>
      <c r="KAK6" s="325">
        <v>7473</v>
      </c>
      <c r="KAL6" s="325">
        <v>7474</v>
      </c>
      <c r="KAM6" s="325">
        <v>7475</v>
      </c>
      <c r="KAN6" s="325">
        <v>7476</v>
      </c>
      <c r="KAO6" s="325">
        <v>7477</v>
      </c>
      <c r="KAP6" s="325">
        <v>7478</v>
      </c>
      <c r="KAQ6" s="325">
        <v>7479</v>
      </c>
      <c r="KAR6" s="325">
        <v>7480</v>
      </c>
      <c r="KAS6" s="325">
        <v>7481</v>
      </c>
      <c r="KAT6" s="325">
        <v>7482</v>
      </c>
      <c r="KAU6" s="325">
        <v>7483</v>
      </c>
      <c r="KAV6" s="325">
        <v>7484</v>
      </c>
      <c r="KAW6" s="325">
        <v>7485</v>
      </c>
      <c r="KAX6" s="325">
        <v>7486</v>
      </c>
      <c r="KAY6" s="325">
        <v>7487</v>
      </c>
      <c r="KAZ6" s="325">
        <v>7488</v>
      </c>
      <c r="KBA6" s="325">
        <v>7489</v>
      </c>
      <c r="KBB6" s="325">
        <v>7490</v>
      </c>
      <c r="KBC6" s="325">
        <v>7491</v>
      </c>
      <c r="KBD6" s="325">
        <v>7492</v>
      </c>
      <c r="KBE6" s="325">
        <v>7493</v>
      </c>
      <c r="KBF6" s="325">
        <v>7494</v>
      </c>
      <c r="KBG6" s="325">
        <v>7495</v>
      </c>
      <c r="KBH6" s="325">
        <v>7496</v>
      </c>
      <c r="KBI6" s="325">
        <v>7497</v>
      </c>
      <c r="KBJ6" s="325">
        <v>7498</v>
      </c>
      <c r="KBK6" s="325">
        <v>7499</v>
      </c>
      <c r="KBL6" s="325">
        <v>7500</v>
      </c>
      <c r="KBM6" s="325">
        <v>7501</v>
      </c>
      <c r="KBN6" s="325">
        <v>7502</v>
      </c>
      <c r="KBO6" s="325">
        <v>7503</v>
      </c>
      <c r="KBP6" s="325">
        <v>7504</v>
      </c>
      <c r="KBQ6" s="325">
        <v>7505</v>
      </c>
      <c r="KBR6" s="325">
        <v>7506</v>
      </c>
      <c r="KBS6" s="325">
        <v>7507</v>
      </c>
      <c r="KBT6" s="325">
        <v>7508</v>
      </c>
      <c r="KBU6" s="325">
        <v>7509</v>
      </c>
      <c r="KBV6" s="325">
        <v>7510</v>
      </c>
      <c r="KBW6" s="325">
        <v>7511</v>
      </c>
      <c r="KBX6" s="325">
        <v>7512</v>
      </c>
      <c r="KBY6" s="325">
        <v>7513</v>
      </c>
      <c r="KBZ6" s="325">
        <v>7514</v>
      </c>
      <c r="KCA6" s="325">
        <v>7515</v>
      </c>
      <c r="KCB6" s="325">
        <v>7516</v>
      </c>
      <c r="KCC6" s="325">
        <v>7517</v>
      </c>
      <c r="KCD6" s="325">
        <v>7518</v>
      </c>
      <c r="KCE6" s="325">
        <v>7519</v>
      </c>
      <c r="KCF6" s="325">
        <v>7520</v>
      </c>
      <c r="KCG6" s="325">
        <v>7521</v>
      </c>
      <c r="KCH6" s="325">
        <v>7522</v>
      </c>
      <c r="KCI6" s="325">
        <v>7523</v>
      </c>
      <c r="KCJ6" s="325">
        <v>7524</v>
      </c>
      <c r="KCK6" s="325">
        <v>7525</v>
      </c>
      <c r="KCL6" s="325">
        <v>7526</v>
      </c>
      <c r="KCM6" s="325">
        <v>7527</v>
      </c>
      <c r="KCN6" s="325">
        <v>7528</v>
      </c>
      <c r="KCO6" s="325">
        <v>7529</v>
      </c>
      <c r="KCP6" s="325">
        <v>7530</v>
      </c>
      <c r="KCQ6" s="325">
        <v>7531</v>
      </c>
      <c r="KCR6" s="325">
        <v>7532</v>
      </c>
      <c r="KCS6" s="325">
        <v>7533</v>
      </c>
      <c r="KCT6" s="325">
        <v>7534</v>
      </c>
      <c r="KCU6" s="325">
        <v>7535</v>
      </c>
      <c r="KCV6" s="325">
        <v>7536</v>
      </c>
      <c r="KCW6" s="325">
        <v>7537</v>
      </c>
      <c r="KCX6" s="325">
        <v>7538</v>
      </c>
      <c r="KCY6" s="325">
        <v>7539</v>
      </c>
      <c r="KCZ6" s="325">
        <v>7540</v>
      </c>
      <c r="KDA6" s="325">
        <v>7541</v>
      </c>
      <c r="KDB6" s="325">
        <v>7542</v>
      </c>
      <c r="KDC6" s="325">
        <v>7543</v>
      </c>
      <c r="KDD6" s="325">
        <v>7544</v>
      </c>
      <c r="KDE6" s="325">
        <v>7545</v>
      </c>
      <c r="KDF6" s="325">
        <v>7546</v>
      </c>
      <c r="KDG6" s="325">
        <v>7547</v>
      </c>
      <c r="KDH6" s="325">
        <v>7548</v>
      </c>
      <c r="KDI6" s="325">
        <v>7549</v>
      </c>
      <c r="KDJ6" s="325">
        <v>7550</v>
      </c>
      <c r="KDK6" s="325">
        <v>7551</v>
      </c>
      <c r="KDL6" s="325">
        <v>7552</v>
      </c>
      <c r="KDM6" s="325">
        <v>7553</v>
      </c>
      <c r="KDN6" s="325">
        <v>7554</v>
      </c>
      <c r="KDO6" s="325">
        <v>7555</v>
      </c>
      <c r="KDP6" s="325">
        <v>7556</v>
      </c>
      <c r="KDQ6" s="325">
        <v>7557</v>
      </c>
      <c r="KDR6" s="325">
        <v>7558</v>
      </c>
      <c r="KDS6" s="325">
        <v>7559</v>
      </c>
      <c r="KDT6" s="325">
        <v>7560</v>
      </c>
      <c r="KDU6" s="325">
        <v>7561</v>
      </c>
      <c r="KDV6" s="325">
        <v>7562</v>
      </c>
      <c r="KDW6" s="325">
        <v>7563</v>
      </c>
      <c r="KDX6" s="325">
        <v>7564</v>
      </c>
      <c r="KDY6" s="325">
        <v>7565</v>
      </c>
      <c r="KDZ6" s="325">
        <v>7566</v>
      </c>
      <c r="KEA6" s="325">
        <v>7567</v>
      </c>
      <c r="KEB6" s="325">
        <v>7568</v>
      </c>
      <c r="KEC6" s="325">
        <v>7569</v>
      </c>
      <c r="KED6" s="325">
        <v>7570</v>
      </c>
      <c r="KEE6" s="325">
        <v>7571</v>
      </c>
      <c r="KEF6" s="325">
        <v>7572</v>
      </c>
      <c r="KEG6" s="325">
        <v>7573</v>
      </c>
      <c r="KEH6" s="325">
        <v>7574</v>
      </c>
      <c r="KEI6" s="325">
        <v>7575</v>
      </c>
      <c r="KEJ6" s="325">
        <v>7576</v>
      </c>
      <c r="KEK6" s="325">
        <v>7577</v>
      </c>
      <c r="KEL6" s="325">
        <v>7578</v>
      </c>
      <c r="KEM6" s="325">
        <v>7579</v>
      </c>
      <c r="KEN6" s="325">
        <v>7580</v>
      </c>
      <c r="KEO6" s="325">
        <v>7581</v>
      </c>
      <c r="KEP6" s="325">
        <v>7582</v>
      </c>
      <c r="KEQ6" s="325">
        <v>7583</v>
      </c>
      <c r="KER6" s="325">
        <v>7584</v>
      </c>
      <c r="KES6" s="325">
        <v>7585</v>
      </c>
      <c r="KET6" s="325">
        <v>7586</v>
      </c>
      <c r="KEU6" s="325">
        <v>7587</v>
      </c>
      <c r="KEV6" s="325">
        <v>7588</v>
      </c>
      <c r="KEW6" s="325">
        <v>7589</v>
      </c>
      <c r="KEX6" s="325">
        <v>7590</v>
      </c>
      <c r="KEY6" s="325">
        <v>7591</v>
      </c>
      <c r="KEZ6" s="325">
        <v>7592</v>
      </c>
      <c r="KFA6" s="325">
        <v>7593</v>
      </c>
      <c r="KFB6" s="325">
        <v>7594</v>
      </c>
      <c r="KFC6" s="325">
        <v>7595</v>
      </c>
      <c r="KFD6" s="325">
        <v>7596</v>
      </c>
      <c r="KFE6" s="325">
        <v>7597</v>
      </c>
      <c r="KFF6" s="325">
        <v>7598</v>
      </c>
      <c r="KFG6" s="325">
        <v>7599</v>
      </c>
      <c r="KFH6" s="325">
        <v>7600</v>
      </c>
      <c r="KFI6" s="325">
        <v>7601</v>
      </c>
      <c r="KFJ6" s="325">
        <v>7602</v>
      </c>
      <c r="KFK6" s="325">
        <v>7603</v>
      </c>
      <c r="KFL6" s="325">
        <v>7604</v>
      </c>
      <c r="KFM6" s="325">
        <v>7605</v>
      </c>
      <c r="KFN6" s="325">
        <v>7606</v>
      </c>
      <c r="KFO6" s="325">
        <v>7607</v>
      </c>
      <c r="KFP6" s="325">
        <v>7608</v>
      </c>
      <c r="KFQ6" s="325">
        <v>7609</v>
      </c>
      <c r="KFR6" s="325">
        <v>7610</v>
      </c>
      <c r="KFS6" s="325">
        <v>7611</v>
      </c>
      <c r="KFT6" s="325">
        <v>7612</v>
      </c>
      <c r="KFU6" s="325">
        <v>7613</v>
      </c>
      <c r="KFV6" s="325">
        <v>7614</v>
      </c>
      <c r="KFW6" s="325">
        <v>7615</v>
      </c>
      <c r="KFX6" s="325">
        <v>7616</v>
      </c>
      <c r="KFY6" s="325">
        <v>7617</v>
      </c>
      <c r="KFZ6" s="325">
        <v>7618</v>
      </c>
      <c r="KGA6" s="325">
        <v>7619</v>
      </c>
      <c r="KGB6" s="325">
        <v>7620</v>
      </c>
      <c r="KGC6" s="325">
        <v>7621</v>
      </c>
      <c r="KGD6" s="325">
        <v>7622</v>
      </c>
      <c r="KGE6" s="325">
        <v>7623</v>
      </c>
      <c r="KGF6" s="325">
        <v>7624</v>
      </c>
      <c r="KGG6" s="325">
        <v>7625</v>
      </c>
      <c r="KGH6" s="325">
        <v>7626</v>
      </c>
      <c r="KGI6" s="325">
        <v>7627</v>
      </c>
      <c r="KGJ6" s="325">
        <v>7628</v>
      </c>
      <c r="KGK6" s="325">
        <v>7629</v>
      </c>
      <c r="KGL6" s="325">
        <v>7630</v>
      </c>
      <c r="KGM6" s="325">
        <v>7631</v>
      </c>
      <c r="KGN6" s="325">
        <v>7632</v>
      </c>
      <c r="KGO6" s="325">
        <v>7633</v>
      </c>
      <c r="KGP6" s="325">
        <v>7634</v>
      </c>
      <c r="KGQ6" s="325">
        <v>7635</v>
      </c>
      <c r="KGR6" s="325">
        <v>7636</v>
      </c>
      <c r="KGS6" s="325">
        <v>7637</v>
      </c>
      <c r="KGT6" s="325">
        <v>7638</v>
      </c>
      <c r="KGU6" s="325">
        <v>7639</v>
      </c>
      <c r="KGV6" s="325">
        <v>7640</v>
      </c>
      <c r="KGW6" s="325">
        <v>7641</v>
      </c>
      <c r="KGX6" s="325">
        <v>7642</v>
      </c>
      <c r="KGY6" s="325">
        <v>7643</v>
      </c>
      <c r="KGZ6" s="325">
        <v>7644</v>
      </c>
      <c r="KHA6" s="325">
        <v>7645</v>
      </c>
      <c r="KHB6" s="325">
        <v>7646</v>
      </c>
      <c r="KHC6" s="325">
        <v>7647</v>
      </c>
      <c r="KHD6" s="325">
        <v>7648</v>
      </c>
      <c r="KHE6" s="325">
        <v>7649</v>
      </c>
      <c r="KHF6" s="325">
        <v>7650</v>
      </c>
      <c r="KHG6" s="325">
        <v>7651</v>
      </c>
      <c r="KHH6" s="325">
        <v>7652</v>
      </c>
      <c r="KHI6" s="325">
        <v>7653</v>
      </c>
      <c r="KHJ6" s="325">
        <v>7654</v>
      </c>
      <c r="KHK6" s="325">
        <v>7655</v>
      </c>
      <c r="KHL6" s="325">
        <v>7656</v>
      </c>
      <c r="KHM6" s="325">
        <v>7657</v>
      </c>
      <c r="KHN6" s="325">
        <v>7658</v>
      </c>
      <c r="KHO6" s="325">
        <v>7659</v>
      </c>
      <c r="KHP6" s="325">
        <v>7660</v>
      </c>
      <c r="KHQ6" s="325">
        <v>7661</v>
      </c>
      <c r="KHR6" s="325">
        <v>7662</v>
      </c>
      <c r="KHS6" s="325">
        <v>7663</v>
      </c>
      <c r="KHT6" s="325">
        <v>7664</v>
      </c>
      <c r="KHU6" s="325">
        <v>7665</v>
      </c>
      <c r="KHV6" s="325">
        <v>7666</v>
      </c>
      <c r="KHW6" s="325">
        <v>7667</v>
      </c>
      <c r="KHX6" s="325">
        <v>7668</v>
      </c>
      <c r="KHY6" s="325">
        <v>7669</v>
      </c>
      <c r="KHZ6" s="325">
        <v>7670</v>
      </c>
      <c r="KIA6" s="325">
        <v>7671</v>
      </c>
      <c r="KIB6" s="325">
        <v>7672</v>
      </c>
      <c r="KIC6" s="325">
        <v>7673</v>
      </c>
      <c r="KID6" s="325">
        <v>7674</v>
      </c>
      <c r="KIE6" s="325">
        <v>7675</v>
      </c>
      <c r="KIF6" s="325">
        <v>7676</v>
      </c>
      <c r="KIG6" s="325">
        <v>7677</v>
      </c>
      <c r="KIH6" s="325">
        <v>7678</v>
      </c>
      <c r="KII6" s="325">
        <v>7679</v>
      </c>
      <c r="KIJ6" s="325">
        <v>7680</v>
      </c>
      <c r="KIK6" s="325">
        <v>7681</v>
      </c>
      <c r="KIL6" s="325">
        <v>7682</v>
      </c>
      <c r="KIM6" s="325">
        <v>7683</v>
      </c>
      <c r="KIN6" s="325">
        <v>7684</v>
      </c>
      <c r="KIO6" s="325">
        <v>7685</v>
      </c>
      <c r="KIP6" s="325">
        <v>7686</v>
      </c>
      <c r="KIQ6" s="325">
        <v>7687</v>
      </c>
      <c r="KIR6" s="325">
        <v>7688</v>
      </c>
      <c r="KIS6" s="325">
        <v>7689</v>
      </c>
      <c r="KIT6" s="325">
        <v>7690</v>
      </c>
      <c r="KIU6" s="325">
        <v>7691</v>
      </c>
      <c r="KIV6" s="325">
        <v>7692</v>
      </c>
      <c r="KIW6" s="325">
        <v>7693</v>
      </c>
      <c r="KIX6" s="325">
        <v>7694</v>
      </c>
      <c r="KIY6" s="325">
        <v>7695</v>
      </c>
      <c r="KIZ6" s="325">
        <v>7696</v>
      </c>
      <c r="KJA6" s="325">
        <v>7697</v>
      </c>
      <c r="KJB6" s="325">
        <v>7698</v>
      </c>
      <c r="KJC6" s="325">
        <v>7699</v>
      </c>
      <c r="KJD6" s="325">
        <v>7700</v>
      </c>
      <c r="KJE6" s="325">
        <v>7701</v>
      </c>
      <c r="KJF6" s="325">
        <v>7702</v>
      </c>
      <c r="KJG6" s="325">
        <v>7703</v>
      </c>
      <c r="KJH6" s="325">
        <v>7704</v>
      </c>
      <c r="KJI6" s="325">
        <v>7705</v>
      </c>
      <c r="KJJ6" s="325">
        <v>7706</v>
      </c>
      <c r="KJK6" s="325">
        <v>7707</v>
      </c>
      <c r="KJL6" s="325">
        <v>7708</v>
      </c>
      <c r="KJM6" s="325">
        <v>7709</v>
      </c>
      <c r="KJN6" s="325">
        <v>7710</v>
      </c>
      <c r="KJO6" s="325">
        <v>7711</v>
      </c>
      <c r="KJP6" s="325">
        <v>7712</v>
      </c>
      <c r="KJQ6" s="325">
        <v>7713</v>
      </c>
      <c r="KJR6" s="325">
        <v>7714</v>
      </c>
      <c r="KJS6" s="325">
        <v>7715</v>
      </c>
      <c r="KJT6" s="325">
        <v>7716</v>
      </c>
      <c r="KJU6" s="325">
        <v>7717</v>
      </c>
      <c r="KJV6" s="325">
        <v>7718</v>
      </c>
      <c r="KJW6" s="325">
        <v>7719</v>
      </c>
      <c r="KJX6" s="325">
        <v>7720</v>
      </c>
      <c r="KJY6" s="325">
        <v>7721</v>
      </c>
      <c r="KJZ6" s="325">
        <v>7722</v>
      </c>
      <c r="KKA6" s="325">
        <v>7723</v>
      </c>
      <c r="KKB6" s="325">
        <v>7724</v>
      </c>
      <c r="KKC6" s="325">
        <v>7725</v>
      </c>
      <c r="KKD6" s="325">
        <v>7726</v>
      </c>
      <c r="KKE6" s="325">
        <v>7727</v>
      </c>
      <c r="KKF6" s="325">
        <v>7728</v>
      </c>
      <c r="KKG6" s="325">
        <v>7729</v>
      </c>
      <c r="KKH6" s="325">
        <v>7730</v>
      </c>
      <c r="KKI6" s="325">
        <v>7731</v>
      </c>
      <c r="KKJ6" s="325">
        <v>7732</v>
      </c>
      <c r="KKK6" s="325">
        <v>7733</v>
      </c>
      <c r="KKL6" s="325">
        <v>7734</v>
      </c>
      <c r="KKM6" s="325">
        <v>7735</v>
      </c>
      <c r="KKN6" s="325">
        <v>7736</v>
      </c>
      <c r="KKO6" s="325">
        <v>7737</v>
      </c>
      <c r="KKP6" s="325">
        <v>7738</v>
      </c>
      <c r="KKQ6" s="325">
        <v>7739</v>
      </c>
      <c r="KKR6" s="325">
        <v>7740</v>
      </c>
      <c r="KKS6" s="325">
        <v>7741</v>
      </c>
      <c r="KKT6" s="325">
        <v>7742</v>
      </c>
      <c r="KKU6" s="325">
        <v>7743</v>
      </c>
      <c r="KKV6" s="325">
        <v>7744</v>
      </c>
      <c r="KKW6" s="325">
        <v>7745</v>
      </c>
      <c r="KKX6" s="325">
        <v>7746</v>
      </c>
      <c r="KKY6" s="325">
        <v>7747</v>
      </c>
      <c r="KKZ6" s="325">
        <v>7748</v>
      </c>
      <c r="KLA6" s="325">
        <v>7749</v>
      </c>
      <c r="KLB6" s="325">
        <v>7750</v>
      </c>
      <c r="KLC6" s="325">
        <v>7751</v>
      </c>
      <c r="KLD6" s="325">
        <v>7752</v>
      </c>
      <c r="KLE6" s="325">
        <v>7753</v>
      </c>
      <c r="KLF6" s="325">
        <v>7754</v>
      </c>
      <c r="KLG6" s="325">
        <v>7755</v>
      </c>
      <c r="KLH6" s="325">
        <v>7756</v>
      </c>
      <c r="KLI6" s="325">
        <v>7757</v>
      </c>
      <c r="KLJ6" s="325">
        <v>7758</v>
      </c>
      <c r="KLK6" s="325">
        <v>7759</v>
      </c>
      <c r="KLL6" s="325">
        <v>7760</v>
      </c>
      <c r="KLM6" s="325">
        <v>7761</v>
      </c>
      <c r="KLN6" s="325">
        <v>7762</v>
      </c>
      <c r="KLO6" s="325">
        <v>7763</v>
      </c>
      <c r="KLP6" s="325">
        <v>7764</v>
      </c>
      <c r="KLQ6" s="325">
        <v>7765</v>
      </c>
      <c r="KLR6" s="325">
        <v>7766</v>
      </c>
      <c r="KLS6" s="325">
        <v>7767</v>
      </c>
      <c r="KLT6" s="325">
        <v>7768</v>
      </c>
      <c r="KLU6" s="325">
        <v>7769</v>
      </c>
      <c r="KLV6" s="325">
        <v>7770</v>
      </c>
      <c r="KLW6" s="325">
        <v>7771</v>
      </c>
      <c r="KLX6" s="325">
        <v>7772</v>
      </c>
      <c r="KLY6" s="325">
        <v>7773</v>
      </c>
      <c r="KLZ6" s="325">
        <v>7774</v>
      </c>
      <c r="KMA6" s="325">
        <v>7775</v>
      </c>
      <c r="KMB6" s="325">
        <v>7776</v>
      </c>
      <c r="KMC6" s="325">
        <v>7777</v>
      </c>
      <c r="KMD6" s="325">
        <v>7778</v>
      </c>
      <c r="KME6" s="325">
        <v>7779</v>
      </c>
      <c r="KMF6" s="325">
        <v>7780</v>
      </c>
      <c r="KMG6" s="325">
        <v>7781</v>
      </c>
      <c r="KMH6" s="325">
        <v>7782</v>
      </c>
      <c r="KMI6" s="325">
        <v>7783</v>
      </c>
      <c r="KMJ6" s="325">
        <v>7784</v>
      </c>
      <c r="KMK6" s="325">
        <v>7785</v>
      </c>
      <c r="KML6" s="325">
        <v>7786</v>
      </c>
      <c r="KMM6" s="325">
        <v>7787</v>
      </c>
      <c r="KMN6" s="325">
        <v>7788</v>
      </c>
      <c r="KMO6" s="325">
        <v>7789</v>
      </c>
      <c r="KMP6" s="325">
        <v>7790</v>
      </c>
      <c r="KMQ6" s="325">
        <v>7791</v>
      </c>
      <c r="KMR6" s="325">
        <v>7792</v>
      </c>
      <c r="KMS6" s="325">
        <v>7793</v>
      </c>
      <c r="KMT6" s="325">
        <v>7794</v>
      </c>
      <c r="KMU6" s="325">
        <v>7795</v>
      </c>
      <c r="KMV6" s="325">
        <v>7796</v>
      </c>
      <c r="KMW6" s="325">
        <v>7797</v>
      </c>
      <c r="KMX6" s="325">
        <v>7798</v>
      </c>
      <c r="KMY6" s="325">
        <v>7799</v>
      </c>
      <c r="KMZ6" s="325">
        <v>7800</v>
      </c>
      <c r="KNA6" s="325">
        <v>7801</v>
      </c>
      <c r="KNB6" s="325">
        <v>7802</v>
      </c>
      <c r="KNC6" s="325">
        <v>7803</v>
      </c>
      <c r="KND6" s="325">
        <v>7804</v>
      </c>
      <c r="KNE6" s="325">
        <v>7805</v>
      </c>
      <c r="KNF6" s="325">
        <v>7806</v>
      </c>
      <c r="KNG6" s="325">
        <v>7807</v>
      </c>
      <c r="KNH6" s="325">
        <v>7808</v>
      </c>
      <c r="KNI6" s="325">
        <v>7809</v>
      </c>
      <c r="KNJ6" s="325">
        <v>7810</v>
      </c>
      <c r="KNK6" s="325">
        <v>7811</v>
      </c>
      <c r="KNL6" s="325">
        <v>7812</v>
      </c>
      <c r="KNM6" s="325">
        <v>7813</v>
      </c>
      <c r="KNN6" s="325">
        <v>7814</v>
      </c>
      <c r="KNO6" s="325">
        <v>7815</v>
      </c>
      <c r="KNP6" s="325">
        <v>7816</v>
      </c>
      <c r="KNQ6" s="325">
        <v>7817</v>
      </c>
      <c r="KNR6" s="325">
        <v>7818</v>
      </c>
      <c r="KNS6" s="325">
        <v>7819</v>
      </c>
      <c r="KNT6" s="325">
        <v>7820</v>
      </c>
      <c r="KNU6" s="325">
        <v>7821</v>
      </c>
      <c r="KNV6" s="325">
        <v>7822</v>
      </c>
      <c r="KNW6" s="325">
        <v>7823</v>
      </c>
      <c r="KNX6" s="325">
        <v>7824</v>
      </c>
      <c r="KNY6" s="325">
        <v>7825</v>
      </c>
      <c r="KNZ6" s="325">
        <v>7826</v>
      </c>
      <c r="KOA6" s="325">
        <v>7827</v>
      </c>
      <c r="KOB6" s="325">
        <v>7828</v>
      </c>
      <c r="KOC6" s="325">
        <v>7829</v>
      </c>
      <c r="KOD6" s="325">
        <v>7830</v>
      </c>
      <c r="KOE6" s="325">
        <v>7831</v>
      </c>
      <c r="KOF6" s="325">
        <v>7832</v>
      </c>
      <c r="KOG6" s="325">
        <v>7833</v>
      </c>
      <c r="KOH6" s="325">
        <v>7834</v>
      </c>
      <c r="KOI6" s="325">
        <v>7835</v>
      </c>
      <c r="KOJ6" s="325">
        <v>7836</v>
      </c>
      <c r="KOK6" s="325">
        <v>7837</v>
      </c>
      <c r="KOL6" s="325">
        <v>7838</v>
      </c>
      <c r="KOM6" s="325">
        <v>7839</v>
      </c>
      <c r="KON6" s="325">
        <v>7840</v>
      </c>
      <c r="KOO6" s="325">
        <v>7841</v>
      </c>
      <c r="KOP6" s="325">
        <v>7842</v>
      </c>
      <c r="KOQ6" s="325">
        <v>7843</v>
      </c>
      <c r="KOR6" s="325">
        <v>7844</v>
      </c>
      <c r="KOS6" s="325">
        <v>7845</v>
      </c>
      <c r="KOT6" s="325">
        <v>7846</v>
      </c>
      <c r="KOU6" s="325">
        <v>7847</v>
      </c>
      <c r="KOV6" s="325">
        <v>7848</v>
      </c>
      <c r="KOW6" s="325">
        <v>7849</v>
      </c>
      <c r="KOX6" s="325">
        <v>7850</v>
      </c>
      <c r="KOY6" s="325">
        <v>7851</v>
      </c>
      <c r="KOZ6" s="325">
        <v>7852</v>
      </c>
      <c r="KPA6" s="325">
        <v>7853</v>
      </c>
      <c r="KPB6" s="325">
        <v>7854</v>
      </c>
      <c r="KPC6" s="325">
        <v>7855</v>
      </c>
      <c r="KPD6" s="325">
        <v>7856</v>
      </c>
      <c r="KPE6" s="325">
        <v>7857</v>
      </c>
      <c r="KPF6" s="325">
        <v>7858</v>
      </c>
      <c r="KPG6" s="325">
        <v>7859</v>
      </c>
      <c r="KPH6" s="325">
        <v>7860</v>
      </c>
      <c r="KPI6" s="325">
        <v>7861</v>
      </c>
      <c r="KPJ6" s="325">
        <v>7862</v>
      </c>
      <c r="KPK6" s="325">
        <v>7863</v>
      </c>
      <c r="KPL6" s="325">
        <v>7864</v>
      </c>
      <c r="KPM6" s="325">
        <v>7865</v>
      </c>
      <c r="KPN6" s="325">
        <v>7866</v>
      </c>
      <c r="KPO6" s="325">
        <v>7867</v>
      </c>
      <c r="KPP6" s="325">
        <v>7868</v>
      </c>
      <c r="KPQ6" s="325">
        <v>7869</v>
      </c>
      <c r="KPR6" s="325">
        <v>7870</v>
      </c>
      <c r="KPS6" s="325">
        <v>7871</v>
      </c>
      <c r="KPT6" s="325">
        <v>7872</v>
      </c>
      <c r="KPU6" s="325">
        <v>7873</v>
      </c>
      <c r="KPV6" s="325">
        <v>7874</v>
      </c>
      <c r="KPW6" s="325">
        <v>7875</v>
      </c>
      <c r="KPX6" s="325">
        <v>7876</v>
      </c>
      <c r="KPY6" s="325">
        <v>7877</v>
      </c>
      <c r="KPZ6" s="325">
        <v>7878</v>
      </c>
      <c r="KQA6" s="325">
        <v>7879</v>
      </c>
      <c r="KQB6" s="325">
        <v>7880</v>
      </c>
      <c r="KQC6" s="325">
        <v>7881</v>
      </c>
      <c r="KQD6" s="325">
        <v>7882</v>
      </c>
      <c r="KQE6" s="325">
        <v>7883</v>
      </c>
      <c r="KQF6" s="325">
        <v>7884</v>
      </c>
      <c r="KQG6" s="325">
        <v>7885</v>
      </c>
      <c r="KQH6" s="325">
        <v>7886</v>
      </c>
      <c r="KQI6" s="325">
        <v>7887</v>
      </c>
      <c r="KQJ6" s="325">
        <v>7888</v>
      </c>
      <c r="KQK6" s="325">
        <v>7889</v>
      </c>
      <c r="KQL6" s="325">
        <v>7890</v>
      </c>
      <c r="KQM6" s="325">
        <v>7891</v>
      </c>
      <c r="KQN6" s="325">
        <v>7892</v>
      </c>
      <c r="KQO6" s="325">
        <v>7893</v>
      </c>
      <c r="KQP6" s="325">
        <v>7894</v>
      </c>
      <c r="KQQ6" s="325">
        <v>7895</v>
      </c>
      <c r="KQR6" s="325">
        <v>7896</v>
      </c>
      <c r="KQS6" s="325">
        <v>7897</v>
      </c>
      <c r="KQT6" s="325">
        <v>7898</v>
      </c>
      <c r="KQU6" s="325">
        <v>7899</v>
      </c>
      <c r="KQV6" s="325">
        <v>7900</v>
      </c>
      <c r="KQW6" s="325">
        <v>7901</v>
      </c>
      <c r="KQX6" s="325">
        <v>7902</v>
      </c>
      <c r="KQY6" s="325">
        <v>7903</v>
      </c>
      <c r="KQZ6" s="325">
        <v>7904</v>
      </c>
      <c r="KRA6" s="325">
        <v>7905</v>
      </c>
      <c r="KRB6" s="325">
        <v>7906</v>
      </c>
      <c r="KRC6" s="325">
        <v>7907</v>
      </c>
      <c r="KRD6" s="325">
        <v>7908</v>
      </c>
      <c r="KRE6" s="325">
        <v>7909</v>
      </c>
      <c r="KRF6" s="325">
        <v>7910</v>
      </c>
      <c r="KRG6" s="325">
        <v>7911</v>
      </c>
      <c r="KRH6" s="325">
        <v>7912</v>
      </c>
      <c r="KRI6" s="325">
        <v>7913</v>
      </c>
      <c r="KRJ6" s="325">
        <v>7914</v>
      </c>
      <c r="KRK6" s="325">
        <v>7915</v>
      </c>
      <c r="KRL6" s="325">
        <v>7916</v>
      </c>
      <c r="KRM6" s="325">
        <v>7917</v>
      </c>
      <c r="KRN6" s="325">
        <v>7918</v>
      </c>
      <c r="KRO6" s="325">
        <v>7919</v>
      </c>
      <c r="KRP6" s="325">
        <v>7920</v>
      </c>
      <c r="KRQ6" s="325">
        <v>7921</v>
      </c>
      <c r="KRR6" s="325">
        <v>7922</v>
      </c>
      <c r="KRS6" s="325">
        <v>7923</v>
      </c>
      <c r="KRT6" s="325">
        <v>7924</v>
      </c>
      <c r="KRU6" s="325">
        <v>7925</v>
      </c>
      <c r="KRV6" s="325">
        <v>7926</v>
      </c>
      <c r="KRW6" s="325">
        <v>7927</v>
      </c>
      <c r="KRX6" s="325">
        <v>7928</v>
      </c>
      <c r="KRY6" s="325">
        <v>7929</v>
      </c>
      <c r="KRZ6" s="325">
        <v>7930</v>
      </c>
      <c r="KSA6" s="325">
        <v>7931</v>
      </c>
      <c r="KSB6" s="325">
        <v>7932</v>
      </c>
      <c r="KSC6" s="325">
        <v>7933</v>
      </c>
      <c r="KSD6" s="325">
        <v>7934</v>
      </c>
      <c r="KSE6" s="325">
        <v>7935</v>
      </c>
      <c r="KSF6" s="325">
        <v>7936</v>
      </c>
      <c r="KSG6" s="325">
        <v>7937</v>
      </c>
      <c r="KSH6" s="325">
        <v>7938</v>
      </c>
      <c r="KSI6" s="325">
        <v>7939</v>
      </c>
      <c r="KSJ6" s="325">
        <v>7940</v>
      </c>
      <c r="KSK6" s="325">
        <v>7941</v>
      </c>
      <c r="KSL6" s="325">
        <v>7942</v>
      </c>
      <c r="KSM6" s="325">
        <v>7943</v>
      </c>
      <c r="KSN6" s="325">
        <v>7944</v>
      </c>
      <c r="KSO6" s="325">
        <v>7945</v>
      </c>
      <c r="KSP6" s="325">
        <v>7946</v>
      </c>
      <c r="KSQ6" s="325">
        <v>7947</v>
      </c>
      <c r="KSR6" s="325">
        <v>7948</v>
      </c>
      <c r="KSS6" s="325">
        <v>7949</v>
      </c>
      <c r="KST6" s="325">
        <v>7950</v>
      </c>
      <c r="KSU6" s="325">
        <v>7951</v>
      </c>
      <c r="KSV6" s="325">
        <v>7952</v>
      </c>
      <c r="KSW6" s="325">
        <v>7953</v>
      </c>
      <c r="KSX6" s="325">
        <v>7954</v>
      </c>
      <c r="KSY6" s="325">
        <v>7955</v>
      </c>
      <c r="KSZ6" s="325">
        <v>7956</v>
      </c>
      <c r="KTA6" s="325">
        <v>7957</v>
      </c>
      <c r="KTB6" s="325">
        <v>7958</v>
      </c>
      <c r="KTC6" s="325">
        <v>7959</v>
      </c>
      <c r="KTD6" s="325">
        <v>7960</v>
      </c>
      <c r="KTE6" s="325">
        <v>7961</v>
      </c>
      <c r="KTF6" s="325">
        <v>7962</v>
      </c>
      <c r="KTG6" s="325">
        <v>7963</v>
      </c>
      <c r="KTH6" s="325">
        <v>7964</v>
      </c>
      <c r="KTI6" s="325">
        <v>7965</v>
      </c>
      <c r="KTJ6" s="325">
        <v>7966</v>
      </c>
      <c r="KTK6" s="325">
        <v>7967</v>
      </c>
      <c r="KTL6" s="325">
        <v>7968</v>
      </c>
      <c r="KTM6" s="325">
        <v>7969</v>
      </c>
      <c r="KTN6" s="325">
        <v>7970</v>
      </c>
      <c r="KTO6" s="325">
        <v>7971</v>
      </c>
      <c r="KTP6" s="325">
        <v>7972</v>
      </c>
      <c r="KTQ6" s="325">
        <v>7973</v>
      </c>
      <c r="KTR6" s="325">
        <v>7974</v>
      </c>
      <c r="KTS6" s="325">
        <v>7975</v>
      </c>
      <c r="KTT6" s="325">
        <v>7976</v>
      </c>
      <c r="KTU6" s="325">
        <v>7977</v>
      </c>
      <c r="KTV6" s="325">
        <v>7978</v>
      </c>
      <c r="KTW6" s="325">
        <v>7979</v>
      </c>
      <c r="KTX6" s="325">
        <v>7980</v>
      </c>
      <c r="KTY6" s="325">
        <v>7981</v>
      </c>
      <c r="KTZ6" s="325">
        <v>7982</v>
      </c>
      <c r="KUA6" s="325">
        <v>7983</v>
      </c>
      <c r="KUB6" s="325">
        <v>7984</v>
      </c>
      <c r="KUC6" s="325">
        <v>7985</v>
      </c>
      <c r="KUD6" s="325">
        <v>7986</v>
      </c>
      <c r="KUE6" s="325">
        <v>7987</v>
      </c>
      <c r="KUF6" s="325">
        <v>7988</v>
      </c>
      <c r="KUG6" s="325">
        <v>7989</v>
      </c>
      <c r="KUH6" s="325">
        <v>7990</v>
      </c>
      <c r="KUI6" s="325">
        <v>7991</v>
      </c>
      <c r="KUJ6" s="325">
        <v>7992</v>
      </c>
      <c r="KUK6" s="325">
        <v>7993</v>
      </c>
      <c r="KUL6" s="325">
        <v>7994</v>
      </c>
      <c r="KUM6" s="325">
        <v>7995</v>
      </c>
      <c r="KUN6" s="325">
        <v>7996</v>
      </c>
      <c r="KUO6" s="325">
        <v>7997</v>
      </c>
      <c r="KUP6" s="325">
        <v>7998</v>
      </c>
      <c r="KUQ6" s="325">
        <v>7999</v>
      </c>
      <c r="KUR6" s="325">
        <v>8000</v>
      </c>
      <c r="KUS6" s="325">
        <v>8001</v>
      </c>
      <c r="KUT6" s="325">
        <v>8002</v>
      </c>
      <c r="KUU6" s="325">
        <v>8003</v>
      </c>
      <c r="KUV6" s="325">
        <v>8004</v>
      </c>
      <c r="KUW6" s="325">
        <v>8005</v>
      </c>
      <c r="KUX6" s="325">
        <v>8006</v>
      </c>
      <c r="KUY6" s="325">
        <v>8007</v>
      </c>
      <c r="KUZ6" s="325">
        <v>8008</v>
      </c>
      <c r="KVA6" s="325">
        <v>8009</v>
      </c>
      <c r="KVB6" s="325">
        <v>8010</v>
      </c>
      <c r="KVC6" s="325">
        <v>8011</v>
      </c>
      <c r="KVD6" s="325">
        <v>8012</v>
      </c>
      <c r="KVE6" s="325">
        <v>8013</v>
      </c>
      <c r="KVF6" s="325">
        <v>8014</v>
      </c>
      <c r="KVG6" s="325">
        <v>8015</v>
      </c>
      <c r="KVH6" s="325">
        <v>8016</v>
      </c>
      <c r="KVI6" s="325">
        <v>8017</v>
      </c>
      <c r="KVJ6" s="325">
        <v>8018</v>
      </c>
      <c r="KVK6" s="325">
        <v>8019</v>
      </c>
      <c r="KVL6" s="325">
        <v>8020</v>
      </c>
      <c r="KVM6" s="325">
        <v>8021</v>
      </c>
      <c r="KVN6" s="325">
        <v>8022</v>
      </c>
      <c r="KVO6" s="325">
        <v>8023</v>
      </c>
      <c r="KVP6" s="325">
        <v>8024</v>
      </c>
      <c r="KVQ6" s="325">
        <v>8025</v>
      </c>
      <c r="KVR6" s="325">
        <v>8026</v>
      </c>
      <c r="KVS6" s="325">
        <v>8027</v>
      </c>
      <c r="KVT6" s="325">
        <v>8028</v>
      </c>
      <c r="KVU6" s="325">
        <v>8029</v>
      </c>
      <c r="KVV6" s="325">
        <v>8030</v>
      </c>
      <c r="KVW6" s="325">
        <v>8031</v>
      </c>
      <c r="KVX6" s="325">
        <v>8032</v>
      </c>
      <c r="KVY6" s="325">
        <v>8033</v>
      </c>
      <c r="KVZ6" s="325">
        <v>8034</v>
      </c>
      <c r="KWA6" s="325">
        <v>8035</v>
      </c>
      <c r="KWB6" s="325">
        <v>8036</v>
      </c>
      <c r="KWC6" s="325">
        <v>8037</v>
      </c>
      <c r="KWD6" s="325">
        <v>8038</v>
      </c>
      <c r="KWE6" s="325">
        <v>8039</v>
      </c>
      <c r="KWF6" s="325">
        <v>8040</v>
      </c>
      <c r="KWG6" s="325">
        <v>8041</v>
      </c>
      <c r="KWH6" s="325">
        <v>8042</v>
      </c>
      <c r="KWI6" s="325">
        <v>8043</v>
      </c>
      <c r="KWJ6" s="325">
        <v>8044</v>
      </c>
      <c r="KWK6" s="325">
        <v>8045</v>
      </c>
      <c r="KWL6" s="325">
        <v>8046</v>
      </c>
      <c r="KWM6" s="325">
        <v>8047</v>
      </c>
      <c r="KWN6" s="325">
        <v>8048</v>
      </c>
      <c r="KWO6" s="325">
        <v>8049</v>
      </c>
      <c r="KWP6" s="325">
        <v>8050</v>
      </c>
      <c r="KWQ6" s="325">
        <v>8051</v>
      </c>
      <c r="KWR6" s="325">
        <v>8052</v>
      </c>
      <c r="KWS6" s="325">
        <v>8053</v>
      </c>
      <c r="KWT6" s="325">
        <v>8054</v>
      </c>
      <c r="KWU6" s="325">
        <v>8055</v>
      </c>
      <c r="KWV6" s="325">
        <v>8056</v>
      </c>
      <c r="KWW6" s="325">
        <v>8057</v>
      </c>
      <c r="KWX6" s="325">
        <v>8058</v>
      </c>
      <c r="KWY6" s="325">
        <v>8059</v>
      </c>
      <c r="KWZ6" s="325">
        <v>8060</v>
      </c>
      <c r="KXA6" s="325">
        <v>8061</v>
      </c>
      <c r="KXB6" s="325">
        <v>8062</v>
      </c>
      <c r="KXC6" s="325">
        <v>8063</v>
      </c>
      <c r="KXD6" s="325">
        <v>8064</v>
      </c>
      <c r="KXE6" s="325">
        <v>8065</v>
      </c>
      <c r="KXF6" s="325">
        <v>8066</v>
      </c>
      <c r="KXG6" s="325">
        <v>8067</v>
      </c>
      <c r="KXH6" s="325">
        <v>8068</v>
      </c>
      <c r="KXI6" s="325">
        <v>8069</v>
      </c>
      <c r="KXJ6" s="325">
        <v>8070</v>
      </c>
      <c r="KXK6" s="325">
        <v>8071</v>
      </c>
      <c r="KXL6" s="325">
        <v>8072</v>
      </c>
      <c r="KXM6" s="325">
        <v>8073</v>
      </c>
      <c r="KXN6" s="325">
        <v>8074</v>
      </c>
      <c r="KXO6" s="325">
        <v>8075</v>
      </c>
      <c r="KXP6" s="325">
        <v>8076</v>
      </c>
      <c r="KXQ6" s="325">
        <v>8077</v>
      </c>
      <c r="KXR6" s="325">
        <v>8078</v>
      </c>
      <c r="KXS6" s="325">
        <v>8079</v>
      </c>
      <c r="KXT6" s="325">
        <v>8080</v>
      </c>
      <c r="KXU6" s="325">
        <v>8081</v>
      </c>
      <c r="KXV6" s="325">
        <v>8082</v>
      </c>
      <c r="KXW6" s="325">
        <v>8083</v>
      </c>
      <c r="KXX6" s="325">
        <v>8084</v>
      </c>
      <c r="KXY6" s="325">
        <v>8085</v>
      </c>
      <c r="KXZ6" s="325">
        <v>8086</v>
      </c>
      <c r="KYA6" s="325">
        <v>8087</v>
      </c>
      <c r="KYB6" s="325">
        <v>8088</v>
      </c>
      <c r="KYC6" s="325">
        <v>8089</v>
      </c>
      <c r="KYD6" s="325">
        <v>8090</v>
      </c>
      <c r="KYE6" s="325">
        <v>8091</v>
      </c>
      <c r="KYF6" s="325">
        <v>8092</v>
      </c>
      <c r="KYG6" s="325">
        <v>8093</v>
      </c>
      <c r="KYH6" s="325">
        <v>8094</v>
      </c>
      <c r="KYI6" s="325">
        <v>8095</v>
      </c>
      <c r="KYJ6" s="325">
        <v>8096</v>
      </c>
      <c r="KYK6" s="325">
        <v>8097</v>
      </c>
      <c r="KYL6" s="325">
        <v>8098</v>
      </c>
      <c r="KYM6" s="325">
        <v>8099</v>
      </c>
      <c r="KYN6" s="325">
        <v>8100</v>
      </c>
      <c r="KYO6" s="325">
        <v>8101</v>
      </c>
      <c r="KYP6" s="325">
        <v>8102</v>
      </c>
      <c r="KYQ6" s="325">
        <v>8103</v>
      </c>
      <c r="KYR6" s="325">
        <v>8104</v>
      </c>
      <c r="KYS6" s="325">
        <v>8105</v>
      </c>
      <c r="KYT6" s="325">
        <v>8106</v>
      </c>
      <c r="KYU6" s="325">
        <v>8107</v>
      </c>
      <c r="KYV6" s="325">
        <v>8108</v>
      </c>
      <c r="KYW6" s="325">
        <v>8109</v>
      </c>
      <c r="KYX6" s="325">
        <v>8110</v>
      </c>
      <c r="KYY6" s="325">
        <v>8111</v>
      </c>
      <c r="KYZ6" s="325">
        <v>8112</v>
      </c>
      <c r="KZA6" s="325">
        <v>8113</v>
      </c>
      <c r="KZB6" s="325">
        <v>8114</v>
      </c>
      <c r="KZC6" s="325">
        <v>8115</v>
      </c>
      <c r="KZD6" s="325">
        <v>8116</v>
      </c>
      <c r="KZE6" s="325">
        <v>8117</v>
      </c>
      <c r="KZF6" s="325">
        <v>8118</v>
      </c>
      <c r="KZG6" s="325">
        <v>8119</v>
      </c>
      <c r="KZH6" s="325">
        <v>8120</v>
      </c>
      <c r="KZI6" s="325">
        <v>8121</v>
      </c>
      <c r="KZJ6" s="325">
        <v>8122</v>
      </c>
      <c r="KZK6" s="325">
        <v>8123</v>
      </c>
      <c r="KZL6" s="325">
        <v>8124</v>
      </c>
      <c r="KZM6" s="325">
        <v>8125</v>
      </c>
      <c r="KZN6" s="325">
        <v>8126</v>
      </c>
      <c r="KZO6" s="325">
        <v>8127</v>
      </c>
      <c r="KZP6" s="325">
        <v>8128</v>
      </c>
      <c r="KZQ6" s="325">
        <v>8129</v>
      </c>
      <c r="KZR6" s="325">
        <v>8130</v>
      </c>
      <c r="KZS6" s="325">
        <v>8131</v>
      </c>
      <c r="KZT6" s="325">
        <v>8132</v>
      </c>
      <c r="KZU6" s="325">
        <v>8133</v>
      </c>
      <c r="KZV6" s="325">
        <v>8134</v>
      </c>
      <c r="KZW6" s="325">
        <v>8135</v>
      </c>
      <c r="KZX6" s="325">
        <v>8136</v>
      </c>
      <c r="KZY6" s="325">
        <v>8137</v>
      </c>
      <c r="KZZ6" s="325">
        <v>8138</v>
      </c>
      <c r="LAA6" s="325">
        <v>8139</v>
      </c>
      <c r="LAB6" s="325">
        <v>8140</v>
      </c>
      <c r="LAC6" s="325">
        <v>8141</v>
      </c>
      <c r="LAD6" s="325">
        <v>8142</v>
      </c>
      <c r="LAE6" s="325">
        <v>8143</v>
      </c>
      <c r="LAF6" s="325">
        <v>8144</v>
      </c>
      <c r="LAG6" s="325">
        <v>8145</v>
      </c>
      <c r="LAH6" s="325">
        <v>8146</v>
      </c>
      <c r="LAI6" s="325">
        <v>8147</v>
      </c>
      <c r="LAJ6" s="325">
        <v>8148</v>
      </c>
      <c r="LAK6" s="325">
        <v>8149</v>
      </c>
      <c r="LAL6" s="325">
        <v>8150</v>
      </c>
      <c r="LAM6" s="325">
        <v>8151</v>
      </c>
      <c r="LAN6" s="325">
        <v>8152</v>
      </c>
      <c r="LAO6" s="325">
        <v>8153</v>
      </c>
      <c r="LAP6" s="325">
        <v>8154</v>
      </c>
      <c r="LAQ6" s="325">
        <v>8155</v>
      </c>
      <c r="LAR6" s="325">
        <v>8156</v>
      </c>
      <c r="LAS6" s="325">
        <v>8157</v>
      </c>
      <c r="LAT6" s="325">
        <v>8158</v>
      </c>
      <c r="LAU6" s="325">
        <v>8159</v>
      </c>
      <c r="LAV6" s="325">
        <v>8160</v>
      </c>
      <c r="LAW6" s="325">
        <v>8161</v>
      </c>
      <c r="LAX6" s="325">
        <v>8162</v>
      </c>
      <c r="LAY6" s="325">
        <v>8163</v>
      </c>
      <c r="LAZ6" s="325">
        <v>8164</v>
      </c>
      <c r="LBA6" s="325">
        <v>8165</v>
      </c>
      <c r="LBB6" s="325">
        <v>8166</v>
      </c>
      <c r="LBC6" s="325">
        <v>8167</v>
      </c>
      <c r="LBD6" s="325">
        <v>8168</v>
      </c>
      <c r="LBE6" s="325">
        <v>8169</v>
      </c>
      <c r="LBF6" s="325">
        <v>8170</v>
      </c>
      <c r="LBG6" s="325">
        <v>8171</v>
      </c>
      <c r="LBH6" s="325">
        <v>8172</v>
      </c>
      <c r="LBI6" s="325">
        <v>8173</v>
      </c>
      <c r="LBJ6" s="325">
        <v>8174</v>
      </c>
      <c r="LBK6" s="325">
        <v>8175</v>
      </c>
      <c r="LBL6" s="325">
        <v>8176</v>
      </c>
      <c r="LBM6" s="325">
        <v>8177</v>
      </c>
      <c r="LBN6" s="325">
        <v>8178</v>
      </c>
      <c r="LBO6" s="325">
        <v>8179</v>
      </c>
      <c r="LBP6" s="325">
        <v>8180</v>
      </c>
      <c r="LBQ6" s="325">
        <v>8181</v>
      </c>
      <c r="LBR6" s="325">
        <v>8182</v>
      </c>
      <c r="LBS6" s="325">
        <v>8183</v>
      </c>
      <c r="LBT6" s="325">
        <v>8184</v>
      </c>
      <c r="LBU6" s="325">
        <v>8185</v>
      </c>
      <c r="LBV6" s="325">
        <v>8186</v>
      </c>
      <c r="LBW6" s="325">
        <v>8187</v>
      </c>
      <c r="LBX6" s="325">
        <v>8188</v>
      </c>
      <c r="LBY6" s="325">
        <v>8189</v>
      </c>
      <c r="LBZ6" s="325">
        <v>8190</v>
      </c>
      <c r="LCA6" s="325">
        <v>8191</v>
      </c>
      <c r="LCB6" s="325">
        <v>8192</v>
      </c>
      <c r="LCC6" s="325">
        <v>8193</v>
      </c>
      <c r="LCD6" s="325">
        <v>8194</v>
      </c>
      <c r="LCE6" s="325">
        <v>8195</v>
      </c>
      <c r="LCF6" s="325">
        <v>8196</v>
      </c>
      <c r="LCG6" s="325">
        <v>8197</v>
      </c>
      <c r="LCH6" s="325">
        <v>8198</v>
      </c>
      <c r="LCI6" s="325">
        <v>8199</v>
      </c>
      <c r="LCJ6" s="325">
        <v>8200</v>
      </c>
      <c r="LCK6" s="325">
        <v>8201</v>
      </c>
      <c r="LCL6" s="325">
        <v>8202</v>
      </c>
      <c r="LCM6" s="325">
        <v>8203</v>
      </c>
      <c r="LCN6" s="325">
        <v>8204</v>
      </c>
      <c r="LCO6" s="325">
        <v>8205</v>
      </c>
      <c r="LCP6" s="325">
        <v>8206</v>
      </c>
      <c r="LCQ6" s="325">
        <v>8207</v>
      </c>
      <c r="LCR6" s="325">
        <v>8208</v>
      </c>
      <c r="LCS6" s="325">
        <v>8209</v>
      </c>
      <c r="LCT6" s="325">
        <v>8210</v>
      </c>
      <c r="LCU6" s="325">
        <v>8211</v>
      </c>
      <c r="LCV6" s="325">
        <v>8212</v>
      </c>
      <c r="LCW6" s="325">
        <v>8213</v>
      </c>
      <c r="LCX6" s="325">
        <v>8214</v>
      </c>
      <c r="LCY6" s="325">
        <v>8215</v>
      </c>
      <c r="LCZ6" s="325">
        <v>8216</v>
      </c>
      <c r="LDA6" s="325">
        <v>8217</v>
      </c>
      <c r="LDB6" s="325">
        <v>8218</v>
      </c>
      <c r="LDC6" s="325">
        <v>8219</v>
      </c>
      <c r="LDD6" s="325">
        <v>8220</v>
      </c>
      <c r="LDE6" s="325">
        <v>8221</v>
      </c>
      <c r="LDF6" s="325">
        <v>8222</v>
      </c>
      <c r="LDG6" s="325">
        <v>8223</v>
      </c>
      <c r="LDH6" s="325">
        <v>8224</v>
      </c>
      <c r="LDI6" s="325">
        <v>8225</v>
      </c>
      <c r="LDJ6" s="325">
        <v>8226</v>
      </c>
      <c r="LDK6" s="325">
        <v>8227</v>
      </c>
      <c r="LDL6" s="325">
        <v>8228</v>
      </c>
      <c r="LDM6" s="325">
        <v>8229</v>
      </c>
      <c r="LDN6" s="325">
        <v>8230</v>
      </c>
      <c r="LDO6" s="325">
        <v>8231</v>
      </c>
      <c r="LDP6" s="325">
        <v>8232</v>
      </c>
      <c r="LDQ6" s="325">
        <v>8233</v>
      </c>
      <c r="LDR6" s="325">
        <v>8234</v>
      </c>
      <c r="LDS6" s="325">
        <v>8235</v>
      </c>
      <c r="LDT6" s="325">
        <v>8236</v>
      </c>
      <c r="LDU6" s="325">
        <v>8237</v>
      </c>
      <c r="LDV6" s="325">
        <v>8238</v>
      </c>
      <c r="LDW6" s="325">
        <v>8239</v>
      </c>
      <c r="LDX6" s="325">
        <v>8240</v>
      </c>
      <c r="LDY6" s="325">
        <v>8241</v>
      </c>
      <c r="LDZ6" s="325">
        <v>8242</v>
      </c>
      <c r="LEA6" s="325">
        <v>8243</v>
      </c>
      <c r="LEB6" s="325">
        <v>8244</v>
      </c>
      <c r="LEC6" s="325">
        <v>8245</v>
      </c>
      <c r="LED6" s="325">
        <v>8246</v>
      </c>
      <c r="LEE6" s="325">
        <v>8247</v>
      </c>
      <c r="LEF6" s="325">
        <v>8248</v>
      </c>
      <c r="LEG6" s="325">
        <v>8249</v>
      </c>
      <c r="LEH6" s="325">
        <v>8250</v>
      </c>
      <c r="LEI6" s="325">
        <v>8251</v>
      </c>
      <c r="LEJ6" s="325">
        <v>8252</v>
      </c>
      <c r="LEK6" s="325">
        <v>8253</v>
      </c>
      <c r="LEL6" s="325">
        <v>8254</v>
      </c>
      <c r="LEM6" s="325">
        <v>8255</v>
      </c>
      <c r="LEN6" s="325">
        <v>8256</v>
      </c>
      <c r="LEO6" s="325">
        <v>8257</v>
      </c>
      <c r="LEP6" s="325">
        <v>8258</v>
      </c>
      <c r="LEQ6" s="325">
        <v>8259</v>
      </c>
      <c r="LER6" s="325">
        <v>8260</v>
      </c>
      <c r="LES6" s="325">
        <v>8261</v>
      </c>
      <c r="LET6" s="325">
        <v>8262</v>
      </c>
      <c r="LEU6" s="325">
        <v>8263</v>
      </c>
      <c r="LEV6" s="325">
        <v>8264</v>
      </c>
      <c r="LEW6" s="325">
        <v>8265</v>
      </c>
      <c r="LEX6" s="325">
        <v>8266</v>
      </c>
      <c r="LEY6" s="325">
        <v>8267</v>
      </c>
      <c r="LEZ6" s="325">
        <v>8268</v>
      </c>
      <c r="LFA6" s="325">
        <v>8269</v>
      </c>
      <c r="LFB6" s="325">
        <v>8270</v>
      </c>
      <c r="LFC6" s="325">
        <v>8271</v>
      </c>
      <c r="LFD6" s="325">
        <v>8272</v>
      </c>
      <c r="LFE6" s="325">
        <v>8273</v>
      </c>
      <c r="LFF6" s="325">
        <v>8274</v>
      </c>
      <c r="LFG6" s="325">
        <v>8275</v>
      </c>
      <c r="LFH6" s="325">
        <v>8276</v>
      </c>
      <c r="LFI6" s="325">
        <v>8277</v>
      </c>
      <c r="LFJ6" s="325">
        <v>8278</v>
      </c>
      <c r="LFK6" s="325">
        <v>8279</v>
      </c>
      <c r="LFL6" s="325">
        <v>8280</v>
      </c>
      <c r="LFM6" s="325">
        <v>8281</v>
      </c>
      <c r="LFN6" s="325">
        <v>8282</v>
      </c>
      <c r="LFO6" s="325">
        <v>8283</v>
      </c>
      <c r="LFP6" s="325">
        <v>8284</v>
      </c>
      <c r="LFQ6" s="325">
        <v>8285</v>
      </c>
      <c r="LFR6" s="325">
        <v>8286</v>
      </c>
      <c r="LFS6" s="325">
        <v>8287</v>
      </c>
      <c r="LFT6" s="325">
        <v>8288</v>
      </c>
      <c r="LFU6" s="325">
        <v>8289</v>
      </c>
      <c r="LFV6" s="325">
        <v>8290</v>
      </c>
      <c r="LFW6" s="325">
        <v>8291</v>
      </c>
      <c r="LFX6" s="325">
        <v>8292</v>
      </c>
      <c r="LFY6" s="325">
        <v>8293</v>
      </c>
      <c r="LFZ6" s="325">
        <v>8294</v>
      </c>
      <c r="LGA6" s="325">
        <v>8295</v>
      </c>
      <c r="LGB6" s="325">
        <v>8296</v>
      </c>
      <c r="LGC6" s="325">
        <v>8297</v>
      </c>
      <c r="LGD6" s="325">
        <v>8298</v>
      </c>
      <c r="LGE6" s="325">
        <v>8299</v>
      </c>
      <c r="LGF6" s="325">
        <v>8300</v>
      </c>
      <c r="LGG6" s="325">
        <v>8301</v>
      </c>
      <c r="LGH6" s="325">
        <v>8302</v>
      </c>
      <c r="LGI6" s="325">
        <v>8303</v>
      </c>
      <c r="LGJ6" s="325">
        <v>8304</v>
      </c>
      <c r="LGK6" s="325">
        <v>8305</v>
      </c>
      <c r="LGL6" s="325">
        <v>8306</v>
      </c>
      <c r="LGM6" s="325">
        <v>8307</v>
      </c>
      <c r="LGN6" s="325">
        <v>8308</v>
      </c>
      <c r="LGO6" s="325">
        <v>8309</v>
      </c>
      <c r="LGP6" s="325">
        <v>8310</v>
      </c>
      <c r="LGQ6" s="325">
        <v>8311</v>
      </c>
      <c r="LGR6" s="325">
        <v>8312</v>
      </c>
      <c r="LGS6" s="325">
        <v>8313</v>
      </c>
      <c r="LGT6" s="325">
        <v>8314</v>
      </c>
      <c r="LGU6" s="325">
        <v>8315</v>
      </c>
      <c r="LGV6" s="325">
        <v>8316</v>
      </c>
      <c r="LGW6" s="325">
        <v>8317</v>
      </c>
      <c r="LGX6" s="325">
        <v>8318</v>
      </c>
      <c r="LGY6" s="325">
        <v>8319</v>
      </c>
      <c r="LGZ6" s="325">
        <v>8320</v>
      </c>
      <c r="LHA6" s="325">
        <v>8321</v>
      </c>
      <c r="LHB6" s="325">
        <v>8322</v>
      </c>
      <c r="LHC6" s="325">
        <v>8323</v>
      </c>
      <c r="LHD6" s="325">
        <v>8324</v>
      </c>
      <c r="LHE6" s="325">
        <v>8325</v>
      </c>
      <c r="LHF6" s="325">
        <v>8326</v>
      </c>
      <c r="LHG6" s="325">
        <v>8327</v>
      </c>
      <c r="LHH6" s="325">
        <v>8328</v>
      </c>
      <c r="LHI6" s="325">
        <v>8329</v>
      </c>
      <c r="LHJ6" s="325">
        <v>8330</v>
      </c>
      <c r="LHK6" s="325">
        <v>8331</v>
      </c>
      <c r="LHL6" s="325">
        <v>8332</v>
      </c>
      <c r="LHM6" s="325">
        <v>8333</v>
      </c>
      <c r="LHN6" s="325">
        <v>8334</v>
      </c>
      <c r="LHO6" s="325">
        <v>8335</v>
      </c>
      <c r="LHP6" s="325">
        <v>8336</v>
      </c>
      <c r="LHQ6" s="325">
        <v>8337</v>
      </c>
      <c r="LHR6" s="325">
        <v>8338</v>
      </c>
      <c r="LHS6" s="325">
        <v>8339</v>
      </c>
      <c r="LHT6" s="325">
        <v>8340</v>
      </c>
      <c r="LHU6" s="325">
        <v>8341</v>
      </c>
      <c r="LHV6" s="325">
        <v>8342</v>
      </c>
      <c r="LHW6" s="325">
        <v>8343</v>
      </c>
      <c r="LHX6" s="325">
        <v>8344</v>
      </c>
      <c r="LHY6" s="325">
        <v>8345</v>
      </c>
      <c r="LHZ6" s="325">
        <v>8346</v>
      </c>
      <c r="LIA6" s="325">
        <v>8347</v>
      </c>
      <c r="LIB6" s="325">
        <v>8348</v>
      </c>
      <c r="LIC6" s="325">
        <v>8349</v>
      </c>
      <c r="LID6" s="325">
        <v>8350</v>
      </c>
      <c r="LIE6" s="325">
        <v>8351</v>
      </c>
      <c r="LIF6" s="325">
        <v>8352</v>
      </c>
      <c r="LIG6" s="325">
        <v>8353</v>
      </c>
      <c r="LIH6" s="325">
        <v>8354</v>
      </c>
      <c r="LII6" s="325">
        <v>8355</v>
      </c>
      <c r="LIJ6" s="325">
        <v>8356</v>
      </c>
      <c r="LIK6" s="325">
        <v>8357</v>
      </c>
      <c r="LIL6" s="325">
        <v>8358</v>
      </c>
      <c r="LIM6" s="325">
        <v>8359</v>
      </c>
      <c r="LIN6" s="325">
        <v>8360</v>
      </c>
      <c r="LIO6" s="325">
        <v>8361</v>
      </c>
      <c r="LIP6" s="325">
        <v>8362</v>
      </c>
      <c r="LIQ6" s="325">
        <v>8363</v>
      </c>
      <c r="LIR6" s="325">
        <v>8364</v>
      </c>
      <c r="LIS6" s="325">
        <v>8365</v>
      </c>
      <c r="LIT6" s="325">
        <v>8366</v>
      </c>
      <c r="LIU6" s="325">
        <v>8367</v>
      </c>
      <c r="LIV6" s="325">
        <v>8368</v>
      </c>
      <c r="LIW6" s="325">
        <v>8369</v>
      </c>
      <c r="LIX6" s="325">
        <v>8370</v>
      </c>
      <c r="LIY6" s="325">
        <v>8371</v>
      </c>
      <c r="LIZ6" s="325">
        <v>8372</v>
      </c>
      <c r="LJA6" s="325">
        <v>8373</v>
      </c>
      <c r="LJB6" s="325">
        <v>8374</v>
      </c>
      <c r="LJC6" s="325">
        <v>8375</v>
      </c>
      <c r="LJD6" s="325">
        <v>8376</v>
      </c>
      <c r="LJE6" s="325">
        <v>8377</v>
      </c>
      <c r="LJF6" s="325">
        <v>8378</v>
      </c>
      <c r="LJG6" s="325">
        <v>8379</v>
      </c>
      <c r="LJH6" s="325">
        <v>8380</v>
      </c>
      <c r="LJI6" s="325">
        <v>8381</v>
      </c>
      <c r="LJJ6" s="325">
        <v>8382</v>
      </c>
      <c r="LJK6" s="325">
        <v>8383</v>
      </c>
      <c r="LJL6" s="325">
        <v>8384</v>
      </c>
      <c r="LJM6" s="325">
        <v>8385</v>
      </c>
      <c r="LJN6" s="325">
        <v>8386</v>
      </c>
      <c r="LJO6" s="325">
        <v>8387</v>
      </c>
      <c r="LJP6" s="325">
        <v>8388</v>
      </c>
      <c r="LJQ6" s="325">
        <v>8389</v>
      </c>
      <c r="LJR6" s="325">
        <v>8390</v>
      </c>
      <c r="LJS6" s="325">
        <v>8391</v>
      </c>
      <c r="LJT6" s="325">
        <v>8392</v>
      </c>
      <c r="LJU6" s="325">
        <v>8393</v>
      </c>
      <c r="LJV6" s="325">
        <v>8394</v>
      </c>
      <c r="LJW6" s="325">
        <v>8395</v>
      </c>
      <c r="LJX6" s="325">
        <v>8396</v>
      </c>
      <c r="LJY6" s="325">
        <v>8397</v>
      </c>
      <c r="LJZ6" s="325">
        <v>8398</v>
      </c>
      <c r="LKA6" s="325">
        <v>8399</v>
      </c>
      <c r="LKB6" s="325">
        <v>8400</v>
      </c>
      <c r="LKC6" s="325">
        <v>8401</v>
      </c>
      <c r="LKD6" s="325">
        <v>8402</v>
      </c>
      <c r="LKE6" s="325">
        <v>8403</v>
      </c>
      <c r="LKF6" s="325">
        <v>8404</v>
      </c>
      <c r="LKG6" s="325">
        <v>8405</v>
      </c>
      <c r="LKH6" s="325">
        <v>8406</v>
      </c>
      <c r="LKI6" s="325">
        <v>8407</v>
      </c>
      <c r="LKJ6" s="325">
        <v>8408</v>
      </c>
      <c r="LKK6" s="325">
        <v>8409</v>
      </c>
      <c r="LKL6" s="325">
        <v>8410</v>
      </c>
      <c r="LKM6" s="325">
        <v>8411</v>
      </c>
      <c r="LKN6" s="325">
        <v>8412</v>
      </c>
      <c r="LKO6" s="325">
        <v>8413</v>
      </c>
      <c r="LKP6" s="325">
        <v>8414</v>
      </c>
      <c r="LKQ6" s="325">
        <v>8415</v>
      </c>
      <c r="LKR6" s="325">
        <v>8416</v>
      </c>
      <c r="LKS6" s="325">
        <v>8417</v>
      </c>
      <c r="LKT6" s="325">
        <v>8418</v>
      </c>
      <c r="LKU6" s="325">
        <v>8419</v>
      </c>
      <c r="LKV6" s="325">
        <v>8420</v>
      </c>
      <c r="LKW6" s="325">
        <v>8421</v>
      </c>
      <c r="LKX6" s="325">
        <v>8422</v>
      </c>
      <c r="LKY6" s="325">
        <v>8423</v>
      </c>
      <c r="LKZ6" s="325">
        <v>8424</v>
      </c>
      <c r="LLA6" s="325">
        <v>8425</v>
      </c>
      <c r="LLB6" s="325">
        <v>8426</v>
      </c>
      <c r="LLC6" s="325">
        <v>8427</v>
      </c>
      <c r="LLD6" s="325">
        <v>8428</v>
      </c>
      <c r="LLE6" s="325">
        <v>8429</v>
      </c>
      <c r="LLF6" s="325">
        <v>8430</v>
      </c>
      <c r="LLG6" s="325">
        <v>8431</v>
      </c>
      <c r="LLH6" s="325">
        <v>8432</v>
      </c>
      <c r="LLI6" s="325">
        <v>8433</v>
      </c>
      <c r="LLJ6" s="325">
        <v>8434</v>
      </c>
      <c r="LLK6" s="325">
        <v>8435</v>
      </c>
      <c r="LLL6" s="325">
        <v>8436</v>
      </c>
      <c r="LLM6" s="325">
        <v>8437</v>
      </c>
      <c r="LLN6" s="325">
        <v>8438</v>
      </c>
      <c r="LLO6" s="325">
        <v>8439</v>
      </c>
      <c r="LLP6" s="325">
        <v>8440</v>
      </c>
      <c r="LLQ6" s="325">
        <v>8441</v>
      </c>
      <c r="LLR6" s="325">
        <v>8442</v>
      </c>
      <c r="LLS6" s="325">
        <v>8443</v>
      </c>
      <c r="LLT6" s="325">
        <v>8444</v>
      </c>
      <c r="LLU6" s="325">
        <v>8445</v>
      </c>
      <c r="LLV6" s="325">
        <v>8446</v>
      </c>
      <c r="LLW6" s="325">
        <v>8447</v>
      </c>
      <c r="LLX6" s="325">
        <v>8448</v>
      </c>
      <c r="LLY6" s="325">
        <v>8449</v>
      </c>
      <c r="LLZ6" s="325">
        <v>8450</v>
      </c>
      <c r="LMA6" s="325">
        <v>8451</v>
      </c>
      <c r="LMB6" s="325">
        <v>8452</v>
      </c>
      <c r="LMC6" s="325">
        <v>8453</v>
      </c>
      <c r="LMD6" s="325">
        <v>8454</v>
      </c>
      <c r="LME6" s="325">
        <v>8455</v>
      </c>
      <c r="LMF6" s="325">
        <v>8456</v>
      </c>
      <c r="LMG6" s="325">
        <v>8457</v>
      </c>
      <c r="LMH6" s="325">
        <v>8458</v>
      </c>
      <c r="LMI6" s="325">
        <v>8459</v>
      </c>
      <c r="LMJ6" s="325">
        <v>8460</v>
      </c>
      <c r="LMK6" s="325">
        <v>8461</v>
      </c>
      <c r="LML6" s="325">
        <v>8462</v>
      </c>
      <c r="LMM6" s="325">
        <v>8463</v>
      </c>
      <c r="LMN6" s="325">
        <v>8464</v>
      </c>
      <c r="LMO6" s="325">
        <v>8465</v>
      </c>
      <c r="LMP6" s="325">
        <v>8466</v>
      </c>
      <c r="LMQ6" s="325">
        <v>8467</v>
      </c>
      <c r="LMR6" s="325">
        <v>8468</v>
      </c>
      <c r="LMS6" s="325">
        <v>8469</v>
      </c>
      <c r="LMT6" s="325">
        <v>8470</v>
      </c>
      <c r="LMU6" s="325">
        <v>8471</v>
      </c>
      <c r="LMV6" s="325">
        <v>8472</v>
      </c>
      <c r="LMW6" s="325">
        <v>8473</v>
      </c>
      <c r="LMX6" s="325">
        <v>8474</v>
      </c>
      <c r="LMY6" s="325">
        <v>8475</v>
      </c>
      <c r="LMZ6" s="325">
        <v>8476</v>
      </c>
      <c r="LNA6" s="325">
        <v>8477</v>
      </c>
      <c r="LNB6" s="325">
        <v>8478</v>
      </c>
      <c r="LNC6" s="325">
        <v>8479</v>
      </c>
      <c r="LND6" s="325">
        <v>8480</v>
      </c>
      <c r="LNE6" s="325">
        <v>8481</v>
      </c>
      <c r="LNF6" s="325">
        <v>8482</v>
      </c>
      <c r="LNG6" s="325">
        <v>8483</v>
      </c>
      <c r="LNH6" s="325">
        <v>8484</v>
      </c>
      <c r="LNI6" s="325">
        <v>8485</v>
      </c>
      <c r="LNJ6" s="325">
        <v>8486</v>
      </c>
      <c r="LNK6" s="325">
        <v>8487</v>
      </c>
      <c r="LNL6" s="325">
        <v>8488</v>
      </c>
      <c r="LNM6" s="325">
        <v>8489</v>
      </c>
      <c r="LNN6" s="325">
        <v>8490</v>
      </c>
      <c r="LNO6" s="325">
        <v>8491</v>
      </c>
      <c r="LNP6" s="325">
        <v>8492</v>
      </c>
      <c r="LNQ6" s="325">
        <v>8493</v>
      </c>
      <c r="LNR6" s="325">
        <v>8494</v>
      </c>
      <c r="LNS6" s="325">
        <v>8495</v>
      </c>
      <c r="LNT6" s="325">
        <v>8496</v>
      </c>
      <c r="LNU6" s="325">
        <v>8497</v>
      </c>
      <c r="LNV6" s="325">
        <v>8498</v>
      </c>
      <c r="LNW6" s="325">
        <v>8499</v>
      </c>
      <c r="LNX6" s="325">
        <v>8500</v>
      </c>
      <c r="LNY6" s="325">
        <v>8501</v>
      </c>
      <c r="LNZ6" s="325">
        <v>8502</v>
      </c>
      <c r="LOA6" s="325">
        <v>8503</v>
      </c>
      <c r="LOB6" s="325">
        <v>8504</v>
      </c>
      <c r="LOC6" s="325">
        <v>8505</v>
      </c>
      <c r="LOD6" s="325">
        <v>8506</v>
      </c>
      <c r="LOE6" s="325">
        <v>8507</v>
      </c>
      <c r="LOF6" s="325">
        <v>8508</v>
      </c>
      <c r="LOG6" s="325">
        <v>8509</v>
      </c>
      <c r="LOH6" s="325">
        <v>8510</v>
      </c>
      <c r="LOI6" s="325">
        <v>8511</v>
      </c>
      <c r="LOJ6" s="325">
        <v>8512</v>
      </c>
      <c r="LOK6" s="325">
        <v>8513</v>
      </c>
      <c r="LOL6" s="325">
        <v>8514</v>
      </c>
      <c r="LOM6" s="325">
        <v>8515</v>
      </c>
      <c r="LON6" s="325">
        <v>8516</v>
      </c>
      <c r="LOO6" s="325">
        <v>8517</v>
      </c>
      <c r="LOP6" s="325">
        <v>8518</v>
      </c>
      <c r="LOQ6" s="325">
        <v>8519</v>
      </c>
      <c r="LOR6" s="325">
        <v>8520</v>
      </c>
      <c r="LOS6" s="325">
        <v>8521</v>
      </c>
      <c r="LOT6" s="325">
        <v>8522</v>
      </c>
      <c r="LOU6" s="325">
        <v>8523</v>
      </c>
      <c r="LOV6" s="325">
        <v>8524</v>
      </c>
      <c r="LOW6" s="325">
        <v>8525</v>
      </c>
      <c r="LOX6" s="325">
        <v>8526</v>
      </c>
      <c r="LOY6" s="325">
        <v>8527</v>
      </c>
      <c r="LOZ6" s="325">
        <v>8528</v>
      </c>
      <c r="LPA6" s="325">
        <v>8529</v>
      </c>
      <c r="LPB6" s="325">
        <v>8530</v>
      </c>
      <c r="LPC6" s="325">
        <v>8531</v>
      </c>
      <c r="LPD6" s="325">
        <v>8532</v>
      </c>
      <c r="LPE6" s="325">
        <v>8533</v>
      </c>
      <c r="LPF6" s="325">
        <v>8534</v>
      </c>
      <c r="LPG6" s="325">
        <v>8535</v>
      </c>
      <c r="LPH6" s="325">
        <v>8536</v>
      </c>
      <c r="LPI6" s="325">
        <v>8537</v>
      </c>
      <c r="LPJ6" s="325">
        <v>8538</v>
      </c>
      <c r="LPK6" s="325">
        <v>8539</v>
      </c>
      <c r="LPL6" s="325">
        <v>8540</v>
      </c>
      <c r="LPM6" s="325">
        <v>8541</v>
      </c>
      <c r="LPN6" s="325">
        <v>8542</v>
      </c>
      <c r="LPO6" s="325">
        <v>8543</v>
      </c>
      <c r="LPP6" s="325">
        <v>8544</v>
      </c>
      <c r="LPQ6" s="325">
        <v>8545</v>
      </c>
      <c r="LPR6" s="325">
        <v>8546</v>
      </c>
      <c r="LPS6" s="325">
        <v>8547</v>
      </c>
      <c r="LPT6" s="325">
        <v>8548</v>
      </c>
      <c r="LPU6" s="325">
        <v>8549</v>
      </c>
      <c r="LPV6" s="325">
        <v>8550</v>
      </c>
      <c r="LPW6" s="325">
        <v>8551</v>
      </c>
      <c r="LPX6" s="325">
        <v>8552</v>
      </c>
      <c r="LPY6" s="325">
        <v>8553</v>
      </c>
      <c r="LPZ6" s="325">
        <v>8554</v>
      </c>
      <c r="LQA6" s="325">
        <v>8555</v>
      </c>
      <c r="LQB6" s="325">
        <v>8556</v>
      </c>
      <c r="LQC6" s="325">
        <v>8557</v>
      </c>
      <c r="LQD6" s="325">
        <v>8558</v>
      </c>
      <c r="LQE6" s="325">
        <v>8559</v>
      </c>
      <c r="LQF6" s="325">
        <v>8560</v>
      </c>
      <c r="LQG6" s="325">
        <v>8561</v>
      </c>
      <c r="LQH6" s="325">
        <v>8562</v>
      </c>
      <c r="LQI6" s="325">
        <v>8563</v>
      </c>
      <c r="LQJ6" s="325">
        <v>8564</v>
      </c>
      <c r="LQK6" s="325">
        <v>8565</v>
      </c>
      <c r="LQL6" s="325">
        <v>8566</v>
      </c>
      <c r="LQM6" s="325">
        <v>8567</v>
      </c>
      <c r="LQN6" s="325">
        <v>8568</v>
      </c>
      <c r="LQO6" s="325">
        <v>8569</v>
      </c>
      <c r="LQP6" s="325">
        <v>8570</v>
      </c>
      <c r="LQQ6" s="325">
        <v>8571</v>
      </c>
      <c r="LQR6" s="325">
        <v>8572</v>
      </c>
      <c r="LQS6" s="325">
        <v>8573</v>
      </c>
      <c r="LQT6" s="325">
        <v>8574</v>
      </c>
      <c r="LQU6" s="325">
        <v>8575</v>
      </c>
      <c r="LQV6" s="325">
        <v>8576</v>
      </c>
      <c r="LQW6" s="325">
        <v>8577</v>
      </c>
      <c r="LQX6" s="325">
        <v>8578</v>
      </c>
      <c r="LQY6" s="325">
        <v>8579</v>
      </c>
      <c r="LQZ6" s="325">
        <v>8580</v>
      </c>
      <c r="LRA6" s="325">
        <v>8581</v>
      </c>
      <c r="LRB6" s="325">
        <v>8582</v>
      </c>
      <c r="LRC6" s="325">
        <v>8583</v>
      </c>
      <c r="LRD6" s="325">
        <v>8584</v>
      </c>
      <c r="LRE6" s="325">
        <v>8585</v>
      </c>
      <c r="LRF6" s="325">
        <v>8586</v>
      </c>
      <c r="LRG6" s="325">
        <v>8587</v>
      </c>
      <c r="LRH6" s="325">
        <v>8588</v>
      </c>
      <c r="LRI6" s="325">
        <v>8589</v>
      </c>
      <c r="LRJ6" s="325">
        <v>8590</v>
      </c>
      <c r="LRK6" s="325">
        <v>8591</v>
      </c>
      <c r="LRL6" s="325">
        <v>8592</v>
      </c>
      <c r="LRM6" s="325">
        <v>8593</v>
      </c>
      <c r="LRN6" s="325">
        <v>8594</v>
      </c>
      <c r="LRO6" s="325">
        <v>8595</v>
      </c>
      <c r="LRP6" s="325">
        <v>8596</v>
      </c>
      <c r="LRQ6" s="325">
        <v>8597</v>
      </c>
      <c r="LRR6" s="325">
        <v>8598</v>
      </c>
      <c r="LRS6" s="325">
        <v>8599</v>
      </c>
      <c r="LRT6" s="325">
        <v>8600</v>
      </c>
      <c r="LRU6" s="325">
        <v>8601</v>
      </c>
      <c r="LRV6" s="325">
        <v>8602</v>
      </c>
      <c r="LRW6" s="325">
        <v>8603</v>
      </c>
      <c r="LRX6" s="325">
        <v>8604</v>
      </c>
      <c r="LRY6" s="325">
        <v>8605</v>
      </c>
      <c r="LRZ6" s="325">
        <v>8606</v>
      </c>
      <c r="LSA6" s="325">
        <v>8607</v>
      </c>
      <c r="LSB6" s="325">
        <v>8608</v>
      </c>
      <c r="LSC6" s="325">
        <v>8609</v>
      </c>
      <c r="LSD6" s="325">
        <v>8610</v>
      </c>
      <c r="LSE6" s="325">
        <v>8611</v>
      </c>
      <c r="LSF6" s="325">
        <v>8612</v>
      </c>
      <c r="LSG6" s="325">
        <v>8613</v>
      </c>
      <c r="LSH6" s="325">
        <v>8614</v>
      </c>
      <c r="LSI6" s="325">
        <v>8615</v>
      </c>
      <c r="LSJ6" s="325">
        <v>8616</v>
      </c>
      <c r="LSK6" s="325">
        <v>8617</v>
      </c>
      <c r="LSL6" s="325">
        <v>8618</v>
      </c>
      <c r="LSM6" s="325">
        <v>8619</v>
      </c>
      <c r="LSN6" s="325">
        <v>8620</v>
      </c>
      <c r="LSO6" s="325">
        <v>8621</v>
      </c>
      <c r="LSP6" s="325">
        <v>8622</v>
      </c>
      <c r="LSQ6" s="325">
        <v>8623</v>
      </c>
      <c r="LSR6" s="325">
        <v>8624</v>
      </c>
      <c r="LSS6" s="325">
        <v>8625</v>
      </c>
      <c r="LST6" s="325">
        <v>8626</v>
      </c>
      <c r="LSU6" s="325">
        <v>8627</v>
      </c>
      <c r="LSV6" s="325">
        <v>8628</v>
      </c>
      <c r="LSW6" s="325">
        <v>8629</v>
      </c>
      <c r="LSX6" s="325">
        <v>8630</v>
      </c>
      <c r="LSY6" s="325">
        <v>8631</v>
      </c>
      <c r="LSZ6" s="325">
        <v>8632</v>
      </c>
      <c r="LTA6" s="325">
        <v>8633</v>
      </c>
      <c r="LTB6" s="325">
        <v>8634</v>
      </c>
      <c r="LTC6" s="325">
        <v>8635</v>
      </c>
      <c r="LTD6" s="325">
        <v>8636</v>
      </c>
      <c r="LTE6" s="325">
        <v>8637</v>
      </c>
      <c r="LTF6" s="325">
        <v>8638</v>
      </c>
      <c r="LTG6" s="325">
        <v>8639</v>
      </c>
      <c r="LTH6" s="325">
        <v>8640</v>
      </c>
      <c r="LTI6" s="325">
        <v>8641</v>
      </c>
      <c r="LTJ6" s="325">
        <v>8642</v>
      </c>
      <c r="LTK6" s="325">
        <v>8643</v>
      </c>
      <c r="LTL6" s="325">
        <v>8644</v>
      </c>
      <c r="LTM6" s="325">
        <v>8645</v>
      </c>
      <c r="LTN6" s="325">
        <v>8646</v>
      </c>
      <c r="LTO6" s="325">
        <v>8647</v>
      </c>
      <c r="LTP6" s="325">
        <v>8648</v>
      </c>
      <c r="LTQ6" s="325">
        <v>8649</v>
      </c>
      <c r="LTR6" s="325">
        <v>8650</v>
      </c>
      <c r="LTS6" s="325">
        <v>8651</v>
      </c>
      <c r="LTT6" s="325">
        <v>8652</v>
      </c>
      <c r="LTU6" s="325">
        <v>8653</v>
      </c>
      <c r="LTV6" s="325">
        <v>8654</v>
      </c>
      <c r="LTW6" s="325">
        <v>8655</v>
      </c>
      <c r="LTX6" s="325">
        <v>8656</v>
      </c>
      <c r="LTY6" s="325">
        <v>8657</v>
      </c>
      <c r="LTZ6" s="325">
        <v>8658</v>
      </c>
      <c r="LUA6" s="325">
        <v>8659</v>
      </c>
      <c r="LUB6" s="325">
        <v>8660</v>
      </c>
      <c r="LUC6" s="325">
        <v>8661</v>
      </c>
      <c r="LUD6" s="325">
        <v>8662</v>
      </c>
      <c r="LUE6" s="325">
        <v>8663</v>
      </c>
      <c r="LUF6" s="325">
        <v>8664</v>
      </c>
      <c r="LUG6" s="325">
        <v>8665</v>
      </c>
      <c r="LUH6" s="325">
        <v>8666</v>
      </c>
      <c r="LUI6" s="325">
        <v>8667</v>
      </c>
      <c r="LUJ6" s="325">
        <v>8668</v>
      </c>
      <c r="LUK6" s="325">
        <v>8669</v>
      </c>
      <c r="LUL6" s="325">
        <v>8670</v>
      </c>
      <c r="LUM6" s="325">
        <v>8671</v>
      </c>
      <c r="LUN6" s="325">
        <v>8672</v>
      </c>
      <c r="LUO6" s="325">
        <v>8673</v>
      </c>
      <c r="LUP6" s="325">
        <v>8674</v>
      </c>
      <c r="LUQ6" s="325">
        <v>8675</v>
      </c>
      <c r="LUR6" s="325">
        <v>8676</v>
      </c>
      <c r="LUS6" s="325">
        <v>8677</v>
      </c>
      <c r="LUT6" s="325">
        <v>8678</v>
      </c>
      <c r="LUU6" s="325">
        <v>8679</v>
      </c>
      <c r="LUV6" s="325">
        <v>8680</v>
      </c>
      <c r="LUW6" s="325">
        <v>8681</v>
      </c>
      <c r="LUX6" s="325">
        <v>8682</v>
      </c>
      <c r="LUY6" s="325">
        <v>8683</v>
      </c>
      <c r="LUZ6" s="325">
        <v>8684</v>
      </c>
      <c r="LVA6" s="325">
        <v>8685</v>
      </c>
      <c r="LVB6" s="325">
        <v>8686</v>
      </c>
      <c r="LVC6" s="325">
        <v>8687</v>
      </c>
      <c r="LVD6" s="325">
        <v>8688</v>
      </c>
      <c r="LVE6" s="325">
        <v>8689</v>
      </c>
      <c r="LVF6" s="325">
        <v>8690</v>
      </c>
      <c r="LVG6" s="325">
        <v>8691</v>
      </c>
      <c r="LVH6" s="325">
        <v>8692</v>
      </c>
      <c r="LVI6" s="325">
        <v>8693</v>
      </c>
      <c r="LVJ6" s="325">
        <v>8694</v>
      </c>
      <c r="LVK6" s="325">
        <v>8695</v>
      </c>
      <c r="LVL6" s="325">
        <v>8696</v>
      </c>
      <c r="LVM6" s="325">
        <v>8697</v>
      </c>
      <c r="LVN6" s="325">
        <v>8698</v>
      </c>
      <c r="LVO6" s="325">
        <v>8699</v>
      </c>
      <c r="LVP6" s="325">
        <v>8700</v>
      </c>
      <c r="LVQ6" s="325">
        <v>8701</v>
      </c>
      <c r="LVR6" s="325">
        <v>8702</v>
      </c>
      <c r="LVS6" s="325">
        <v>8703</v>
      </c>
      <c r="LVT6" s="325">
        <v>8704</v>
      </c>
      <c r="LVU6" s="325">
        <v>8705</v>
      </c>
      <c r="LVV6" s="325">
        <v>8706</v>
      </c>
      <c r="LVW6" s="325">
        <v>8707</v>
      </c>
      <c r="LVX6" s="325">
        <v>8708</v>
      </c>
      <c r="LVY6" s="325">
        <v>8709</v>
      </c>
      <c r="LVZ6" s="325">
        <v>8710</v>
      </c>
      <c r="LWA6" s="325">
        <v>8711</v>
      </c>
      <c r="LWB6" s="325">
        <v>8712</v>
      </c>
      <c r="LWC6" s="325">
        <v>8713</v>
      </c>
      <c r="LWD6" s="325">
        <v>8714</v>
      </c>
      <c r="LWE6" s="325">
        <v>8715</v>
      </c>
      <c r="LWF6" s="325">
        <v>8716</v>
      </c>
      <c r="LWG6" s="325">
        <v>8717</v>
      </c>
      <c r="LWH6" s="325">
        <v>8718</v>
      </c>
      <c r="LWI6" s="325">
        <v>8719</v>
      </c>
      <c r="LWJ6" s="325">
        <v>8720</v>
      </c>
      <c r="LWK6" s="325">
        <v>8721</v>
      </c>
      <c r="LWL6" s="325">
        <v>8722</v>
      </c>
      <c r="LWM6" s="325">
        <v>8723</v>
      </c>
      <c r="LWN6" s="325">
        <v>8724</v>
      </c>
      <c r="LWO6" s="325">
        <v>8725</v>
      </c>
      <c r="LWP6" s="325">
        <v>8726</v>
      </c>
      <c r="LWQ6" s="325">
        <v>8727</v>
      </c>
      <c r="LWR6" s="325">
        <v>8728</v>
      </c>
      <c r="LWS6" s="325">
        <v>8729</v>
      </c>
      <c r="LWT6" s="325">
        <v>8730</v>
      </c>
      <c r="LWU6" s="325">
        <v>8731</v>
      </c>
      <c r="LWV6" s="325">
        <v>8732</v>
      </c>
      <c r="LWW6" s="325">
        <v>8733</v>
      </c>
      <c r="LWX6" s="325">
        <v>8734</v>
      </c>
      <c r="LWY6" s="325">
        <v>8735</v>
      </c>
      <c r="LWZ6" s="325">
        <v>8736</v>
      </c>
      <c r="LXA6" s="325">
        <v>8737</v>
      </c>
      <c r="LXB6" s="325">
        <v>8738</v>
      </c>
      <c r="LXC6" s="325">
        <v>8739</v>
      </c>
      <c r="LXD6" s="325">
        <v>8740</v>
      </c>
      <c r="LXE6" s="325">
        <v>8741</v>
      </c>
      <c r="LXF6" s="325">
        <v>8742</v>
      </c>
      <c r="LXG6" s="325">
        <v>8743</v>
      </c>
      <c r="LXH6" s="325">
        <v>8744</v>
      </c>
      <c r="LXI6" s="325">
        <v>8745</v>
      </c>
      <c r="LXJ6" s="325">
        <v>8746</v>
      </c>
      <c r="LXK6" s="325">
        <v>8747</v>
      </c>
      <c r="LXL6" s="325">
        <v>8748</v>
      </c>
      <c r="LXM6" s="325">
        <v>8749</v>
      </c>
      <c r="LXN6" s="325">
        <v>8750</v>
      </c>
      <c r="LXO6" s="325">
        <v>8751</v>
      </c>
      <c r="LXP6" s="325">
        <v>8752</v>
      </c>
      <c r="LXQ6" s="325">
        <v>8753</v>
      </c>
      <c r="LXR6" s="325">
        <v>8754</v>
      </c>
      <c r="LXS6" s="325">
        <v>8755</v>
      </c>
      <c r="LXT6" s="325">
        <v>8756</v>
      </c>
      <c r="LXU6" s="325">
        <v>8757</v>
      </c>
      <c r="LXV6" s="325">
        <v>8758</v>
      </c>
      <c r="LXW6" s="325">
        <v>8759</v>
      </c>
      <c r="LXX6" s="325">
        <v>8760</v>
      </c>
      <c r="LXY6" s="325">
        <v>8761</v>
      </c>
      <c r="LXZ6" s="325">
        <v>8762</v>
      </c>
      <c r="LYA6" s="325">
        <v>8763</v>
      </c>
      <c r="LYB6" s="325">
        <v>8764</v>
      </c>
      <c r="LYC6" s="325">
        <v>8765</v>
      </c>
      <c r="LYD6" s="325">
        <v>8766</v>
      </c>
      <c r="LYE6" s="325">
        <v>8767</v>
      </c>
      <c r="LYF6" s="325">
        <v>8768</v>
      </c>
      <c r="LYG6" s="325">
        <v>8769</v>
      </c>
      <c r="LYH6" s="325">
        <v>8770</v>
      </c>
      <c r="LYI6" s="325">
        <v>8771</v>
      </c>
      <c r="LYJ6" s="325">
        <v>8772</v>
      </c>
      <c r="LYK6" s="325">
        <v>8773</v>
      </c>
      <c r="LYL6" s="325">
        <v>8774</v>
      </c>
      <c r="LYM6" s="325">
        <v>8775</v>
      </c>
      <c r="LYN6" s="325">
        <v>8776</v>
      </c>
      <c r="LYO6" s="325">
        <v>8777</v>
      </c>
      <c r="LYP6" s="325">
        <v>8778</v>
      </c>
      <c r="LYQ6" s="325">
        <v>8779</v>
      </c>
      <c r="LYR6" s="325">
        <v>8780</v>
      </c>
      <c r="LYS6" s="325">
        <v>8781</v>
      </c>
      <c r="LYT6" s="325">
        <v>8782</v>
      </c>
      <c r="LYU6" s="325">
        <v>8783</v>
      </c>
      <c r="LYV6" s="325">
        <v>8784</v>
      </c>
      <c r="LYW6" s="325">
        <v>8785</v>
      </c>
      <c r="LYX6" s="325">
        <v>8786</v>
      </c>
      <c r="LYY6" s="325">
        <v>8787</v>
      </c>
      <c r="LYZ6" s="325">
        <v>8788</v>
      </c>
      <c r="LZA6" s="325">
        <v>8789</v>
      </c>
      <c r="LZB6" s="325">
        <v>8790</v>
      </c>
      <c r="LZC6" s="325">
        <v>8791</v>
      </c>
      <c r="LZD6" s="325">
        <v>8792</v>
      </c>
      <c r="LZE6" s="325">
        <v>8793</v>
      </c>
      <c r="LZF6" s="325">
        <v>8794</v>
      </c>
      <c r="LZG6" s="325">
        <v>8795</v>
      </c>
      <c r="LZH6" s="325">
        <v>8796</v>
      </c>
      <c r="LZI6" s="325">
        <v>8797</v>
      </c>
      <c r="LZJ6" s="325">
        <v>8798</v>
      </c>
      <c r="LZK6" s="325">
        <v>8799</v>
      </c>
      <c r="LZL6" s="325">
        <v>8800</v>
      </c>
      <c r="LZM6" s="325">
        <v>8801</v>
      </c>
      <c r="LZN6" s="325">
        <v>8802</v>
      </c>
      <c r="LZO6" s="325">
        <v>8803</v>
      </c>
      <c r="LZP6" s="325">
        <v>8804</v>
      </c>
      <c r="LZQ6" s="325">
        <v>8805</v>
      </c>
      <c r="LZR6" s="325">
        <v>8806</v>
      </c>
      <c r="LZS6" s="325">
        <v>8807</v>
      </c>
      <c r="LZT6" s="325">
        <v>8808</v>
      </c>
      <c r="LZU6" s="325">
        <v>8809</v>
      </c>
      <c r="LZV6" s="325">
        <v>8810</v>
      </c>
      <c r="LZW6" s="325">
        <v>8811</v>
      </c>
      <c r="LZX6" s="325">
        <v>8812</v>
      </c>
      <c r="LZY6" s="325">
        <v>8813</v>
      </c>
      <c r="LZZ6" s="325">
        <v>8814</v>
      </c>
      <c r="MAA6" s="325">
        <v>8815</v>
      </c>
      <c r="MAB6" s="325">
        <v>8816</v>
      </c>
      <c r="MAC6" s="325">
        <v>8817</v>
      </c>
      <c r="MAD6" s="325">
        <v>8818</v>
      </c>
      <c r="MAE6" s="325">
        <v>8819</v>
      </c>
      <c r="MAF6" s="325">
        <v>8820</v>
      </c>
      <c r="MAG6" s="325">
        <v>8821</v>
      </c>
      <c r="MAH6" s="325">
        <v>8822</v>
      </c>
      <c r="MAI6" s="325">
        <v>8823</v>
      </c>
      <c r="MAJ6" s="325">
        <v>8824</v>
      </c>
      <c r="MAK6" s="325">
        <v>8825</v>
      </c>
      <c r="MAL6" s="325">
        <v>8826</v>
      </c>
      <c r="MAM6" s="325">
        <v>8827</v>
      </c>
      <c r="MAN6" s="325">
        <v>8828</v>
      </c>
      <c r="MAO6" s="325">
        <v>8829</v>
      </c>
      <c r="MAP6" s="325">
        <v>8830</v>
      </c>
      <c r="MAQ6" s="325">
        <v>8831</v>
      </c>
      <c r="MAR6" s="325">
        <v>8832</v>
      </c>
      <c r="MAS6" s="325">
        <v>8833</v>
      </c>
      <c r="MAT6" s="325">
        <v>8834</v>
      </c>
      <c r="MAU6" s="325">
        <v>8835</v>
      </c>
      <c r="MAV6" s="325">
        <v>8836</v>
      </c>
      <c r="MAW6" s="325">
        <v>8837</v>
      </c>
      <c r="MAX6" s="325">
        <v>8838</v>
      </c>
      <c r="MAY6" s="325">
        <v>8839</v>
      </c>
      <c r="MAZ6" s="325">
        <v>8840</v>
      </c>
      <c r="MBA6" s="325">
        <v>8841</v>
      </c>
      <c r="MBB6" s="325">
        <v>8842</v>
      </c>
      <c r="MBC6" s="325">
        <v>8843</v>
      </c>
      <c r="MBD6" s="325">
        <v>8844</v>
      </c>
      <c r="MBE6" s="325">
        <v>8845</v>
      </c>
      <c r="MBF6" s="325">
        <v>8846</v>
      </c>
      <c r="MBG6" s="325">
        <v>8847</v>
      </c>
      <c r="MBH6" s="325">
        <v>8848</v>
      </c>
      <c r="MBI6" s="325">
        <v>8849</v>
      </c>
      <c r="MBJ6" s="325">
        <v>8850</v>
      </c>
      <c r="MBK6" s="325">
        <v>8851</v>
      </c>
      <c r="MBL6" s="325">
        <v>8852</v>
      </c>
      <c r="MBM6" s="325">
        <v>8853</v>
      </c>
      <c r="MBN6" s="325">
        <v>8854</v>
      </c>
      <c r="MBO6" s="325">
        <v>8855</v>
      </c>
      <c r="MBP6" s="325">
        <v>8856</v>
      </c>
      <c r="MBQ6" s="325">
        <v>8857</v>
      </c>
      <c r="MBR6" s="325">
        <v>8858</v>
      </c>
      <c r="MBS6" s="325">
        <v>8859</v>
      </c>
      <c r="MBT6" s="325">
        <v>8860</v>
      </c>
      <c r="MBU6" s="325">
        <v>8861</v>
      </c>
      <c r="MBV6" s="325">
        <v>8862</v>
      </c>
      <c r="MBW6" s="325">
        <v>8863</v>
      </c>
      <c r="MBX6" s="325">
        <v>8864</v>
      </c>
      <c r="MBY6" s="325">
        <v>8865</v>
      </c>
      <c r="MBZ6" s="325">
        <v>8866</v>
      </c>
      <c r="MCA6" s="325">
        <v>8867</v>
      </c>
      <c r="MCB6" s="325">
        <v>8868</v>
      </c>
      <c r="MCC6" s="325">
        <v>8869</v>
      </c>
      <c r="MCD6" s="325">
        <v>8870</v>
      </c>
      <c r="MCE6" s="325">
        <v>8871</v>
      </c>
      <c r="MCF6" s="325">
        <v>8872</v>
      </c>
      <c r="MCG6" s="325">
        <v>8873</v>
      </c>
      <c r="MCH6" s="325">
        <v>8874</v>
      </c>
      <c r="MCI6" s="325">
        <v>8875</v>
      </c>
      <c r="MCJ6" s="325">
        <v>8876</v>
      </c>
      <c r="MCK6" s="325">
        <v>8877</v>
      </c>
      <c r="MCL6" s="325">
        <v>8878</v>
      </c>
      <c r="MCM6" s="325">
        <v>8879</v>
      </c>
      <c r="MCN6" s="325">
        <v>8880</v>
      </c>
      <c r="MCO6" s="325">
        <v>8881</v>
      </c>
      <c r="MCP6" s="325">
        <v>8882</v>
      </c>
      <c r="MCQ6" s="325">
        <v>8883</v>
      </c>
      <c r="MCR6" s="325">
        <v>8884</v>
      </c>
      <c r="MCS6" s="325">
        <v>8885</v>
      </c>
      <c r="MCT6" s="325">
        <v>8886</v>
      </c>
      <c r="MCU6" s="325">
        <v>8887</v>
      </c>
      <c r="MCV6" s="325">
        <v>8888</v>
      </c>
      <c r="MCW6" s="325">
        <v>8889</v>
      </c>
      <c r="MCX6" s="325">
        <v>8890</v>
      </c>
      <c r="MCY6" s="325">
        <v>8891</v>
      </c>
      <c r="MCZ6" s="325">
        <v>8892</v>
      </c>
      <c r="MDA6" s="325">
        <v>8893</v>
      </c>
      <c r="MDB6" s="325">
        <v>8894</v>
      </c>
      <c r="MDC6" s="325">
        <v>8895</v>
      </c>
      <c r="MDD6" s="325">
        <v>8896</v>
      </c>
      <c r="MDE6" s="325">
        <v>8897</v>
      </c>
      <c r="MDF6" s="325">
        <v>8898</v>
      </c>
      <c r="MDG6" s="325">
        <v>8899</v>
      </c>
      <c r="MDH6" s="325">
        <v>8900</v>
      </c>
      <c r="MDI6" s="325">
        <v>8901</v>
      </c>
      <c r="MDJ6" s="325">
        <v>8902</v>
      </c>
      <c r="MDK6" s="325">
        <v>8903</v>
      </c>
      <c r="MDL6" s="325">
        <v>8904</v>
      </c>
      <c r="MDM6" s="325">
        <v>8905</v>
      </c>
      <c r="MDN6" s="325">
        <v>8906</v>
      </c>
      <c r="MDO6" s="325">
        <v>8907</v>
      </c>
      <c r="MDP6" s="325">
        <v>8908</v>
      </c>
      <c r="MDQ6" s="325">
        <v>8909</v>
      </c>
      <c r="MDR6" s="325">
        <v>8910</v>
      </c>
      <c r="MDS6" s="325">
        <v>8911</v>
      </c>
      <c r="MDT6" s="325">
        <v>8912</v>
      </c>
      <c r="MDU6" s="325">
        <v>8913</v>
      </c>
      <c r="MDV6" s="325">
        <v>8914</v>
      </c>
      <c r="MDW6" s="325">
        <v>8915</v>
      </c>
      <c r="MDX6" s="325">
        <v>8916</v>
      </c>
      <c r="MDY6" s="325">
        <v>8917</v>
      </c>
      <c r="MDZ6" s="325">
        <v>8918</v>
      </c>
      <c r="MEA6" s="325">
        <v>8919</v>
      </c>
      <c r="MEB6" s="325">
        <v>8920</v>
      </c>
      <c r="MEC6" s="325">
        <v>8921</v>
      </c>
      <c r="MED6" s="325">
        <v>8922</v>
      </c>
      <c r="MEE6" s="325">
        <v>8923</v>
      </c>
      <c r="MEF6" s="325">
        <v>8924</v>
      </c>
      <c r="MEG6" s="325">
        <v>8925</v>
      </c>
      <c r="MEH6" s="325">
        <v>8926</v>
      </c>
      <c r="MEI6" s="325">
        <v>8927</v>
      </c>
      <c r="MEJ6" s="325">
        <v>8928</v>
      </c>
      <c r="MEK6" s="325">
        <v>8929</v>
      </c>
      <c r="MEL6" s="325">
        <v>8930</v>
      </c>
      <c r="MEM6" s="325">
        <v>8931</v>
      </c>
      <c r="MEN6" s="325">
        <v>8932</v>
      </c>
      <c r="MEO6" s="325">
        <v>8933</v>
      </c>
      <c r="MEP6" s="325">
        <v>8934</v>
      </c>
      <c r="MEQ6" s="325">
        <v>8935</v>
      </c>
      <c r="MER6" s="325">
        <v>8936</v>
      </c>
      <c r="MES6" s="325">
        <v>8937</v>
      </c>
      <c r="MET6" s="325">
        <v>8938</v>
      </c>
      <c r="MEU6" s="325">
        <v>8939</v>
      </c>
      <c r="MEV6" s="325">
        <v>8940</v>
      </c>
      <c r="MEW6" s="325">
        <v>8941</v>
      </c>
      <c r="MEX6" s="325">
        <v>8942</v>
      </c>
      <c r="MEY6" s="325">
        <v>8943</v>
      </c>
      <c r="MEZ6" s="325">
        <v>8944</v>
      </c>
      <c r="MFA6" s="325">
        <v>8945</v>
      </c>
      <c r="MFB6" s="325">
        <v>8946</v>
      </c>
      <c r="MFC6" s="325">
        <v>8947</v>
      </c>
      <c r="MFD6" s="325">
        <v>8948</v>
      </c>
      <c r="MFE6" s="325">
        <v>8949</v>
      </c>
      <c r="MFF6" s="325">
        <v>8950</v>
      </c>
      <c r="MFG6" s="325">
        <v>8951</v>
      </c>
      <c r="MFH6" s="325">
        <v>8952</v>
      </c>
      <c r="MFI6" s="325">
        <v>8953</v>
      </c>
      <c r="MFJ6" s="325">
        <v>8954</v>
      </c>
      <c r="MFK6" s="325">
        <v>8955</v>
      </c>
      <c r="MFL6" s="325">
        <v>8956</v>
      </c>
      <c r="MFM6" s="325">
        <v>8957</v>
      </c>
      <c r="MFN6" s="325">
        <v>8958</v>
      </c>
      <c r="MFO6" s="325">
        <v>8959</v>
      </c>
      <c r="MFP6" s="325">
        <v>8960</v>
      </c>
      <c r="MFQ6" s="325">
        <v>8961</v>
      </c>
      <c r="MFR6" s="325">
        <v>8962</v>
      </c>
      <c r="MFS6" s="325">
        <v>8963</v>
      </c>
      <c r="MFT6" s="325">
        <v>8964</v>
      </c>
      <c r="MFU6" s="325">
        <v>8965</v>
      </c>
      <c r="MFV6" s="325">
        <v>8966</v>
      </c>
      <c r="MFW6" s="325">
        <v>8967</v>
      </c>
      <c r="MFX6" s="325">
        <v>8968</v>
      </c>
      <c r="MFY6" s="325">
        <v>8969</v>
      </c>
      <c r="MFZ6" s="325">
        <v>8970</v>
      </c>
      <c r="MGA6" s="325">
        <v>8971</v>
      </c>
      <c r="MGB6" s="325">
        <v>8972</v>
      </c>
      <c r="MGC6" s="325">
        <v>8973</v>
      </c>
      <c r="MGD6" s="325">
        <v>8974</v>
      </c>
      <c r="MGE6" s="325">
        <v>8975</v>
      </c>
      <c r="MGF6" s="325">
        <v>8976</v>
      </c>
      <c r="MGG6" s="325">
        <v>8977</v>
      </c>
      <c r="MGH6" s="325">
        <v>8978</v>
      </c>
      <c r="MGI6" s="325">
        <v>8979</v>
      </c>
      <c r="MGJ6" s="325">
        <v>8980</v>
      </c>
      <c r="MGK6" s="325">
        <v>8981</v>
      </c>
      <c r="MGL6" s="325">
        <v>8982</v>
      </c>
      <c r="MGM6" s="325">
        <v>8983</v>
      </c>
      <c r="MGN6" s="325">
        <v>8984</v>
      </c>
      <c r="MGO6" s="325">
        <v>8985</v>
      </c>
      <c r="MGP6" s="325">
        <v>8986</v>
      </c>
      <c r="MGQ6" s="325">
        <v>8987</v>
      </c>
      <c r="MGR6" s="325">
        <v>8988</v>
      </c>
      <c r="MGS6" s="325">
        <v>8989</v>
      </c>
      <c r="MGT6" s="325">
        <v>8990</v>
      </c>
      <c r="MGU6" s="325">
        <v>8991</v>
      </c>
      <c r="MGV6" s="325">
        <v>8992</v>
      </c>
      <c r="MGW6" s="325">
        <v>8993</v>
      </c>
      <c r="MGX6" s="325">
        <v>8994</v>
      </c>
      <c r="MGY6" s="325">
        <v>8995</v>
      </c>
      <c r="MGZ6" s="325">
        <v>8996</v>
      </c>
      <c r="MHA6" s="325">
        <v>8997</v>
      </c>
      <c r="MHB6" s="325">
        <v>8998</v>
      </c>
      <c r="MHC6" s="325">
        <v>8999</v>
      </c>
      <c r="MHD6" s="325">
        <v>9000</v>
      </c>
      <c r="MHE6" s="325">
        <v>9001</v>
      </c>
      <c r="MHF6" s="325">
        <v>9002</v>
      </c>
      <c r="MHG6" s="325">
        <v>9003</v>
      </c>
      <c r="MHH6" s="325">
        <v>9004</v>
      </c>
      <c r="MHI6" s="325">
        <v>9005</v>
      </c>
      <c r="MHJ6" s="325">
        <v>9006</v>
      </c>
      <c r="MHK6" s="325">
        <v>9007</v>
      </c>
      <c r="MHL6" s="325">
        <v>9008</v>
      </c>
      <c r="MHM6" s="325">
        <v>9009</v>
      </c>
      <c r="MHN6" s="325">
        <v>9010</v>
      </c>
      <c r="MHO6" s="325">
        <v>9011</v>
      </c>
      <c r="MHP6" s="325">
        <v>9012</v>
      </c>
      <c r="MHQ6" s="325">
        <v>9013</v>
      </c>
      <c r="MHR6" s="325">
        <v>9014</v>
      </c>
      <c r="MHS6" s="325">
        <v>9015</v>
      </c>
      <c r="MHT6" s="325">
        <v>9016</v>
      </c>
      <c r="MHU6" s="325">
        <v>9017</v>
      </c>
      <c r="MHV6" s="325">
        <v>9018</v>
      </c>
      <c r="MHW6" s="325">
        <v>9019</v>
      </c>
      <c r="MHX6" s="325">
        <v>9020</v>
      </c>
      <c r="MHY6" s="325">
        <v>9021</v>
      </c>
      <c r="MHZ6" s="325">
        <v>9022</v>
      </c>
      <c r="MIA6" s="325">
        <v>9023</v>
      </c>
      <c r="MIB6" s="325">
        <v>9024</v>
      </c>
      <c r="MIC6" s="325">
        <v>9025</v>
      </c>
      <c r="MID6" s="325">
        <v>9026</v>
      </c>
      <c r="MIE6" s="325">
        <v>9027</v>
      </c>
      <c r="MIF6" s="325">
        <v>9028</v>
      </c>
      <c r="MIG6" s="325">
        <v>9029</v>
      </c>
      <c r="MIH6" s="325">
        <v>9030</v>
      </c>
      <c r="MII6" s="325">
        <v>9031</v>
      </c>
      <c r="MIJ6" s="325">
        <v>9032</v>
      </c>
      <c r="MIK6" s="325">
        <v>9033</v>
      </c>
      <c r="MIL6" s="325">
        <v>9034</v>
      </c>
      <c r="MIM6" s="325">
        <v>9035</v>
      </c>
      <c r="MIN6" s="325">
        <v>9036</v>
      </c>
      <c r="MIO6" s="325">
        <v>9037</v>
      </c>
      <c r="MIP6" s="325">
        <v>9038</v>
      </c>
      <c r="MIQ6" s="325">
        <v>9039</v>
      </c>
      <c r="MIR6" s="325">
        <v>9040</v>
      </c>
      <c r="MIS6" s="325">
        <v>9041</v>
      </c>
      <c r="MIT6" s="325">
        <v>9042</v>
      </c>
      <c r="MIU6" s="325">
        <v>9043</v>
      </c>
      <c r="MIV6" s="325">
        <v>9044</v>
      </c>
      <c r="MIW6" s="325">
        <v>9045</v>
      </c>
      <c r="MIX6" s="325">
        <v>9046</v>
      </c>
      <c r="MIY6" s="325">
        <v>9047</v>
      </c>
      <c r="MIZ6" s="325">
        <v>9048</v>
      </c>
      <c r="MJA6" s="325">
        <v>9049</v>
      </c>
      <c r="MJB6" s="325">
        <v>9050</v>
      </c>
      <c r="MJC6" s="325">
        <v>9051</v>
      </c>
      <c r="MJD6" s="325">
        <v>9052</v>
      </c>
      <c r="MJE6" s="325">
        <v>9053</v>
      </c>
      <c r="MJF6" s="325">
        <v>9054</v>
      </c>
      <c r="MJG6" s="325">
        <v>9055</v>
      </c>
      <c r="MJH6" s="325">
        <v>9056</v>
      </c>
      <c r="MJI6" s="325">
        <v>9057</v>
      </c>
      <c r="MJJ6" s="325">
        <v>9058</v>
      </c>
      <c r="MJK6" s="325">
        <v>9059</v>
      </c>
      <c r="MJL6" s="325">
        <v>9060</v>
      </c>
      <c r="MJM6" s="325">
        <v>9061</v>
      </c>
      <c r="MJN6" s="325">
        <v>9062</v>
      </c>
      <c r="MJO6" s="325">
        <v>9063</v>
      </c>
      <c r="MJP6" s="325">
        <v>9064</v>
      </c>
      <c r="MJQ6" s="325">
        <v>9065</v>
      </c>
      <c r="MJR6" s="325">
        <v>9066</v>
      </c>
      <c r="MJS6" s="325">
        <v>9067</v>
      </c>
      <c r="MJT6" s="325">
        <v>9068</v>
      </c>
      <c r="MJU6" s="325">
        <v>9069</v>
      </c>
      <c r="MJV6" s="325">
        <v>9070</v>
      </c>
      <c r="MJW6" s="325">
        <v>9071</v>
      </c>
      <c r="MJX6" s="325">
        <v>9072</v>
      </c>
      <c r="MJY6" s="325">
        <v>9073</v>
      </c>
      <c r="MJZ6" s="325">
        <v>9074</v>
      </c>
      <c r="MKA6" s="325">
        <v>9075</v>
      </c>
      <c r="MKB6" s="325">
        <v>9076</v>
      </c>
      <c r="MKC6" s="325">
        <v>9077</v>
      </c>
      <c r="MKD6" s="325">
        <v>9078</v>
      </c>
      <c r="MKE6" s="325">
        <v>9079</v>
      </c>
      <c r="MKF6" s="325">
        <v>9080</v>
      </c>
      <c r="MKG6" s="325">
        <v>9081</v>
      </c>
      <c r="MKH6" s="325">
        <v>9082</v>
      </c>
      <c r="MKI6" s="325">
        <v>9083</v>
      </c>
      <c r="MKJ6" s="325">
        <v>9084</v>
      </c>
      <c r="MKK6" s="325">
        <v>9085</v>
      </c>
      <c r="MKL6" s="325">
        <v>9086</v>
      </c>
      <c r="MKM6" s="325">
        <v>9087</v>
      </c>
      <c r="MKN6" s="325">
        <v>9088</v>
      </c>
      <c r="MKO6" s="325">
        <v>9089</v>
      </c>
      <c r="MKP6" s="325">
        <v>9090</v>
      </c>
      <c r="MKQ6" s="325">
        <v>9091</v>
      </c>
      <c r="MKR6" s="325">
        <v>9092</v>
      </c>
      <c r="MKS6" s="325">
        <v>9093</v>
      </c>
      <c r="MKT6" s="325">
        <v>9094</v>
      </c>
      <c r="MKU6" s="325">
        <v>9095</v>
      </c>
      <c r="MKV6" s="325">
        <v>9096</v>
      </c>
      <c r="MKW6" s="325">
        <v>9097</v>
      </c>
      <c r="MKX6" s="325">
        <v>9098</v>
      </c>
      <c r="MKY6" s="325">
        <v>9099</v>
      </c>
      <c r="MKZ6" s="325">
        <v>9100</v>
      </c>
      <c r="MLA6" s="325">
        <v>9101</v>
      </c>
      <c r="MLB6" s="325">
        <v>9102</v>
      </c>
      <c r="MLC6" s="325">
        <v>9103</v>
      </c>
      <c r="MLD6" s="325">
        <v>9104</v>
      </c>
      <c r="MLE6" s="325">
        <v>9105</v>
      </c>
      <c r="MLF6" s="325">
        <v>9106</v>
      </c>
      <c r="MLG6" s="325">
        <v>9107</v>
      </c>
      <c r="MLH6" s="325">
        <v>9108</v>
      </c>
      <c r="MLI6" s="325">
        <v>9109</v>
      </c>
      <c r="MLJ6" s="325">
        <v>9110</v>
      </c>
      <c r="MLK6" s="325">
        <v>9111</v>
      </c>
      <c r="MLL6" s="325">
        <v>9112</v>
      </c>
      <c r="MLM6" s="325">
        <v>9113</v>
      </c>
      <c r="MLN6" s="325">
        <v>9114</v>
      </c>
      <c r="MLO6" s="325">
        <v>9115</v>
      </c>
      <c r="MLP6" s="325">
        <v>9116</v>
      </c>
      <c r="MLQ6" s="325">
        <v>9117</v>
      </c>
      <c r="MLR6" s="325">
        <v>9118</v>
      </c>
      <c r="MLS6" s="325">
        <v>9119</v>
      </c>
      <c r="MLT6" s="325">
        <v>9120</v>
      </c>
      <c r="MLU6" s="325">
        <v>9121</v>
      </c>
      <c r="MLV6" s="325">
        <v>9122</v>
      </c>
      <c r="MLW6" s="325">
        <v>9123</v>
      </c>
      <c r="MLX6" s="325">
        <v>9124</v>
      </c>
      <c r="MLY6" s="325">
        <v>9125</v>
      </c>
      <c r="MLZ6" s="325">
        <v>9126</v>
      </c>
      <c r="MMA6" s="325">
        <v>9127</v>
      </c>
      <c r="MMB6" s="325">
        <v>9128</v>
      </c>
      <c r="MMC6" s="325">
        <v>9129</v>
      </c>
      <c r="MMD6" s="325">
        <v>9130</v>
      </c>
      <c r="MME6" s="325">
        <v>9131</v>
      </c>
      <c r="MMF6" s="325">
        <v>9132</v>
      </c>
      <c r="MMG6" s="325">
        <v>9133</v>
      </c>
      <c r="MMH6" s="325">
        <v>9134</v>
      </c>
      <c r="MMI6" s="325">
        <v>9135</v>
      </c>
      <c r="MMJ6" s="325">
        <v>9136</v>
      </c>
      <c r="MMK6" s="325">
        <v>9137</v>
      </c>
      <c r="MML6" s="325">
        <v>9138</v>
      </c>
      <c r="MMM6" s="325">
        <v>9139</v>
      </c>
      <c r="MMN6" s="325">
        <v>9140</v>
      </c>
      <c r="MMO6" s="325">
        <v>9141</v>
      </c>
      <c r="MMP6" s="325">
        <v>9142</v>
      </c>
      <c r="MMQ6" s="325">
        <v>9143</v>
      </c>
      <c r="MMR6" s="325">
        <v>9144</v>
      </c>
      <c r="MMS6" s="325">
        <v>9145</v>
      </c>
      <c r="MMT6" s="325">
        <v>9146</v>
      </c>
      <c r="MMU6" s="325">
        <v>9147</v>
      </c>
      <c r="MMV6" s="325">
        <v>9148</v>
      </c>
      <c r="MMW6" s="325">
        <v>9149</v>
      </c>
      <c r="MMX6" s="325">
        <v>9150</v>
      </c>
      <c r="MMY6" s="325">
        <v>9151</v>
      </c>
      <c r="MMZ6" s="325">
        <v>9152</v>
      </c>
      <c r="MNA6" s="325">
        <v>9153</v>
      </c>
      <c r="MNB6" s="325">
        <v>9154</v>
      </c>
      <c r="MNC6" s="325">
        <v>9155</v>
      </c>
      <c r="MND6" s="325">
        <v>9156</v>
      </c>
      <c r="MNE6" s="325">
        <v>9157</v>
      </c>
      <c r="MNF6" s="325">
        <v>9158</v>
      </c>
      <c r="MNG6" s="325">
        <v>9159</v>
      </c>
      <c r="MNH6" s="325">
        <v>9160</v>
      </c>
      <c r="MNI6" s="325">
        <v>9161</v>
      </c>
      <c r="MNJ6" s="325">
        <v>9162</v>
      </c>
      <c r="MNK6" s="325">
        <v>9163</v>
      </c>
      <c r="MNL6" s="325">
        <v>9164</v>
      </c>
      <c r="MNM6" s="325">
        <v>9165</v>
      </c>
      <c r="MNN6" s="325">
        <v>9166</v>
      </c>
      <c r="MNO6" s="325">
        <v>9167</v>
      </c>
      <c r="MNP6" s="325">
        <v>9168</v>
      </c>
      <c r="MNQ6" s="325">
        <v>9169</v>
      </c>
      <c r="MNR6" s="325">
        <v>9170</v>
      </c>
      <c r="MNS6" s="325">
        <v>9171</v>
      </c>
      <c r="MNT6" s="325">
        <v>9172</v>
      </c>
      <c r="MNU6" s="325">
        <v>9173</v>
      </c>
      <c r="MNV6" s="325">
        <v>9174</v>
      </c>
      <c r="MNW6" s="325">
        <v>9175</v>
      </c>
      <c r="MNX6" s="325">
        <v>9176</v>
      </c>
      <c r="MNY6" s="325">
        <v>9177</v>
      </c>
      <c r="MNZ6" s="325">
        <v>9178</v>
      </c>
      <c r="MOA6" s="325">
        <v>9179</v>
      </c>
      <c r="MOB6" s="325">
        <v>9180</v>
      </c>
      <c r="MOC6" s="325">
        <v>9181</v>
      </c>
      <c r="MOD6" s="325">
        <v>9182</v>
      </c>
      <c r="MOE6" s="325">
        <v>9183</v>
      </c>
      <c r="MOF6" s="325">
        <v>9184</v>
      </c>
      <c r="MOG6" s="325">
        <v>9185</v>
      </c>
      <c r="MOH6" s="325">
        <v>9186</v>
      </c>
      <c r="MOI6" s="325">
        <v>9187</v>
      </c>
      <c r="MOJ6" s="325">
        <v>9188</v>
      </c>
      <c r="MOK6" s="325">
        <v>9189</v>
      </c>
      <c r="MOL6" s="325">
        <v>9190</v>
      </c>
      <c r="MOM6" s="325">
        <v>9191</v>
      </c>
      <c r="MON6" s="325">
        <v>9192</v>
      </c>
      <c r="MOO6" s="325">
        <v>9193</v>
      </c>
      <c r="MOP6" s="325">
        <v>9194</v>
      </c>
      <c r="MOQ6" s="325">
        <v>9195</v>
      </c>
      <c r="MOR6" s="325">
        <v>9196</v>
      </c>
      <c r="MOS6" s="325">
        <v>9197</v>
      </c>
      <c r="MOT6" s="325">
        <v>9198</v>
      </c>
      <c r="MOU6" s="325">
        <v>9199</v>
      </c>
      <c r="MOV6" s="325">
        <v>9200</v>
      </c>
      <c r="MOW6" s="325">
        <v>9201</v>
      </c>
      <c r="MOX6" s="325">
        <v>9202</v>
      </c>
      <c r="MOY6" s="325">
        <v>9203</v>
      </c>
      <c r="MOZ6" s="325">
        <v>9204</v>
      </c>
      <c r="MPA6" s="325">
        <v>9205</v>
      </c>
      <c r="MPB6" s="325">
        <v>9206</v>
      </c>
      <c r="MPC6" s="325">
        <v>9207</v>
      </c>
      <c r="MPD6" s="325">
        <v>9208</v>
      </c>
      <c r="MPE6" s="325">
        <v>9209</v>
      </c>
      <c r="MPF6" s="325">
        <v>9210</v>
      </c>
      <c r="MPG6" s="325">
        <v>9211</v>
      </c>
      <c r="MPH6" s="325">
        <v>9212</v>
      </c>
      <c r="MPI6" s="325">
        <v>9213</v>
      </c>
      <c r="MPJ6" s="325">
        <v>9214</v>
      </c>
      <c r="MPK6" s="325">
        <v>9215</v>
      </c>
      <c r="MPL6" s="325">
        <v>9216</v>
      </c>
      <c r="MPM6" s="325">
        <v>9217</v>
      </c>
      <c r="MPN6" s="325">
        <v>9218</v>
      </c>
      <c r="MPO6" s="325">
        <v>9219</v>
      </c>
      <c r="MPP6" s="325">
        <v>9220</v>
      </c>
      <c r="MPQ6" s="325">
        <v>9221</v>
      </c>
      <c r="MPR6" s="325">
        <v>9222</v>
      </c>
      <c r="MPS6" s="325">
        <v>9223</v>
      </c>
      <c r="MPT6" s="325">
        <v>9224</v>
      </c>
      <c r="MPU6" s="325">
        <v>9225</v>
      </c>
      <c r="MPV6" s="325">
        <v>9226</v>
      </c>
      <c r="MPW6" s="325">
        <v>9227</v>
      </c>
      <c r="MPX6" s="325">
        <v>9228</v>
      </c>
      <c r="MPY6" s="325">
        <v>9229</v>
      </c>
      <c r="MPZ6" s="325">
        <v>9230</v>
      </c>
      <c r="MQA6" s="325">
        <v>9231</v>
      </c>
      <c r="MQB6" s="325">
        <v>9232</v>
      </c>
      <c r="MQC6" s="325">
        <v>9233</v>
      </c>
      <c r="MQD6" s="325">
        <v>9234</v>
      </c>
      <c r="MQE6" s="325">
        <v>9235</v>
      </c>
      <c r="MQF6" s="325">
        <v>9236</v>
      </c>
      <c r="MQG6" s="325">
        <v>9237</v>
      </c>
      <c r="MQH6" s="325">
        <v>9238</v>
      </c>
      <c r="MQI6" s="325">
        <v>9239</v>
      </c>
      <c r="MQJ6" s="325">
        <v>9240</v>
      </c>
      <c r="MQK6" s="325">
        <v>9241</v>
      </c>
      <c r="MQL6" s="325">
        <v>9242</v>
      </c>
      <c r="MQM6" s="325">
        <v>9243</v>
      </c>
      <c r="MQN6" s="325">
        <v>9244</v>
      </c>
      <c r="MQO6" s="325">
        <v>9245</v>
      </c>
      <c r="MQP6" s="325">
        <v>9246</v>
      </c>
      <c r="MQQ6" s="325">
        <v>9247</v>
      </c>
      <c r="MQR6" s="325">
        <v>9248</v>
      </c>
      <c r="MQS6" s="325">
        <v>9249</v>
      </c>
      <c r="MQT6" s="325">
        <v>9250</v>
      </c>
      <c r="MQU6" s="325">
        <v>9251</v>
      </c>
      <c r="MQV6" s="325">
        <v>9252</v>
      </c>
      <c r="MQW6" s="325">
        <v>9253</v>
      </c>
      <c r="MQX6" s="325">
        <v>9254</v>
      </c>
      <c r="MQY6" s="325">
        <v>9255</v>
      </c>
      <c r="MQZ6" s="325">
        <v>9256</v>
      </c>
      <c r="MRA6" s="325">
        <v>9257</v>
      </c>
      <c r="MRB6" s="325">
        <v>9258</v>
      </c>
      <c r="MRC6" s="325">
        <v>9259</v>
      </c>
      <c r="MRD6" s="325">
        <v>9260</v>
      </c>
      <c r="MRE6" s="325">
        <v>9261</v>
      </c>
      <c r="MRF6" s="325">
        <v>9262</v>
      </c>
      <c r="MRG6" s="325">
        <v>9263</v>
      </c>
      <c r="MRH6" s="325">
        <v>9264</v>
      </c>
      <c r="MRI6" s="325">
        <v>9265</v>
      </c>
      <c r="MRJ6" s="325">
        <v>9266</v>
      </c>
      <c r="MRK6" s="325">
        <v>9267</v>
      </c>
      <c r="MRL6" s="325">
        <v>9268</v>
      </c>
      <c r="MRM6" s="325">
        <v>9269</v>
      </c>
      <c r="MRN6" s="325">
        <v>9270</v>
      </c>
      <c r="MRO6" s="325">
        <v>9271</v>
      </c>
      <c r="MRP6" s="325">
        <v>9272</v>
      </c>
      <c r="MRQ6" s="325">
        <v>9273</v>
      </c>
      <c r="MRR6" s="325">
        <v>9274</v>
      </c>
      <c r="MRS6" s="325">
        <v>9275</v>
      </c>
      <c r="MRT6" s="325">
        <v>9276</v>
      </c>
      <c r="MRU6" s="325">
        <v>9277</v>
      </c>
      <c r="MRV6" s="325">
        <v>9278</v>
      </c>
      <c r="MRW6" s="325">
        <v>9279</v>
      </c>
      <c r="MRX6" s="325">
        <v>9280</v>
      </c>
      <c r="MRY6" s="325">
        <v>9281</v>
      </c>
      <c r="MRZ6" s="325">
        <v>9282</v>
      </c>
      <c r="MSA6" s="325">
        <v>9283</v>
      </c>
      <c r="MSB6" s="325">
        <v>9284</v>
      </c>
      <c r="MSC6" s="325">
        <v>9285</v>
      </c>
      <c r="MSD6" s="325">
        <v>9286</v>
      </c>
      <c r="MSE6" s="325">
        <v>9287</v>
      </c>
      <c r="MSF6" s="325">
        <v>9288</v>
      </c>
      <c r="MSG6" s="325">
        <v>9289</v>
      </c>
      <c r="MSH6" s="325">
        <v>9290</v>
      </c>
      <c r="MSI6" s="325">
        <v>9291</v>
      </c>
      <c r="MSJ6" s="325">
        <v>9292</v>
      </c>
      <c r="MSK6" s="325">
        <v>9293</v>
      </c>
      <c r="MSL6" s="325">
        <v>9294</v>
      </c>
      <c r="MSM6" s="325">
        <v>9295</v>
      </c>
      <c r="MSN6" s="325">
        <v>9296</v>
      </c>
      <c r="MSO6" s="325">
        <v>9297</v>
      </c>
      <c r="MSP6" s="325">
        <v>9298</v>
      </c>
      <c r="MSQ6" s="325">
        <v>9299</v>
      </c>
      <c r="MSR6" s="325">
        <v>9300</v>
      </c>
      <c r="MSS6" s="325">
        <v>9301</v>
      </c>
      <c r="MST6" s="325">
        <v>9302</v>
      </c>
      <c r="MSU6" s="325">
        <v>9303</v>
      </c>
      <c r="MSV6" s="325">
        <v>9304</v>
      </c>
      <c r="MSW6" s="325">
        <v>9305</v>
      </c>
      <c r="MSX6" s="325">
        <v>9306</v>
      </c>
      <c r="MSY6" s="325">
        <v>9307</v>
      </c>
      <c r="MSZ6" s="325">
        <v>9308</v>
      </c>
      <c r="MTA6" s="325">
        <v>9309</v>
      </c>
      <c r="MTB6" s="325">
        <v>9310</v>
      </c>
      <c r="MTC6" s="325">
        <v>9311</v>
      </c>
      <c r="MTD6" s="325">
        <v>9312</v>
      </c>
      <c r="MTE6" s="325">
        <v>9313</v>
      </c>
      <c r="MTF6" s="325">
        <v>9314</v>
      </c>
      <c r="MTG6" s="325">
        <v>9315</v>
      </c>
      <c r="MTH6" s="325">
        <v>9316</v>
      </c>
      <c r="MTI6" s="325">
        <v>9317</v>
      </c>
      <c r="MTJ6" s="325">
        <v>9318</v>
      </c>
      <c r="MTK6" s="325">
        <v>9319</v>
      </c>
      <c r="MTL6" s="325">
        <v>9320</v>
      </c>
      <c r="MTM6" s="325">
        <v>9321</v>
      </c>
      <c r="MTN6" s="325">
        <v>9322</v>
      </c>
      <c r="MTO6" s="325">
        <v>9323</v>
      </c>
      <c r="MTP6" s="325">
        <v>9324</v>
      </c>
      <c r="MTQ6" s="325">
        <v>9325</v>
      </c>
      <c r="MTR6" s="325">
        <v>9326</v>
      </c>
      <c r="MTS6" s="325">
        <v>9327</v>
      </c>
      <c r="MTT6" s="325">
        <v>9328</v>
      </c>
      <c r="MTU6" s="325">
        <v>9329</v>
      </c>
      <c r="MTV6" s="325">
        <v>9330</v>
      </c>
      <c r="MTW6" s="325">
        <v>9331</v>
      </c>
      <c r="MTX6" s="325">
        <v>9332</v>
      </c>
      <c r="MTY6" s="325">
        <v>9333</v>
      </c>
      <c r="MTZ6" s="325">
        <v>9334</v>
      </c>
      <c r="MUA6" s="325">
        <v>9335</v>
      </c>
      <c r="MUB6" s="325">
        <v>9336</v>
      </c>
      <c r="MUC6" s="325">
        <v>9337</v>
      </c>
      <c r="MUD6" s="325">
        <v>9338</v>
      </c>
      <c r="MUE6" s="325">
        <v>9339</v>
      </c>
      <c r="MUF6" s="325">
        <v>9340</v>
      </c>
      <c r="MUG6" s="325">
        <v>9341</v>
      </c>
      <c r="MUH6" s="325">
        <v>9342</v>
      </c>
      <c r="MUI6" s="325">
        <v>9343</v>
      </c>
      <c r="MUJ6" s="325">
        <v>9344</v>
      </c>
      <c r="MUK6" s="325">
        <v>9345</v>
      </c>
      <c r="MUL6" s="325">
        <v>9346</v>
      </c>
      <c r="MUM6" s="325">
        <v>9347</v>
      </c>
      <c r="MUN6" s="325">
        <v>9348</v>
      </c>
      <c r="MUO6" s="325">
        <v>9349</v>
      </c>
      <c r="MUP6" s="325">
        <v>9350</v>
      </c>
      <c r="MUQ6" s="325">
        <v>9351</v>
      </c>
      <c r="MUR6" s="325">
        <v>9352</v>
      </c>
      <c r="MUS6" s="325">
        <v>9353</v>
      </c>
      <c r="MUT6" s="325">
        <v>9354</v>
      </c>
      <c r="MUU6" s="325">
        <v>9355</v>
      </c>
      <c r="MUV6" s="325">
        <v>9356</v>
      </c>
      <c r="MUW6" s="325">
        <v>9357</v>
      </c>
      <c r="MUX6" s="325">
        <v>9358</v>
      </c>
      <c r="MUY6" s="325">
        <v>9359</v>
      </c>
      <c r="MUZ6" s="325">
        <v>9360</v>
      </c>
      <c r="MVA6" s="325">
        <v>9361</v>
      </c>
      <c r="MVB6" s="325">
        <v>9362</v>
      </c>
      <c r="MVC6" s="325">
        <v>9363</v>
      </c>
      <c r="MVD6" s="325">
        <v>9364</v>
      </c>
      <c r="MVE6" s="325">
        <v>9365</v>
      </c>
      <c r="MVF6" s="325">
        <v>9366</v>
      </c>
      <c r="MVG6" s="325">
        <v>9367</v>
      </c>
      <c r="MVH6" s="325">
        <v>9368</v>
      </c>
      <c r="MVI6" s="325">
        <v>9369</v>
      </c>
      <c r="MVJ6" s="325">
        <v>9370</v>
      </c>
      <c r="MVK6" s="325">
        <v>9371</v>
      </c>
      <c r="MVL6" s="325">
        <v>9372</v>
      </c>
      <c r="MVM6" s="325">
        <v>9373</v>
      </c>
      <c r="MVN6" s="325">
        <v>9374</v>
      </c>
      <c r="MVO6" s="325">
        <v>9375</v>
      </c>
      <c r="MVP6" s="325">
        <v>9376</v>
      </c>
      <c r="MVQ6" s="325">
        <v>9377</v>
      </c>
      <c r="MVR6" s="325">
        <v>9378</v>
      </c>
      <c r="MVS6" s="325">
        <v>9379</v>
      </c>
      <c r="MVT6" s="325">
        <v>9380</v>
      </c>
      <c r="MVU6" s="325">
        <v>9381</v>
      </c>
      <c r="MVV6" s="325">
        <v>9382</v>
      </c>
      <c r="MVW6" s="325">
        <v>9383</v>
      </c>
      <c r="MVX6" s="325">
        <v>9384</v>
      </c>
      <c r="MVY6" s="325">
        <v>9385</v>
      </c>
      <c r="MVZ6" s="325">
        <v>9386</v>
      </c>
      <c r="MWA6" s="325">
        <v>9387</v>
      </c>
      <c r="MWB6" s="325">
        <v>9388</v>
      </c>
      <c r="MWC6" s="325">
        <v>9389</v>
      </c>
      <c r="MWD6" s="325">
        <v>9390</v>
      </c>
      <c r="MWE6" s="325">
        <v>9391</v>
      </c>
      <c r="MWF6" s="325">
        <v>9392</v>
      </c>
      <c r="MWG6" s="325">
        <v>9393</v>
      </c>
      <c r="MWH6" s="325">
        <v>9394</v>
      </c>
      <c r="MWI6" s="325">
        <v>9395</v>
      </c>
      <c r="MWJ6" s="325">
        <v>9396</v>
      </c>
      <c r="MWK6" s="325">
        <v>9397</v>
      </c>
      <c r="MWL6" s="325">
        <v>9398</v>
      </c>
      <c r="MWM6" s="325">
        <v>9399</v>
      </c>
      <c r="MWN6" s="325">
        <v>9400</v>
      </c>
      <c r="MWO6" s="325">
        <v>9401</v>
      </c>
      <c r="MWP6" s="325">
        <v>9402</v>
      </c>
      <c r="MWQ6" s="325">
        <v>9403</v>
      </c>
      <c r="MWR6" s="325">
        <v>9404</v>
      </c>
      <c r="MWS6" s="325">
        <v>9405</v>
      </c>
      <c r="MWT6" s="325">
        <v>9406</v>
      </c>
      <c r="MWU6" s="325">
        <v>9407</v>
      </c>
      <c r="MWV6" s="325">
        <v>9408</v>
      </c>
      <c r="MWW6" s="325">
        <v>9409</v>
      </c>
      <c r="MWX6" s="325">
        <v>9410</v>
      </c>
      <c r="MWY6" s="325">
        <v>9411</v>
      </c>
      <c r="MWZ6" s="325">
        <v>9412</v>
      </c>
      <c r="MXA6" s="325">
        <v>9413</v>
      </c>
      <c r="MXB6" s="325">
        <v>9414</v>
      </c>
      <c r="MXC6" s="325">
        <v>9415</v>
      </c>
      <c r="MXD6" s="325">
        <v>9416</v>
      </c>
      <c r="MXE6" s="325">
        <v>9417</v>
      </c>
      <c r="MXF6" s="325">
        <v>9418</v>
      </c>
      <c r="MXG6" s="325">
        <v>9419</v>
      </c>
      <c r="MXH6" s="325">
        <v>9420</v>
      </c>
      <c r="MXI6" s="325">
        <v>9421</v>
      </c>
      <c r="MXJ6" s="325">
        <v>9422</v>
      </c>
      <c r="MXK6" s="325">
        <v>9423</v>
      </c>
      <c r="MXL6" s="325">
        <v>9424</v>
      </c>
      <c r="MXM6" s="325">
        <v>9425</v>
      </c>
      <c r="MXN6" s="325">
        <v>9426</v>
      </c>
      <c r="MXO6" s="325">
        <v>9427</v>
      </c>
      <c r="MXP6" s="325">
        <v>9428</v>
      </c>
      <c r="MXQ6" s="325">
        <v>9429</v>
      </c>
      <c r="MXR6" s="325">
        <v>9430</v>
      </c>
      <c r="MXS6" s="325">
        <v>9431</v>
      </c>
      <c r="MXT6" s="325">
        <v>9432</v>
      </c>
      <c r="MXU6" s="325">
        <v>9433</v>
      </c>
      <c r="MXV6" s="325">
        <v>9434</v>
      </c>
      <c r="MXW6" s="325">
        <v>9435</v>
      </c>
      <c r="MXX6" s="325">
        <v>9436</v>
      </c>
      <c r="MXY6" s="325">
        <v>9437</v>
      </c>
      <c r="MXZ6" s="325">
        <v>9438</v>
      </c>
      <c r="MYA6" s="325">
        <v>9439</v>
      </c>
      <c r="MYB6" s="325">
        <v>9440</v>
      </c>
      <c r="MYC6" s="325">
        <v>9441</v>
      </c>
      <c r="MYD6" s="325">
        <v>9442</v>
      </c>
      <c r="MYE6" s="325">
        <v>9443</v>
      </c>
      <c r="MYF6" s="325">
        <v>9444</v>
      </c>
      <c r="MYG6" s="325">
        <v>9445</v>
      </c>
      <c r="MYH6" s="325">
        <v>9446</v>
      </c>
      <c r="MYI6" s="325">
        <v>9447</v>
      </c>
      <c r="MYJ6" s="325">
        <v>9448</v>
      </c>
      <c r="MYK6" s="325">
        <v>9449</v>
      </c>
      <c r="MYL6" s="325">
        <v>9450</v>
      </c>
      <c r="MYM6" s="325">
        <v>9451</v>
      </c>
      <c r="MYN6" s="325">
        <v>9452</v>
      </c>
      <c r="MYO6" s="325">
        <v>9453</v>
      </c>
      <c r="MYP6" s="325">
        <v>9454</v>
      </c>
      <c r="MYQ6" s="325">
        <v>9455</v>
      </c>
      <c r="MYR6" s="325">
        <v>9456</v>
      </c>
      <c r="MYS6" s="325">
        <v>9457</v>
      </c>
      <c r="MYT6" s="325">
        <v>9458</v>
      </c>
      <c r="MYU6" s="325">
        <v>9459</v>
      </c>
      <c r="MYV6" s="325">
        <v>9460</v>
      </c>
      <c r="MYW6" s="325">
        <v>9461</v>
      </c>
      <c r="MYX6" s="325">
        <v>9462</v>
      </c>
      <c r="MYY6" s="325">
        <v>9463</v>
      </c>
      <c r="MYZ6" s="325">
        <v>9464</v>
      </c>
      <c r="MZA6" s="325">
        <v>9465</v>
      </c>
      <c r="MZB6" s="325">
        <v>9466</v>
      </c>
      <c r="MZC6" s="325">
        <v>9467</v>
      </c>
      <c r="MZD6" s="325">
        <v>9468</v>
      </c>
      <c r="MZE6" s="325">
        <v>9469</v>
      </c>
      <c r="MZF6" s="325">
        <v>9470</v>
      </c>
      <c r="MZG6" s="325">
        <v>9471</v>
      </c>
      <c r="MZH6" s="325">
        <v>9472</v>
      </c>
      <c r="MZI6" s="325">
        <v>9473</v>
      </c>
      <c r="MZJ6" s="325">
        <v>9474</v>
      </c>
      <c r="MZK6" s="325">
        <v>9475</v>
      </c>
      <c r="MZL6" s="325">
        <v>9476</v>
      </c>
      <c r="MZM6" s="325">
        <v>9477</v>
      </c>
      <c r="MZN6" s="325">
        <v>9478</v>
      </c>
      <c r="MZO6" s="325">
        <v>9479</v>
      </c>
      <c r="MZP6" s="325">
        <v>9480</v>
      </c>
      <c r="MZQ6" s="325">
        <v>9481</v>
      </c>
      <c r="MZR6" s="325">
        <v>9482</v>
      </c>
      <c r="MZS6" s="325">
        <v>9483</v>
      </c>
      <c r="MZT6" s="325">
        <v>9484</v>
      </c>
      <c r="MZU6" s="325">
        <v>9485</v>
      </c>
      <c r="MZV6" s="325">
        <v>9486</v>
      </c>
      <c r="MZW6" s="325">
        <v>9487</v>
      </c>
      <c r="MZX6" s="325">
        <v>9488</v>
      </c>
      <c r="MZY6" s="325">
        <v>9489</v>
      </c>
      <c r="MZZ6" s="325">
        <v>9490</v>
      </c>
      <c r="NAA6" s="325">
        <v>9491</v>
      </c>
      <c r="NAB6" s="325">
        <v>9492</v>
      </c>
      <c r="NAC6" s="325">
        <v>9493</v>
      </c>
      <c r="NAD6" s="325">
        <v>9494</v>
      </c>
      <c r="NAE6" s="325">
        <v>9495</v>
      </c>
      <c r="NAF6" s="325">
        <v>9496</v>
      </c>
      <c r="NAG6" s="325">
        <v>9497</v>
      </c>
      <c r="NAH6" s="325">
        <v>9498</v>
      </c>
      <c r="NAI6" s="325">
        <v>9499</v>
      </c>
      <c r="NAJ6" s="325">
        <v>9500</v>
      </c>
      <c r="NAK6" s="325">
        <v>9501</v>
      </c>
      <c r="NAL6" s="325">
        <v>9502</v>
      </c>
      <c r="NAM6" s="325">
        <v>9503</v>
      </c>
      <c r="NAN6" s="325">
        <v>9504</v>
      </c>
      <c r="NAO6" s="325">
        <v>9505</v>
      </c>
      <c r="NAP6" s="325">
        <v>9506</v>
      </c>
      <c r="NAQ6" s="325">
        <v>9507</v>
      </c>
      <c r="NAR6" s="325">
        <v>9508</v>
      </c>
      <c r="NAS6" s="325">
        <v>9509</v>
      </c>
      <c r="NAT6" s="325">
        <v>9510</v>
      </c>
      <c r="NAU6" s="325">
        <v>9511</v>
      </c>
      <c r="NAV6" s="325">
        <v>9512</v>
      </c>
      <c r="NAW6" s="325">
        <v>9513</v>
      </c>
      <c r="NAX6" s="325">
        <v>9514</v>
      </c>
      <c r="NAY6" s="325">
        <v>9515</v>
      </c>
      <c r="NAZ6" s="325">
        <v>9516</v>
      </c>
      <c r="NBA6" s="325">
        <v>9517</v>
      </c>
      <c r="NBB6" s="325">
        <v>9518</v>
      </c>
      <c r="NBC6" s="325">
        <v>9519</v>
      </c>
      <c r="NBD6" s="325">
        <v>9520</v>
      </c>
      <c r="NBE6" s="325">
        <v>9521</v>
      </c>
      <c r="NBF6" s="325">
        <v>9522</v>
      </c>
      <c r="NBG6" s="325">
        <v>9523</v>
      </c>
      <c r="NBH6" s="325">
        <v>9524</v>
      </c>
      <c r="NBI6" s="325">
        <v>9525</v>
      </c>
      <c r="NBJ6" s="325">
        <v>9526</v>
      </c>
      <c r="NBK6" s="325">
        <v>9527</v>
      </c>
      <c r="NBL6" s="325">
        <v>9528</v>
      </c>
      <c r="NBM6" s="325">
        <v>9529</v>
      </c>
      <c r="NBN6" s="325">
        <v>9530</v>
      </c>
      <c r="NBO6" s="325">
        <v>9531</v>
      </c>
      <c r="NBP6" s="325">
        <v>9532</v>
      </c>
      <c r="NBQ6" s="325">
        <v>9533</v>
      </c>
      <c r="NBR6" s="325">
        <v>9534</v>
      </c>
      <c r="NBS6" s="325">
        <v>9535</v>
      </c>
      <c r="NBT6" s="325">
        <v>9536</v>
      </c>
      <c r="NBU6" s="325">
        <v>9537</v>
      </c>
      <c r="NBV6" s="325">
        <v>9538</v>
      </c>
      <c r="NBW6" s="325">
        <v>9539</v>
      </c>
      <c r="NBX6" s="325">
        <v>9540</v>
      </c>
      <c r="NBY6" s="325">
        <v>9541</v>
      </c>
      <c r="NBZ6" s="325">
        <v>9542</v>
      </c>
      <c r="NCA6" s="325">
        <v>9543</v>
      </c>
      <c r="NCB6" s="325">
        <v>9544</v>
      </c>
      <c r="NCC6" s="325">
        <v>9545</v>
      </c>
      <c r="NCD6" s="325">
        <v>9546</v>
      </c>
      <c r="NCE6" s="325">
        <v>9547</v>
      </c>
      <c r="NCF6" s="325">
        <v>9548</v>
      </c>
      <c r="NCG6" s="325">
        <v>9549</v>
      </c>
      <c r="NCH6" s="325">
        <v>9550</v>
      </c>
      <c r="NCI6" s="325">
        <v>9551</v>
      </c>
      <c r="NCJ6" s="325">
        <v>9552</v>
      </c>
      <c r="NCK6" s="325">
        <v>9553</v>
      </c>
      <c r="NCL6" s="325">
        <v>9554</v>
      </c>
      <c r="NCM6" s="325">
        <v>9555</v>
      </c>
      <c r="NCN6" s="325">
        <v>9556</v>
      </c>
      <c r="NCO6" s="325">
        <v>9557</v>
      </c>
      <c r="NCP6" s="325">
        <v>9558</v>
      </c>
      <c r="NCQ6" s="325">
        <v>9559</v>
      </c>
      <c r="NCR6" s="325">
        <v>9560</v>
      </c>
      <c r="NCS6" s="325">
        <v>9561</v>
      </c>
      <c r="NCT6" s="325">
        <v>9562</v>
      </c>
      <c r="NCU6" s="325">
        <v>9563</v>
      </c>
      <c r="NCV6" s="325">
        <v>9564</v>
      </c>
      <c r="NCW6" s="325">
        <v>9565</v>
      </c>
      <c r="NCX6" s="325">
        <v>9566</v>
      </c>
      <c r="NCY6" s="325">
        <v>9567</v>
      </c>
      <c r="NCZ6" s="325">
        <v>9568</v>
      </c>
      <c r="NDA6" s="325">
        <v>9569</v>
      </c>
      <c r="NDB6" s="325">
        <v>9570</v>
      </c>
      <c r="NDC6" s="325">
        <v>9571</v>
      </c>
      <c r="NDD6" s="325">
        <v>9572</v>
      </c>
      <c r="NDE6" s="325">
        <v>9573</v>
      </c>
      <c r="NDF6" s="325">
        <v>9574</v>
      </c>
      <c r="NDG6" s="325">
        <v>9575</v>
      </c>
      <c r="NDH6" s="325">
        <v>9576</v>
      </c>
      <c r="NDI6" s="325">
        <v>9577</v>
      </c>
      <c r="NDJ6" s="325">
        <v>9578</v>
      </c>
      <c r="NDK6" s="325">
        <v>9579</v>
      </c>
      <c r="NDL6" s="325">
        <v>9580</v>
      </c>
      <c r="NDM6" s="325">
        <v>9581</v>
      </c>
      <c r="NDN6" s="325">
        <v>9582</v>
      </c>
      <c r="NDO6" s="325">
        <v>9583</v>
      </c>
      <c r="NDP6" s="325">
        <v>9584</v>
      </c>
      <c r="NDQ6" s="325">
        <v>9585</v>
      </c>
      <c r="NDR6" s="325">
        <v>9586</v>
      </c>
      <c r="NDS6" s="325">
        <v>9587</v>
      </c>
      <c r="NDT6" s="325">
        <v>9588</v>
      </c>
      <c r="NDU6" s="325">
        <v>9589</v>
      </c>
      <c r="NDV6" s="325">
        <v>9590</v>
      </c>
      <c r="NDW6" s="325">
        <v>9591</v>
      </c>
      <c r="NDX6" s="325">
        <v>9592</v>
      </c>
      <c r="NDY6" s="325">
        <v>9593</v>
      </c>
      <c r="NDZ6" s="325">
        <v>9594</v>
      </c>
      <c r="NEA6" s="325">
        <v>9595</v>
      </c>
      <c r="NEB6" s="325">
        <v>9596</v>
      </c>
      <c r="NEC6" s="325">
        <v>9597</v>
      </c>
      <c r="NED6" s="325">
        <v>9598</v>
      </c>
      <c r="NEE6" s="325">
        <v>9599</v>
      </c>
      <c r="NEF6" s="325">
        <v>9600</v>
      </c>
      <c r="NEG6" s="325">
        <v>9601</v>
      </c>
      <c r="NEH6" s="325">
        <v>9602</v>
      </c>
      <c r="NEI6" s="325">
        <v>9603</v>
      </c>
      <c r="NEJ6" s="325">
        <v>9604</v>
      </c>
      <c r="NEK6" s="325">
        <v>9605</v>
      </c>
      <c r="NEL6" s="325">
        <v>9606</v>
      </c>
      <c r="NEM6" s="325">
        <v>9607</v>
      </c>
      <c r="NEN6" s="325">
        <v>9608</v>
      </c>
      <c r="NEO6" s="325">
        <v>9609</v>
      </c>
      <c r="NEP6" s="325">
        <v>9610</v>
      </c>
      <c r="NEQ6" s="325">
        <v>9611</v>
      </c>
      <c r="NER6" s="325">
        <v>9612</v>
      </c>
      <c r="NES6" s="325">
        <v>9613</v>
      </c>
      <c r="NET6" s="325">
        <v>9614</v>
      </c>
      <c r="NEU6" s="325">
        <v>9615</v>
      </c>
      <c r="NEV6" s="325">
        <v>9616</v>
      </c>
      <c r="NEW6" s="325">
        <v>9617</v>
      </c>
      <c r="NEX6" s="325">
        <v>9618</v>
      </c>
      <c r="NEY6" s="325">
        <v>9619</v>
      </c>
      <c r="NEZ6" s="325">
        <v>9620</v>
      </c>
      <c r="NFA6" s="325">
        <v>9621</v>
      </c>
      <c r="NFB6" s="325">
        <v>9622</v>
      </c>
      <c r="NFC6" s="325">
        <v>9623</v>
      </c>
      <c r="NFD6" s="325">
        <v>9624</v>
      </c>
      <c r="NFE6" s="325">
        <v>9625</v>
      </c>
      <c r="NFF6" s="325">
        <v>9626</v>
      </c>
      <c r="NFG6" s="325">
        <v>9627</v>
      </c>
      <c r="NFH6" s="325">
        <v>9628</v>
      </c>
      <c r="NFI6" s="325">
        <v>9629</v>
      </c>
      <c r="NFJ6" s="325">
        <v>9630</v>
      </c>
      <c r="NFK6" s="325">
        <v>9631</v>
      </c>
      <c r="NFL6" s="325">
        <v>9632</v>
      </c>
      <c r="NFM6" s="325">
        <v>9633</v>
      </c>
      <c r="NFN6" s="325">
        <v>9634</v>
      </c>
      <c r="NFO6" s="325">
        <v>9635</v>
      </c>
      <c r="NFP6" s="325">
        <v>9636</v>
      </c>
      <c r="NFQ6" s="325">
        <v>9637</v>
      </c>
      <c r="NFR6" s="325">
        <v>9638</v>
      </c>
      <c r="NFS6" s="325">
        <v>9639</v>
      </c>
      <c r="NFT6" s="325">
        <v>9640</v>
      </c>
      <c r="NFU6" s="325">
        <v>9641</v>
      </c>
      <c r="NFV6" s="325">
        <v>9642</v>
      </c>
      <c r="NFW6" s="325">
        <v>9643</v>
      </c>
      <c r="NFX6" s="325">
        <v>9644</v>
      </c>
      <c r="NFY6" s="325">
        <v>9645</v>
      </c>
      <c r="NFZ6" s="325">
        <v>9646</v>
      </c>
      <c r="NGA6" s="325">
        <v>9647</v>
      </c>
      <c r="NGB6" s="325">
        <v>9648</v>
      </c>
      <c r="NGC6" s="325">
        <v>9649</v>
      </c>
      <c r="NGD6" s="325">
        <v>9650</v>
      </c>
      <c r="NGE6" s="325">
        <v>9651</v>
      </c>
      <c r="NGF6" s="325">
        <v>9652</v>
      </c>
      <c r="NGG6" s="325">
        <v>9653</v>
      </c>
      <c r="NGH6" s="325">
        <v>9654</v>
      </c>
      <c r="NGI6" s="325">
        <v>9655</v>
      </c>
      <c r="NGJ6" s="325">
        <v>9656</v>
      </c>
      <c r="NGK6" s="325">
        <v>9657</v>
      </c>
      <c r="NGL6" s="325">
        <v>9658</v>
      </c>
      <c r="NGM6" s="325">
        <v>9659</v>
      </c>
      <c r="NGN6" s="325">
        <v>9660</v>
      </c>
      <c r="NGO6" s="325">
        <v>9661</v>
      </c>
      <c r="NGP6" s="325">
        <v>9662</v>
      </c>
      <c r="NGQ6" s="325">
        <v>9663</v>
      </c>
      <c r="NGR6" s="325">
        <v>9664</v>
      </c>
      <c r="NGS6" s="325">
        <v>9665</v>
      </c>
      <c r="NGT6" s="325">
        <v>9666</v>
      </c>
      <c r="NGU6" s="325">
        <v>9667</v>
      </c>
      <c r="NGV6" s="325">
        <v>9668</v>
      </c>
      <c r="NGW6" s="325">
        <v>9669</v>
      </c>
      <c r="NGX6" s="325">
        <v>9670</v>
      </c>
      <c r="NGY6" s="325">
        <v>9671</v>
      </c>
      <c r="NGZ6" s="325">
        <v>9672</v>
      </c>
      <c r="NHA6" s="325">
        <v>9673</v>
      </c>
      <c r="NHB6" s="325">
        <v>9674</v>
      </c>
      <c r="NHC6" s="325">
        <v>9675</v>
      </c>
      <c r="NHD6" s="325">
        <v>9676</v>
      </c>
      <c r="NHE6" s="325">
        <v>9677</v>
      </c>
      <c r="NHF6" s="325">
        <v>9678</v>
      </c>
      <c r="NHG6" s="325">
        <v>9679</v>
      </c>
      <c r="NHH6" s="325">
        <v>9680</v>
      </c>
      <c r="NHI6" s="325">
        <v>9681</v>
      </c>
      <c r="NHJ6" s="325">
        <v>9682</v>
      </c>
      <c r="NHK6" s="325">
        <v>9683</v>
      </c>
      <c r="NHL6" s="325">
        <v>9684</v>
      </c>
      <c r="NHM6" s="325">
        <v>9685</v>
      </c>
      <c r="NHN6" s="325">
        <v>9686</v>
      </c>
      <c r="NHO6" s="325">
        <v>9687</v>
      </c>
      <c r="NHP6" s="325">
        <v>9688</v>
      </c>
      <c r="NHQ6" s="325">
        <v>9689</v>
      </c>
      <c r="NHR6" s="325">
        <v>9690</v>
      </c>
      <c r="NHS6" s="325">
        <v>9691</v>
      </c>
      <c r="NHT6" s="325">
        <v>9692</v>
      </c>
      <c r="NHU6" s="325">
        <v>9693</v>
      </c>
      <c r="NHV6" s="325">
        <v>9694</v>
      </c>
      <c r="NHW6" s="325">
        <v>9695</v>
      </c>
      <c r="NHX6" s="325">
        <v>9696</v>
      </c>
      <c r="NHY6" s="325">
        <v>9697</v>
      </c>
      <c r="NHZ6" s="325">
        <v>9698</v>
      </c>
      <c r="NIA6" s="325">
        <v>9699</v>
      </c>
      <c r="NIB6" s="325">
        <v>9700</v>
      </c>
      <c r="NIC6" s="325">
        <v>9701</v>
      </c>
      <c r="NID6" s="325">
        <v>9702</v>
      </c>
      <c r="NIE6" s="325">
        <v>9703</v>
      </c>
      <c r="NIF6" s="325">
        <v>9704</v>
      </c>
      <c r="NIG6" s="325">
        <v>9705</v>
      </c>
      <c r="NIH6" s="325">
        <v>9706</v>
      </c>
      <c r="NII6" s="325">
        <v>9707</v>
      </c>
      <c r="NIJ6" s="325">
        <v>9708</v>
      </c>
      <c r="NIK6" s="325">
        <v>9709</v>
      </c>
      <c r="NIL6" s="325">
        <v>9710</v>
      </c>
      <c r="NIM6" s="325">
        <v>9711</v>
      </c>
      <c r="NIN6" s="325">
        <v>9712</v>
      </c>
      <c r="NIO6" s="325">
        <v>9713</v>
      </c>
      <c r="NIP6" s="325">
        <v>9714</v>
      </c>
      <c r="NIQ6" s="325">
        <v>9715</v>
      </c>
      <c r="NIR6" s="325">
        <v>9716</v>
      </c>
      <c r="NIS6" s="325">
        <v>9717</v>
      </c>
      <c r="NIT6" s="325">
        <v>9718</v>
      </c>
      <c r="NIU6" s="325">
        <v>9719</v>
      </c>
      <c r="NIV6" s="325">
        <v>9720</v>
      </c>
      <c r="NIW6" s="325">
        <v>9721</v>
      </c>
      <c r="NIX6" s="325">
        <v>9722</v>
      </c>
      <c r="NIY6" s="325">
        <v>9723</v>
      </c>
      <c r="NIZ6" s="325">
        <v>9724</v>
      </c>
      <c r="NJA6" s="325">
        <v>9725</v>
      </c>
      <c r="NJB6" s="325">
        <v>9726</v>
      </c>
      <c r="NJC6" s="325">
        <v>9727</v>
      </c>
      <c r="NJD6" s="325">
        <v>9728</v>
      </c>
      <c r="NJE6" s="325">
        <v>9729</v>
      </c>
      <c r="NJF6" s="325">
        <v>9730</v>
      </c>
      <c r="NJG6" s="325">
        <v>9731</v>
      </c>
      <c r="NJH6" s="325">
        <v>9732</v>
      </c>
      <c r="NJI6" s="325">
        <v>9733</v>
      </c>
      <c r="NJJ6" s="325">
        <v>9734</v>
      </c>
      <c r="NJK6" s="325">
        <v>9735</v>
      </c>
      <c r="NJL6" s="325">
        <v>9736</v>
      </c>
      <c r="NJM6" s="325">
        <v>9737</v>
      </c>
      <c r="NJN6" s="325">
        <v>9738</v>
      </c>
      <c r="NJO6" s="325">
        <v>9739</v>
      </c>
      <c r="NJP6" s="325">
        <v>9740</v>
      </c>
      <c r="NJQ6" s="325">
        <v>9741</v>
      </c>
      <c r="NJR6" s="325">
        <v>9742</v>
      </c>
      <c r="NJS6" s="325">
        <v>9743</v>
      </c>
      <c r="NJT6" s="325">
        <v>9744</v>
      </c>
      <c r="NJU6" s="325">
        <v>9745</v>
      </c>
      <c r="NJV6" s="325">
        <v>9746</v>
      </c>
      <c r="NJW6" s="325">
        <v>9747</v>
      </c>
      <c r="NJX6" s="325">
        <v>9748</v>
      </c>
      <c r="NJY6" s="325">
        <v>9749</v>
      </c>
      <c r="NJZ6" s="325">
        <v>9750</v>
      </c>
      <c r="NKA6" s="325">
        <v>9751</v>
      </c>
      <c r="NKB6" s="325">
        <v>9752</v>
      </c>
      <c r="NKC6" s="325">
        <v>9753</v>
      </c>
      <c r="NKD6" s="325">
        <v>9754</v>
      </c>
      <c r="NKE6" s="325">
        <v>9755</v>
      </c>
      <c r="NKF6" s="325">
        <v>9756</v>
      </c>
      <c r="NKG6" s="325">
        <v>9757</v>
      </c>
      <c r="NKH6" s="325">
        <v>9758</v>
      </c>
      <c r="NKI6" s="325">
        <v>9759</v>
      </c>
      <c r="NKJ6" s="325">
        <v>9760</v>
      </c>
      <c r="NKK6" s="325">
        <v>9761</v>
      </c>
      <c r="NKL6" s="325">
        <v>9762</v>
      </c>
      <c r="NKM6" s="325">
        <v>9763</v>
      </c>
      <c r="NKN6" s="325">
        <v>9764</v>
      </c>
      <c r="NKO6" s="325">
        <v>9765</v>
      </c>
      <c r="NKP6" s="325">
        <v>9766</v>
      </c>
      <c r="NKQ6" s="325">
        <v>9767</v>
      </c>
      <c r="NKR6" s="325">
        <v>9768</v>
      </c>
      <c r="NKS6" s="325">
        <v>9769</v>
      </c>
      <c r="NKT6" s="325">
        <v>9770</v>
      </c>
      <c r="NKU6" s="325">
        <v>9771</v>
      </c>
      <c r="NKV6" s="325">
        <v>9772</v>
      </c>
      <c r="NKW6" s="325">
        <v>9773</v>
      </c>
      <c r="NKX6" s="325">
        <v>9774</v>
      </c>
      <c r="NKY6" s="325">
        <v>9775</v>
      </c>
      <c r="NKZ6" s="325">
        <v>9776</v>
      </c>
      <c r="NLA6" s="325">
        <v>9777</v>
      </c>
      <c r="NLB6" s="325">
        <v>9778</v>
      </c>
      <c r="NLC6" s="325">
        <v>9779</v>
      </c>
      <c r="NLD6" s="325">
        <v>9780</v>
      </c>
      <c r="NLE6" s="325">
        <v>9781</v>
      </c>
      <c r="NLF6" s="325">
        <v>9782</v>
      </c>
      <c r="NLG6" s="325">
        <v>9783</v>
      </c>
      <c r="NLH6" s="325">
        <v>9784</v>
      </c>
      <c r="NLI6" s="325">
        <v>9785</v>
      </c>
      <c r="NLJ6" s="325">
        <v>9786</v>
      </c>
      <c r="NLK6" s="325">
        <v>9787</v>
      </c>
      <c r="NLL6" s="325">
        <v>9788</v>
      </c>
      <c r="NLM6" s="325">
        <v>9789</v>
      </c>
      <c r="NLN6" s="325">
        <v>9790</v>
      </c>
      <c r="NLO6" s="325">
        <v>9791</v>
      </c>
      <c r="NLP6" s="325">
        <v>9792</v>
      </c>
      <c r="NLQ6" s="325">
        <v>9793</v>
      </c>
      <c r="NLR6" s="325">
        <v>9794</v>
      </c>
      <c r="NLS6" s="325">
        <v>9795</v>
      </c>
      <c r="NLT6" s="325">
        <v>9796</v>
      </c>
      <c r="NLU6" s="325">
        <v>9797</v>
      </c>
      <c r="NLV6" s="325">
        <v>9798</v>
      </c>
      <c r="NLW6" s="325">
        <v>9799</v>
      </c>
      <c r="NLX6" s="325">
        <v>9800</v>
      </c>
      <c r="NLY6" s="325">
        <v>9801</v>
      </c>
      <c r="NLZ6" s="325">
        <v>9802</v>
      </c>
      <c r="NMA6" s="325">
        <v>9803</v>
      </c>
      <c r="NMB6" s="325">
        <v>9804</v>
      </c>
      <c r="NMC6" s="325">
        <v>9805</v>
      </c>
      <c r="NMD6" s="325">
        <v>9806</v>
      </c>
      <c r="NME6" s="325">
        <v>9807</v>
      </c>
      <c r="NMF6" s="325">
        <v>9808</v>
      </c>
      <c r="NMG6" s="325">
        <v>9809</v>
      </c>
      <c r="NMH6" s="325">
        <v>9810</v>
      </c>
      <c r="NMI6" s="325">
        <v>9811</v>
      </c>
      <c r="NMJ6" s="325">
        <v>9812</v>
      </c>
      <c r="NMK6" s="325">
        <v>9813</v>
      </c>
      <c r="NML6" s="325">
        <v>9814</v>
      </c>
      <c r="NMM6" s="325">
        <v>9815</v>
      </c>
      <c r="NMN6" s="325">
        <v>9816</v>
      </c>
      <c r="NMO6" s="325">
        <v>9817</v>
      </c>
      <c r="NMP6" s="325">
        <v>9818</v>
      </c>
      <c r="NMQ6" s="325">
        <v>9819</v>
      </c>
      <c r="NMR6" s="325">
        <v>9820</v>
      </c>
      <c r="NMS6" s="325">
        <v>9821</v>
      </c>
      <c r="NMT6" s="325">
        <v>9822</v>
      </c>
      <c r="NMU6" s="325">
        <v>9823</v>
      </c>
      <c r="NMV6" s="325">
        <v>9824</v>
      </c>
      <c r="NMW6" s="325">
        <v>9825</v>
      </c>
      <c r="NMX6" s="325">
        <v>9826</v>
      </c>
      <c r="NMY6" s="325">
        <v>9827</v>
      </c>
      <c r="NMZ6" s="325">
        <v>9828</v>
      </c>
      <c r="NNA6" s="325">
        <v>9829</v>
      </c>
      <c r="NNB6" s="325">
        <v>9830</v>
      </c>
      <c r="NNC6" s="325">
        <v>9831</v>
      </c>
      <c r="NND6" s="325">
        <v>9832</v>
      </c>
      <c r="NNE6" s="325">
        <v>9833</v>
      </c>
      <c r="NNF6" s="325">
        <v>9834</v>
      </c>
      <c r="NNG6" s="325">
        <v>9835</v>
      </c>
      <c r="NNH6" s="325">
        <v>9836</v>
      </c>
      <c r="NNI6" s="325">
        <v>9837</v>
      </c>
      <c r="NNJ6" s="325">
        <v>9838</v>
      </c>
      <c r="NNK6" s="325">
        <v>9839</v>
      </c>
      <c r="NNL6" s="325">
        <v>9840</v>
      </c>
      <c r="NNM6" s="325">
        <v>9841</v>
      </c>
      <c r="NNN6" s="325">
        <v>9842</v>
      </c>
      <c r="NNO6" s="325">
        <v>9843</v>
      </c>
      <c r="NNP6" s="325">
        <v>9844</v>
      </c>
      <c r="NNQ6" s="325">
        <v>9845</v>
      </c>
      <c r="NNR6" s="325">
        <v>9846</v>
      </c>
      <c r="NNS6" s="325">
        <v>9847</v>
      </c>
      <c r="NNT6" s="325">
        <v>9848</v>
      </c>
      <c r="NNU6" s="325">
        <v>9849</v>
      </c>
      <c r="NNV6" s="325">
        <v>9850</v>
      </c>
      <c r="NNW6" s="325">
        <v>9851</v>
      </c>
      <c r="NNX6" s="325">
        <v>9852</v>
      </c>
      <c r="NNY6" s="325">
        <v>9853</v>
      </c>
      <c r="NNZ6" s="325">
        <v>9854</v>
      </c>
      <c r="NOA6" s="325">
        <v>9855</v>
      </c>
      <c r="NOB6" s="325">
        <v>9856</v>
      </c>
      <c r="NOC6" s="325">
        <v>9857</v>
      </c>
      <c r="NOD6" s="325">
        <v>9858</v>
      </c>
      <c r="NOE6" s="325">
        <v>9859</v>
      </c>
      <c r="NOF6" s="325">
        <v>9860</v>
      </c>
      <c r="NOG6" s="325">
        <v>9861</v>
      </c>
      <c r="NOH6" s="325">
        <v>9862</v>
      </c>
      <c r="NOI6" s="325">
        <v>9863</v>
      </c>
      <c r="NOJ6" s="325">
        <v>9864</v>
      </c>
      <c r="NOK6" s="325">
        <v>9865</v>
      </c>
      <c r="NOL6" s="325">
        <v>9866</v>
      </c>
      <c r="NOM6" s="325">
        <v>9867</v>
      </c>
      <c r="NON6" s="325">
        <v>9868</v>
      </c>
      <c r="NOO6" s="325">
        <v>9869</v>
      </c>
      <c r="NOP6" s="325">
        <v>9870</v>
      </c>
      <c r="NOQ6" s="325">
        <v>9871</v>
      </c>
      <c r="NOR6" s="325">
        <v>9872</v>
      </c>
      <c r="NOS6" s="325">
        <v>9873</v>
      </c>
      <c r="NOT6" s="325">
        <v>9874</v>
      </c>
      <c r="NOU6" s="325">
        <v>9875</v>
      </c>
      <c r="NOV6" s="325">
        <v>9876</v>
      </c>
      <c r="NOW6" s="325">
        <v>9877</v>
      </c>
      <c r="NOX6" s="325">
        <v>9878</v>
      </c>
      <c r="NOY6" s="325">
        <v>9879</v>
      </c>
      <c r="NOZ6" s="325">
        <v>9880</v>
      </c>
      <c r="NPA6" s="325">
        <v>9881</v>
      </c>
      <c r="NPB6" s="325">
        <v>9882</v>
      </c>
      <c r="NPC6" s="325">
        <v>9883</v>
      </c>
      <c r="NPD6" s="325">
        <v>9884</v>
      </c>
      <c r="NPE6" s="325">
        <v>9885</v>
      </c>
      <c r="NPF6" s="325">
        <v>9886</v>
      </c>
      <c r="NPG6" s="325">
        <v>9887</v>
      </c>
      <c r="NPH6" s="325">
        <v>9888</v>
      </c>
      <c r="NPI6" s="325">
        <v>9889</v>
      </c>
      <c r="NPJ6" s="325">
        <v>9890</v>
      </c>
      <c r="NPK6" s="325">
        <v>9891</v>
      </c>
      <c r="NPL6" s="325">
        <v>9892</v>
      </c>
      <c r="NPM6" s="325">
        <v>9893</v>
      </c>
      <c r="NPN6" s="325">
        <v>9894</v>
      </c>
      <c r="NPO6" s="325">
        <v>9895</v>
      </c>
      <c r="NPP6" s="325">
        <v>9896</v>
      </c>
      <c r="NPQ6" s="325">
        <v>9897</v>
      </c>
      <c r="NPR6" s="325">
        <v>9898</v>
      </c>
      <c r="NPS6" s="325">
        <v>9899</v>
      </c>
      <c r="NPT6" s="325">
        <v>9900</v>
      </c>
      <c r="NPU6" s="325">
        <v>9901</v>
      </c>
      <c r="NPV6" s="325">
        <v>9902</v>
      </c>
      <c r="NPW6" s="325">
        <v>9903</v>
      </c>
      <c r="NPX6" s="325">
        <v>9904</v>
      </c>
      <c r="NPY6" s="325">
        <v>9905</v>
      </c>
      <c r="NPZ6" s="325">
        <v>9906</v>
      </c>
      <c r="NQA6" s="325">
        <v>9907</v>
      </c>
      <c r="NQB6" s="325">
        <v>9908</v>
      </c>
      <c r="NQC6" s="325">
        <v>9909</v>
      </c>
      <c r="NQD6" s="325">
        <v>9910</v>
      </c>
      <c r="NQE6" s="325">
        <v>9911</v>
      </c>
      <c r="NQF6" s="325">
        <v>9912</v>
      </c>
      <c r="NQG6" s="325">
        <v>9913</v>
      </c>
      <c r="NQH6" s="325">
        <v>9914</v>
      </c>
      <c r="NQI6" s="325">
        <v>9915</v>
      </c>
      <c r="NQJ6" s="325">
        <v>9916</v>
      </c>
      <c r="NQK6" s="325">
        <v>9917</v>
      </c>
      <c r="NQL6" s="325">
        <v>9918</v>
      </c>
      <c r="NQM6" s="325">
        <v>9919</v>
      </c>
      <c r="NQN6" s="325">
        <v>9920</v>
      </c>
      <c r="NQO6" s="325">
        <v>9921</v>
      </c>
      <c r="NQP6" s="325">
        <v>9922</v>
      </c>
      <c r="NQQ6" s="325">
        <v>9923</v>
      </c>
      <c r="NQR6" s="325">
        <v>9924</v>
      </c>
      <c r="NQS6" s="325">
        <v>9925</v>
      </c>
      <c r="NQT6" s="325">
        <v>9926</v>
      </c>
      <c r="NQU6" s="325">
        <v>9927</v>
      </c>
      <c r="NQV6" s="325">
        <v>9928</v>
      </c>
      <c r="NQW6" s="325">
        <v>9929</v>
      </c>
      <c r="NQX6" s="325">
        <v>9930</v>
      </c>
      <c r="NQY6" s="325">
        <v>9931</v>
      </c>
      <c r="NQZ6" s="325">
        <v>9932</v>
      </c>
      <c r="NRA6" s="325">
        <v>9933</v>
      </c>
      <c r="NRB6" s="325">
        <v>9934</v>
      </c>
      <c r="NRC6" s="325">
        <v>9935</v>
      </c>
      <c r="NRD6" s="325">
        <v>9936</v>
      </c>
      <c r="NRE6" s="325">
        <v>9937</v>
      </c>
      <c r="NRF6" s="325">
        <v>9938</v>
      </c>
      <c r="NRG6" s="325">
        <v>9939</v>
      </c>
      <c r="NRH6" s="325">
        <v>9940</v>
      </c>
      <c r="NRI6" s="325">
        <v>9941</v>
      </c>
      <c r="NRJ6" s="325">
        <v>9942</v>
      </c>
      <c r="NRK6" s="325">
        <v>9943</v>
      </c>
      <c r="NRL6" s="325">
        <v>9944</v>
      </c>
      <c r="NRM6" s="325">
        <v>9945</v>
      </c>
      <c r="NRN6" s="325">
        <v>9946</v>
      </c>
      <c r="NRO6" s="325">
        <v>9947</v>
      </c>
      <c r="NRP6" s="325">
        <v>9948</v>
      </c>
      <c r="NRQ6" s="325">
        <v>9949</v>
      </c>
      <c r="NRR6" s="325">
        <v>9950</v>
      </c>
      <c r="NRS6" s="325">
        <v>9951</v>
      </c>
      <c r="NRT6" s="325">
        <v>9952</v>
      </c>
      <c r="NRU6" s="325">
        <v>9953</v>
      </c>
      <c r="NRV6" s="325">
        <v>9954</v>
      </c>
      <c r="NRW6" s="325">
        <v>9955</v>
      </c>
      <c r="NRX6" s="325">
        <v>9956</v>
      </c>
      <c r="NRY6" s="325">
        <v>9957</v>
      </c>
      <c r="NRZ6" s="325">
        <v>9958</v>
      </c>
      <c r="NSA6" s="325">
        <v>9959</v>
      </c>
      <c r="NSB6" s="325">
        <v>9960</v>
      </c>
      <c r="NSC6" s="325">
        <v>9961</v>
      </c>
      <c r="NSD6" s="325">
        <v>9962</v>
      </c>
      <c r="NSE6" s="325">
        <v>9963</v>
      </c>
      <c r="NSF6" s="325">
        <v>9964</v>
      </c>
      <c r="NSG6" s="325">
        <v>9965</v>
      </c>
      <c r="NSH6" s="325">
        <v>9966</v>
      </c>
      <c r="NSI6" s="325">
        <v>9967</v>
      </c>
      <c r="NSJ6" s="325">
        <v>9968</v>
      </c>
      <c r="NSK6" s="325">
        <v>9969</v>
      </c>
      <c r="NSL6" s="325">
        <v>9970</v>
      </c>
      <c r="NSM6" s="325">
        <v>9971</v>
      </c>
      <c r="NSN6" s="325">
        <v>9972</v>
      </c>
      <c r="NSO6" s="325">
        <v>9973</v>
      </c>
      <c r="NSP6" s="325">
        <v>9974</v>
      </c>
      <c r="NSQ6" s="325">
        <v>9975</v>
      </c>
      <c r="NSR6" s="325">
        <v>9976</v>
      </c>
      <c r="NSS6" s="325">
        <v>9977</v>
      </c>
      <c r="NST6" s="325">
        <v>9978</v>
      </c>
      <c r="NSU6" s="325">
        <v>9979</v>
      </c>
      <c r="NSV6" s="325">
        <v>9980</v>
      </c>
      <c r="NSW6" s="325">
        <v>9981</v>
      </c>
      <c r="NSX6" s="325">
        <v>9982</v>
      </c>
      <c r="NSY6" s="325">
        <v>9983</v>
      </c>
      <c r="NSZ6" s="325">
        <v>9984</v>
      </c>
      <c r="NTA6" s="325">
        <v>9985</v>
      </c>
      <c r="NTB6" s="325">
        <v>9986</v>
      </c>
      <c r="NTC6" s="325">
        <v>9987</v>
      </c>
      <c r="NTD6" s="325">
        <v>9988</v>
      </c>
      <c r="NTE6" s="325">
        <v>9989</v>
      </c>
      <c r="NTF6" s="325">
        <v>9990</v>
      </c>
      <c r="NTG6" s="325">
        <v>9991</v>
      </c>
      <c r="NTH6" s="325">
        <v>9992</v>
      </c>
      <c r="NTI6" s="325">
        <v>9993</v>
      </c>
      <c r="NTJ6" s="325">
        <v>9994</v>
      </c>
      <c r="NTK6" s="325">
        <v>9995</v>
      </c>
      <c r="NTL6" s="325">
        <v>9996</v>
      </c>
      <c r="NTM6" s="325">
        <v>9997</v>
      </c>
      <c r="NTN6" s="325">
        <v>9998</v>
      </c>
      <c r="NTO6" s="325">
        <v>9999</v>
      </c>
      <c r="NTP6" s="325">
        <v>10000</v>
      </c>
      <c r="NTQ6" s="325">
        <v>10001</v>
      </c>
      <c r="NTR6" s="325">
        <v>10002</v>
      </c>
      <c r="NTS6" s="325">
        <v>10003</v>
      </c>
      <c r="NTT6" s="325">
        <v>10004</v>
      </c>
      <c r="NTU6" s="325">
        <v>10005</v>
      </c>
      <c r="NTV6" s="325">
        <v>10006</v>
      </c>
      <c r="NTW6" s="325">
        <v>10007</v>
      </c>
      <c r="NTX6" s="325">
        <v>10008</v>
      </c>
      <c r="NTY6" s="325">
        <v>10009</v>
      </c>
      <c r="NTZ6" s="325">
        <v>10010</v>
      </c>
      <c r="NUA6" s="325">
        <v>10011</v>
      </c>
      <c r="NUB6" s="325">
        <v>10012</v>
      </c>
      <c r="NUC6" s="325">
        <v>10013</v>
      </c>
      <c r="NUD6" s="325">
        <v>10014</v>
      </c>
      <c r="NUE6" s="325">
        <v>10015</v>
      </c>
      <c r="NUF6" s="325">
        <v>10016</v>
      </c>
      <c r="NUG6" s="325">
        <v>10017</v>
      </c>
      <c r="NUH6" s="325">
        <v>10018</v>
      </c>
      <c r="NUI6" s="325">
        <v>10019</v>
      </c>
      <c r="NUJ6" s="325">
        <v>10020</v>
      </c>
      <c r="NUK6" s="325">
        <v>10021</v>
      </c>
      <c r="NUL6" s="325">
        <v>10022</v>
      </c>
      <c r="NUM6" s="325">
        <v>10023</v>
      </c>
      <c r="NUN6" s="325">
        <v>10024</v>
      </c>
      <c r="NUO6" s="325">
        <v>10025</v>
      </c>
      <c r="NUP6" s="325">
        <v>10026</v>
      </c>
      <c r="NUQ6" s="325">
        <v>10027</v>
      </c>
      <c r="NUR6" s="325">
        <v>10028</v>
      </c>
      <c r="NUS6" s="325">
        <v>10029</v>
      </c>
      <c r="NUT6" s="325">
        <v>10030</v>
      </c>
      <c r="NUU6" s="325">
        <v>10031</v>
      </c>
      <c r="NUV6" s="325">
        <v>10032</v>
      </c>
      <c r="NUW6" s="325">
        <v>10033</v>
      </c>
      <c r="NUX6" s="325">
        <v>10034</v>
      </c>
      <c r="NUY6" s="325">
        <v>10035</v>
      </c>
      <c r="NUZ6" s="325">
        <v>10036</v>
      </c>
      <c r="NVA6" s="325">
        <v>10037</v>
      </c>
      <c r="NVB6" s="325">
        <v>10038</v>
      </c>
      <c r="NVC6" s="325">
        <v>10039</v>
      </c>
      <c r="NVD6" s="325">
        <v>10040</v>
      </c>
      <c r="NVE6" s="325">
        <v>10041</v>
      </c>
      <c r="NVF6" s="325">
        <v>10042</v>
      </c>
      <c r="NVG6" s="325">
        <v>10043</v>
      </c>
      <c r="NVH6" s="325">
        <v>10044</v>
      </c>
      <c r="NVI6" s="325">
        <v>10045</v>
      </c>
      <c r="NVJ6" s="325">
        <v>10046</v>
      </c>
      <c r="NVK6" s="325">
        <v>10047</v>
      </c>
      <c r="NVL6" s="325">
        <v>10048</v>
      </c>
      <c r="NVM6" s="325">
        <v>10049</v>
      </c>
      <c r="NVN6" s="325">
        <v>10050</v>
      </c>
      <c r="NVO6" s="325">
        <v>10051</v>
      </c>
      <c r="NVP6" s="325">
        <v>10052</v>
      </c>
      <c r="NVQ6" s="325">
        <v>10053</v>
      </c>
      <c r="NVR6" s="325">
        <v>10054</v>
      </c>
      <c r="NVS6" s="325">
        <v>10055</v>
      </c>
      <c r="NVT6" s="325">
        <v>10056</v>
      </c>
      <c r="NVU6" s="325">
        <v>10057</v>
      </c>
      <c r="NVV6" s="325">
        <v>10058</v>
      </c>
      <c r="NVW6" s="325">
        <v>10059</v>
      </c>
      <c r="NVX6" s="325">
        <v>10060</v>
      </c>
      <c r="NVY6" s="325">
        <v>10061</v>
      </c>
      <c r="NVZ6" s="325">
        <v>10062</v>
      </c>
      <c r="NWA6" s="325">
        <v>10063</v>
      </c>
      <c r="NWB6" s="325">
        <v>10064</v>
      </c>
      <c r="NWC6" s="325">
        <v>10065</v>
      </c>
      <c r="NWD6" s="325">
        <v>10066</v>
      </c>
      <c r="NWE6" s="325">
        <v>10067</v>
      </c>
      <c r="NWF6" s="325">
        <v>10068</v>
      </c>
      <c r="NWG6" s="325">
        <v>10069</v>
      </c>
      <c r="NWH6" s="325">
        <v>10070</v>
      </c>
      <c r="NWI6" s="325">
        <v>10071</v>
      </c>
      <c r="NWJ6" s="325">
        <v>10072</v>
      </c>
      <c r="NWK6" s="325">
        <v>10073</v>
      </c>
      <c r="NWL6" s="325">
        <v>10074</v>
      </c>
      <c r="NWM6" s="325">
        <v>10075</v>
      </c>
      <c r="NWN6" s="325">
        <v>10076</v>
      </c>
      <c r="NWO6" s="325">
        <v>10077</v>
      </c>
      <c r="NWP6" s="325">
        <v>10078</v>
      </c>
      <c r="NWQ6" s="325">
        <v>10079</v>
      </c>
      <c r="NWR6" s="325">
        <v>10080</v>
      </c>
      <c r="NWS6" s="325">
        <v>10081</v>
      </c>
      <c r="NWT6" s="325">
        <v>10082</v>
      </c>
      <c r="NWU6" s="325">
        <v>10083</v>
      </c>
      <c r="NWV6" s="325">
        <v>10084</v>
      </c>
      <c r="NWW6" s="325">
        <v>10085</v>
      </c>
      <c r="NWX6" s="325">
        <v>10086</v>
      </c>
      <c r="NWY6" s="325">
        <v>10087</v>
      </c>
      <c r="NWZ6" s="325">
        <v>10088</v>
      </c>
      <c r="NXA6" s="325">
        <v>10089</v>
      </c>
      <c r="NXB6" s="325">
        <v>10090</v>
      </c>
      <c r="NXC6" s="325">
        <v>10091</v>
      </c>
      <c r="NXD6" s="325">
        <v>10092</v>
      </c>
      <c r="NXE6" s="325">
        <v>10093</v>
      </c>
      <c r="NXF6" s="325">
        <v>10094</v>
      </c>
      <c r="NXG6" s="325">
        <v>10095</v>
      </c>
      <c r="NXH6" s="325">
        <v>10096</v>
      </c>
      <c r="NXI6" s="325">
        <v>10097</v>
      </c>
      <c r="NXJ6" s="325">
        <v>10098</v>
      </c>
      <c r="NXK6" s="325">
        <v>10099</v>
      </c>
      <c r="NXL6" s="325">
        <v>10100</v>
      </c>
      <c r="NXM6" s="325">
        <v>10101</v>
      </c>
      <c r="NXN6" s="325">
        <v>10102</v>
      </c>
      <c r="NXO6" s="325">
        <v>10103</v>
      </c>
      <c r="NXP6" s="325">
        <v>10104</v>
      </c>
      <c r="NXQ6" s="325">
        <v>10105</v>
      </c>
      <c r="NXR6" s="325">
        <v>10106</v>
      </c>
      <c r="NXS6" s="325">
        <v>10107</v>
      </c>
      <c r="NXT6" s="325">
        <v>10108</v>
      </c>
      <c r="NXU6" s="325">
        <v>10109</v>
      </c>
      <c r="NXV6" s="325">
        <v>10110</v>
      </c>
      <c r="NXW6" s="325">
        <v>10111</v>
      </c>
      <c r="NXX6" s="325">
        <v>10112</v>
      </c>
      <c r="NXY6" s="325">
        <v>10113</v>
      </c>
      <c r="NXZ6" s="325">
        <v>10114</v>
      </c>
      <c r="NYA6" s="325">
        <v>10115</v>
      </c>
      <c r="NYB6" s="325">
        <v>10116</v>
      </c>
      <c r="NYC6" s="325">
        <v>10117</v>
      </c>
      <c r="NYD6" s="325">
        <v>10118</v>
      </c>
      <c r="NYE6" s="325">
        <v>10119</v>
      </c>
      <c r="NYF6" s="325">
        <v>10120</v>
      </c>
      <c r="NYG6" s="325">
        <v>10121</v>
      </c>
      <c r="NYH6" s="325">
        <v>10122</v>
      </c>
      <c r="NYI6" s="325">
        <v>10123</v>
      </c>
      <c r="NYJ6" s="325">
        <v>10124</v>
      </c>
      <c r="NYK6" s="325">
        <v>10125</v>
      </c>
      <c r="NYL6" s="325">
        <v>10126</v>
      </c>
      <c r="NYM6" s="325">
        <v>10127</v>
      </c>
      <c r="NYN6" s="325">
        <v>10128</v>
      </c>
      <c r="NYO6" s="325">
        <v>10129</v>
      </c>
      <c r="NYP6" s="325">
        <v>10130</v>
      </c>
      <c r="NYQ6" s="325">
        <v>10131</v>
      </c>
      <c r="NYR6" s="325">
        <v>10132</v>
      </c>
      <c r="NYS6" s="325">
        <v>10133</v>
      </c>
      <c r="NYT6" s="325">
        <v>10134</v>
      </c>
      <c r="NYU6" s="325">
        <v>10135</v>
      </c>
      <c r="NYV6" s="325">
        <v>10136</v>
      </c>
      <c r="NYW6" s="325">
        <v>10137</v>
      </c>
      <c r="NYX6" s="325">
        <v>10138</v>
      </c>
      <c r="NYY6" s="325">
        <v>10139</v>
      </c>
      <c r="NYZ6" s="325">
        <v>10140</v>
      </c>
      <c r="NZA6" s="325">
        <v>10141</v>
      </c>
      <c r="NZB6" s="325">
        <v>10142</v>
      </c>
      <c r="NZC6" s="325">
        <v>10143</v>
      </c>
      <c r="NZD6" s="325">
        <v>10144</v>
      </c>
      <c r="NZE6" s="325">
        <v>10145</v>
      </c>
      <c r="NZF6" s="325">
        <v>10146</v>
      </c>
      <c r="NZG6" s="325">
        <v>10147</v>
      </c>
      <c r="NZH6" s="325">
        <v>10148</v>
      </c>
      <c r="NZI6" s="325">
        <v>10149</v>
      </c>
      <c r="NZJ6" s="325">
        <v>10150</v>
      </c>
      <c r="NZK6" s="325">
        <v>10151</v>
      </c>
      <c r="NZL6" s="325">
        <v>10152</v>
      </c>
      <c r="NZM6" s="325">
        <v>10153</v>
      </c>
      <c r="NZN6" s="325">
        <v>10154</v>
      </c>
      <c r="NZO6" s="325">
        <v>10155</v>
      </c>
      <c r="NZP6" s="325">
        <v>10156</v>
      </c>
      <c r="NZQ6" s="325">
        <v>10157</v>
      </c>
      <c r="NZR6" s="325">
        <v>10158</v>
      </c>
      <c r="NZS6" s="325">
        <v>10159</v>
      </c>
      <c r="NZT6" s="325">
        <v>10160</v>
      </c>
      <c r="NZU6" s="325">
        <v>10161</v>
      </c>
      <c r="NZV6" s="325">
        <v>10162</v>
      </c>
      <c r="NZW6" s="325">
        <v>10163</v>
      </c>
      <c r="NZX6" s="325">
        <v>10164</v>
      </c>
      <c r="NZY6" s="325">
        <v>10165</v>
      </c>
      <c r="NZZ6" s="325">
        <v>10166</v>
      </c>
      <c r="OAA6" s="325">
        <v>10167</v>
      </c>
      <c r="OAB6" s="325">
        <v>10168</v>
      </c>
      <c r="OAC6" s="325">
        <v>10169</v>
      </c>
      <c r="OAD6" s="325">
        <v>10170</v>
      </c>
      <c r="OAE6" s="325">
        <v>10171</v>
      </c>
      <c r="OAF6" s="325">
        <v>10172</v>
      </c>
      <c r="OAG6" s="325">
        <v>10173</v>
      </c>
      <c r="OAH6" s="325">
        <v>10174</v>
      </c>
      <c r="OAI6" s="325">
        <v>10175</v>
      </c>
      <c r="OAJ6" s="325">
        <v>10176</v>
      </c>
      <c r="OAK6" s="325">
        <v>10177</v>
      </c>
      <c r="OAL6" s="325">
        <v>10178</v>
      </c>
      <c r="OAM6" s="325">
        <v>10179</v>
      </c>
      <c r="OAN6" s="325">
        <v>10180</v>
      </c>
      <c r="OAO6" s="325">
        <v>10181</v>
      </c>
      <c r="OAP6" s="325">
        <v>10182</v>
      </c>
      <c r="OAQ6" s="325">
        <v>10183</v>
      </c>
      <c r="OAR6" s="325">
        <v>10184</v>
      </c>
      <c r="OAS6" s="325">
        <v>10185</v>
      </c>
      <c r="OAT6" s="325">
        <v>10186</v>
      </c>
      <c r="OAU6" s="325">
        <v>10187</v>
      </c>
      <c r="OAV6" s="325">
        <v>10188</v>
      </c>
      <c r="OAW6" s="325">
        <v>10189</v>
      </c>
      <c r="OAX6" s="325">
        <v>10190</v>
      </c>
      <c r="OAY6" s="325">
        <v>10191</v>
      </c>
      <c r="OAZ6" s="325">
        <v>10192</v>
      </c>
      <c r="OBA6" s="325">
        <v>10193</v>
      </c>
      <c r="OBB6" s="325">
        <v>10194</v>
      </c>
      <c r="OBC6" s="325">
        <v>10195</v>
      </c>
      <c r="OBD6" s="325">
        <v>10196</v>
      </c>
      <c r="OBE6" s="325">
        <v>10197</v>
      </c>
      <c r="OBF6" s="325">
        <v>10198</v>
      </c>
      <c r="OBG6" s="325">
        <v>10199</v>
      </c>
      <c r="OBH6" s="325">
        <v>10200</v>
      </c>
      <c r="OBI6" s="325">
        <v>10201</v>
      </c>
      <c r="OBJ6" s="325">
        <v>10202</v>
      </c>
      <c r="OBK6" s="325">
        <v>10203</v>
      </c>
      <c r="OBL6" s="325">
        <v>10204</v>
      </c>
      <c r="OBM6" s="325">
        <v>10205</v>
      </c>
      <c r="OBN6" s="325">
        <v>10206</v>
      </c>
      <c r="OBO6" s="325">
        <v>10207</v>
      </c>
      <c r="OBP6" s="325">
        <v>10208</v>
      </c>
      <c r="OBQ6" s="325">
        <v>10209</v>
      </c>
      <c r="OBR6" s="325">
        <v>10210</v>
      </c>
      <c r="OBS6" s="325">
        <v>10211</v>
      </c>
      <c r="OBT6" s="325">
        <v>10212</v>
      </c>
      <c r="OBU6" s="325">
        <v>10213</v>
      </c>
      <c r="OBV6" s="325">
        <v>10214</v>
      </c>
      <c r="OBW6" s="325">
        <v>10215</v>
      </c>
      <c r="OBX6" s="325">
        <v>10216</v>
      </c>
      <c r="OBY6" s="325">
        <v>10217</v>
      </c>
      <c r="OBZ6" s="325">
        <v>10218</v>
      </c>
      <c r="OCA6" s="325">
        <v>10219</v>
      </c>
      <c r="OCB6" s="325">
        <v>10220</v>
      </c>
      <c r="OCC6" s="325">
        <v>10221</v>
      </c>
      <c r="OCD6" s="325">
        <v>10222</v>
      </c>
      <c r="OCE6" s="325">
        <v>10223</v>
      </c>
      <c r="OCF6" s="325">
        <v>10224</v>
      </c>
      <c r="OCG6" s="325">
        <v>10225</v>
      </c>
      <c r="OCH6" s="325">
        <v>10226</v>
      </c>
      <c r="OCI6" s="325">
        <v>10227</v>
      </c>
      <c r="OCJ6" s="325">
        <v>10228</v>
      </c>
      <c r="OCK6" s="325">
        <v>10229</v>
      </c>
      <c r="OCL6" s="325">
        <v>10230</v>
      </c>
      <c r="OCM6" s="325">
        <v>10231</v>
      </c>
      <c r="OCN6" s="325">
        <v>10232</v>
      </c>
      <c r="OCO6" s="325">
        <v>10233</v>
      </c>
      <c r="OCP6" s="325">
        <v>10234</v>
      </c>
      <c r="OCQ6" s="325">
        <v>10235</v>
      </c>
      <c r="OCR6" s="325">
        <v>10236</v>
      </c>
      <c r="OCS6" s="325">
        <v>10237</v>
      </c>
      <c r="OCT6" s="325">
        <v>10238</v>
      </c>
      <c r="OCU6" s="325">
        <v>10239</v>
      </c>
      <c r="OCV6" s="325">
        <v>10240</v>
      </c>
      <c r="OCW6" s="325">
        <v>10241</v>
      </c>
      <c r="OCX6" s="325">
        <v>10242</v>
      </c>
      <c r="OCY6" s="325">
        <v>10243</v>
      </c>
      <c r="OCZ6" s="325">
        <v>10244</v>
      </c>
      <c r="ODA6" s="325">
        <v>10245</v>
      </c>
      <c r="ODB6" s="325">
        <v>10246</v>
      </c>
      <c r="ODC6" s="325">
        <v>10247</v>
      </c>
      <c r="ODD6" s="325">
        <v>10248</v>
      </c>
      <c r="ODE6" s="325">
        <v>10249</v>
      </c>
      <c r="ODF6" s="325">
        <v>10250</v>
      </c>
      <c r="ODG6" s="325">
        <v>10251</v>
      </c>
      <c r="ODH6" s="325">
        <v>10252</v>
      </c>
      <c r="ODI6" s="325">
        <v>10253</v>
      </c>
      <c r="ODJ6" s="325">
        <v>10254</v>
      </c>
      <c r="ODK6" s="325">
        <v>10255</v>
      </c>
      <c r="ODL6" s="325">
        <v>10256</v>
      </c>
      <c r="ODM6" s="325">
        <v>10257</v>
      </c>
      <c r="ODN6" s="325">
        <v>10258</v>
      </c>
      <c r="ODO6" s="325">
        <v>10259</v>
      </c>
      <c r="ODP6" s="325">
        <v>10260</v>
      </c>
      <c r="ODQ6" s="325">
        <v>10261</v>
      </c>
      <c r="ODR6" s="325">
        <v>10262</v>
      </c>
      <c r="ODS6" s="325">
        <v>10263</v>
      </c>
      <c r="ODT6" s="325">
        <v>10264</v>
      </c>
      <c r="ODU6" s="325">
        <v>10265</v>
      </c>
      <c r="ODV6" s="325">
        <v>10266</v>
      </c>
      <c r="ODW6" s="325">
        <v>10267</v>
      </c>
      <c r="ODX6" s="325">
        <v>10268</v>
      </c>
      <c r="ODY6" s="325">
        <v>10269</v>
      </c>
      <c r="ODZ6" s="325">
        <v>10270</v>
      </c>
      <c r="OEA6" s="325">
        <v>10271</v>
      </c>
      <c r="OEB6" s="325">
        <v>10272</v>
      </c>
      <c r="OEC6" s="325">
        <v>10273</v>
      </c>
      <c r="OED6" s="325">
        <v>10274</v>
      </c>
      <c r="OEE6" s="325">
        <v>10275</v>
      </c>
      <c r="OEF6" s="325">
        <v>10276</v>
      </c>
      <c r="OEG6" s="325">
        <v>10277</v>
      </c>
      <c r="OEH6" s="325">
        <v>10278</v>
      </c>
      <c r="OEI6" s="325">
        <v>10279</v>
      </c>
      <c r="OEJ6" s="325">
        <v>10280</v>
      </c>
      <c r="OEK6" s="325">
        <v>10281</v>
      </c>
      <c r="OEL6" s="325">
        <v>10282</v>
      </c>
      <c r="OEM6" s="325">
        <v>10283</v>
      </c>
      <c r="OEN6" s="325">
        <v>10284</v>
      </c>
      <c r="OEO6" s="325">
        <v>10285</v>
      </c>
      <c r="OEP6" s="325">
        <v>10286</v>
      </c>
      <c r="OEQ6" s="325">
        <v>10287</v>
      </c>
      <c r="OER6" s="325">
        <v>10288</v>
      </c>
      <c r="OES6" s="325">
        <v>10289</v>
      </c>
      <c r="OET6" s="325">
        <v>10290</v>
      </c>
      <c r="OEU6" s="325">
        <v>10291</v>
      </c>
      <c r="OEV6" s="325">
        <v>10292</v>
      </c>
      <c r="OEW6" s="325">
        <v>10293</v>
      </c>
      <c r="OEX6" s="325">
        <v>10294</v>
      </c>
      <c r="OEY6" s="325">
        <v>10295</v>
      </c>
      <c r="OEZ6" s="325">
        <v>10296</v>
      </c>
      <c r="OFA6" s="325">
        <v>10297</v>
      </c>
      <c r="OFB6" s="325">
        <v>10298</v>
      </c>
      <c r="OFC6" s="325">
        <v>10299</v>
      </c>
      <c r="OFD6" s="325">
        <v>10300</v>
      </c>
      <c r="OFE6" s="325">
        <v>10301</v>
      </c>
      <c r="OFF6" s="325">
        <v>10302</v>
      </c>
      <c r="OFG6" s="325">
        <v>10303</v>
      </c>
      <c r="OFH6" s="325">
        <v>10304</v>
      </c>
      <c r="OFI6" s="325">
        <v>10305</v>
      </c>
      <c r="OFJ6" s="325">
        <v>10306</v>
      </c>
      <c r="OFK6" s="325">
        <v>10307</v>
      </c>
      <c r="OFL6" s="325">
        <v>10308</v>
      </c>
      <c r="OFM6" s="325">
        <v>10309</v>
      </c>
      <c r="OFN6" s="325">
        <v>10310</v>
      </c>
      <c r="OFO6" s="325">
        <v>10311</v>
      </c>
      <c r="OFP6" s="325">
        <v>10312</v>
      </c>
      <c r="OFQ6" s="325">
        <v>10313</v>
      </c>
      <c r="OFR6" s="325">
        <v>10314</v>
      </c>
      <c r="OFS6" s="325">
        <v>10315</v>
      </c>
      <c r="OFT6" s="325">
        <v>10316</v>
      </c>
      <c r="OFU6" s="325">
        <v>10317</v>
      </c>
      <c r="OFV6" s="325">
        <v>10318</v>
      </c>
      <c r="OFW6" s="325">
        <v>10319</v>
      </c>
      <c r="OFX6" s="325">
        <v>10320</v>
      </c>
      <c r="OFY6" s="325">
        <v>10321</v>
      </c>
      <c r="OFZ6" s="325">
        <v>10322</v>
      </c>
      <c r="OGA6" s="325">
        <v>10323</v>
      </c>
      <c r="OGB6" s="325">
        <v>10324</v>
      </c>
      <c r="OGC6" s="325">
        <v>10325</v>
      </c>
      <c r="OGD6" s="325">
        <v>10326</v>
      </c>
      <c r="OGE6" s="325">
        <v>10327</v>
      </c>
      <c r="OGF6" s="325">
        <v>10328</v>
      </c>
      <c r="OGG6" s="325">
        <v>10329</v>
      </c>
      <c r="OGH6" s="325">
        <v>10330</v>
      </c>
      <c r="OGI6" s="325">
        <v>10331</v>
      </c>
      <c r="OGJ6" s="325">
        <v>10332</v>
      </c>
      <c r="OGK6" s="325">
        <v>10333</v>
      </c>
      <c r="OGL6" s="325">
        <v>10334</v>
      </c>
      <c r="OGM6" s="325">
        <v>10335</v>
      </c>
      <c r="OGN6" s="325">
        <v>10336</v>
      </c>
      <c r="OGO6" s="325">
        <v>10337</v>
      </c>
      <c r="OGP6" s="325">
        <v>10338</v>
      </c>
      <c r="OGQ6" s="325">
        <v>10339</v>
      </c>
      <c r="OGR6" s="325">
        <v>10340</v>
      </c>
      <c r="OGS6" s="325">
        <v>10341</v>
      </c>
      <c r="OGT6" s="325">
        <v>10342</v>
      </c>
      <c r="OGU6" s="325">
        <v>10343</v>
      </c>
      <c r="OGV6" s="325">
        <v>10344</v>
      </c>
      <c r="OGW6" s="325">
        <v>10345</v>
      </c>
      <c r="OGX6" s="325">
        <v>10346</v>
      </c>
      <c r="OGY6" s="325">
        <v>10347</v>
      </c>
      <c r="OGZ6" s="325">
        <v>10348</v>
      </c>
      <c r="OHA6" s="325">
        <v>10349</v>
      </c>
      <c r="OHB6" s="325">
        <v>10350</v>
      </c>
      <c r="OHC6" s="325">
        <v>10351</v>
      </c>
      <c r="OHD6" s="325">
        <v>10352</v>
      </c>
      <c r="OHE6" s="325">
        <v>10353</v>
      </c>
      <c r="OHF6" s="325">
        <v>10354</v>
      </c>
      <c r="OHG6" s="325">
        <v>10355</v>
      </c>
      <c r="OHH6" s="325">
        <v>10356</v>
      </c>
      <c r="OHI6" s="325">
        <v>10357</v>
      </c>
      <c r="OHJ6" s="325">
        <v>10358</v>
      </c>
      <c r="OHK6" s="325">
        <v>10359</v>
      </c>
      <c r="OHL6" s="325">
        <v>10360</v>
      </c>
      <c r="OHM6" s="325">
        <v>10361</v>
      </c>
      <c r="OHN6" s="325">
        <v>10362</v>
      </c>
      <c r="OHO6" s="325">
        <v>10363</v>
      </c>
      <c r="OHP6" s="325">
        <v>10364</v>
      </c>
      <c r="OHQ6" s="325">
        <v>10365</v>
      </c>
      <c r="OHR6" s="325">
        <v>10366</v>
      </c>
      <c r="OHS6" s="325">
        <v>10367</v>
      </c>
      <c r="OHT6" s="325">
        <v>10368</v>
      </c>
      <c r="OHU6" s="325">
        <v>10369</v>
      </c>
      <c r="OHV6" s="325">
        <v>10370</v>
      </c>
      <c r="OHW6" s="325">
        <v>10371</v>
      </c>
      <c r="OHX6" s="325">
        <v>10372</v>
      </c>
      <c r="OHY6" s="325">
        <v>10373</v>
      </c>
      <c r="OHZ6" s="325">
        <v>10374</v>
      </c>
      <c r="OIA6" s="325">
        <v>10375</v>
      </c>
      <c r="OIB6" s="325">
        <v>10376</v>
      </c>
      <c r="OIC6" s="325">
        <v>10377</v>
      </c>
      <c r="OID6" s="325">
        <v>10378</v>
      </c>
      <c r="OIE6" s="325">
        <v>10379</v>
      </c>
      <c r="OIF6" s="325">
        <v>10380</v>
      </c>
      <c r="OIG6" s="325">
        <v>10381</v>
      </c>
      <c r="OIH6" s="325">
        <v>10382</v>
      </c>
      <c r="OII6" s="325">
        <v>10383</v>
      </c>
      <c r="OIJ6" s="325">
        <v>10384</v>
      </c>
      <c r="OIK6" s="325">
        <v>10385</v>
      </c>
      <c r="OIL6" s="325">
        <v>10386</v>
      </c>
      <c r="OIM6" s="325">
        <v>10387</v>
      </c>
      <c r="OIN6" s="325">
        <v>10388</v>
      </c>
      <c r="OIO6" s="325">
        <v>10389</v>
      </c>
      <c r="OIP6" s="325">
        <v>10390</v>
      </c>
      <c r="OIQ6" s="325">
        <v>10391</v>
      </c>
      <c r="OIR6" s="325">
        <v>10392</v>
      </c>
      <c r="OIS6" s="325">
        <v>10393</v>
      </c>
      <c r="OIT6" s="325">
        <v>10394</v>
      </c>
      <c r="OIU6" s="325">
        <v>10395</v>
      </c>
      <c r="OIV6" s="325">
        <v>10396</v>
      </c>
      <c r="OIW6" s="325">
        <v>10397</v>
      </c>
      <c r="OIX6" s="325">
        <v>10398</v>
      </c>
      <c r="OIY6" s="325">
        <v>10399</v>
      </c>
      <c r="OIZ6" s="325">
        <v>10400</v>
      </c>
      <c r="OJA6" s="325">
        <v>10401</v>
      </c>
      <c r="OJB6" s="325">
        <v>10402</v>
      </c>
      <c r="OJC6" s="325">
        <v>10403</v>
      </c>
      <c r="OJD6" s="325">
        <v>10404</v>
      </c>
      <c r="OJE6" s="325">
        <v>10405</v>
      </c>
      <c r="OJF6" s="325">
        <v>10406</v>
      </c>
      <c r="OJG6" s="325">
        <v>10407</v>
      </c>
      <c r="OJH6" s="325">
        <v>10408</v>
      </c>
      <c r="OJI6" s="325">
        <v>10409</v>
      </c>
      <c r="OJJ6" s="325">
        <v>10410</v>
      </c>
      <c r="OJK6" s="325">
        <v>10411</v>
      </c>
      <c r="OJL6" s="325">
        <v>10412</v>
      </c>
      <c r="OJM6" s="325">
        <v>10413</v>
      </c>
      <c r="OJN6" s="325">
        <v>10414</v>
      </c>
      <c r="OJO6" s="325">
        <v>10415</v>
      </c>
      <c r="OJP6" s="325">
        <v>10416</v>
      </c>
      <c r="OJQ6" s="325">
        <v>10417</v>
      </c>
      <c r="OJR6" s="325">
        <v>10418</v>
      </c>
      <c r="OJS6" s="325">
        <v>10419</v>
      </c>
      <c r="OJT6" s="325">
        <v>10420</v>
      </c>
      <c r="OJU6" s="325">
        <v>10421</v>
      </c>
      <c r="OJV6" s="325">
        <v>10422</v>
      </c>
      <c r="OJW6" s="325">
        <v>10423</v>
      </c>
      <c r="OJX6" s="325">
        <v>10424</v>
      </c>
      <c r="OJY6" s="325">
        <v>10425</v>
      </c>
      <c r="OJZ6" s="325">
        <v>10426</v>
      </c>
      <c r="OKA6" s="325">
        <v>10427</v>
      </c>
      <c r="OKB6" s="325">
        <v>10428</v>
      </c>
      <c r="OKC6" s="325">
        <v>10429</v>
      </c>
      <c r="OKD6" s="325">
        <v>10430</v>
      </c>
      <c r="OKE6" s="325">
        <v>10431</v>
      </c>
      <c r="OKF6" s="325">
        <v>10432</v>
      </c>
      <c r="OKG6" s="325">
        <v>10433</v>
      </c>
      <c r="OKH6" s="325">
        <v>10434</v>
      </c>
      <c r="OKI6" s="325">
        <v>10435</v>
      </c>
      <c r="OKJ6" s="325">
        <v>10436</v>
      </c>
      <c r="OKK6" s="325">
        <v>10437</v>
      </c>
      <c r="OKL6" s="325">
        <v>10438</v>
      </c>
      <c r="OKM6" s="325">
        <v>10439</v>
      </c>
      <c r="OKN6" s="325">
        <v>10440</v>
      </c>
      <c r="OKO6" s="325">
        <v>10441</v>
      </c>
      <c r="OKP6" s="325">
        <v>10442</v>
      </c>
      <c r="OKQ6" s="325">
        <v>10443</v>
      </c>
      <c r="OKR6" s="325">
        <v>10444</v>
      </c>
      <c r="OKS6" s="325">
        <v>10445</v>
      </c>
      <c r="OKT6" s="325">
        <v>10446</v>
      </c>
      <c r="OKU6" s="325">
        <v>10447</v>
      </c>
      <c r="OKV6" s="325">
        <v>10448</v>
      </c>
      <c r="OKW6" s="325">
        <v>10449</v>
      </c>
      <c r="OKX6" s="325">
        <v>10450</v>
      </c>
      <c r="OKY6" s="325">
        <v>10451</v>
      </c>
      <c r="OKZ6" s="325">
        <v>10452</v>
      </c>
      <c r="OLA6" s="325">
        <v>10453</v>
      </c>
      <c r="OLB6" s="325">
        <v>10454</v>
      </c>
      <c r="OLC6" s="325">
        <v>10455</v>
      </c>
      <c r="OLD6" s="325">
        <v>10456</v>
      </c>
      <c r="OLE6" s="325">
        <v>10457</v>
      </c>
      <c r="OLF6" s="325">
        <v>10458</v>
      </c>
      <c r="OLG6" s="325">
        <v>10459</v>
      </c>
      <c r="OLH6" s="325">
        <v>10460</v>
      </c>
      <c r="OLI6" s="325">
        <v>10461</v>
      </c>
      <c r="OLJ6" s="325">
        <v>10462</v>
      </c>
      <c r="OLK6" s="325">
        <v>10463</v>
      </c>
      <c r="OLL6" s="325">
        <v>10464</v>
      </c>
      <c r="OLM6" s="325">
        <v>10465</v>
      </c>
      <c r="OLN6" s="325">
        <v>10466</v>
      </c>
      <c r="OLO6" s="325">
        <v>10467</v>
      </c>
      <c r="OLP6" s="325">
        <v>10468</v>
      </c>
      <c r="OLQ6" s="325">
        <v>10469</v>
      </c>
      <c r="OLR6" s="325">
        <v>10470</v>
      </c>
      <c r="OLS6" s="325">
        <v>10471</v>
      </c>
      <c r="OLT6" s="325">
        <v>10472</v>
      </c>
      <c r="OLU6" s="325">
        <v>10473</v>
      </c>
      <c r="OLV6" s="325">
        <v>10474</v>
      </c>
      <c r="OLW6" s="325">
        <v>10475</v>
      </c>
      <c r="OLX6" s="325">
        <v>10476</v>
      </c>
      <c r="OLY6" s="325">
        <v>10477</v>
      </c>
      <c r="OLZ6" s="325">
        <v>10478</v>
      </c>
      <c r="OMA6" s="325">
        <v>10479</v>
      </c>
      <c r="OMB6" s="325">
        <v>10480</v>
      </c>
      <c r="OMC6" s="325">
        <v>10481</v>
      </c>
      <c r="OMD6" s="325">
        <v>10482</v>
      </c>
      <c r="OME6" s="325">
        <v>10483</v>
      </c>
      <c r="OMF6" s="325">
        <v>10484</v>
      </c>
      <c r="OMG6" s="325">
        <v>10485</v>
      </c>
      <c r="OMH6" s="325">
        <v>10486</v>
      </c>
      <c r="OMI6" s="325">
        <v>10487</v>
      </c>
      <c r="OMJ6" s="325">
        <v>10488</v>
      </c>
      <c r="OMK6" s="325">
        <v>10489</v>
      </c>
      <c r="OML6" s="325">
        <v>10490</v>
      </c>
      <c r="OMM6" s="325">
        <v>10491</v>
      </c>
      <c r="OMN6" s="325">
        <v>10492</v>
      </c>
      <c r="OMO6" s="325">
        <v>10493</v>
      </c>
      <c r="OMP6" s="325">
        <v>10494</v>
      </c>
      <c r="OMQ6" s="325">
        <v>10495</v>
      </c>
      <c r="OMR6" s="325">
        <v>10496</v>
      </c>
      <c r="OMS6" s="325">
        <v>10497</v>
      </c>
      <c r="OMT6" s="325">
        <v>10498</v>
      </c>
      <c r="OMU6" s="325">
        <v>10499</v>
      </c>
      <c r="OMV6" s="325">
        <v>10500</v>
      </c>
      <c r="OMW6" s="325">
        <v>10501</v>
      </c>
      <c r="OMX6" s="325">
        <v>10502</v>
      </c>
      <c r="OMY6" s="325">
        <v>10503</v>
      </c>
      <c r="OMZ6" s="325">
        <v>10504</v>
      </c>
      <c r="ONA6" s="325">
        <v>10505</v>
      </c>
      <c r="ONB6" s="325">
        <v>10506</v>
      </c>
      <c r="ONC6" s="325">
        <v>10507</v>
      </c>
      <c r="OND6" s="325">
        <v>10508</v>
      </c>
      <c r="ONE6" s="325">
        <v>10509</v>
      </c>
      <c r="ONF6" s="325">
        <v>10510</v>
      </c>
      <c r="ONG6" s="325">
        <v>10511</v>
      </c>
      <c r="ONH6" s="325">
        <v>10512</v>
      </c>
      <c r="ONI6" s="325">
        <v>10513</v>
      </c>
      <c r="ONJ6" s="325">
        <v>10514</v>
      </c>
      <c r="ONK6" s="325">
        <v>10515</v>
      </c>
      <c r="ONL6" s="325">
        <v>10516</v>
      </c>
      <c r="ONM6" s="325">
        <v>10517</v>
      </c>
      <c r="ONN6" s="325">
        <v>10518</v>
      </c>
      <c r="ONO6" s="325">
        <v>10519</v>
      </c>
      <c r="ONP6" s="325">
        <v>10520</v>
      </c>
      <c r="ONQ6" s="325">
        <v>10521</v>
      </c>
      <c r="ONR6" s="325">
        <v>10522</v>
      </c>
      <c r="ONS6" s="325">
        <v>10523</v>
      </c>
      <c r="ONT6" s="325">
        <v>10524</v>
      </c>
      <c r="ONU6" s="325">
        <v>10525</v>
      </c>
      <c r="ONV6" s="325">
        <v>10526</v>
      </c>
      <c r="ONW6" s="325">
        <v>10527</v>
      </c>
      <c r="ONX6" s="325">
        <v>10528</v>
      </c>
      <c r="ONY6" s="325">
        <v>10529</v>
      </c>
      <c r="ONZ6" s="325">
        <v>10530</v>
      </c>
      <c r="OOA6" s="325">
        <v>10531</v>
      </c>
      <c r="OOB6" s="325">
        <v>10532</v>
      </c>
      <c r="OOC6" s="325">
        <v>10533</v>
      </c>
      <c r="OOD6" s="325">
        <v>10534</v>
      </c>
      <c r="OOE6" s="325">
        <v>10535</v>
      </c>
      <c r="OOF6" s="325">
        <v>10536</v>
      </c>
      <c r="OOG6" s="325">
        <v>10537</v>
      </c>
      <c r="OOH6" s="325">
        <v>10538</v>
      </c>
      <c r="OOI6" s="325">
        <v>10539</v>
      </c>
      <c r="OOJ6" s="325">
        <v>10540</v>
      </c>
      <c r="OOK6" s="325">
        <v>10541</v>
      </c>
      <c r="OOL6" s="325">
        <v>10542</v>
      </c>
      <c r="OOM6" s="325">
        <v>10543</v>
      </c>
      <c r="OON6" s="325">
        <v>10544</v>
      </c>
      <c r="OOO6" s="325">
        <v>10545</v>
      </c>
      <c r="OOP6" s="325">
        <v>10546</v>
      </c>
      <c r="OOQ6" s="325">
        <v>10547</v>
      </c>
      <c r="OOR6" s="325">
        <v>10548</v>
      </c>
      <c r="OOS6" s="325">
        <v>10549</v>
      </c>
      <c r="OOT6" s="325">
        <v>10550</v>
      </c>
      <c r="OOU6" s="325">
        <v>10551</v>
      </c>
      <c r="OOV6" s="325">
        <v>10552</v>
      </c>
      <c r="OOW6" s="325">
        <v>10553</v>
      </c>
      <c r="OOX6" s="325">
        <v>10554</v>
      </c>
      <c r="OOY6" s="325">
        <v>10555</v>
      </c>
      <c r="OOZ6" s="325">
        <v>10556</v>
      </c>
      <c r="OPA6" s="325">
        <v>10557</v>
      </c>
      <c r="OPB6" s="325">
        <v>10558</v>
      </c>
      <c r="OPC6" s="325">
        <v>10559</v>
      </c>
      <c r="OPD6" s="325">
        <v>10560</v>
      </c>
      <c r="OPE6" s="325">
        <v>10561</v>
      </c>
      <c r="OPF6" s="325">
        <v>10562</v>
      </c>
      <c r="OPG6" s="325">
        <v>10563</v>
      </c>
      <c r="OPH6" s="325">
        <v>10564</v>
      </c>
      <c r="OPI6" s="325">
        <v>10565</v>
      </c>
      <c r="OPJ6" s="325">
        <v>10566</v>
      </c>
      <c r="OPK6" s="325">
        <v>10567</v>
      </c>
      <c r="OPL6" s="325">
        <v>10568</v>
      </c>
      <c r="OPM6" s="325">
        <v>10569</v>
      </c>
      <c r="OPN6" s="325">
        <v>10570</v>
      </c>
      <c r="OPO6" s="325">
        <v>10571</v>
      </c>
      <c r="OPP6" s="325">
        <v>10572</v>
      </c>
      <c r="OPQ6" s="325">
        <v>10573</v>
      </c>
      <c r="OPR6" s="325">
        <v>10574</v>
      </c>
      <c r="OPS6" s="325">
        <v>10575</v>
      </c>
      <c r="OPT6" s="325">
        <v>10576</v>
      </c>
      <c r="OPU6" s="325">
        <v>10577</v>
      </c>
      <c r="OPV6" s="325">
        <v>10578</v>
      </c>
      <c r="OPW6" s="325">
        <v>10579</v>
      </c>
      <c r="OPX6" s="325">
        <v>10580</v>
      </c>
      <c r="OPY6" s="325">
        <v>10581</v>
      </c>
      <c r="OPZ6" s="325">
        <v>10582</v>
      </c>
      <c r="OQA6" s="325">
        <v>10583</v>
      </c>
      <c r="OQB6" s="325">
        <v>10584</v>
      </c>
      <c r="OQC6" s="325">
        <v>10585</v>
      </c>
      <c r="OQD6" s="325">
        <v>10586</v>
      </c>
      <c r="OQE6" s="325">
        <v>10587</v>
      </c>
      <c r="OQF6" s="325">
        <v>10588</v>
      </c>
      <c r="OQG6" s="325">
        <v>10589</v>
      </c>
      <c r="OQH6" s="325">
        <v>10590</v>
      </c>
      <c r="OQI6" s="325">
        <v>10591</v>
      </c>
      <c r="OQJ6" s="325">
        <v>10592</v>
      </c>
      <c r="OQK6" s="325">
        <v>10593</v>
      </c>
      <c r="OQL6" s="325">
        <v>10594</v>
      </c>
      <c r="OQM6" s="325">
        <v>10595</v>
      </c>
      <c r="OQN6" s="325">
        <v>10596</v>
      </c>
      <c r="OQO6" s="325">
        <v>10597</v>
      </c>
      <c r="OQP6" s="325">
        <v>10598</v>
      </c>
      <c r="OQQ6" s="325">
        <v>10599</v>
      </c>
      <c r="OQR6" s="325">
        <v>10600</v>
      </c>
      <c r="OQS6" s="325">
        <v>10601</v>
      </c>
      <c r="OQT6" s="325">
        <v>10602</v>
      </c>
      <c r="OQU6" s="325">
        <v>10603</v>
      </c>
      <c r="OQV6" s="325">
        <v>10604</v>
      </c>
      <c r="OQW6" s="325">
        <v>10605</v>
      </c>
      <c r="OQX6" s="325">
        <v>10606</v>
      </c>
      <c r="OQY6" s="325">
        <v>10607</v>
      </c>
      <c r="OQZ6" s="325">
        <v>10608</v>
      </c>
      <c r="ORA6" s="325">
        <v>10609</v>
      </c>
      <c r="ORB6" s="325">
        <v>10610</v>
      </c>
      <c r="ORC6" s="325">
        <v>10611</v>
      </c>
      <c r="ORD6" s="325">
        <v>10612</v>
      </c>
      <c r="ORE6" s="325">
        <v>10613</v>
      </c>
      <c r="ORF6" s="325">
        <v>10614</v>
      </c>
      <c r="ORG6" s="325">
        <v>10615</v>
      </c>
      <c r="ORH6" s="325">
        <v>10616</v>
      </c>
      <c r="ORI6" s="325">
        <v>10617</v>
      </c>
      <c r="ORJ6" s="325">
        <v>10618</v>
      </c>
      <c r="ORK6" s="325">
        <v>10619</v>
      </c>
      <c r="ORL6" s="325">
        <v>10620</v>
      </c>
      <c r="ORM6" s="325">
        <v>10621</v>
      </c>
      <c r="ORN6" s="325">
        <v>10622</v>
      </c>
      <c r="ORO6" s="325">
        <v>10623</v>
      </c>
      <c r="ORP6" s="325">
        <v>10624</v>
      </c>
      <c r="ORQ6" s="325">
        <v>10625</v>
      </c>
      <c r="ORR6" s="325">
        <v>10626</v>
      </c>
      <c r="ORS6" s="325">
        <v>10627</v>
      </c>
      <c r="ORT6" s="325">
        <v>10628</v>
      </c>
      <c r="ORU6" s="325">
        <v>10629</v>
      </c>
      <c r="ORV6" s="325">
        <v>10630</v>
      </c>
      <c r="ORW6" s="325">
        <v>10631</v>
      </c>
      <c r="ORX6" s="325">
        <v>10632</v>
      </c>
      <c r="ORY6" s="325">
        <v>10633</v>
      </c>
      <c r="ORZ6" s="325">
        <v>10634</v>
      </c>
      <c r="OSA6" s="325">
        <v>10635</v>
      </c>
      <c r="OSB6" s="325">
        <v>10636</v>
      </c>
      <c r="OSC6" s="325">
        <v>10637</v>
      </c>
      <c r="OSD6" s="325">
        <v>10638</v>
      </c>
      <c r="OSE6" s="325">
        <v>10639</v>
      </c>
      <c r="OSF6" s="325">
        <v>10640</v>
      </c>
      <c r="OSG6" s="325">
        <v>10641</v>
      </c>
      <c r="OSH6" s="325">
        <v>10642</v>
      </c>
      <c r="OSI6" s="325">
        <v>10643</v>
      </c>
      <c r="OSJ6" s="325">
        <v>10644</v>
      </c>
      <c r="OSK6" s="325">
        <v>10645</v>
      </c>
      <c r="OSL6" s="325">
        <v>10646</v>
      </c>
      <c r="OSM6" s="325">
        <v>10647</v>
      </c>
      <c r="OSN6" s="325">
        <v>10648</v>
      </c>
      <c r="OSO6" s="325">
        <v>10649</v>
      </c>
      <c r="OSP6" s="325">
        <v>10650</v>
      </c>
      <c r="OSQ6" s="325">
        <v>10651</v>
      </c>
      <c r="OSR6" s="325">
        <v>10652</v>
      </c>
      <c r="OSS6" s="325">
        <v>10653</v>
      </c>
      <c r="OST6" s="325">
        <v>10654</v>
      </c>
      <c r="OSU6" s="325">
        <v>10655</v>
      </c>
      <c r="OSV6" s="325">
        <v>10656</v>
      </c>
      <c r="OSW6" s="325">
        <v>10657</v>
      </c>
      <c r="OSX6" s="325">
        <v>10658</v>
      </c>
      <c r="OSY6" s="325">
        <v>10659</v>
      </c>
      <c r="OSZ6" s="325">
        <v>10660</v>
      </c>
      <c r="OTA6" s="325">
        <v>10661</v>
      </c>
      <c r="OTB6" s="325">
        <v>10662</v>
      </c>
      <c r="OTC6" s="325">
        <v>10663</v>
      </c>
      <c r="OTD6" s="325">
        <v>10664</v>
      </c>
      <c r="OTE6" s="325">
        <v>10665</v>
      </c>
      <c r="OTF6" s="325">
        <v>10666</v>
      </c>
      <c r="OTG6" s="325">
        <v>10667</v>
      </c>
      <c r="OTH6" s="325">
        <v>10668</v>
      </c>
      <c r="OTI6" s="325">
        <v>10669</v>
      </c>
      <c r="OTJ6" s="325">
        <v>10670</v>
      </c>
      <c r="OTK6" s="325">
        <v>10671</v>
      </c>
      <c r="OTL6" s="325">
        <v>10672</v>
      </c>
      <c r="OTM6" s="325">
        <v>10673</v>
      </c>
      <c r="OTN6" s="325">
        <v>10674</v>
      </c>
      <c r="OTO6" s="325">
        <v>10675</v>
      </c>
      <c r="OTP6" s="325">
        <v>10676</v>
      </c>
      <c r="OTQ6" s="325">
        <v>10677</v>
      </c>
      <c r="OTR6" s="325">
        <v>10678</v>
      </c>
      <c r="OTS6" s="325">
        <v>10679</v>
      </c>
      <c r="OTT6" s="325">
        <v>10680</v>
      </c>
      <c r="OTU6" s="325">
        <v>10681</v>
      </c>
      <c r="OTV6" s="325">
        <v>10682</v>
      </c>
      <c r="OTW6" s="325">
        <v>10683</v>
      </c>
      <c r="OTX6" s="325">
        <v>10684</v>
      </c>
      <c r="OTY6" s="325">
        <v>10685</v>
      </c>
      <c r="OTZ6" s="325">
        <v>10686</v>
      </c>
      <c r="OUA6" s="325">
        <v>10687</v>
      </c>
      <c r="OUB6" s="325">
        <v>10688</v>
      </c>
      <c r="OUC6" s="325">
        <v>10689</v>
      </c>
      <c r="OUD6" s="325">
        <v>10690</v>
      </c>
      <c r="OUE6" s="325">
        <v>10691</v>
      </c>
      <c r="OUF6" s="325">
        <v>10692</v>
      </c>
      <c r="OUG6" s="325">
        <v>10693</v>
      </c>
      <c r="OUH6" s="325">
        <v>10694</v>
      </c>
      <c r="OUI6" s="325">
        <v>10695</v>
      </c>
      <c r="OUJ6" s="325">
        <v>10696</v>
      </c>
      <c r="OUK6" s="325">
        <v>10697</v>
      </c>
      <c r="OUL6" s="325">
        <v>10698</v>
      </c>
      <c r="OUM6" s="325">
        <v>10699</v>
      </c>
      <c r="OUN6" s="325">
        <v>10700</v>
      </c>
      <c r="OUO6" s="325">
        <v>10701</v>
      </c>
      <c r="OUP6" s="325">
        <v>10702</v>
      </c>
      <c r="OUQ6" s="325">
        <v>10703</v>
      </c>
      <c r="OUR6" s="325">
        <v>10704</v>
      </c>
      <c r="OUS6" s="325">
        <v>10705</v>
      </c>
      <c r="OUT6" s="325">
        <v>10706</v>
      </c>
      <c r="OUU6" s="325">
        <v>10707</v>
      </c>
      <c r="OUV6" s="325">
        <v>10708</v>
      </c>
      <c r="OUW6" s="325">
        <v>10709</v>
      </c>
      <c r="OUX6" s="325">
        <v>10710</v>
      </c>
      <c r="OUY6" s="325">
        <v>10711</v>
      </c>
      <c r="OUZ6" s="325">
        <v>10712</v>
      </c>
      <c r="OVA6" s="325">
        <v>10713</v>
      </c>
      <c r="OVB6" s="325">
        <v>10714</v>
      </c>
      <c r="OVC6" s="325">
        <v>10715</v>
      </c>
      <c r="OVD6" s="325">
        <v>10716</v>
      </c>
      <c r="OVE6" s="325">
        <v>10717</v>
      </c>
      <c r="OVF6" s="325">
        <v>10718</v>
      </c>
      <c r="OVG6" s="325">
        <v>10719</v>
      </c>
      <c r="OVH6" s="325">
        <v>10720</v>
      </c>
      <c r="OVI6" s="325">
        <v>10721</v>
      </c>
      <c r="OVJ6" s="325">
        <v>10722</v>
      </c>
      <c r="OVK6" s="325">
        <v>10723</v>
      </c>
      <c r="OVL6" s="325">
        <v>10724</v>
      </c>
      <c r="OVM6" s="325">
        <v>10725</v>
      </c>
      <c r="OVN6" s="325">
        <v>10726</v>
      </c>
      <c r="OVO6" s="325">
        <v>10727</v>
      </c>
      <c r="OVP6" s="325">
        <v>10728</v>
      </c>
      <c r="OVQ6" s="325">
        <v>10729</v>
      </c>
      <c r="OVR6" s="325">
        <v>10730</v>
      </c>
      <c r="OVS6" s="325">
        <v>10731</v>
      </c>
      <c r="OVT6" s="325">
        <v>10732</v>
      </c>
      <c r="OVU6" s="325">
        <v>10733</v>
      </c>
      <c r="OVV6" s="325">
        <v>10734</v>
      </c>
      <c r="OVW6" s="325">
        <v>10735</v>
      </c>
      <c r="OVX6" s="325">
        <v>10736</v>
      </c>
      <c r="OVY6" s="325">
        <v>10737</v>
      </c>
      <c r="OVZ6" s="325">
        <v>10738</v>
      </c>
      <c r="OWA6" s="325">
        <v>10739</v>
      </c>
      <c r="OWB6" s="325">
        <v>10740</v>
      </c>
      <c r="OWC6" s="325">
        <v>10741</v>
      </c>
      <c r="OWD6" s="325">
        <v>10742</v>
      </c>
      <c r="OWE6" s="325">
        <v>10743</v>
      </c>
      <c r="OWF6" s="325">
        <v>10744</v>
      </c>
      <c r="OWG6" s="325">
        <v>10745</v>
      </c>
      <c r="OWH6" s="325">
        <v>10746</v>
      </c>
      <c r="OWI6" s="325">
        <v>10747</v>
      </c>
      <c r="OWJ6" s="325">
        <v>10748</v>
      </c>
      <c r="OWK6" s="325">
        <v>10749</v>
      </c>
      <c r="OWL6" s="325">
        <v>10750</v>
      </c>
      <c r="OWM6" s="325">
        <v>10751</v>
      </c>
      <c r="OWN6" s="325">
        <v>10752</v>
      </c>
      <c r="OWO6" s="325">
        <v>10753</v>
      </c>
      <c r="OWP6" s="325">
        <v>10754</v>
      </c>
      <c r="OWQ6" s="325">
        <v>10755</v>
      </c>
      <c r="OWR6" s="325">
        <v>10756</v>
      </c>
      <c r="OWS6" s="325">
        <v>10757</v>
      </c>
      <c r="OWT6" s="325">
        <v>10758</v>
      </c>
      <c r="OWU6" s="325">
        <v>10759</v>
      </c>
      <c r="OWV6" s="325">
        <v>10760</v>
      </c>
      <c r="OWW6" s="325">
        <v>10761</v>
      </c>
      <c r="OWX6" s="325">
        <v>10762</v>
      </c>
      <c r="OWY6" s="325">
        <v>10763</v>
      </c>
      <c r="OWZ6" s="325">
        <v>10764</v>
      </c>
      <c r="OXA6" s="325">
        <v>10765</v>
      </c>
      <c r="OXB6" s="325">
        <v>10766</v>
      </c>
      <c r="OXC6" s="325">
        <v>10767</v>
      </c>
      <c r="OXD6" s="325">
        <v>10768</v>
      </c>
      <c r="OXE6" s="325">
        <v>10769</v>
      </c>
      <c r="OXF6" s="325">
        <v>10770</v>
      </c>
      <c r="OXG6" s="325">
        <v>10771</v>
      </c>
      <c r="OXH6" s="325">
        <v>10772</v>
      </c>
      <c r="OXI6" s="325">
        <v>10773</v>
      </c>
      <c r="OXJ6" s="325">
        <v>10774</v>
      </c>
      <c r="OXK6" s="325">
        <v>10775</v>
      </c>
      <c r="OXL6" s="325">
        <v>10776</v>
      </c>
      <c r="OXM6" s="325">
        <v>10777</v>
      </c>
      <c r="OXN6" s="325">
        <v>10778</v>
      </c>
      <c r="OXO6" s="325">
        <v>10779</v>
      </c>
      <c r="OXP6" s="325">
        <v>10780</v>
      </c>
      <c r="OXQ6" s="325">
        <v>10781</v>
      </c>
      <c r="OXR6" s="325">
        <v>10782</v>
      </c>
      <c r="OXS6" s="325">
        <v>10783</v>
      </c>
      <c r="OXT6" s="325">
        <v>10784</v>
      </c>
      <c r="OXU6" s="325">
        <v>10785</v>
      </c>
      <c r="OXV6" s="325">
        <v>10786</v>
      </c>
      <c r="OXW6" s="325">
        <v>10787</v>
      </c>
      <c r="OXX6" s="325">
        <v>10788</v>
      </c>
      <c r="OXY6" s="325">
        <v>10789</v>
      </c>
      <c r="OXZ6" s="325">
        <v>10790</v>
      </c>
      <c r="OYA6" s="325">
        <v>10791</v>
      </c>
      <c r="OYB6" s="325">
        <v>10792</v>
      </c>
      <c r="OYC6" s="325">
        <v>10793</v>
      </c>
      <c r="OYD6" s="325">
        <v>10794</v>
      </c>
      <c r="OYE6" s="325">
        <v>10795</v>
      </c>
      <c r="OYF6" s="325">
        <v>10796</v>
      </c>
      <c r="OYG6" s="325">
        <v>10797</v>
      </c>
      <c r="OYH6" s="325">
        <v>10798</v>
      </c>
      <c r="OYI6" s="325">
        <v>10799</v>
      </c>
      <c r="OYJ6" s="325">
        <v>10800</v>
      </c>
      <c r="OYK6" s="325">
        <v>10801</v>
      </c>
      <c r="OYL6" s="325">
        <v>10802</v>
      </c>
      <c r="OYM6" s="325">
        <v>10803</v>
      </c>
      <c r="OYN6" s="325">
        <v>10804</v>
      </c>
      <c r="OYO6" s="325">
        <v>10805</v>
      </c>
      <c r="OYP6" s="325">
        <v>10806</v>
      </c>
      <c r="OYQ6" s="325">
        <v>10807</v>
      </c>
      <c r="OYR6" s="325">
        <v>10808</v>
      </c>
      <c r="OYS6" s="325">
        <v>10809</v>
      </c>
      <c r="OYT6" s="325">
        <v>10810</v>
      </c>
      <c r="OYU6" s="325">
        <v>10811</v>
      </c>
      <c r="OYV6" s="325">
        <v>10812</v>
      </c>
      <c r="OYW6" s="325">
        <v>10813</v>
      </c>
      <c r="OYX6" s="325">
        <v>10814</v>
      </c>
      <c r="OYY6" s="325">
        <v>10815</v>
      </c>
      <c r="OYZ6" s="325">
        <v>10816</v>
      </c>
      <c r="OZA6" s="325">
        <v>10817</v>
      </c>
      <c r="OZB6" s="325">
        <v>10818</v>
      </c>
      <c r="OZC6" s="325">
        <v>10819</v>
      </c>
      <c r="OZD6" s="325">
        <v>10820</v>
      </c>
      <c r="OZE6" s="325">
        <v>10821</v>
      </c>
      <c r="OZF6" s="325">
        <v>10822</v>
      </c>
      <c r="OZG6" s="325">
        <v>10823</v>
      </c>
      <c r="OZH6" s="325">
        <v>10824</v>
      </c>
      <c r="OZI6" s="325">
        <v>10825</v>
      </c>
      <c r="OZJ6" s="325">
        <v>10826</v>
      </c>
      <c r="OZK6" s="325">
        <v>10827</v>
      </c>
      <c r="OZL6" s="325">
        <v>10828</v>
      </c>
      <c r="OZM6" s="325">
        <v>10829</v>
      </c>
      <c r="OZN6" s="325">
        <v>10830</v>
      </c>
      <c r="OZO6" s="325">
        <v>10831</v>
      </c>
      <c r="OZP6" s="325">
        <v>10832</v>
      </c>
      <c r="OZQ6" s="325">
        <v>10833</v>
      </c>
      <c r="OZR6" s="325">
        <v>10834</v>
      </c>
      <c r="OZS6" s="325">
        <v>10835</v>
      </c>
      <c r="OZT6" s="325">
        <v>10836</v>
      </c>
      <c r="OZU6" s="325">
        <v>10837</v>
      </c>
      <c r="OZV6" s="325">
        <v>10838</v>
      </c>
      <c r="OZW6" s="325">
        <v>10839</v>
      </c>
      <c r="OZX6" s="325">
        <v>10840</v>
      </c>
      <c r="OZY6" s="325">
        <v>10841</v>
      </c>
      <c r="OZZ6" s="325">
        <v>10842</v>
      </c>
      <c r="PAA6" s="325">
        <v>10843</v>
      </c>
      <c r="PAB6" s="325">
        <v>10844</v>
      </c>
      <c r="PAC6" s="325">
        <v>10845</v>
      </c>
      <c r="PAD6" s="325">
        <v>10846</v>
      </c>
      <c r="PAE6" s="325">
        <v>10847</v>
      </c>
      <c r="PAF6" s="325">
        <v>10848</v>
      </c>
      <c r="PAG6" s="325">
        <v>10849</v>
      </c>
      <c r="PAH6" s="325">
        <v>10850</v>
      </c>
      <c r="PAI6" s="325">
        <v>10851</v>
      </c>
      <c r="PAJ6" s="325">
        <v>10852</v>
      </c>
      <c r="PAK6" s="325">
        <v>10853</v>
      </c>
      <c r="PAL6" s="325">
        <v>10854</v>
      </c>
      <c r="PAM6" s="325">
        <v>10855</v>
      </c>
      <c r="PAN6" s="325">
        <v>10856</v>
      </c>
      <c r="PAO6" s="325">
        <v>10857</v>
      </c>
      <c r="PAP6" s="325">
        <v>10858</v>
      </c>
      <c r="PAQ6" s="325">
        <v>10859</v>
      </c>
      <c r="PAR6" s="325">
        <v>10860</v>
      </c>
      <c r="PAS6" s="325">
        <v>10861</v>
      </c>
      <c r="PAT6" s="325">
        <v>10862</v>
      </c>
      <c r="PAU6" s="325">
        <v>10863</v>
      </c>
      <c r="PAV6" s="325">
        <v>10864</v>
      </c>
      <c r="PAW6" s="325">
        <v>10865</v>
      </c>
      <c r="PAX6" s="325">
        <v>10866</v>
      </c>
      <c r="PAY6" s="325">
        <v>10867</v>
      </c>
      <c r="PAZ6" s="325">
        <v>10868</v>
      </c>
      <c r="PBA6" s="325">
        <v>10869</v>
      </c>
      <c r="PBB6" s="325">
        <v>10870</v>
      </c>
      <c r="PBC6" s="325">
        <v>10871</v>
      </c>
      <c r="PBD6" s="325">
        <v>10872</v>
      </c>
      <c r="PBE6" s="325">
        <v>10873</v>
      </c>
      <c r="PBF6" s="325">
        <v>10874</v>
      </c>
      <c r="PBG6" s="325">
        <v>10875</v>
      </c>
      <c r="PBH6" s="325">
        <v>10876</v>
      </c>
      <c r="PBI6" s="325">
        <v>10877</v>
      </c>
      <c r="PBJ6" s="325">
        <v>10878</v>
      </c>
      <c r="PBK6" s="325">
        <v>10879</v>
      </c>
      <c r="PBL6" s="325">
        <v>10880</v>
      </c>
      <c r="PBM6" s="325">
        <v>10881</v>
      </c>
      <c r="PBN6" s="325">
        <v>10882</v>
      </c>
      <c r="PBO6" s="325">
        <v>10883</v>
      </c>
      <c r="PBP6" s="325">
        <v>10884</v>
      </c>
      <c r="PBQ6" s="325">
        <v>10885</v>
      </c>
      <c r="PBR6" s="325">
        <v>10886</v>
      </c>
      <c r="PBS6" s="325">
        <v>10887</v>
      </c>
      <c r="PBT6" s="325">
        <v>10888</v>
      </c>
      <c r="PBU6" s="325">
        <v>10889</v>
      </c>
      <c r="PBV6" s="325">
        <v>10890</v>
      </c>
      <c r="PBW6" s="325">
        <v>10891</v>
      </c>
      <c r="PBX6" s="325">
        <v>10892</v>
      </c>
      <c r="PBY6" s="325">
        <v>10893</v>
      </c>
      <c r="PBZ6" s="325">
        <v>10894</v>
      </c>
      <c r="PCA6" s="325">
        <v>10895</v>
      </c>
      <c r="PCB6" s="325">
        <v>10896</v>
      </c>
      <c r="PCC6" s="325">
        <v>10897</v>
      </c>
      <c r="PCD6" s="325">
        <v>10898</v>
      </c>
      <c r="PCE6" s="325">
        <v>10899</v>
      </c>
      <c r="PCF6" s="325">
        <v>10900</v>
      </c>
      <c r="PCG6" s="325">
        <v>10901</v>
      </c>
      <c r="PCH6" s="325">
        <v>10902</v>
      </c>
      <c r="PCI6" s="325">
        <v>10903</v>
      </c>
      <c r="PCJ6" s="325">
        <v>10904</v>
      </c>
      <c r="PCK6" s="325">
        <v>10905</v>
      </c>
      <c r="PCL6" s="325">
        <v>10906</v>
      </c>
      <c r="PCM6" s="325">
        <v>10907</v>
      </c>
      <c r="PCN6" s="325">
        <v>10908</v>
      </c>
      <c r="PCO6" s="325">
        <v>10909</v>
      </c>
      <c r="PCP6" s="325">
        <v>10910</v>
      </c>
      <c r="PCQ6" s="325">
        <v>10911</v>
      </c>
      <c r="PCR6" s="325">
        <v>10912</v>
      </c>
      <c r="PCS6" s="325">
        <v>10913</v>
      </c>
      <c r="PCT6" s="325">
        <v>10914</v>
      </c>
      <c r="PCU6" s="325">
        <v>10915</v>
      </c>
      <c r="PCV6" s="325">
        <v>10916</v>
      </c>
      <c r="PCW6" s="325">
        <v>10917</v>
      </c>
      <c r="PCX6" s="325">
        <v>10918</v>
      </c>
      <c r="PCY6" s="325">
        <v>10919</v>
      </c>
      <c r="PCZ6" s="325">
        <v>10920</v>
      </c>
      <c r="PDA6" s="325">
        <v>10921</v>
      </c>
      <c r="PDB6" s="325">
        <v>10922</v>
      </c>
      <c r="PDC6" s="325">
        <v>10923</v>
      </c>
      <c r="PDD6" s="325">
        <v>10924</v>
      </c>
      <c r="PDE6" s="325">
        <v>10925</v>
      </c>
      <c r="PDF6" s="325">
        <v>10926</v>
      </c>
      <c r="PDG6" s="325">
        <v>10927</v>
      </c>
      <c r="PDH6" s="325">
        <v>10928</v>
      </c>
      <c r="PDI6" s="325">
        <v>10929</v>
      </c>
      <c r="PDJ6" s="325">
        <v>10930</v>
      </c>
      <c r="PDK6" s="325">
        <v>10931</v>
      </c>
      <c r="PDL6" s="325">
        <v>10932</v>
      </c>
      <c r="PDM6" s="325">
        <v>10933</v>
      </c>
      <c r="PDN6" s="325">
        <v>10934</v>
      </c>
      <c r="PDO6" s="325">
        <v>10935</v>
      </c>
      <c r="PDP6" s="325">
        <v>10936</v>
      </c>
      <c r="PDQ6" s="325">
        <v>10937</v>
      </c>
      <c r="PDR6" s="325">
        <v>10938</v>
      </c>
      <c r="PDS6" s="325">
        <v>10939</v>
      </c>
      <c r="PDT6" s="325">
        <v>10940</v>
      </c>
      <c r="PDU6" s="325">
        <v>10941</v>
      </c>
      <c r="PDV6" s="325">
        <v>10942</v>
      </c>
      <c r="PDW6" s="325">
        <v>10943</v>
      </c>
      <c r="PDX6" s="325">
        <v>10944</v>
      </c>
      <c r="PDY6" s="325">
        <v>10945</v>
      </c>
      <c r="PDZ6" s="325">
        <v>10946</v>
      </c>
      <c r="PEA6" s="325">
        <v>10947</v>
      </c>
      <c r="PEB6" s="325">
        <v>10948</v>
      </c>
      <c r="PEC6" s="325">
        <v>10949</v>
      </c>
      <c r="PED6" s="325">
        <v>10950</v>
      </c>
      <c r="PEE6" s="325">
        <v>10951</v>
      </c>
      <c r="PEF6" s="325">
        <v>10952</v>
      </c>
      <c r="PEG6" s="325">
        <v>10953</v>
      </c>
      <c r="PEH6" s="325">
        <v>10954</v>
      </c>
      <c r="PEI6" s="325">
        <v>10955</v>
      </c>
      <c r="PEJ6" s="325">
        <v>10956</v>
      </c>
      <c r="PEK6" s="325">
        <v>10957</v>
      </c>
      <c r="PEL6" s="325">
        <v>10958</v>
      </c>
      <c r="PEM6" s="325">
        <v>10959</v>
      </c>
      <c r="PEN6" s="325">
        <v>10960</v>
      </c>
      <c r="PEO6" s="325">
        <v>10961</v>
      </c>
      <c r="PEP6" s="325">
        <v>10962</v>
      </c>
      <c r="PEQ6" s="325">
        <v>10963</v>
      </c>
      <c r="PER6" s="325">
        <v>10964</v>
      </c>
      <c r="PES6" s="325">
        <v>10965</v>
      </c>
      <c r="PET6" s="325">
        <v>10966</v>
      </c>
      <c r="PEU6" s="325">
        <v>10967</v>
      </c>
      <c r="PEV6" s="325">
        <v>10968</v>
      </c>
      <c r="PEW6" s="325">
        <v>10969</v>
      </c>
      <c r="PEX6" s="325">
        <v>10970</v>
      </c>
      <c r="PEY6" s="325">
        <v>10971</v>
      </c>
      <c r="PEZ6" s="325">
        <v>10972</v>
      </c>
      <c r="PFA6" s="325">
        <v>10973</v>
      </c>
      <c r="PFB6" s="325">
        <v>10974</v>
      </c>
      <c r="PFC6" s="325">
        <v>10975</v>
      </c>
      <c r="PFD6" s="325">
        <v>10976</v>
      </c>
      <c r="PFE6" s="325">
        <v>10977</v>
      </c>
      <c r="PFF6" s="325">
        <v>10978</v>
      </c>
      <c r="PFG6" s="325">
        <v>10979</v>
      </c>
      <c r="PFH6" s="325">
        <v>10980</v>
      </c>
      <c r="PFI6" s="325">
        <v>10981</v>
      </c>
      <c r="PFJ6" s="325">
        <v>10982</v>
      </c>
      <c r="PFK6" s="325">
        <v>10983</v>
      </c>
      <c r="PFL6" s="325">
        <v>10984</v>
      </c>
      <c r="PFM6" s="325">
        <v>10985</v>
      </c>
      <c r="PFN6" s="325">
        <v>10986</v>
      </c>
      <c r="PFO6" s="325">
        <v>10987</v>
      </c>
      <c r="PFP6" s="325">
        <v>10988</v>
      </c>
      <c r="PFQ6" s="325">
        <v>10989</v>
      </c>
      <c r="PFR6" s="325">
        <v>10990</v>
      </c>
      <c r="PFS6" s="325">
        <v>10991</v>
      </c>
      <c r="PFT6" s="325">
        <v>10992</v>
      </c>
      <c r="PFU6" s="325">
        <v>10993</v>
      </c>
      <c r="PFV6" s="325">
        <v>10994</v>
      </c>
      <c r="PFW6" s="325">
        <v>10995</v>
      </c>
      <c r="PFX6" s="325">
        <v>10996</v>
      </c>
      <c r="PFY6" s="325">
        <v>10997</v>
      </c>
      <c r="PFZ6" s="325">
        <v>10998</v>
      </c>
      <c r="PGA6" s="325">
        <v>10999</v>
      </c>
      <c r="PGB6" s="325">
        <v>11000</v>
      </c>
      <c r="PGC6" s="325">
        <v>11001</v>
      </c>
      <c r="PGD6" s="325">
        <v>11002</v>
      </c>
      <c r="PGE6" s="325">
        <v>11003</v>
      </c>
      <c r="PGF6" s="325">
        <v>11004</v>
      </c>
      <c r="PGG6" s="325">
        <v>11005</v>
      </c>
      <c r="PGH6" s="325">
        <v>11006</v>
      </c>
      <c r="PGI6" s="325">
        <v>11007</v>
      </c>
      <c r="PGJ6" s="325">
        <v>11008</v>
      </c>
      <c r="PGK6" s="325">
        <v>11009</v>
      </c>
      <c r="PGL6" s="325">
        <v>11010</v>
      </c>
      <c r="PGM6" s="325">
        <v>11011</v>
      </c>
      <c r="PGN6" s="325">
        <v>11012</v>
      </c>
      <c r="PGO6" s="325">
        <v>11013</v>
      </c>
      <c r="PGP6" s="325">
        <v>11014</v>
      </c>
      <c r="PGQ6" s="325">
        <v>11015</v>
      </c>
      <c r="PGR6" s="325">
        <v>11016</v>
      </c>
      <c r="PGS6" s="325">
        <v>11017</v>
      </c>
      <c r="PGT6" s="325">
        <v>11018</v>
      </c>
      <c r="PGU6" s="325">
        <v>11019</v>
      </c>
      <c r="PGV6" s="325">
        <v>11020</v>
      </c>
      <c r="PGW6" s="325">
        <v>11021</v>
      </c>
      <c r="PGX6" s="325">
        <v>11022</v>
      </c>
      <c r="PGY6" s="325">
        <v>11023</v>
      </c>
      <c r="PGZ6" s="325">
        <v>11024</v>
      </c>
      <c r="PHA6" s="325">
        <v>11025</v>
      </c>
      <c r="PHB6" s="325">
        <v>11026</v>
      </c>
      <c r="PHC6" s="325">
        <v>11027</v>
      </c>
      <c r="PHD6" s="325">
        <v>11028</v>
      </c>
      <c r="PHE6" s="325">
        <v>11029</v>
      </c>
      <c r="PHF6" s="325">
        <v>11030</v>
      </c>
      <c r="PHG6" s="325">
        <v>11031</v>
      </c>
      <c r="PHH6" s="325">
        <v>11032</v>
      </c>
      <c r="PHI6" s="325">
        <v>11033</v>
      </c>
      <c r="PHJ6" s="325">
        <v>11034</v>
      </c>
      <c r="PHK6" s="325">
        <v>11035</v>
      </c>
      <c r="PHL6" s="325">
        <v>11036</v>
      </c>
      <c r="PHM6" s="325">
        <v>11037</v>
      </c>
      <c r="PHN6" s="325">
        <v>11038</v>
      </c>
      <c r="PHO6" s="325">
        <v>11039</v>
      </c>
      <c r="PHP6" s="325">
        <v>11040</v>
      </c>
      <c r="PHQ6" s="325">
        <v>11041</v>
      </c>
      <c r="PHR6" s="325">
        <v>11042</v>
      </c>
      <c r="PHS6" s="325">
        <v>11043</v>
      </c>
      <c r="PHT6" s="325">
        <v>11044</v>
      </c>
      <c r="PHU6" s="325">
        <v>11045</v>
      </c>
      <c r="PHV6" s="325">
        <v>11046</v>
      </c>
      <c r="PHW6" s="325">
        <v>11047</v>
      </c>
      <c r="PHX6" s="325">
        <v>11048</v>
      </c>
      <c r="PHY6" s="325">
        <v>11049</v>
      </c>
      <c r="PHZ6" s="325">
        <v>11050</v>
      </c>
      <c r="PIA6" s="325">
        <v>11051</v>
      </c>
      <c r="PIB6" s="325">
        <v>11052</v>
      </c>
      <c r="PIC6" s="325">
        <v>11053</v>
      </c>
      <c r="PID6" s="325">
        <v>11054</v>
      </c>
      <c r="PIE6" s="325">
        <v>11055</v>
      </c>
      <c r="PIF6" s="325">
        <v>11056</v>
      </c>
      <c r="PIG6" s="325">
        <v>11057</v>
      </c>
      <c r="PIH6" s="325">
        <v>11058</v>
      </c>
      <c r="PII6" s="325">
        <v>11059</v>
      </c>
      <c r="PIJ6" s="325">
        <v>11060</v>
      </c>
      <c r="PIK6" s="325">
        <v>11061</v>
      </c>
      <c r="PIL6" s="325">
        <v>11062</v>
      </c>
      <c r="PIM6" s="325">
        <v>11063</v>
      </c>
      <c r="PIN6" s="325">
        <v>11064</v>
      </c>
      <c r="PIO6" s="325">
        <v>11065</v>
      </c>
      <c r="PIP6" s="325">
        <v>11066</v>
      </c>
      <c r="PIQ6" s="325">
        <v>11067</v>
      </c>
      <c r="PIR6" s="325">
        <v>11068</v>
      </c>
      <c r="PIS6" s="325">
        <v>11069</v>
      </c>
      <c r="PIT6" s="325">
        <v>11070</v>
      </c>
      <c r="PIU6" s="325">
        <v>11071</v>
      </c>
      <c r="PIV6" s="325">
        <v>11072</v>
      </c>
      <c r="PIW6" s="325">
        <v>11073</v>
      </c>
      <c r="PIX6" s="325">
        <v>11074</v>
      </c>
      <c r="PIY6" s="325">
        <v>11075</v>
      </c>
      <c r="PIZ6" s="325">
        <v>11076</v>
      </c>
      <c r="PJA6" s="325">
        <v>11077</v>
      </c>
      <c r="PJB6" s="325">
        <v>11078</v>
      </c>
      <c r="PJC6" s="325">
        <v>11079</v>
      </c>
      <c r="PJD6" s="325">
        <v>11080</v>
      </c>
      <c r="PJE6" s="325">
        <v>11081</v>
      </c>
      <c r="PJF6" s="325">
        <v>11082</v>
      </c>
      <c r="PJG6" s="325">
        <v>11083</v>
      </c>
      <c r="PJH6" s="325">
        <v>11084</v>
      </c>
      <c r="PJI6" s="325">
        <v>11085</v>
      </c>
      <c r="PJJ6" s="325">
        <v>11086</v>
      </c>
      <c r="PJK6" s="325">
        <v>11087</v>
      </c>
      <c r="PJL6" s="325">
        <v>11088</v>
      </c>
      <c r="PJM6" s="325">
        <v>11089</v>
      </c>
      <c r="PJN6" s="325">
        <v>11090</v>
      </c>
      <c r="PJO6" s="325">
        <v>11091</v>
      </c>
      <c r="PJP6" s="325">
        <v>11092</v>
      </c>
      <c r="PJQ6" s="325">
        <v>11093</v>
      </c>
      <c r="PJR6" s="325">
        <v>11094</v>
      </c>
      <c r="PJS6" s="325">
        <v>11095</v>
      </c>
      <c r="PJT6" s="325">
        <v>11096</v>
      </c>
      <c r="PJU6" s="325">
        <v>11097</v>
      </c>
      <c r="PJV6" s="325">
        <v>11098</v>
      </c>
      <c r="PJW6" s="325">
        <v>11099</v>
      </c>
      <c r="PJX6" s="325">
        <v>11100</v>
      </c>
      <c r="PJY6" s="325">
        <v>11101</v>
      </c>
      <c r="PJZ6" s="325">
        <v>11102</v>
      </c>
      <c r="PKA6" s="325">
        <v>11103</v>
      </c>
      <c r="PKB6" s="325">
        <v>11104</v>
      </c>
      <c r="PKC6" s="325">
        <v>11105</v>
      </c>
      <c r="PKD6" s="325">
        <v>11106</v>
      </c>
      <c r="PKE6" s="325">
        <v>11107</v>
      </c>
      <c r="PKF6" s="325">
        <v>11108</v>
      </c>
      <c r="PKG6" s="325">
        <v>11109</v>
      </c>
      <c r="PKH6" s="325">
        <v>11110</v>
      </c>
      <c r="PKI6" s="325">
        <v>11111</v>
      </c>
      <c r="PKJ6" s="325">
        <v>11112</v>
      </c>
      <c r="PKK6" s="325">
        <v>11113</v>
      </c>
      <c r="PKL6" s="325">
        <v>11114</v>
      </c>
      <c r="PKM6" s="325">
        <v>11115</v>
      </c>
      <c r="PKN6" s="325">
        <v>11116</v>
      </c>
      <c r="PKO6" s="325">
        <v>11117</v>
      </c>
      <c r="PKP6" s="325">
        <v>11118</v>
      </c>
      <c r="PKQ6" s="325">
        <v>11119</v>
      </c>
      <c r="PKR6" s="325">
        <v>11120</v>
      </c>
      <c r="PKS6" s="325">
        <v>11121</v>
      </c>
      <c r="PKT6" s="325">
        <v>11122</v>
      </c>
      <c r="PKU6" s="325">
        <v>11123</v>
      </c>
      <c r="PKV6" s="325">
        <v>11124</v>
      </c>
      <c r="PKW6" s="325">
        <v>11125</v>
      </c>
      <c r="PKX6" s="325">
        <v>11126</v>
      </c>
      <c r="PKY6" s="325">
        <v>11127</v>
      </c>
      <c r="PKZ6" s="325">
        <v>11128</v>
      </c>
      <c r="PLA6" s="325">
        <v>11129</v>
      </c>
      <c r="PLB6" s="325">
        <v>11130</v>
      </c>
      <c r="PLC6" s="325">
        <v>11131</v>
      </c>
      <c r="PLD6" s="325">
        <v>11132</v>
      </c>
      <c r="PLE6" s="325">
        <v>11133</v>
      </c>
      <c r="PLF6" s="325">
        <v>11134</v>
      </c>
      <c r="PLG6" s="325">
        <v>11135</v>
      </c>
      <c r="PLH6" s="325">
        <v>11136</v>
      </c>
      <c r="PLI6" s="325">
        <v>11137</v>
      </c>
      <c r="PLJ6" s="325">
        <v>11138</v>
      </c>
      <c r="PLK6" s="325">
        <v>11139</v>
      </c>
      <c r="PLL6" s="325">
        <v>11140</v>
      </c>
      <c r="PLM6" s="325">
        <v>11141</v>
      </c>
      <c r="PLN6" s="325">
        <v>11142</v>
      </c>
      <c r="PLO6" s="325">
        <v>11143</v>
      </c>
      <c r="PLP6" s="325">
        <v>11144</v>
      </c>
      <c r="PLQ6" s="325">
        <v>11145</v>
      </c>
      <c r="PLR6" s="325">
        <v>11146</v>
      </c>
      <c r="PLS6" s="325">
        <v>11147</v>
      </c>
      <c r="PLT6" s="325">
        <v>11148</v>
      </c>
      <c r="PLU6" s="325">
        <v>11149</v>
      </c>
      <c r="PLV6" s="325">
        <v>11150</v>
      </c>
      <c r="PLW6" s="325">
        <v>11151</v>
      </c>
      <c r="PLX6" s="325">
        <v>11152</v>
      </c>
      <c r="PLY6" s="325">
        <v>11153</v>
      </c>
      <c r="PLZ6" s="325">
        <v>11154</v>
      </c>
      <c r="PMA6" s="325">
        <v>11155</v>
      </c>
      <c r="PMB6" s="325">
        <v>11156</v>
      </c>
      <c r="PMC6" s="325">
        <v>11157</v>
      </c>
      <c r="PMD6" s="325">
        <v>11158</v>
      </c>
      <c r="PME6" s="325">
        <v>11159</v>
      </c>
      <c r="PMF6" s="325">
        <v>11160</v>
      </c>
      <c r="PMG6" s="325">
        <v>11161</v>
      </c>
      <c r="PMH6" s="325">
        <v>11162</v>
      </c>
      <c r="PMI6" s="325">
        <v>11163</v>
      </c>
      <c r="PMJ6" s="325">
        <v>11164</v>
      </c>
      <c r="PMK6" s="325">
        <v>11165</v>
      </c>
      <c r="PML6" s="325">
        <v>11166</v>
      </c>
      <c r="PMM6" s="325">
        <v>11167</v>
      </c>
      <c r="PMN6" s="325">
        <v>11168</v>
      </c>
      <c r="PMO6" s="325">
        <v>11169</v>
      </c>
      <c r="PMP6" s="325">
        <v>11170</v>
      </c>
      <c r="PMQ6" s="325">
        <v>11171</v>
      </c>
      <c r="PMR6" s="325">
        <v>11172</v>
      </c>
      <c r="PMS6" s="325">
        <v>11173</v>
      </c>
      <c r="PMT6" s="325">
        <v>11174</v>
      </c>
      <c r="PMU6" s="325">
        <v>11175</v>
      </c>
      <c r="PMV6" s="325">
        <v>11176</v>
      </c>
      <c r="PMW6" s="325">
        <v>11177</v>
      </c>
      <c r="PMX6" s="325">
        <v>11178</v>
      </c>
      <c r="PMY6" s="325">
        <v>11179</v>
      </c>
      <c r="PMZ6" s="325">
        <v>11180</v>
      </c>
      <c r="PNA6" s="325">
        <v>11181</v>
      </c>
      <c r="PNB6" s="325">
        <v>11182</v>
      </c>
      <c r="PNC6" s="325">
        <v>11183</v>
      </c>
      <c r="PND6" s="325">
        <v>11184</v>
      </c>
      <c r="PNE6" s="325">
        <v>11185</v>
      </c>
      <c r="PNF6" s="325">
        <v>11186</v>
      </c>
      <c r="PNG6" s="325">
        <v>11187</v>
      </c>
      <c r="PNH6" s="325">
        <v>11188</v>
      </c>
      <c r="PNI6" s="325">
        <v>11189</v>
      </c>
      <c r="PNJ6" s="325">
        <v>11190</v>
      </c>
      <c r="PNK6" s="325">
        <v>11191</v>
      </c>
      <c r="PNL6" s="325">
        <v>11192</v>
      </c>
      <c r="PNM6" s="325">
        <v>11193</v>
      </c>
      <c r="PNN6" s="325">
        <v>11194</v>
      </c>
      <c r="PNO6" s="325">
        <v>11195</v>
      </c>
      <c r="PNP6" s="325">
        <v>11196</v>
      </c>
      <c r="PNQ6" s="325">
        <v>11197</v>
      </c>
      <c r="PNR6" s="325">
        <v>11198</v>
      </c>
      <c r="PNS6" s="325">
        <v>11199</v>
      </c>
      <c r="PNT6" s="325">
        <v>11200</v>
      </c>
      <c r="PNU6" s="325">
        <v>11201</v>
      </c>
      <c r="PNV6" s="325">
        <v>11202</v>
      </c>
      <c r="PNW6" s="325">
        <v>11203</v>
      </c>
      <c r="PNX6" s="325">
        <v>11204</v>
      </c>
      <c r="PNY6" s="325">
        <v>11205</v>
      </c>
      <c r="PNZ6" s="325">
        <v>11206</v>
      </c>
      <c r="POA6" s="325">
        <v>11207</v>
      </c>
      <c r="POB6" s="325">
        <v>11208</v>
      </c>
      <c r="POC6" s="325">
        <v>11209</v>
      </c>
      <c r="POD6" s="325">
        <v>11210</v>
      </c>
      <c r="POE6" s="325">
        <v>11211</v>
      </c>
      <c r="POF6" s="325">
        <v>11212</v>
      </c>
      <c r="POG6" s="325">
        <v>11213</v>
      </c>
      <c r="POH6" s="325">
        <v>11214</v>
      </c>
      <c r="POI6" s="325">
        <v>11215</v>
      </c>
      <c r="POJ6" s="325">
        <v>11216</v>
      </c>
      <c r="POK6" s="325">
        <v>11217</v>
      </c>
      <c r="POL6" s="325">
        <v>11218</v>
      </c>
      <c r="POM6" s="325">
        <v>11219</v>
      </c>
      <c r="PON6" s="325">
        <v>11220</v>
      </c>
      <c r="POO6" s="325">
        <v>11221</v>
      </c>
      <c r="POP6" s="325">
        <v>11222</v>
      </c>
      <c r="POQ6" s="325">
        <v>11223</v>
      </c>
      <c r="POR6" s="325">
        <v>11224</v>
      </c>
      <c r="POS6" s="325">
        <v>11225</v>
      </c>
      <c r="POT6" s="325">
        <v>11226</v>
      </c>
      <c r="POU6" s="325">
        <v>11227</v>
      </c>
      <c r="POV6" s="325">
        <v>11228</v>
      </c>
      <c r="POW6" s="325">
        <v>11229</v>
      </c>
      <c r="POX6" s="325">
        <v>11230</v>
      </c>
      <c r="POY6" s="325">
        <v>11231</v>
      </c>
      <c r="POZ6" s="325">
        <v>11232</v>
      </c>
      <c r="PPA6" s="325">
        <v>11233</v>
      </c>
      <c r="PPB6" s="325">
        <v>11234</v>
      </c>
      <c r="PPC6" s="325">
        <v>11235</v>
      </c>
      <c r="PPD6" s="325">
        <v>11236</v>
      </c>
      <c r="PPE6" s="325">
        <v>11237</v>
      </c>
      <c r="PPF6" s="325">
        <v>11238</v>
      </c>
      <c r="PPG6" s="325">
        <v>11239</v>
      </c>
      <c r="PPH6" s="325">
        <v>11240</v>
      </c>
      <c r="PPI6" s="325">
        <v>11241</v>
      </c>
      <c r="PPJ6" s="325">
        <v>11242</v>
      </c>
      <c r="PPK6" s="325">
        <v>11243</v>
      </c>
      <c r="PPL6" s="325">
        <v>11244</v>
      </c>
      <c r="PPM6" s="325">
        <v>11245</v>
      </c>
      <c r="PPN6" s="325">
        <v>11246</v>
      </c>
      <c r="PPO6" s="325">
        <v>11247</v>
      </c>
      <c r="PPP6" s="325">
        <v>11248</v>
      </c>
      <c r="PPQ6" s="325">
        <v>11249</v>
      </c>
      <c r="PPR6" s="325">
        <v>11250</v>
      </c>
      <c r="PPS6" s="325">
        <v>11251</v>
      </c>
      <c r="PPT6" s="325">
        <v>11252</v>
      </c>
      <c r="PPU6" s="325">
        <v>11253</v>
      </c>
      <c r="PPV6" s="325">
        <v>11254</v>
      </c>
      <c r="PPW6" s="325">
        <v>11255</v>
      </c>
      <c r="PPX6" s="325">
        <v>11256</v>
      </c>
      <c r="PPY6" s="325">
        <v>11257</v>
      </c>
      <c r="PPZ6" s="325">
        <v>11258</v>
      </c>
      <c r="PQA6" s="325">
        <v>11259</v>
      </c>
      <c r="PQB6" s="325">
        <v>11260</v>
      </c>
      <c r="PQC6" s="325">
        <v>11261</v>
      </c>
      <c r="PQD6" s="325">
        <v>11262</v>
      </c>
      <c r="PQE6" s="325">
        <v>11263</v>
      </c>
      <c r="PQF6" s="325">
        <v>11264</v>
      </c>
      <c r="PQG6" s="325">
        <v>11265</v>
      </c>
      <c r="PQH6" s="325">
        <v>11266</v>
      </c>
      <c r="PQI6" s="325">
        <v>11267</v>
      </c>
      <c r="PQJ6" s="325">
        <v>11268</v>
      </c>
      <c r="PQK6" s="325">
        <v>11269</v>
      </c>
      <c r="PQL6" s="325">
        <v>11270</v>
      </c>
      <c r="PQM6" s="325">
        <v>11271</v>
      </c>
      <c r="PQN6" s="325">
        <v>11272</v>
      </c>
      <c r="PQO6" s="325">
        <v>11273</v>
      </c>
      <c r="PQP6" s="325">
        <v>11274</v>
      </c>
      <c r="PQQ6" s="325">
        <v>11275</v>
      </c>
      <c r="PQR6" s="325">
        <v>11276</v>
      </c>
      <c r="PQS6" s="325">
        <v>11277</v>
      </c>
      <c r="PQT6" s="325">
        <v>11278</v>
      </c>
      <c r="PQU6" s="325">
        <v>11279</v>
      </c>
      <c r="PQV6" s="325">
        <v>11280</v>
      </c>
      <c r="PQW6" s="325">
        <v>11281</v>
      </c>
      <c r="PQX6" s="325">
        <v>11282</v>
      </c>
      <c r="PQY6" s="325">
        <v>11283</v>
      </c>
      <c r="PQZ6" s="325">
        <v>11284</v>
      </c>
      <c r="PRA6" s="325">
        <v>11285</v>
      </c>
      <c r="PRB6" s="325">
        <v>11286</v>
      </c>
      <c r="PRC6" s="325">
        <v>11287</v>
      </c>
      <c r="PRD6" s="325">
        <v>11288</v>
      </c>
      <c r="PRE6" s="325">
        <v>11289</v>
      </c>
      <c r="PRF6" s="325">
        <v>11290</v>
      </c>
      <c r="PRG6" s="325">
        <v>11291</v>
      </c>
      <c r="PRH6" s="325">
        <v>11292</v>
      </c>
      <c r="PRI6" s="325">
        <v>11293</v>
      </c>
      <c r="PRJ6" s="325">
        <v>11294</v>
      </c>
      <c r="PRK6" s="325">
        <v>11295</v>
      </c>
      <c r="PRL6" s="325">
        <v>11296</v>
      </c>
      <c r="PRM6" s="325">
        <v>11297</v>
      </c>
      <c r="PRN6" s="325">
        <v>11298</v>
      </c>
      <c r="PRO6" s="325">
        <v>11299</v>
      </c>
      <c r="PRP6" s="325">
        <v>11300</v>
      </c>
      <c r="PRQ6" s="325">
        <v>11301</v>
      </c>
      <c r="PRR6" s="325">
        <v>11302</v>
      </c>
      <c r="PRS6" s="325">
        <v>11303</v>
      </c>
      <c r="PRT6" s="325">
        <v>11304</v>
      </c>
      <c r="PRU6" s="325">
        <v>11305</v>
      </c>
      <c r="PRV6" s="325">
        <v>11306</v>
      </c>
      <c r="PRW6" s="325">
        <v>11307</v>
      </c>
      <c r="PRX6" s="325">
        <v>11308</v>
      </c>
      <c r="PRY6" s="325">
        <v>11309</v>
      </c>
      <c r="PRZ6" s="325">
        <v>11310</v>
      </c>
      <c r="PSA6" s="325">
        <v>11311</v>
      </c>
      <c r="PSB6" s="325">
        <v>11312</v>
      </c>
      <c r="PSC6" s="325">
        <v>11313</v>
      </c>
      <c r="PSD6" s="325">
        <v>11314</v>
      </c>
      <c r="PSE6" s="325">
        <v>11315</v>
      </c>
      <c r="PSF6" s="325">
        <v>11316</v>
      </c>
      <c r="PSG6" s="325">
        <v>11317</v>
      </c>
      <c r="PSH6" s="325">
        <v>11318</v>
      </c>
      <c r="PSI6" s="325">
        <v>11319</v>
      </c>
      <c r="PSJ6" s="325">
        <v>11320</v>
      </c>
      <c r="PSK6" s="325">
        <v>11321</v>
      </c>
      <c r="PSL6" s="325">
        <v>11322</v>
      </c>
      <c r="PSM6" s="325">
        <v>11323</v>
      </c>
      <c r="PSN6" s="325">
        <v>11324</v>
      </c>
      <c r="PSO6" s="325">
        <v>11325</v>
      </c>
      <c r="PSP6" s="325">
        <v>11326</v>
      </c>
      <c r="PSQ6" s="325">
        <v>11327</v>
      </c>
      <c r="PSR6" s="325">
        <v>11328</v>
      </c>
      <c r="PSS6" s="325">
        <v>11329</v>
      </c>
      <c r="PST6" s="325">
        <v>11330</v>
      </c>
      <c r="PSU6" s="325">
        <v>11331</v>
      </c>
      <c r="PSV6" s="325">
        <v>11332</v>
      </c>
      <c r="PSW6" s="325">
        <v>11333</v>
      </c>
      <c r="PSX6" s="325">
        <v>11334</v>
      </c>
      <c r="PSY6" s="325">
        <v>11335</v>
      </c>
      <c r="PSZ6" s="325">
        <v>11336</v>
      </c>
      <c r="PTA6" s="325">
        <v>11337</v>
      </c>
      <c r="PTB6" s="325">
        <v>11338</v>
      </c>
      <c r="PTC6" s="325">
        <v>11339</v>
      </c>
      <c r="PTD6" s="325">
        <v>11340</v>
      </c>
      <c r="PTE6" s="325">
        <v>11341</v>
      </c>
      <c r="PTF6" s="325">
        <v>11342</v>
      </c>
      <c r="PTG6" s="325">
        <v>11343</v>
      </c>
      <c r="PTH6" s="325">
        <v>11344</v>
      </c>
      <c r="PTI6" s="325">
        <v>11345</v>
      </c>
      <c r="PTJ6" s="325">
        <v>11346</v>
      </c>
      <c r="PTK6" s="325">
        <v>11347</v>
      </c>
      <c r="PTL6" s="325">
        <v>11348</v>
      </c>
      <c r="PTM6" s="325">
        <v>11349</v>
      </c>
      <c r="PTN6" s="325">
        <v>11350</v>
      </c>
      <c r="PTO6" s="325">
        <v>11351</v>
      </c>
      <c r="PTP6" s="325">
        <v>11352</v>
      </c>
      <c r="PTQ6" s="325">
        <v>11353</v>
      </c>
      <c r="PTR6" s="325">
        <v>11354</v>
      </c>
      <c r="PTS6" s="325">
        <v>11355</v>
      </c>
      <c r="PTT6" s="325">
        <v>11356</v>
      </c>
      <c r="PTU6" s="325">
        <v>11357</v>
      </c>
      <c r="PTV6" s="325">
        <v>11358</v>
      </c>
      <c r="PTW6" s="325">
        <v>11359</v>
      </c>
      <c r="PTX6" s="325">
        <v>11360</v>
      </c>
      <c r="PTY6" s="325">
        <v>11361</v>
      </c>
      <c r="PTZ6" s="325">
        <v>11362</v>
      </c>
      <c r="PUA6" s="325">
        <v>11363</v>
      </c>
      <c r="PUB6" s="325">
        <v>11364</v>
      </c>
      <c r="PUC6" s="325">
        <v>11365</v>
      </c>
      <c r="PUD6" s="325">
        <v>11366</v>
      </c>
      <c r="PUE6" s="325">
        <v>11367</v>
      </c>
      <c r="PUF6" s="325">
        <v>11368</v>
      </c>
      <c r="PUG6" s="325">
        <v>11369</v>
      </c>
      <c r="PUH6" s="325">
        <v>11370</v>
      </c>
      <c r="PUI6" s="325">
        <v>11371</v>
      </c>
      <c r="PUJ6" s="325">
        <v>11372</v>
      </c>
      <c r="PUK6" s="325">
        <v>11373</v>
      </c>
      <c r="PUL6" s="325">
        <v>11374</v>
      </c>
      <c r="PUM6" s="325">
        <v>11375</v>
      </c>
      <c r="PUN6" s="325">
        <v>11376</v>
      </c>
      <c r="PUO6" s="325">
        <v>11377</v>
      </c>
      <c r="PUP6" s="325">
        <v>11378</v>
      </c>
      <c r="PUQ6" s="325">
        <v>11379</v>
      </c>
      <c r="PUR6" s="325">
        <v>11380</v>
      </c>
      <c r="PUS6" s="325">
        <v>11381</v>
      </c>
      <c r="PUT6" s="325">
        <v>11382</v>
      </c>
      <c r="PUU6" s="325">
        <v>11383</v>
      </c>
      <c r="PUV6" s="325">
        <v>11384</v>
      </c>
      <c r="PUW6" s="325">
        <v>11385</v>
      </c>
      <c r="PUX6" s="325">
        <v>11386</v>
      </c>
      <c r="PUY6" s="325">
        <v>11387</v>
      </c>
      <c r="PUZ6" s="325">
        <v>11388</v>
      </c>
      <c r="PVA6" s="325">
        <v>11389</v>
      </c>
      <c r="PVB6" s="325">
        <v>11390</v>
      </c>
      <c r="PVC6" s="325">
        <v>11391</v>
      </c>
      <c r="PVD6" s="325">
        <v>11392</v>
      </c>
      <c r="PVE6" s="325">
        <v>11393</v>
      </c>
      <c r="PVF6" s="325">
        <v>11394</v>
      </c>
      <c r="PVG6" s="325">
        <v>11395</v>
      </c>
      <c r="PVH6" s="325">
        <v>11396</v>
      </c>
      <c r="PVI6" s="325">
        <v>11397</v>
      </c>
      <c r="PVJ6" s="325">
        <v>11398</v>
      </c>
      <c r="PVK6" s="325">
        <v>11399</v>
      </c>
      <c r="PVL6" s="325">
        <v>11400</v>
      </c>
      <c r="PVM6" s="325">
        <v>11401</v>
      </c>
      <c r="PVN6" s="325">
        <v>11402</v>
      </c>
      <c r="PVO6" s="325">
        <v>11403</v>
      </c>
      <c r="PVP6" s="325">
        <v>11404</v>
      </c>
      <c r="PVQ6" s="325">
        <v>11405</v>
      </c>
      <c r="PVR6" s="325">
        <v>11406</v>
      </c>
      <c r="PVS6" s="325">
        <v>11407</v>
      </c>
      <c r="PVT6" s="325">
        <v>11408</v>
      </c>
      <c r="PVU6" s="325">
        <v>11409</v>
      </c>
      <c r="PVV6" s="325">
        <v>11410</v>
      </c>
      <c r="PVW6" s="325">
        <v>11411</v>
      </c>
      <c r="PVX6" s="325">
        <v>11412</v>
      </c>
      <c r="PVY6" s="325">
        <v>11413</v>
      </c>
      <c r="PVZ6" s="325">
        <v>11414</v>
      </c>
      <c r="PWA6" s="325">
        <v>11415</v>
      </c>
      <c r="PWB6" s="325">
        <v>11416</v>
      </c>
      <c r="PWC6" s="325">
        <v>11417</v>
      </c>
      <c r="PWD6" s="325">
        <v>11418</v>
      </c>
      <c r="PWE6" s="325">
        <v>11419</v>
      </c>
      <c r="PWF6" s="325">
        <v>11420</v>
      </c>
      <c r="PWG6" s="325">
        <v>11421</v>
      </c>
      <c r="PWH6" s="325">
        <v>11422</v>
      </c>
      <c r="PWI6" s="325">
        <v>11423</v>
      </c>
      <c r="PWJ6" s="325">
        <v>11424</v>
      </c>
      <c r="PWK6" s="325">
        <v>11425</v>
      </c>
      <c r="PWL6" s="325">
        <v>11426</v>
      </c>
      <c r="PWM6" s="325">
        <v>11427</v>
      </c>
      <c r="PWN6" s="325">
        <v>11428</v>
      </c>
      <c r="PWO6" s="325">
        <v>11429</v>
      </c>
      <c r="PWP6" s="325">
        <v>11430</v>
      </c>
      <c r="PWQ6" s="325">
        <v>11431</v>
      </c>
      <c r="PWR6" s="325">
        <v>11432</v>
      </c>
      <c r="PWS6" s="325">
        <v>11433</v>
      </c>
      <c r="PWT6" s="325">
        <v>11434</v>
      </c>
      <c r="PWU6" s="325">
        <v>11435</v>
      </c>
      <c r="PWV6" s="325">
        <v>11436</v>
      </c>
      <c r="PWW6" s="325">
        <v>11437</v>
      </c>
      <c r="PWX6" s="325">
        <v>11438</v>
      </c>
      <c r="PWY6" s="325">
        <v>11439</v>
      </c>
      <c r="PWZ6" s="325">
        <v>11440</v>
      </c>
      <c r="PXA6" s="325">
        <v>11441</v>
      </c>
      <c r="PXB6" s="325">
        <v>11442</v>
      </c>
      <c r="PXC6" s="325">
        <v>11443</v>
      </c>
      <c r="PXD6" s="325">
        <v>11444</v>
      </c>
      <c r="PXE6" s="325">
        <v>11445</v>
      </c>
      <c r="PXF6" s="325">
        <v>11446</v>
      </c>
      <c r="PXG6" s="325">
        <v>11447</v>
      </c>
      <c r="PXH6" s="325">
        <v>11448</v>
      </c>
      <c r="PXI6" s="325">
        <v>11449</v>
      </c>
      <c r="PXJ6" s="325">
        <v>11450</v>
      </c>
      <c r="PXK6" s="325">
        <v>11451</v>
      </c>
      <c r="PXL6" s="325">
        <v>11452</v>
      </c>
      <c r="PXM6" s="325">
        <v>11453</v>
      </c>
      <c r="PXN6" s="325">
        <v>11454</v>
      </c>
      <c r="PXO6" s="325">
        <v>11455</v>
      </c>
      <c r="PXP6" s="325">
        <v>11456</v>
      </c>
      <c r="PXQ6" s="325">
        <v>11457</v>
      </c>
      <c r="PXR6" s="325">
        <v>11458</v>
      </c>
      <c r="PXS6" s="325">
        <v>11459</v>
      </c>
      <c r="PXT6" s="325">
        <v>11460</v>
      </c>
      <c r="PXU6" s="325">
        <v>11461</v>
      </c>
      <c r="PXV6" s="325">
        <v>11462</v>
      </c>
      <c r="PXW6" s="325">
        <v>11463</v>
      </c>
      <c r="PXX6" s="325">
        <v>11464</v>
      </c>
      <c r="PXY6" s="325">
        <v>11465</v>
      </c>
      <c r="PXZ6" s="325">
        <v>11466</v>
      </c>
      <c r="PYA6" s="325">
        <v>11467</v>
      </c>
      <c r="PYB6" s="325">
        <v>11468</v>
      </c>
      <c r="PYC6" s="325">
        <v>11469</v>
      </c>
      <c r="PYD6" s="325">
        <v>11470</v>
      </c>
      <c r="PYE6" s="325">
        <v>11471</v>
      </c>
      <c r="PYF6" s="325">
        <v>11472</v>
      </c>
      <c r="PYG6" s="325">
        <v>11473</v>
      </c>
      <c r="PYH6" s="325">
        <v>11474</v>
      </c>
      <c r="PYI6" s="325">
        <v>11475</v>
      </c>
      <c r="PYJ6" s="325">
        <v>11476</v>
      </c>
      <c r="PYK6" s="325">
        <v>11477</v>
      </c>
      <c r="PYL6" s="325">
        <v>11478</v>
      </c>
      <c r="PYM6" s="325">
        <v>11479</v>
      </c>
      <c r="PYN6" s="325">
        <v>11480</v>
      </c>
      <c r="PYO6" s="325">
        <v>11481</v>
      </c>
      <c r="PYP6" s="325">
        <v>11482</v>
      </c>
      <c r="PYQ6" s="325">
        <v>11483</v>
      </c>
      <c r="PYR6" s="325">
        <v>11484</v>
      </c>
      <c r="PYS6" s="325">
        <v>11485</v>
      </c>
      <c r="PYT6" s="325">
        <v>11486</v>
      </c>
      <c r="PYU6" s="325">
        <v>11487</v>
      </c>
      <c r="PYV6" s="325">
        <v>11488</v>
      </c>
      <c r="PYW6" s="325">
        <v>11489</v>
      </c>
      <c r="PYX6" s="325">
        <v>11490</v>
      </c>
      <c r="PYY6" s="325">
        <v>11491</v>
      </c>
      <c r="PYZ6" s="325">
        <v>11492</v>
      </c>
      <c r="PZA6" s="325">
        <v>11493</v>
      </c>
      <c r="PZB6" s="325">
        <v>11494</v>
      </c>
      <c r="PZC6" s="325">
        <v>11495</v>
      </c>
      <c r="PZD6" s="325">
        <v>11496</v>
      </c>
      <c r="PZE6" s="325">
        <v>11497</v>
      </c>
      <c r="PZF6" s="325">
        <v>11498</v>
      </c>
      <c r="PZG6" s="325">
        <v>11499</v>
      </c>
      <c r="PZH6" s="325">
        <v>11500</v>
      </c>
      <c r="PZI6" s="325">
        <v>11501</v>
      </c>
      <c r="PZJ6" s="325">
        <v>11502</v>
      </c>
      <c r="PZK6" s="325">
        <v>11503</v>
      </c>
      <c r="PZL6" s="325">
        <v>11504</v>
      </c>
      <c r="PZM6" s="325">
        <v>11505</v>
      </c>
      <c r="PZN6" s="325">
        <v>11506</v>
      </c>
      <c r="PZO6" s="325">
        <v>11507</v>
      </c>
      <c r="PZP6" s="325">
        <v>11508</v>
      </c>
      <c r="PZQ6" s="325">
        <v>11509</v>
      </c>
      <c r="PZR6" s="325">
        <v>11510</v>
      </c>
      <c r="PZS6" s="325">
        <v>11511</v>
      </c>
      <c r="PZT6" s="325">
        <v>11512</v>
      </c>
      <c r="PZU6" s="325">
        <v>11513</v>
      </c>
      <c r="PZV6" s="325">
        <v>11514</v>
      </c>
      <c r="PZW6" s="325">
        <v>11515</v>
      </c>
      <c r="PZX6" s="325">
        <v>11516</v>
      </c>
      <c r="PZY6" s="325">
        <v>11517</v>
      </c>
      <c r="PZZ6" s="325">
        <v>11518</v>
      </c>
      <c r="QAA6" s="325">
        <v>11519</v>
      </c>
      <c r="QAB6" s="325">
        <v>11520</v>
      </c>
      <c r="QAC6" s="325">
        <v>11521</v>
      </c>
      <c r="QAD6" s="325">
        <v>11522</v>
      </c>
      <c r="QAE6" s="325">
        <v>11523</v>
      </c>
      <c r="QAF6" s="325">
        <v>11524</v>
      </c>
      <c r="QAG6" s="325">
        <v>11525</v>
      </c>
      <c r="QAH6" s="325">
        <v>11526</v>
      </c>
      <c r="QAI6" s="325">
        <v>11527</v>
      </c>
      <c r="QAJ6" s="325">
        <v>11528</v>
      </c>
      <c r="QAK6" s="325">
        <v>11529</v>
      </c>
      <c r="QAL6" s="325">
        <v>11530</v>
      </c>
      <c r="QAM6" s="325">
        <v>11531</v>
      </c>
      <c r="QAN6" s="325">
        <v>11532</v>
      </c>
      <c r="QAO6" s="325">
        <v>11533</v>
      </c>
      <c r="QAP6" s="325">
        <v>11534</v>
      </c>
      <c r="QAQ6" s="325">
        <v>11535</v>
      </c>
      <c r="QAR6" s="325">
        <v>11536</v>
      </c>
      <c r="QAS6" s="325">
        <v>11537</v>
      </c>
      <c r="QAT6" s="325">
        <v>11538</v>
      </c>
      <c r="QAU6" s="325">
        <v>11539</v>
      </c>
      <c r="QAV6" s="325">
        <v>11540</v>
      </c>
      <c r="QAW6" s="325">
        <v>11541</v>
      </c>
      <c r="QAX6" s="325">
        <v>11542</v>
      </c>
      <c r="QAY6" s="325">
        <v>11543</v>
      </c>
      <c r="QAZ6" s="325">
        <v>11544</v>
      </c>
      <c r="QBA6" s="325">
        <v>11545</v>
      </c>
      <c r="QBB6" s="325">
        <v>11546</v>
      </c>
      <c r="QBC6" s="325">
        <v>11547</v>
      </c>
      <c r="QBD6" s="325">
        <v>11548</v>
      </c>
      <c r="QBE6" s="325">
        <v>11549</v>
      </c>
      <c r="QBF6" s="325">
        <v>11550</v>
      </c>
      <c r="QBG6" s="325">
        <v>11551</v>
      </c>
      <c r="QBH6" s="325">
        <v>11552</v>
      </c>
      <c r="QBI6" s="325">
        <v>11553</v>
      </c>
      <c r="QBJ6" s="325">
        <v>11554</v>
      </c>
      <c r="QBK6" s="325">
        <v>11555</v>
      </c>
      <c r="QBL6" s="325">
        <v>11556</v>
      </c>
      <c r="QBM6" s="325">
        <v>11557</v>
      </c>
      <c r="QBN6" s="325">
        <v>11558</v>
      </c>
      <c r="QBO6" s="325">
        <v>11559</v>
      </c>
      <c r="QBP6" s="325">
        <v>11560</v>
      </c>
      <c r="QBQ6" s="325">
        <v>11561</v>
      </c>
      <c r="QBR6" s="325">
        <v>11562</v>
      </c>
      <c r="QBS6" s="325">
        <v>11563</v>
      </c>
      <c r="QBT6" s="325">
        <v>11564</v>
      </c>
      <c r="QBU6" s="325">
        <v>11565</v>
      </c>
      <c r="QBV6" s="325">
        <v>11566</v>
      </c>
      <c r="QBW6" s="325">
        <v>11567</v>
      </c>
      <c r="QBX6" s="325">
        <v>11568</v>
      </c>
      <c r="QBY6" s="325">
        <v>11569</v>
      </c>
      <c r="QBZ6" s="325">
        <v>11570</v>
      </c>
      <c r="QCA6" s="325">
        <v>11571</v>
      </c>
      <c r="QCB6" s="325">
        <v>11572</v>
      </c>
      <c r="QCC6" s="325">
        <v>11573</v>
      </c>
      <c r="QCD6" s="325">
        <v>11574</v>
      </c>
      <c r="QCE6" s="325">
        <v>11575</v>
      </c>
      <c r="QCF6" s="325">
        <v>11576</v>
      </c>
      <c r="QCG6" s="325">
        <v>11577</v>
      </c>
      <c r="QCH6" s="325">
        <v>11578</v>
      </c>
      <c r="QCI6" s="325">
        <v>11579</v>
      </c>
      <c r="QCJ6" s="325">
        <v>11580</v>
      </c>
      <c r="QCK6" s="325">
        <v>11581</v>
      </c>
      <c r="QCL6" s="325">
        <v>11582</v>
      </c>
      <c r="QCM6" s="325">
        <v>11583</v>
      </c>
      <c r="QCN6" s="325">
        <v>11584</v>
      </c>
      <c r="QCO6" s="325">
        <v>11585</v>
      </c>
      <c r="QCP6" s="325">
        <v>11586</v>
      </c>
      <c r="QCQ6" s="325">
        <v>11587</v>
      </c>
      <c r="QCR6" s="325">
        <v>11588</v>
      </c>
      <c r="QCS6" s="325">
        <v>11589</v>
      </c>
      <c r="QCT6" s="325">
        <v>11590</v>
      </c>
      <c r="QCU6" s="325">
        <v>11591</v>
      </c>
      <c r="QCV6" s="325">
        <v>11592</v>
      </c>
      <c r="QCW6" s="325">
        <v>11593</v>
      </c>
      <c r="QCX6" s="325">
        <v>11594</v>
      </c>
      <c r="QCY6" s="325">
        <v>11595</v>
      </c>
      <c r="QCZ6" s="325">
        <v>11596</v>
      </c>
      <c r="QDA6" s="325">
        <v>11597</v>
      </c>
      <c r="QDB6" s="325">
        <v>11598</v>
      </c>
      <c r="QDC6" s="325">
        <v>11599</v>
      </c>
      <c r="QDD6" s="325">
        <v>11600</v>
      </c>
      <c r="QDE6" s="325">
        <v>11601</v>
      </c>
      <c r="QDF6" s="325">
        <v>11602</v>
      </c>
      <c r="QDG6" s="325">
        <v>11603</v>
      </c>
      <c r="QDH6" s="325">
        <v>11604</v>
      </c>
      <c r="QDI6" s="325">
        <v>11605</v>
      </c>
      <c r="QDJ6" s="325">
        <v>11606</v>
      </c>
      <c r="QDK6" s="325">
        <v>11607</v>
      </c>
      <c r="QDL6" s="325">
        <v>11608</v>
      </c>
      <c r="QDM6" s="325">
        <v>11609</v>
      </c>
      <c r="QDN6" s="325">
        <v>11610</v>
      </c>
      <c r="QDO6" s="325">
        <v>11611</v>
      </c>
      <c r="QDP6" s="325">
        <v>11612</v>
      </c>
      <c r="QDQ6" s="325">
        <v>11613</v>
      </c>
      <c r="QDR6" s="325">
        <v>11614</v>
      </c>
      <c r="QDS6" s="325">
        <v>11615</v>
      </c>
      <c r="QDT6" s="325">
        <v>11616</v>
      </c>
      <c r="QDU6" s="325">
        <v>11617</v>
      </c>
      <c r="QDV6" s="325">
        <v>11618</v>
      </c>
      <c r="QDW6" s="325">
        <v>11619</v>
      </c>
      <c r="QDX6" s="325">
        <v>11620</v>
      </c>
      <c r="QDY6" s="325">
        <v>11621</v>
      </c>
      <c r="QDZ6" s="325">
        <v>11622</v>
      </c>
      <c r="QEA6" s="325">
        <v>11623</v>
      </c>
      <c r="QEB6" s="325">
        <v>11624</v>
      </c>
      <c r="QEC6" s="325">
        <v>11625</v>
      </c>
      <c r="QED6" s="325">
        <v>11626</v>
      </c>
      <c r="QEE6" s="325">
        <v>11627</v>
      </c>
      <c r="QEF6" s="325">
        <v>11628</v>
      </c>
      <c r="QEG6" s="325">
        <v>11629</v>
      </c>
      <c r="QEH6" s="325">
        <v>11630</v>
      </c>
      <c r="QEI6" s="325">
        <v>11631</v>
      </c>
      <c r="QEJ6" s="325">
        <v>11632</v>
      </c>
      <c r="QEK6" s="325">
        <v>11633</v>
      </c>
      <c r="QEL6" s="325">
        <v>11634</v>
      </c>
      <c r="QEM6" s="325">
        <v>11635</v>
      </c>
      <c r="QEN6" s="325">
        <v>11636</v>
      </c>
      <c r="QEO6" s="325">
        <v>11637</v>
      </c>
      <c r="QEP6" s="325">
        <v>11638</v>
      </c>
      <c r="QEQ6" s="325">
        <v>11639</v>
      </c>
      <c r="QER6" s="325">
        <v>11640</v>
      </c>
      <c r="QES6" s="325">
        <v>11641</v>
      </c>
      <c r="QET6" s="325">
        <v>11642</v>
      </c>
      <c r="QEU6" s="325">
        <v>11643</v>
      </c>
      <c r="QEV6" s="325">
        <v>11644</v>
      </c>
      <c r="QEW6" s="325">
        <v>11645</v>
      </c>
      <c r="QEX6" s="325">
        <v>11646</v>
      </c>
      <c r="QEY6" s="325">
        <v>11647</v>
      </c>
      <c r="QEZ6" s="325">
        <v>11648</v>
      </c>
      <c r="QFA6" s="325">
        <v>11649</v>
      </c>
      <c r="QFB6" s="325">
        <v>11650</v>
      </c>
      <c r="QFC6" s="325">
        <v>11651</v>
      </c>
      <c r="QFD6" s="325">
        <v>11652</v>
      </c>
      <c r="QFE6" s="325">
        <v>11653</v>
      </c>
      <c r="QFF6" s="325">
        <v>11654</v>
      </c>
      <c r="QFG6" s="325">
        <v>11655</v>
      </c>
      <c r="QFH6" s="325">
        <v>11656</v>
      </c>
      <c r="QFI6" s="325">
        <v>11657</v>
      </c>
      <c r="QFJ6" s="325">
        <v>11658</v>
      </c>
      <c r="QFK6" s="325">
        <v>11659</v>
      </c>
      <c r="QFL6" s="325">
        <v>11660</v>
      </c>
      <c r="QFM6" s="325">
        <v>11661</v>
      </c>
      <c r="QFN6" s="325">
        <v>11662</v>
      </c>
      <c r="QFO6" s="325">
        <v>11663</v>
      </c>
      <c r="QFP6" s="325">
        <v>11664</v>
      </c>
      <c r="QFQ6" s="325">
        <v>11665</v>
      </c>
      <c r="QFR6" s="325">
        <v>11666</v>
      </c>
      <c r="QFS6" s="325">
        <v>11667</v>
      </c>
      <c r="QFT6" s="325">
        <v>11668</v>
      </c>
      <c r="QFU6" s="325">
        <v>11669</v>
      </c>
      <c r="QFV6" s="325">
        <v>11670</v>
      </c>
      <c r="QFW6" s="325">
        <v>11671</v>
      </c>
      <c r="QFX6" s="325">
        <v>11672</v>
      </c>
      <c r="QFY6" s="325">
        <v>11673</v>
      </c>
      <c r="QFZ6" s="325">
        <v>11674</v>
      </c>
      <c r="QGA6" s="325">
        <v>11675</v>
      </c>
      <c r="QGB6" s="325">
        <v>11676</v>
      </c>
      <c r="QGC6" s="325">
        <v>11677</v>
      </c>
      <c r="QGD6" s="325">
        <v>11678</v>
      </c>
      <c r="QGE6" s="325">
        <v>11679</v>
      </c>
      <c r="QGF6" s="325">
        <v>11680</v>
      </c>
      <c r="QGG6" s="325">
        <v>11681</v>
      </c>
      <c r="QGH6" s="325">
        <v>11682</v>
      </c>
      <c r="QGI6" s="325">
        <v>11683</v>
      </c>
      <c r="QGJ6" s="325">
        <v>11684</v>
      </c>
      <c r="QGK6" s="325">
        <v>11685</v>
      </c>
      <c r="QGL6" s="325">
        <v>11686</v>
      </c>
      <c r="QGM6" s="325">
        <v>11687</v>
      </c>
      <c r="QGN6" s="325">
        <v>11688</v>
      </c>
      <c r="QGO6" s="325">
        <v>11689</v>
      </c>
      <c r="QGP6" s="325">
        <v>11690</v>
      </c>
      <c r="QGQ6" s="325">
        <v>11691</v>
      </c>
      <c r="QGR6" s="325">
        <v>11692</v>
      </c>
      <c r="QGS6" s="325">
        <v>11693</v>
      </c>
      <c r="QGT6" s="325">
        <v>11694</v>
      </c>
      <c r="QGU6" s="325">
        <v>11695</v>
      </c>
      <c r="QGV6" s="325">
        <v>11696</v>
      </c>
      <c r="QGW6" s="325">
        <v>11697</v>
      </c>
      <c r="QGX6" s="325">
        <v>11698</v>
      </c>
      <c r="QGY6" s="325">
        <v>11699</v>
      </c>
      <c r="QGZ6" s="325">
        <v>11700</v>
      </c>
      <c r="QHA6" s="325">
        <v>11701</v>
      </c>
      <c r="QHB6" s="325">
        <v>11702</v>
      </c>
      <c r="QHC6" s="325">
        <v>11703</v>
      </c>
      <c r="QHD6" s="325">
        <v>11704</v>
      </c>
      <c r="QHE6" s="325">
        <v>11705</v>
      </c>
      <c r="QHF6" s="325">
        <v>11706</v>
      </c>
      <c r="QHG6" s="325">
        <v>11707</v>
      </c>
      <c r="QHH6" s="325">
        <v>11708</v>
      </c>
      <c r="QHI6" s="325">
        <v>11709</v>
      </c>
      <c r="QHJ6" s="325">
        <v>11710</v>
      </c>
      <c r="QHK6" s="325">
        <v>11711</v>
      </c>
      <c r="QHL6" s="325">
        <v>11712</v>
      </c>
      <c r="QHM6" s="325">
        <v>11713</v>
      </c>
      <c r="QHN6" s="325">
        <v>11714</v>
      </c>
      <c r="QHO6" s="325">
        <v>11715</v>
      </c>
      <c r="QHP6" s="325">
        <v>11716</v>
      </c>
      <c r="QHQ6" s="325">
        <v>11717</v>
      </c>
      <c r="QHR6" s="325">
        <v>11718</v>
      </c>
      <c r="QHS6" s="325">
        <v>11719</v>
      </c>
      <c r="QHT6" s="325">
        <v>11720</v>
      </c>
      <c r="QHU6" s="325">
        <v>11721</v>
      </c>
      <c r="QHV6" s="325">
        <v>11722</v>
      </c>
      <c r="QHW6" s="325">
        <v>11723</v>
      </c>
      <c r="QHX6" s="325">
        <v>11724</v>
      </c>
      <c r="QHY6" s="325">
        <v>11725</v>
      </c>
      <c r="QHZ6" s="325">
        <v>11726</v>
      </c>
      <c r="QIA6" s="325">
        <v>11727</v>
      </c>
      <c r="QIB6" s="325">
        <v>11728</v>
      </c>
      <c r="QIC6" s="325">
        <v>11729</v>
      </c>
      <c r="QID6" s="325">
        <v>11730</v>
      </c>
      <c r="QIE6" s="325">
        <v>11731</v>
      </c>
      <c r="QIF6" s="325">
        <v>11732</v>
      </c>
      <c r="QIG6" s="325">
        <v>11733</v>
      </c>
      <c r="QIH6" s="325">
        <v>11734</v>
      </c>
      <c r="QII6" s="325">
        <v>11735</v>
      </c>
      <c r="QIJ6" s="325">
        <v>11736</v>
      </c>
      <c r="QIK6" s="325">
        <v>11737</v>
      </c>
      <c r="QIL6" s="325">
        <v>11738</v>
      </c>
      <c r="QIM6" s="325">
        <v>11739</v>
      </c>
      <c r="QIN6" s="325">
        <v>11740</v>
      </c>
      <c r="QIO6" s="325">
        <v>11741</v>
      </c>
      <c r="QIP6" s="325">
        <v>11742</v>
      </c>
      <c r="QIQ6" s="325">
        <v>11743</v>
      </c>
      <c r="QIR6" s="325">
        <v>11744</v>
      </c>
      <c r="QIS6" s="325">
        <v>11745</v>
      </c>
      <c r="QIT6" s="325">
        <v>11746</v>
      </c>
      <c r="QIU6" s="325">
        <v>11747</v>
      </c>
      <c r="QIV6" s="325">
        <v>11748</v>
      </c>
      <c r="QIW6" s="325">
        <v>11749</v>
      </c>
      <c r="QIX6" s="325">
        <v>11750</v>
      </c>
      <c r="QIY6" s="325">
        <v>11751</v>
      </c>
      <c r="QIZ6" s="325">
        <v>11752</v>
      </c>
      <c r="QJA6" s="325">
        <v>11753</v>
      </c>
      <c r="QJB6" s="325">
        <v>11754</v>
      </c>
      <c r="QJC6" s="325">
        <v>11755</v>
      </c>
      <c r="QJD6" s="325">
        <v>11756</v>
      </c>
      <c r="QJE6" s="325">
        <v>11757</v>
      </c>
      <c r="QJF6" s="325">
        <v>11758</v>
      </c>
      <c r="QJG6" s="325">
        <v>11759</v>
      </c>
      <c r="QJH6" s="325">
        <v>11760</v>
      </c>
      <c r="QJI6" s="325">
        <v>11761</v>
      </c>
      <c r="QJJ6" s="325">
        <v>11762</v>
      </c>
      <c r="QJK6" s="325">
        <v>11763</v>
      </c>
      <c r="QJL6" s="325">
        <v>11764</v>
      </c>
      <c r="QJM6" s="325">
        <v>11765</v>
      </c>
      <c r="QJN6" s="325">
        <v>11766</v>
      </c>
      <c r="QJO6" s="325">
        <v>11767</v>
      </c>
      <c r="QJP6" s="325">
        <v>11768</v>
      </c>
      <c r="QJQ6" s="325">
        <v>11769</v>
      </c>
      <c r="QJR6" s="325">
        <v>11770</v>
      </c>
      <c r="QJS6" s="325">
        <v>11771</v>
      </c>
      <c r="QJT6" s="325">
        <v>11772</v>
      </c>
      <c r="QJU6" s="325">
        <v>11773</v>
      </c>
      <c r="QJV6" s="325">
        <v>11774</v>
      </c>
      <c r="QJW6" s="325">
        <v>11775</v>
      </c>
      <c r="QJX6" s="325">
        <v>11776</v>
      </c>
      <c r="QJY6" s="325">
        <v>11777</v>
      </c>
      <c r="QJZ6" s="325">
        <v>11778</v>
      </c>
      <c r="QKA6" s="325">
        <v>11779</v>
      </c>
      <c r="QKB6" s="325">
        <v>11780</v>
      </c>
      <c r="QKC6" s="325">
        <v>11781</v>
      </c>
      <c r="QKD6" s="325">
        <v>11782</v>
      </c>
      <c r="QKE6" s="325">
        <v>11783</v>
      </c>
      <c r="QKF6" s="325">
        <v>11784</v>
      </c>
      <c r="QKG6" s="325">
        <v>11785</v>
      </c>
      <c r="QKH6" s="325">
        <v>11786</v>
      </c>
      <c r="QKI6" s="325">
        <v>11787</v>
      </c>
      <c r="QKJ6" s="325">
        <v>11788</v>
      </c>
      <c r="QKK6" s="325">
        <v>11789</v>
      </c>
      <c r="QKL6" s="325">
        <v>11790</v>
      </c>
      <c r="QKM6" s="325">
        <v>11791</v>
      </c>
      <c r="QKN6" s="325">
        <v>11792</v>
      </c>
      <c r="QKO6" s="325">
        <v>11793</v>
      </c>
      <c r="QKP6" s="325">
        <v>11794</v>
      </c>
      <c r="QKQ6" s="325">
        <v>11795</v>
      </c>
      <c r="QKR6" s="325">
        <v>11796</v>
      </c>
      <c r="QKS6" s="325">
        <v>11797</v>
      </c>
      <c r="QKT6" s="325">
        <v>11798</v>
      </c>
      <c r="QKU6" s="325">
        <v>11799</v>
      </c>
      <c r="QKV6" s="325">
        <v>11800</v>
      </c>
      <c r="QKW6" s="325">
        <v>11801</v>
      </c>
      <c r="QKX6" s="325">
        <v>11802</v>
      </c>
      <c r="QKY6" s="325">
        <v>11803</v>
      </c>
      <c r="QKZ6" s="325">
        <v>11804</v>
      </c>
      <c r="QLA6" s="325">
        <v>11805</v>
      </c>
      <c r="QLB6" s="325">
        <v>11806</v>
      </c>
      <c r="QLC6" s="325">
        <v>11807</v>
      </c>
      <c r="QLD6" s="325">
        <v>11808</v>
      </c>
      <c r="QLE6" s="325">
        <v>11809</v>
      </c>
      <c r="QLF6" s="325">
        <v>11810</v>
      </c>
      <c r="QLG6" s="325">
        <v>11811</v>
      </c>
      <c r="QLH6" s="325">
        <v>11812</v>
      </c>
      <c r="QLI6" s="325">
        <v>11813</v>
      </c>
      <c r="QLJ6" s="325">
        <v>11814</v>
      </c>
      <c r="QLK6" s="325">
        <v>11815</v>
      </c>
      <c r="QLL6" s="325">
        <v>11816</v>
      </c>
      <c r="QLM6" s="325">
        <v>11817</v>
      </c>
      <c r="QLN6" s="325">
        <v>11818</v>
      </c>
      <c r="QLO6" s="325">
        <v>11819</v>
      </c>
      <c r="QLP6" s="325">
        <v>11820</v>
      </c>
      <c r="QLQ6" s="325">
        <v>11821</v>
      </c>
      <c r="QLR6" s="325">
        <v>11822</v>
      </c>
      <c r="QLS6" s="325">
        <v>11823</v>
      </c>
      <c r="QLT6" s="325">
        <v>11824</v>
      </c>
      <c r="QLU6" s="325">
        <v>11825</v>
      </c>
      <c r="QLV6" s="325">
        <v>11826</v>
      </c>
      <c r="QLW6" s="325">
        <v>11827</v>
      </c>
      <c r="QLX6" s="325">
        <v>11828</v>
      </c>
      <c r="QLY6" s="325">
        <v>11829</v>
      </c>
      <c r="QLZ6" s="325">
        <v>11830</v>
      </c>
      <c r="QMA6" s="325">
        <v>11831</v>
      </c>
      <c r="QMB6" s="325">
        <v>11832</v>
      </c>
      <c r="QMC6" s="325">
        <v>11833</v>
      </c>
      <c r="QMD6" s="325">
        <v>11834</v>
      </c>
      <c r="QME6" s="325">
        <v>11835</v>
      </c>
      <c r="QMF6" s="325">
        <v>11836</v>
      </c>
      <c r="QMG6" s="325">
        <v>11837</v>
      </c>
      <c r="QMH6" s="325">
        <v>11838</v>
      </c>
      <c r="QMI6" s="325">
        <v>11839</v>
      </c>
      <c r="QMJ6" s="325">
        <v>11840</v>
      </c>
      <c r="QMK6" s="325">
        <v>11841</v>
      </c>
      <c r="QML6" s="325">
        <v>11842</v>
      </c>
      <c r="QMM6" s="325">
        <v>11843</v>
      </c>
      <c r="QMN6" s="325">
        <v>11844</v>
      </c>
      <c r="QMO6" s="325">
        <v>11845</v>
      </c>
      <c r="QMP6" s="325">
        <v>11846</v>
      </c>
      <c r="QMQ6" s="325">
        <v>11847</v>
      </c>
      <c r="QMR6" s="325">
        <v>11848</v>
      </c>
      <c r="QMS6" s="325">
        <v>11849</v>
      </c>
      <c r="QMT6" s="325">
        <v>11850</v>
      </c>
      <c r="QMU6" s="325">
        <v>11851</v>
      </c>
      <c r="QMV6" s="325">
        <v>11852</v>
      </c>
      <c r="QMW6" s="325">
        <v>11853</v>
      </c>
      <c r="QMX6" s="325">
        <v>11854</v>
      </c>
      <c r="QMY6" s="325">
        <v>11855</v>
      </c>
      <c r="QMZ6" s="325">
        <v>11856</v>
      </c>
      <c r="QNA6" s="325">
        <v>11857</v>
      </c>
      <c r="QNB6" s="325">
        <v>11858</v>
      </c>
      <c r="QNC6" s="325">
        <v>11859</v>
      </c>
      <c r="QND6" s="325">
        <v>11860</v>
      </c>
      <c r="QNE6" s="325">
        <v>11861</v>
      </c>
      <c r="QNF6" s="325">
        <v>11862</v>
      </c>
      <c r="QNG6" s="325">
        <v>11863</v>
      </c>
      <c r="QNH6" s="325">
        <v>11864</v>
      </c>
      <c r="QNI6" s="325">
        <v>11865</v>
      </c>
      <c r="QNJ6" s="325">
        <v>11866</v>
      </c>
      <c r="QNK6" s="325">
        <v>11867</v>
      </c>
      <c r="QNL6" s="325">
        <v>11868</v>
      </c>
      <c r="QNM6" s="325">
        <v>11869</v>
      </c>
      <c r="QNN6" s="325">
        <v>11870</v>
      </c>
      <c r="QNO6" s="325">
        <v>11871</v>
      </c>
      <c r="QNP6" s="325">
        <v>11872</v>
      </c>
      <c r="QNQ6" s="325">
        <v>11873</v>
      </c>
      <c r="QNR6" s="325">
        <v>11874</v>
      </c>
      <c r="QNS6" s="325">
        <v>11875</v>
      </c>
      <c r="QNT6" s="325">
        <v>11876</v>
      </c>
      <c r="QNU6" s="325">
        <v>11877</v>
      </c>
      <c r="QNV6" s="325">
        <v>11878</v>
      </c>
      <c r="QNW6" s="325">
        <v>11879</v>
      </c>
      <c r="QNX6" s="325">
        <v>11880</v>
      </c>
      <c r="QNY6" s="325">
        <v>11881</v>
      </c>
      <c r="QNZ6" s="325">
        <v>11882</v>
      </c>
      <c r="QOA6" s="325">
        <v>11883</v>
      </c>
      <c r="QOB6" s="325">
        <v>11884</v>
      </c>
      <c r="QOC6" s="325">
        <v>11885</v>
      </c>
      <c r="QOD6" s="325">
        <v>11886</v>
      </c>
      <c r="QOE6" s="325">
        <v>11887</v>
      </c>
      <c r="QOF6" s="325">
        <v>11888</v>
      </c>
      <c r="QOG6" s="325">
        <v>11889</v>
      </c>
      <c r="QOH6" s="325">
        <v>11890</v>
      </c>
      <c r="QOI6" s="325">
        <v>11891</v>
      </c>
      <c r="QOJ6" s="325">
        <v>11892</v>
      </c>
      <c r="QOK6" s="325">
        <v>11893</v>
      </c>
      <c r="QOL6" s="325">
        <v>11894</v>
      </c>
      <c r="QOM6" s="325">
        <v>11895</v>
      </c>
      <c r="QON6" s="325">
        <v>11896</v>
      </c>
      <c r="QOO6" s="325">
        <v>11897</v>
      </c>
      <c r="QOP6" s="325">
        <v>11898</v>
      </c>
      <c r="QOQ6" s="325">
        <v>11899</v>
      </c>
      <c r="QOR6" s="325">
        <v>11900</v>
      </c>
      <c r="QOS6" s="325">
        <v>11901</v>
      </c>
      <c r="QOT6" s="325">
        <v>11902</v>
      </c>
      <c r="QOU6" s="325">
        <v>11903</v>
      </c>
      <c r="QOV6" s="325">
        <v>11904</v>
      </c>
      <c r="QOW6" s="325">
        <v>11905</v>
      </c>
      <c r="QOX6" s="325">
        <v>11906</v>
      </c>
      <c r="QOY6" s="325">
        <v>11907</v>
      </c>
      <c r="QOZ6" s="325">
        <v>11908</v>
      </c>
      <c r="QPA6" s="325">
        <v>11909</v>
      </c>
      <c r="QPB6" s="325">
        <v>11910</v>
      </c>
      <c r="QPC6" s="325">
        <v>11911</v>
      </c>
      <c r="QPD6" s="325">
        <v>11912</v>
      </c>
      <c r="QPE6" s="325">
        <v>11913</v>
      </c>
      <c r="QPF6" s="325">
        <v>11914</v>
      </c>
      <c r="QPG6" s="325">
        <v>11915</v>
      </c>
      <c r="QPH6" s="325">
        <v>11916</v>
      </c>
      <c r="QPI6" s="325">
        <v>11917</v>
      </c>
      <c r="QPJ6" s="325">
        <v>11918</v>
      </c>
      <c r="QPK6" s="325">
        <v>11919</v>
      </c>
      <c r="QPL6" s="325">
        <v>11920</v>
      </c>
      <c r="QPM6" s="325">
        <v>11921</v>
      </c>
      <c r="QPN6" s="325">
        <v>11922</v>
      </c>
      <c r="QPO6" s="325">
        <v>11923</v>
      </c>
      <c r="QPP6" s="325">
        <v>11924</v>
      </c>
      <c r="QPQ6" s="325">
        <v>11925</v>
      </c>
      <c r="QPR6" s="325">
        <v>11926</v>
      </c>
      <c r="QPS6" s="325">
        <v>11927</v>
      </c>
      <c r="QPT6" s="325">
        <v>11928</v>
      </c>
      <c r="QPU6" s="325">
        <v>11929</v>
      </c>
      <c r="QPV6" s="325">
        <v>11930</v>
      </c>
      <c r="QPW6" s="325">
        <v>11931</v>
      </c>
      <c r="QPX6" s="325">
        <v>11932</v>
      </c>
      <c r="QPY6" s="325">
        <v>11933</v>
      </c>
      <c r="QPZ6" s="325">
        <v>11934</v>
      </c>
      <c r="QQA6" s="325">
        <v>11935</v>
      </c>
      <c r="QQB6" s="325">
        <v>11936</v>
      </c>
      <c r="QQC6" s="325">
        <v>11937</v>
      </c>
      <c r="QQD6" s="325">
        <v>11938</v>
      </c>
      <c r="QQE6" s="325">
        <v>11939</v>
      </c>
      <c r="QQF6" s="325">
        <v>11940</v>
      </c>
      <c r="QQG6" s="325">
        <v>11941</v>
      </c>
      <c r="QQH6" s="325">
        <v>11942</v>
      </c>
      <c r="QQI6" s="325">
        <v>11943</v>
      </c>
      <c r="QQJ6" s="325">
        <v>11944</v>
      </c>
      <c r="QQK6" s="325">
        <v>11945</v>
      </c>
      <c r="QQL6" s="325">
        <v>11946</v>
      </c>
      <c r="QQM6" s="325">
        <v>11947</v>
      </c>
      <c r="QQN6" s="325">
        <v>11948</v>
      </c>
      <c r="QQO6" s="325">
        <v>11949</v>
      </c>
      <c r="QQP6" s="325">
        <v>11950</v>
      </c>
      <c r="QQQ6" s="325">
        <v>11951</v>
      </c>
      <c r="QQR6" s="325">
        <v>11952</v>
      </c>
      <c r="QQS6" s="325">
        <v>11953</v>
      </c>
      <c r="QQT6" s="325">
        <v>11954</v>
      </c>
      <c r="QQU6" s="325">
        <v>11955</v>
      </c>
      <c r="QQV6" s="325">
        <v>11956</v>
      </c>
      <c r="QQW6" s="325">
        <v>11957</v>
      </c>
      <c r="QQX6" s="325">
        <v>11958</v>
      </c>
      <c r="QQY6" s="325">
        <v>11959</v>
      </c>
      <c r="QQZ6" s="325">
        <v>11960</v>
      </c>
      <c r="QRA6" s="325">
        <v>11961</v>
      </c>
      <c r="QRB6" s="325">
        <v>11962</v>
      </c>
      <c r="QRC6" s="325">
        <v>11963</v>
      </c>
      <c r="QRD6" s="325">
        <v>11964</v>
      </c>
      <c r="QRE6" s="325">
        <v>11965</v>
      </c>
      <c r="QRF6" s="325">
        <v>11966</v>
      </c>
      <c r="QRG6" s="325">
        <v>11967</v>
      </c>
      <c r="QRH6" s="325">
        <v>11968</v>
      </c>
      <c r="QRI6" s="325">
        <v>11969</v>
      </c>
      <c r="QRJ6" s="325">
        <v>11970</v>
      </c>
      <c r="QRK6" s="325">
        <v>11971</v>
      </c>
      <c r="QRL6" s="325">
        <v>11972</v>
      </c>
      <c r="QRM6" s="325">
        <v>11973</v>
      </c>
      <c r="QRN6" s="325">
        <v>11974</v>
      </c>
      <c r="QRO6" s="325">
        <v>11975</v>
      </c>
      <c r="QRP6" s="325">
        <v>11976</v>
      </c>
      <c r="QRQ6" s="325">
        <v>11977</v>
      </c>
      <c r="QRR6" s="325">
        <v>11978</v>
      </c>
      <c r="QRS6" s="325">
        <v>11979</v>
      </c>
      <c r="QRT6" s="325">
        <v>11980</v>
      </c>
      <c r="QRU6" s="325">
        <v>11981</v>
      </c>
      <c r="QRV6" s="325">
        <v>11982</v>
      </c>
      <c r="QRW6" s="325">
        <v>11983</v>
      </c>
      <c r="QRX6" s="325">
        <v>11984</v>
      </c>
      <c r="QRY6" s="325">
        <v>11985</v>
      </c>
      <c r="QRZ6" s="325">
        <v>11986</v>
      </c>
      <c r="QSA6" s="325">
        <v>11987</v>
      </c>
      <c r="QSB6" s="325">
        <v>11988</v>
      </c>
      <c r="QSC6" s="325">
        <v>11989</v>
      </c>
      <c r="QSD6" s="325">
        <v>11990</v>
      </c>
      <c r="QSE6" s="325">
        <v>11991</v>
      </c>
      <c r="QSF6" s="325">
        <v>11992</v>
      </c>
      <c r="QSG6" s="325">
        <v>11993</v>
      </c>
      <c r="QSH6" s="325">
        <v>11994</v>
      </c>
      <c r="QSI6" s="325">
        <v>11995</v>
      </c>
      <c r="QSJ6" s="325">
        <v>11996</v>
      </c>
      <c r="QSK6" s="325">
        <v>11997</v>
      </c>
      <c r="QSL6" s="325">
        <v>11998</v>
      </c>
      <c r="QSM6" s="325">
        <v>11999</v>
      </c>
      <c r="QSN6" s="325">
        <v>12000</v>
      </c>
      <c r="QSO6" s="325">
        <v>12001</v>
      </c>
      <c r="QSP6" s="325">
        <v>12002</v>
      </c>
      <c r="QSQ6" s="325">
        <v>12003</v>
      </c>
      <c r="QSR6" s="325">
        <v>12004</v>
      </c>
      <c r="QSS6" s="325">
        <v>12005</v>
      </c>
      <c r="QST6" s="325">
        <v>12006</v>
      </c>
      <c r="QSU6" s="325">
        <v>12007</v>
      </c>
      <c r="QSV6" s="325">
        <v>12008</v>
      </c>
      <c r="QSW6" s="325">
        <v>12009</v>
      </c>
      <c r="QSX6" s="325">
        <v>12010</v>
      </c>
      <c r="QSY6" s="325">
        <v>12011</v>
      </c>
      <c r="QSZ6" s="325">
        <v>12012</v>
      </c>
      <c r="QTA6" s="325">
        <v>12013</v>
      </c>
      <c r="QTB6" s="325">
        <v>12014</v>
      </c>
      <c r="QTC6" s="325">
        <v>12015</v>
      </c>
      <c r="QTD6" s="325">
        <v>12016</v>
      </c>
      <c r="QTE6" s="325">
        <v>12017</v>
      </c>
      <c r="QTF6" s="325">
        <v>12018</v>
      </c>
      <c r="QTG6" s="325">
        <v>12019</v>
      </c>
      <c r="QTH6" s="325">
        <v>12020</v>
      </c>
      <c r="QTI6" s="325">
        <v>12021</v>
      </c>
      <c r="QTJ6" s="325">
        <v>12022</v>
      </c>
      <c r="QTK6" s="325">
        <v>12023</v>
      </c>
      <c r="QTL6" s="325">
        <v>12024</v>
      </c>
      <c r="QTM6" s="325">
        <v>12025</v>
      </c>
      <c r="QTN6" s="325">
        <v>12026</v>
      </c>
      <c r="QTO6" s="325">
        <v>12027</v>
      </c>
      <c r="QTP6" s="325">
        <v>12028</v>
      </c>
      <c r="QTQ6" s="325">
        <v>12029</v>
      </c>
      <c r="QTR6" s="325">
        <v>12030</v>
      </c>
      <c r="QTS6" s="325">
        <v>12031</v>
      </c>
      <c r="QTT6" s="325">
        <v>12032</v>
      </c>
      <c r="QTU6" s="325">
        <v>12033</v>
      </c>
      <c r="QTV6" s="325">
        <v>12034</v>
      </c>
      <c r="QTW6" s="325">
        <v>12035</v>
      </c>
      <c r="QTX6" s="325">
        <v>12036</v>
      </c>
      <c r="QTY6" s="325">
        <v>12037</v>
      </c>
      <c r="QTZ6" s="325">
        <v>12038</v>
      </c>
      <c r="QUA6" s="325">
        <v>12039</v>
      </c>
      <c r="QUB6" s="325">
        <v>12040</v>
      </c>
      <c r="QUC6" s="325">
        <v>12041</v>
      </c>
      <c r="QUD6" s="325">
        <v>12042</v>
      </c>
      <c r="QUE6" s="325">
        <v>12043</v>
      </c>
      <c r="QUF6" s="325">
        <v>12044</v>
      </c>
      <c r="QUG6" s="325">
        <v>12045</v>
      </c>
      <c r="QUH6" s="325">
        <v>12046</v>
      </c>
      <c r="QUI6" s="325">
        <v>12047</v>
      </c>
      <c r="QUJ6" s="325">
        <v>12048</v>
      </c>
      <c r="QUK6" s="325">
        <v>12049</v>
      </c>
      <c r="QUL6" s="325">
        <v>12050</v>
      </c>
      <c r="QUM6" s="325">
        <v>12051</v>
      </c>
      <c r="QUN6" s="325">
        <v>12052</v>
      </c>
      <c r="QUO6" s="325">
        <v>12053</v>
      </c>
      <c r="QUP6" s="325">
        <v>12054</v>
      </c>
      <c r="QUQ6" s="325">
        <v>12055</v>
      </c>
      <c r="QUR6" s="325">
        <v>12056</v>
      </c>
      <c r="QUS6" s="325">
        <v>12057</v>
      </c>
      <c r="QUT6" s="325">
        <v>12058</v>
      </c>
      <c r="QUU6" s="325">
        <v>12059</v>
      </c>
      <c r="QUV6" s="325">
        <v>12060</v>
      </c>
      <c r="QUW6" s="325">
        <v>12061</v>
      </c>
      <c r="QUX6" s="325">
        <v>12062</v>
      </c>
      <c r="QUY6" s="325">
        <v>12063</v>
      </c>
      <c r="QUZ6" s="325">
        <v>12064</v>
      </c>
      <c r="QVA6" s="325">
        <v>12065</v>
      </c>
      <c r="QVB6" s="325">
        <v>12066</v>
      </c>
      <c r="QVC6" s="325">
        <v>12067</v>
      </c>
      <c r="QVD6" s="325">
        <v>12068</v>
      </c>
      <c r="QVE6" s="325">
        <v>12069</v>
      </c>
      <c r="QVF6" s="325">
        <v>12070</v>
      </c>
      <c r="QVG6" s="325">
        <v>12071</v>
      </c>
      <c r="QVH6" s="325">
        <v>12072</v>
      </c>
      <c r="QVI6" s="325">
        <v>12073</v>
      </c>
      <c r="QVJ6" s="325">
        <v>12074</v>
      </c>
      <c r="QVK6" s="325">
        <v>12075</v>
      </c>
      <c r="QVL6" s="325">
        <v>12076</v>
      </c>
      <c r="QVM6" s="325">
        <v>12077</v>
      </c>
      <c r="QVN6" s="325">
        <v>12078</v>
      </c>
      <c r="QVO6" s="325">
        <v>12079</v>
      </c>
      <c r="QVP6" s="325">
        <v>12080</v>
      </c>
      <c r="QVQ6" s="325">
        <v>12081</v>
      </c>
      <c r="QVR6" s="325">
        <v>12082</v>
      </c>
      <c r="QVS6" s="325">
        <v>12083</v>
      </c>
      <c r="QVT6" s="325">
        <v>12084</v>
      </c>
      <c r="QVU6" s="325">
        <v>12085</v>
      </c>
      <c r="QVV6" s="325">
        <v>12086</v>
      </c>
      <c r="QVW6" s="325">
        <v>12087</v>
      </c>
      <c r="QVX6" s="325">
        <v>12088</v>
      </c>
      <c r="QVY6" s="325">
        <v>12089</v>
      </c>
      <c r="QVZ6" s="325">
        <v>12090</v>
      </c>
      <c r="QWA6" s="325">
        <v>12091</v>
      </c>
      <c r="QWB6" s="325">
        <v>12092</v>
      </c>
      <c r="QWC6" s="325">
        <v>12093</v>
      </c>
      <c r="QWD6" s="325">
        <v>12094</v>
      </c>
      <c r="QWE6" s="325">
        <v>12095</v>
      </c>
      <c r="QWF6" s="325">
        <v>12096</v>
      </c>
      <c r="QWG6" s="325">
        <v>12097</v>
      </c>
      <c r="QWH6" s="325">
        <v>12098</v>
      </c>
      <c r="QWI6" s="325">
        <v>12099</v>
      </c>
      <c r="QWJ6" s="325">
        <v>12100</v>
      </c>
      <c r="QWK6" s="325">
        <v>12101</v>
      </c>
      <c r="QWL6" s="325">
        <v>12102</v>
      </c>
      <c r="QWM6" s="325">
        <v>12103</v>
      </c>
      <c r="QWN6" s="325">
        <v>12104</v>
      </c>
      <c r="QWO6" s="325">
        <v>12105</v>
      </c>
      <c r="QWP6" s="325">
        <v>12106</v>
      </c>
      <c r="QWQ6" s="325">
        <v>12107</v>
      </c>
      <c r="QWR6" s="325">
        <v>12108</v>
      </c>
      <c r="QWS6" s="325">
        <v>12109</v>
      </c>
      <c r="QWT6" s="325">
        <v>12110</v>
      </c>
      <c r="QWU6" s="325">
        <v>12111</v>
      </c>
      <c r="QWV6" s="325">
        <v>12112</v>
      </c>
      <c r="QWW6" s="325">
        <v>12113</v>
      </c>
      <c r="QWX6" s="325">
        <v>12114</v>
      </c>
      <c r="QWY6" s="325">
        <v>12115</v>
      </c>
      <c r="QWZ6" s="325">
        <v>12116</v>
      </c>
      <c r="QXA6" s="325">
        <v>12117</v>
      </c>
      <c r="QXB6" s="325">
        <v>12118</v>
      </c>
      <c r="QXC6" s="325">
        <v>12119</v>
      </c>
      <c r="QXD6" s="325">
        <v>12120</v>
      </c>
      <c r="QXE6" s="325">
        <v>12121</v>
      </c>
      <c r="QXF6" s="325">
        <v>12122</v>
      </c>
      <c r="QXG6" s="325">
        <v>12123</v>
      </c>
      <c r="QXH6" s="325">
        <v>12124</v>
      </c>
      <c r="QXI6" s="325">
        <v>12125</v>
      </c>
      <c r="QXJ6" s="325">
        <v>12126</v>
      </c>
      <c r="QXK6" s="325">
        <v>12127</v>
      </c>
      <c r="QXL6" s="325">
        <v>12128</v>
      </c>
      <c r="QXM6" s="325">
        <v>12129</v>
      </c>
      <c r="QXN6" s="325">
        <v>12130</v>
      </c>
      <c r="QXO6" s="325">
        <v>12131</v>
      </c>
      <c r="QXP6" s="325">
        <v>12132</v>
      </c>
      <c r="QXQ6" s="325">
        <v>12133</v>
      </c>
      <c r="QXR6" s="325">
        <v>12134</v>
      </c>
      <c r="QXS6" s="325">
        <v>12135</v>
      </c>
      <c r="QXT6" s="325">
        <v>12136</v>
      </c>
      <c r="QXU6" s="325">
        <v>12137</v>
      </c>
      <c r="QXV6" s="325">
        <v>12138</v>
      </c>
      <c r="QXW6" s="325">
        <v>12139</v>
      </c>
      <c r="QXX6" s="325">
        <v>12140</v>
      </c>
      <c r="QXY6" s="325">
        <v>12141</v>
      </c>
      <c r="QXZ6" s="325">
        <v>12142</v>
      </c>
      <c r="QYA6" s="325">
        <v>12143</v>
      </c>
      <c r="QYB6" s="325">
        <v>12144</v>
      </c>
      <c r="QYC6" s="325">
        <v>12145</v>
      </c>
      <c r="QYD6" s="325">
        <v>12146</v>
      </c>
      <c r="QYE6" s="325">
        <v>12147</v>
      </c>
      <c r="QYF6" s="325">
        <v>12148</v>
      </c>
      <c r="QYG6" s="325">
        <v>12149</v>
      </c>
      <c r="QYH6" s="325">
        <v>12150</v>
      </c>
      <c r="QYI6" s="325">
        <v>12151</v>
      </c>
      <c r="QYJ6" s="325">
        <v>12152</v>
      </c>
      <c r="QYK6" s="325">
        <v>12153</v>
      </c>
      <c r="QYL6" s="325">
        <v>12154</v>
      </c>
      <c r="QYM6" s="325">
        <v>12155</v>
      </c>
      <c r="QYN6" s="325">
        <v>12156</v>
      </c>
      <c r="QYO6" s="325">
        <v>12157</v>
      </c>
      <c r="QYP6" s="325">
        <v>12158</v>
      </c>
      <c r="QYQ6" s="325">
        <v>12159</v>
      </c>
      <c r="QYR6" s="325">
        <v>12160</v>
      </c>
      <c r="QYS6" s="325">
        <v>12161</v>
      </c>
      <c r="QYT6" s="325">
        <v>12162</v>
      </c>
      <c r="QYU6" s="325">
        <v>12163</v>
      </c>
      <c r="QYV6" s="325">
        <v>12164</v>
      </c>
      <c r="QYW6" s="325">
        <v>12165</v>
      </c>
      <c r="QYX6" s="325">
        <v>12166</v>
      </c>
      <c r="QYY6" s="325">
        <v>12167</v>
      </c>
      <c r="QYZ6" s="325">
        <v>12168</v>
      </c>
      <c r="QZA6" s="325">
        <v>12169</v>
      </c>
      <c r="QZB6" s="325">
        <v>12170</v>
      </c>
      <c r="QZC6" s="325">
        <v>12171</v>
      </c>
      <c r="QZD6" s="325">
        <v>12172</v>
      </c>
      <c r="QZE6" s="325">
        <v>12173</v>
      </c>
      <c r="QZF6" s="325">
        <v>12174</v>
      </c>
      <c r="QZG6" s="325">
        <v>12175</v>
      </c>
      <c r="QZH6" s="325">
        <v>12176</v>
      </c>
      <c r="QZI6" s="325">
        <v>12177</v>
      </c>
      <c r="QZJ6" s="325">
        <v>12178</v>
      </c>
      <c r="QZK6" s="325">
        <v>12179</v>
      </c>
      <c r="QZL6" s="325">
        <v>12180</v>
      </c>
      <c r="QZM6" s="325">
        <v>12181</v>
      </c>
      <c r="QZN6" s="325">
        <v>12182</v>
      </c>
      <c r="QZO6" s="325">
        <v>12183</v>
      </c>
      <c r="QZP6" s="325">
        <v>12184</v>
      </c>
      <c r="QZQ6" s="325">
        <v>12185</v>
      </c>
      <c r="QZR6" s="325">
        <v>12186</v>
      </c>
      <c r="QZS6" s="325">
        <v>12187</v>
      </c>
      <c r="QZT6" s="325">
        <v>12188</v>
      </c>
      <c r="QZU6" s="325">
        <v>12189</v>
      </c>
      <c r="QZV6" s="325">
        <v>12190</v>
      </c>
      <c r="QZW6" s="325">
        <v>12191</v>
      </c>
      <c r="QZX6" s="325">
        <v>12192</v>
      </c>
      <c r="QZY6" s="325">
        <v>12193</v>
      </c>
      <c r="QZZ6" s="325">
        <v>12194</v>
      </c>
      <c r="RAA6" s="325">
        <v>12195</v>
      </c>
      <c r="RAB6" s="325">
        <v>12196</v>
      </c>
      <c r="RAC6" s="325">
        <v>12197</v>
      </c>
      <c r="RAD6" s="325">
        <v>12198</v>
      </c>
      <c r="RAE6" s="325">
        <v>12199</v>
      </c>
      <c r="RAF6" s="325">
        <v>12200</v>
      </c>
      <c r="RAG6" s="325">
        <v>12201</v>
      </c>
      <c r="RAH6" s="325">
        <v>12202</v>
      </c>
      <c r="RAI6" s="325">
        <v>12203</v>
      </c>
      <c r="RAJ6" s="325">
        <v>12204</v>
      </c>
      <c r="RAK6" s="325">
        <v>12205</v>
      </c>
      <c r="RAL6" s="325">
        <v>12206</v>
      </c>
      <c r="RAM6" s="325">
        <v>12207</v>
      </c>
      <c r="RAN6" s="325">
        <v>12208</v>
      </c>
      <c r="RAO6" s="325">
        <v>12209</v>
      </c>
      <c r="RAP6" s="325">
        <v>12210</v>
      </c>
      <c r="RAQ6" s="325">
        <v>12211</v>
      </c>
      <c r="RAR6" s="325">
        <v>12212</v>
      </c>
      <c r="RAS6" s="325">
        <v>12213</v>
      </c>
      <c r="RAT6" s="325">
        <v>12214</v>
      </c>
      <c r="RAU6" s="325">
        <v>12215</v>
      </c>
      <c r="RAV6" s="325">
        <v>12216</v>
      </c>
      <c r="RAW6" s="325">
        <v>12217</v>
      </c>
      <c r="RAX6" s="325">
        <v>12218</v>
      </c>
      <c r="RAY6" s="325">
        <v>12219</v>
      </c>
      <c r="RAZ6" s="325">
        <v>12220</v>
      </c>
      <c r="RBA6" s="325">
        <v>12221</v>
      </c>
      <c r="RBB6" s="325">
        <v>12222</v>
      </c>
      <c r="RBC6" s="325">
        <v>12223</v>
      </c>
      <c r="RBD6" s="325">
        <v>12224</v>
      </c>
      <c r="RBE6" s="325">
        <v>12225</v>
      </c>
      <c r="RBF6" s="325">
        <v>12226</v>
      </c>
      <c r="RBG6" s="325">
        <v>12227</v>
      </c>
      <c r="RBH6" s="325">
        <v>12228</v>
      </c>
      <c r="RBI6" s="325">
        <v>12229</v>
      </c>
      <c r="RBJ6" s="325">
        <v>12230</v>
      </c>
      <c r="RBK6" s="325">
        <v>12231</v>
      </c>
      <c r="RBL6" s="325">
        <v>12232</v>
      </c>
      <c r="RBM6" s="325">
        <v>12233</v>
      </c>
      <c r="RBN6" s="325">
        <v>12234</v>
      </c>
      <c r="RBO6" s="325">
        <v>12235</v>
      </c>
      <c r="RBP6" s="325">
        <v>12236</v>
      </c>
      <c r="RBQ6" s="325">
        <v>12237</v>
      </c>
      <c r="RBR6" s="325">
        <v>12238</v>
      </c>
      <c r="RBS6" s="325">
        <v>12239</v>
      </c>
      <c r="RBT6" s="325">
        <v>12240</v>
      </c>
      <c r="RBU6" s="325">
        <v>12241</v>
      </c>
      <c r="RBV6" s="325">
        <v>12242</v>
      </c>
      <c r="RBW6" s="325">
        <v>12243</v>
      </c>
      <c r="RBX6" s="325">
        <v>12244</v>
      </c>
      <c r="RBY6" s="325">
        <v>12245</v>
      </c>
      <c r="RBZ6" s="325">
        <v>12246</v>
      </c>
      <c r="RCA6" s="325">
        <v>12247</v>
      </c>
      <c r="RCB6" s="325">
        <v>12248</v>
      </c>
      <c r="RCC6" s="325">
        <v>12249</v>
      </c>
      <c r="RCD6" s="325">
        <v>12250</v>
      </c>
      <c r="RCE6" s="325">
        <v>12251</v>
      </c>
      <c r="RCF6" s="325">
        <v>12252</v>
      </c>
      <c r="RCG6" s="325">
        <v>12253</v>
      </c>
      <c r="RCH6" s="325">
        <v>12254</v>
      </c>
      <c r="RCI6" s="325">
        <v>12255</v>
      </c>
      <c r="RCJ6" s="325">
        <v>12256</v>
      </c>
      <c r="RCK6" s="325">
        <v>12257</v>
      </c>
      <c r="RCL6" s="325">
        <v>12258</v>
      </c>
      <c r="RCM6" s="325">
        <v>12259</v>
      </c>
      <c r="RCN6" s="325">
        <v>12260</v>
      </c>
      <c r="RCO6" s="325">
        <v>12261</v>
      </c>
      <c r="RCP6" s="325">
        <v>12262</v>
      </c>
      <c r="RCQ6" s="325">
        <v>12263</v>
      </c>
      <c r="RCR6" s="325">
        <v>12264</v>
      </c>
      <c r="RCS6" s="325">
        <v>12265</v>
      </c>
      <c r="RCT6" s="325">
        <v>12266</v>
      </c>
      <c r="RCU6" s="325">
        <v>12267</v>
      </c>
      <c r="RCV6" s="325">
        <v>12268</v>
      </c>
      <c r="RCW6" s="325">
        <v>12269</v>
      </c>
      <c r="RCX6" s="325">
        <v>12270</v>
      </c>
      <c r="RCY6" s="325">
        <v>12271</v>
      </c>
      <c r="RCZ6" s="325">
        <v>12272</v>
      </c>
      <c r="RDA6" s="325">
        <v>12273</v>
      </c>
      <c r="RDB6" s="325">
        <v>12274</v>
      </c>
      <c r="RDC6" s="325">
        <v>12275</v>
      </c>
      <c r="RDD6" s="325">
        <v>12276</v>
      </c>
      <c r="RDE6" s="325">
        <v>12277</v>
      </c>
      <c r="RDF6" s="325">
        <v>12278</v>
      </c>
      <c r="RDG6" s="325">
        <v>12279</v>
      </c>
      <c r="RDH6" s="325">
        <v>12280</v>
      </c>
      <c r="RDI6" s="325">
        <v>12281</v>
      </c>
      <c r="RDJ6" s="325">
        <v>12282</v>
      </c>
      <c r="RDK6" s="325">
        <v>12283</v>
      </c>
      <c r="RDL6" s="325">
        <v>12284</v>
      </c>
      <c r="RDM6" s="325">
        <v>12285</v>
      </c>
      <c r="RDN6" s="325">
        <v>12286</v>
      </c>
      <c r="RDO6" s="325">
        <v>12287</v>
      </c>
      <c r="RDP6" s="325">
        <v>12288</v>
      </c>
      <c r="RDQ6" s="325">
        <v>12289</v>
      </c>
      <c r="RDR6" s="325">
        <v>12290</v>
      </c>
      <c r="RDS6" s="325">
        <v>12291</v>
      </c>
      <c r="RDT6" s="325">
        <v>12292</v>
      </c>
      <c r="RDU6" s="325">
        <v>12293</v>
      </c>
      <c r="RDV6" s="325">
        <v>12294</v>
      </c>
      <c r="RDW6" s="325">
        <v>12295</v>
      </c>
      <c r="RDX6" s="325">
        <v>12296</v>
      </c>
      <c r="RDY6" s="325">
        <v>12297</v>
      </c>
      <c r="RDZ6" s="325">
        <v>12298</v>
      </c>
      <c r="REA6" s="325">
        <v>12299</v>
      </c>
      <c r="REB6" s="325">
        <v>12300</v>
      </c>
      <c r="REC6" s="325">
        <v>12301</v>
      </c>
      <c r="RED6" s="325">
        <v>12302</v>
      </c>
      <c r="REE6" s="325">
        <v>12303</v>
      </c>
      <c r="REF6" s="325">
        <v>12304</v>
      </c>
      <c r="REG6" s="325">
        <v>12305</v>
      </c>
      <c r="REH6" s="325">
        <v>12306</v>
      </c>
      <c r="REI6" s="325">
        <v>12307</v>
      </c>
      <c r="REJ6" s="325">
        <v>12308</v>
      </c>
      <c r="REK6" s="325">
        <v>12309</v>
      </c>
      <c r="REL6" s="325">
        <v>12310</v>
      </c>
      <c r="REM6" s="325">
        <v>12311</v>
      </c>
      <c r="REN6" s="325">
        <v>12312</v>
      </c>
      <c r="REO6" s="325">
        <v>12313</v>
      </c>
      <c r="REP6" s="325">
        <v>12314</v>
      </c>
      <c r="REQ6" s="325">
        <v>12315</v>
      </c>
      <c r="RER6" s="325">
        <v>12316</v>
      </c>
      <c r="RES6" s="325">
        <v>12317</v>
      </c>
      <c r="RET6" s="325">
        <v>12318</v>
      </c>
      <c r="REU6" s="325">
        <v>12319</v>
      </c>
      <c r="REV6" s="325">
        <v>12320</v>
      </c>
      <c r="REW6" s="325">
        <v>12321</v>
      </c>
      <c r="REX6" s="325">
        <v>12322</v>
      </c>
      <c r="REY6" s="325">
        <v>12323</v>
      </c>
      <c r="REZ6" s="325">
        <v>12324</v>
      </c>
      <c r="RFA6" s="325">
        <v>12325</v>
      </c>
      <c r="RFB6" s="325">
        <v>12326</v>
      </c>
      <c r="RFC6" s="325">
        <v>12327</v>
      </c>
      <c r="RFD6" s="325">
        <v>12328</v>
      </c>
      <c r="RFE6" s="325">
        <v>12329</v>
      </c>
      <c r="RFF6" s="325">
        <v>12330</v>
      </c>
      <c r="RFG6" s="325">
        <v>12331</v>
      </c>
      <c r="RFH6" s="325">
        <v>12332</v>
      </c>
      <c r="RFI6" s="325">
        <v>12333</v>
      </c>
      <c r="RFJ6" s="325">
        <v>12334</v>
      </c>
      <c r="RFK6" s="325">
        <v>12335</v>
      </c>
      <c r="RFL6" s="325">
        <v>12336</v>
      </c>
      <c r="RFM6" s="325">
        <v>12337</v>
      </c>
      <c r="RFN6" s="325">
        <v>12338</v>
      </c>
      <c r="RFO6" s="325">
        <v>12339</v>
      </c>
      <c r="RFP6" s="325">
        <v>12340</v>
      </c>
      <c r="RFQ6" s="325">
        <v>12341</v>
      </c>
      <c r="RFR6" s="325">
        <v>12342</v>
      </c>
      <c r="RFS6" s="325">
        <v>12343</v>
      </c>
      <c r="RFT6" s="325">
        <v>12344</v>
      </c>
      <c r="RFU6" s="325">
        <v>12345</v>
      </c>
      <c r="RFV6" s="325">
        <v>12346</v>
      </c>
      <c r="RFW6" s="325">
        <v>12347</v>
      </c>
      <c r="RFX6" s="325">
        <v>12348</v>
      </c>
      <c r="RFY6" s="325">
        <v>12349</v>
      </c>
      <c r="RFZ6" s="325">
        <v>12350</v>
      </c>
      <c r="RGA6" s="325">
        <v>12351</v>
      </c>
      <c r="RGB6" s="325">
        <v>12352</v>
      </c>
      <c r="RGC6" s="325">
        <v>12353</v>
      </c>
      <c r="RGD6" s="325">
        <v>12354</v>
      </c>
      <c r="RGE6" s="325">
        <v>12355</v>
      </c>
      <c r="RGF6" s="325">
        <v>12356</v>
      </c>
      <c r="RGG6" s="325">
        <v>12357</v>
      </c>
      <c r="RGH6" s="325">
        <v>12358</v>
      </c>
      <c r="RGI6" s="325">
        <v>12359</v>
      </c>
      <c r="RGJ6" s="325">
        <v>12360</v>
      </c>
      <c r="RGK6" s="325">
        <v>12361</v>
      </c>
      <c r="RGL6" s="325">
        <v>12362</v>
      </c>
      <c r="RGM6" s="325">
        <v>12363</v>
      </c>
      <c r="RGN6" s="325">
        <v>12364</v>
      </c>
      <c r="RGO6" s="325">
        <v>12365</v>
      </c>
      <c r="RGP6" s="325">
        <v>12366</v>
      </c>
      <c r="RGQ6" s="325">
        <v>12367</v>
      </c>
      <c r="RGR6" s="325">
        <v>12368</v>
      </c>
      <c r="RGS6" s="325">
        <v>12369</v>
      </c>
      <c r="RGT6" s="325">
        <v>12370</v>
      </c>
      <c r="RGU6" s="325">
        <v>12371</v>
      </c>
      <c r="RGV6" s="325">
        <v>12372</v>
      </c>
      <c r="RGW6" s="325">
        <v>12373</v>
      </c>
      <c r="RGX6" s="325">
        <v>12374</v>
      </c>
      <c r="RGY6" s="325">
        <v>12375</v>
      </c>
      <c r="RGZ6" s="325">
        <v>12376</v>
      </c>
      <c r="RHA6" s="325">
        <v>12377</v>
      </c>
      <c r="RHB6" s="325">
        <v>12378</v>
      </c>
      <c r="RHC6" s="325">
        <v>12379</v>
      </c>
      <c r="RHD6" s="325">
        <v>12380</v>
      </c>
      <c r="RHE6" s="325">
        <v>12381</v>
      </c>
      <c r="RHF6" s="325">
        <v>12382</v>
      </c>
      <c r="RHG6" s="325">
        <v>12383</v>
      </c>
      <c r="RHH6" s="325">
        <v>12384</v>
      </c>
      <c r="RHI6" s="325">
        <v>12385</v>
      </c>
      <c r="RHJ6" s="325">
        <v>12386</v>
      </c>
      <c r="RHK6" s="325">
        <v>12387</v>
      </c>
      <c r="RHL6" s="325">
        <v>12388</v>
      </c>
      <c r="RHM6" s="325">
        <v>12389</v>
      </c>
      <c r="RHN6" s="325">
        <v>12390</v>
      </c>
      <c r="RHO6" s="325">
        <v>12391</v>
      </c>
      <c r="RHP6" s="325">
        <v>12392</v>
      </c>
      <c r="RHQ6" s="325">
        <v>12393</v>
      </c>
      <c r="RHR6" s="325">
        <v>12394</v>
      </c>
      <c r="RHS6" s="325">
        <v>12395</v>
      </c>
      <c r="RHT6" s="325">
        <v>12396</v>
      </c>
      <c r="RHU6" s="325">
        <v>12397</v>
      </c>
      <c r="RHV6" s="325">
        <v>12398</v>
      </c>
      <c r="RHW6" s="325">
        <v>12399</v>
      </c>
      <c r="RHX6" s="325">
        <v>12400</v>
      </c>
      <c r="RHY6" s="325">
        <v>12401</v>
      </c>
      <c r="RHZ6" s="325">
        <v>12402</v>
      </c>
      <c r="RIA6" s="325">
        <v>12403</v>
      </c>
      <c r="RIB6" s="325">
        <v>12404</v>
      </c>
      <c r="RIC6" s="325">
        <v>12405</v>
      </c>
      <c r="RID6" s="325">
        <v>12406</v>
      </c>
      <c r="RIE6" s="325">
        <v>12407</v>
      </c>
      <c r="RIF6" s="325">
        <v>12408</v>
      </c>
      <c r="RIG6" s="325">
        <v>12409</v>
      </c>
      <c r="RIH6" s="325">
        <v>12410</v>
      </c>
      <c r="RII6" s="325">
        <v>12411</v>
      </c>
      <c r="RIJ6" s="325">
        <v>12412</v>
      </c>
      <c r="RIK6" s="325">
        <v>12413</v>
      </c>
      <c r="RIL6" s="325">
        <v>12414</v>
      </c>
      <c r="RIM6" s="325">
        <v>12415</v>
      </c>
      <c r="RIN6" s="325">
        <v>12416</v>
      </c>
      <c r="RIO6" s="325">
        <v>12417</v>
      </c>
      <c r="RIP6" s="325">
        <v>12418</v>
      </c>
      <c r="RIQ6" s="325">
        <v>12419</v>
      </c>
      <c r="RIR6" s="325">
        <v>12420</v>
      </c>
      <c r="RIS6" s="325">
        <v>12421</v>
      </c>
      <c r="RIT6" s="325">
        <v>12422</v>
      </c>
      <c r="RIU6" s="325">
        <v>12423</v>
      </c>
      <c r="RIV6" s="325">
        <v>12424</v>
      </c>
      <c r="RIW6" s="325">
        <v>12425</v>
      </c>
      <c r="RIX6" s="325">
        <v>12426</v>
      </c>
      <c r="RIY6" s="325">
        <v>12427</v>
      </c>
      <c r="RIZ6" s="325">
        <v>12428</v>
      </c>
      <c r="RJA6" s="325">
        <v>12429</v>
      </c>
      <c r="RJB6" s="325">
        <v>12430</v>
      </c>
      <c r="RJC6" s="325">
        <v>12431</v>
      </c>
      <c r="RJD6" s="325">
        <v>12432</v>
      </c>
      <c r="RJE6" s="325">
        <v>12433</v>
      </c>
      <c r="RJF6" s="325">
        <v>12434</v>
      </c>
      <c r="RJG6" s="325">
        <v>12435</v>
      </c>
      <c r="RJH6" s="325">
        <v>12436</v>
      </c>
      <c r="RJI6" s="325">
        <v>12437</v>
      </c>
      <c r="RJJ6" s="325">
        <v>12438</v>
      </c>
      <c r="RJK6" s="325">
        <v>12439</v>
      </c>
      <c r="RJL6" s="325">
        <v>12440</v>
      </c>
      <c r="RJM6" s="325">
        <v>12441</v>
      </c>
      <c r="RJN6" s="325">
        <v>12442</v>
      </c>
      <c r="RJO6" s="325">
        <v>12443</v>
      </c>
      <c r="RJP6" s="325">
        <v>12444</v>
      </c>
      <c r="RJQ6" s="325">
        <v>12445</v>
      </c>
      <c r="RJR6" s="325">
        <v>12446</v>
      </c>
      <c r="RJS6" s="325">
        <v>12447</v>
      </c>
      <c r="RJT6" s="325">
        <v>12448</v>
      </c>
      <c r="RJU6" s="325">
        <v>12449</v>
      </c>
      <c r="RJV6" s="325">
        <v>12450</v>
      </c>
      <c r="RJW6" s="325">
        <v>12451</v>
      </c>
      <c r="RJX6" s="325">
        <v>12452</v>
      </c>
      <c r="RJY6" s="325">
        <v>12453</v>
      </c>
      <c r="RJZ6" s="325">
        <v>12454</v>
      </c>
      <c r="RKA6" s="325">
        <v>12455</v>
      </c>
      <c r="RKB6" s="325">
        <v>12456</v>
      </c>
      <c r="RKC6" s="325">
        <v>12457</v>
      </c>
      <c r="RKD6" s="325">
        <v>12458</v>
      </c>
      <c r="RKE6" s="325">
        <v>12459</v>
      </c>
      <c r="RKF6" s="325">
        <v>12460</v>
      </c>
      <c r="RKG6" s="325">
        <v>12461</v>
      </c>
      <c r="RKH6" s="325">
        <v>12462</v>
      </c>
      <c r="RKI6" s="325">
        <v>12463</v>
      </c>
      <c r="RKJ6" s="325">
        <v>12464</v>
      </c>
      <c r="RKK6" s="325">
        <v>12465</v>
      </c>
      <c r="RKL6" s="325">
        <v>12466</v>
      </c>
      <c r="RKM6" s="325">
        <v>12467</v>
      </c>
      <c r="RKN6" s="325">
        <v>12468</v>
      </c>
      <c r="RKO6" s="325">
        <v>12469</v>
      </c>
      <c r="RKP6" s="325">
        <v>12470</v>
      </c>
      <c r="RKQ6" s="325">
        <v>12471</v>
      </c>
      <c r="RKR6" s="325">
        <v>12472</v>
      </c>
      <c r="RKS6" s="325">
        <v>12473</v>
      </c>
      <c r="RKT6" s="325">
        <v>12474</v>
      </c>
      <c r="RKU6" s="325">
        <v>12475</v>
      </c>
      <c r="RKV6" s="325">
        <v>12476</v>
      </c>
      <c r="RKW6" s="325">
        <v>12477</v>
      </c>
      <c r="RKX6" s="325">
        <v>12478</v>
      </c>
      <c r="RKY6" s="325">
        <v>12479</v>
      </c>
      <c r="RKZ6" s="325">
        <v>12480</v>
      </c>
      <c r="RLA6" s="325">
        <v>12481</v>
      </c>
      <c r="RLB6" s="325">
        <v>12482</v>
      </c>
      <c r="RLC6" s="325">
        <v>12483</v>
      </c>
      <c r="RLD6" s="325">
        <v>12484</v>
      </c>
      <c r="RLE6" s="325">
        <v>12485</v>
      </c>
      <c r="RLF6" s="325">
        <v>12486</v>
      </c>
      <c r="RLG6" s="325">
        <v>12487</v>
      </c>
      <c r="RLH6" s="325">
        <v>12488</v>
      </c>
      <c r="RLI6" s="325">
        <v>12489</v>
      </c>
      <c r="RLJ6" s="325">
        <v>12490</v>
      </c>
      <c r="RLK6" s="325">
        <v>12491</v>
      </c>
      <c r="RLL6" s="325">
        <v>12492</v>
      </c>
      <c r="RLM6" s="325">
        <v>12493</v>
      </c>
      <c r="RLN6" s="325">
        <v>12494</v>
      </c>
      <c r="RLO6" s="325">
        <v>12495</v>
      </c>
      <c r="RLP6" s="325">
        <v>12496</v>
      </c>
      <c r="RLQ6" s="325">
        <v>12497</v>
      </c>
      <c r="RLR6" s="325">
        <v>12498</v>
      </c>
      <c r="RLS6" s="325">
        <v>12499</v>
      </c>
      <c r="RLT6" s="325">
        <v>12500</v>
      </c>
      <c r="RLU6" s="325">
        <v>12501</v>
      </c>
      <c r="RLV6" s="325">
        <v>12502</v>
      </c>
      <c r="RLW6" s="325">
        <v>12503</v>
      </c>
      <c r="RLX6" s="325">
        <v>12504</v>
      </c>
      <c r="RLY6" s="325">
        <v>12505</v>
      </c>
      <c r="RLZ6" s="325">
        <v>12506</v>
      </c>
      <c r="RMA6" s="325">
        <v>12507</v>
      </c>
      <c r="RMB6" s="325">
        <v>12508</v>
      </c>
      <c r="RMC6" s="325">
        <v>12509</v>
      </c>
      <c r="RMD6" s="325">
        <v>12510</v>
      </c>
      <c r="RME6" s="325">
        <v>12511</v>
      </c>
      <c r="RMF6" s="325">
        <v>12512</v>
      </c>
      <c r="RMG6" s="325">
        <v>12513</v>
      </c>
      <c r="RMH6" s="325">
        <v>12514</v>
      </c>
      <c r="RMI6" s="325">
        <v>12515</v>
      </c>
      <c r="RMJ6" s="325">
        <v>12516</v>
      </c>
      <c r="RMK6" s="325">
        <v>12517</v>
      </c>
      <c r="RML6" s="325">
        <v>12518</v>
      </c>
      <c r="RMM6" s="325">
        <v>12519</v>
      </c>
      <c r="RMN6" s="325">
        <v>12520</v>
      </c>
      <c r="RMO6" s="325">
        <v>12521</v>
      </c>
      <c r="RMP6" s="325">
        <v>12522</v>
      </c>
      <c r="RMQ6" s="325">
        <v>12523</v>
      </c>
      <c r="RMR6" s="325">
        <v>12524</v>
      </c>
      <c r="RMS6" s="325">
        <v>12525</v>
      </c>
      <c r="RMT6" s="325">
        <v>12526</v>
      </c>
      <c r="RMU6" s="325">
        <v>12527</v>
      </c>
      <c r="RMV6" s="325">
        <v>12528</v>
      </c>
      <c r="RMW6" s="325">
        <v>12529</v>
      </c>
      <c r="RMX6" s="325">
        <v>12530</v>
      </c>
      <c r="RMY6" s="325">
        <v>12531</v>
      </c>
      <c r="RMZ6" s="325">
        <v>12532</v>
      </c>
      <c r="RNA6" s="325">
        <v>12533</v>
      </c>
      <c r="RNB6" s="325">
        <v>12534</v>
      </c>
      <c r="RNC6" s="325">
        <v>12535</v>
      </c>
      <c r="RND6" s="325">
        <v>12536</v>
      </c>
      <c r="RNE6" s="325">
        <v>12537</v>
      </c>
      <c r="RNF6" s="325">
        <v>12538</v>
      </c>
      <c r="RNG6" s="325">
        <v>12539</v>
      </c>
      <c r="RNH6" s="325">
        <v>12540</v>
      </c>
      <c r="RNI6" s="325">
        <v>12541</v>
      </c>
      <c r="RNJ6" s="325">
        <v>12542</v>
      </c>
      <c r="RNK6" s="325">
        <v>12543</v>
      </c>
      <c r="RNL6" s="325">
        <v>12544</v>
      </c>
      <c r="RNM6" s="325">
        <v>12545</v>
      </c>
      <c r="RNN6" s="325">
        <v>12546</v>
      </c>
      <c r="RNO6" s="325">
        <v>12547</v>
      </c>
      <c r="RNP6" s="325">
        <v>12548</v>
      </c>
      <c r="RNQ6" s="325">
        <v>12549</v>
      </c>
      <c r="RNR6" s="325">
        <v>12550</v>
      </c>
      <c r="RNS6" s="325">
        <v>12551</v>
      </c>
      <c r="RNT6" s="325">
        <v>12552</v>
      </c>
      <c r="RNU6" s="325">
        <v>12553</v>
      </c>
      <c r="RNV6" s="325">
        <v>12554</v>
      </c>
      <c r="RNW6" s="325">
        <v>12555</v>
      </c>
      <c r="RNX6" s="325">
        <v>12556</v>
      </c>
      <c r="RNY6" s="325">
        <v>12557</v>
      </c>
      <c r="RNZ6" s="325">
        <v>12558</v>
      </c>
      <c r="ROA6" s="325">
        <v>12559</v>
      </c>
      <c r="ROB6" s="325">
        <v>12560</v>
      </c>
      <c r="ROC6" s="325">
        <v>12561</v>
      </c>
      <c r="ROD6" s="325">
        <v>12562</v>
      </c>
      <c r="ROE6" s="325">
        <v>12563</v>
      </c>
      <c r="ROF6" s="325">
        <v>12564</v>
      </c>
      <c r="ROG6" s="325">
        <v>12565</v>
      </c>
      <c r="ROH6" s="325">
        <v>12566</v>
      </c>
      <c r="ROI6" s="325">
        <v>12567</v>
      </c>
      <c r="ROJ6" s="325">
        <v>12568</v>
      </c>
      <c r="ROK6" s="325">
        <v>12569</v>
      </c>
      <c r="ROL6" s="325">
        <v>12570</v>
      </c>
      <c r="ROM6" s="325">
        <v>12571</v>
      </c>
      <c r="RON6" s="325">
        <v>12572</v>
      </c>
      <c r="ROO6" s="325">
        <v>12573</v>
      </c>
      <c r="ROP6" s="325">
        <v>12574</v>
      </c>
      <c r="ROQ6" s="325">
        <v>12575</v>
      </c>
      <c r="ROR6" s="325">
        <v>12576</v>
      </c>
      <c r="ROS6" s="325">
        <v>12577</v>
      </c>
      <c r="ROT6" s="325">
        <v>12578</v>
      </c>
      <c r="ROU6" s="325">
        <v>12579</v>
      </c>
      <c r="ROV6" s="325">
        <v>12580</v>
      </c>
      <c r="ROW6" s="325">
        <v>12581</v>
      </c>
      <c r="ROX6" s="325">
        <v>12582</v>
      </c>
      <c r="ROY6" s="325">
        <v>12583</v>
      </c>
      <c r="ROZ6" s="325">
        <v>12584</v>
      </c>
      <c r="RPA6" s="325">
        <v>12585</v>
      </c>
      <c r="RPB6" s="325">
        <v>12586</v>
      </c>
      <c r="RPC6" s="325">
        <v>12587</v>
      </c>
      <c r="RPD6" s="325">
        <v>12588</v>
      </c>
      <c r="RPE6" s="325">
        <v>12589</v>
      </c>
      <c r="RPF6" s="325">
        <v>12590</v>
      </c>
      <c r="RPG6" s="325">
        <v>12591</v>
      </c>
      <c r="RPH6" s="325">
        <v>12592</v>
      </c>
      <c r="RPI6" s="325">
        <v>12593</v>
      </c>
      <c r="RPJ6" s="325">
        <v>12594</v>
      </c>
      <c r="RPK6" s="325">
        <v>12595</v>
      </c>
      <c r="RPL6" s="325">
        <v>12596</v>
      </c>
      <c r="RPM6" s="325">
        <v>12597</v>
      </c>
      <c r="RPN6" s="325">
        <v>12598</v>
      </c>
      <c r="RPO6" s="325">
        <v>12599</v>
      </c>
      <c r="RPP6" s="325">
        <v>12600</v>
      </c>
      <c r="RPQ6" s="325">
        <v>12601</v>
      </c>
      <c r="RPR6" s="325">
        <v>12602</v>
      </c>
      <c r="RPS6" s="325">
        <v>12603</v>
      </c>
      <c r="RPT6" s="325">
        <v>12604</v>
      </c>
      <c r="RPU6" s="325">
        <v>12605</v>
      </c>
      <c r="RPV6" s="325">
        <v>12606</v>
      </c>
      <c r="RPW6" s="325">
        <v>12607</v>
      </c>
      <c r="RPX6" s="325">
        <v>12608</v>
      </c>
      <c r="RPY6" s="325">
        <v>12609</v>
      </c>
      <c r="RPZ6" s="325">
        <v>12610</v>
      </c>
      <c r="RQA6" s="325">
        <v>12611</v>
      </c>
      <c r="RQB6" s="325">
        <v>12612</v>
      </c>
      <c r="RQC6" s="325">
        <v>12613</v>
      </c>
      <c r="RQD6" s="325">
        <v>12614</v>
      </c>
      <c r="RQE6" s="325">
        <v>12615</v>
      </c>
      <c r="RQF6" s="325">
        <v>12616</v>
      </c>
      <c r="RQG6" s="325">
        <v>12617</v>
      </c>
      <c r="RQH6" s="325">
        <v>12618</v>
      </c>
      <c r="RQI6" s="325">
        <v>12619</v>
      </c>
      <c r="RQJ6" s="325">
        <v>12620</v>
      </c>
      <c r="RQK6" s="325">
        <v>12621</v>
      </c>
      <c r="RQL6" s="325">
        <v>12622</v>
      </c>
      <c r="RQM6" s="325">
        <v>12623</v>
      </c>
      <c r="RQN6" s="325">
        <v>12624</v>
      </c>
      <c r="RQO6" s="325">
        <v>12625</v>
      </c>
      <c r="RQP6" s="325">
        <v>12626</v>
      </c>
      <c r="RQQ6" s="325">
        <v>12627</v>
      </c>
      <c r="RQR6" s="325">
        <v>12628</v>
      </c>
      <c r="RQS6" s="325">
        <v>12629</v>
      </c>
      <c r="RQT6" s="325">
        <v>12630</v>
      </c>
      <c r="RQU6" s="325">
        <v>12631</v>
      </c>
      <c r="RQV6" s="325">
        <v>12632</v>
      </c>
      <c r="RQW6" s="325">
        <v>12633</v>
      </c>
      <c r="RQX6" s="325">
        <v>12634</v>
      </c>
      <c r="RQY6" s="325">
        <v>12635</v>
      </c>
      <c r="RQZ6" s="325">
        <v>12636</v>
      </c>
      <c r="RRA6" s="325">
        <v>12637</v>
      </c>
      <c r="RRB6" s="325">
        <v>12638</v>
      </c>
      <c r="RRC6" s="325">
        <v>12639</v>
      </c>
      <c r="RRD6" s="325">
        <v>12640</v>
      </c>
      <c r="RRE6" s="325">
        <v>12641</v>
      </c>
      <c r="RRF6" s="325">
        <v>12642</v>
      </c>
      <c r="RRG6" s="325">
        <v>12643</v>
      </c>
      <c r="RRH6" s="325">
        <v>12644</v>
      </c>
      <c r="RRI6" s="325">
        <v>12645</v>
      </c>
      <c r="RRJ6" s="325">
        <v>12646</v>
      </c>
      <c r="RRK6" s="325">
        <v>12647</v>
      </c>
      <c r="RRL6" s="325">
        <v>12648</v>
      </c>
      <c r="RRM6" s="325">
        <v>12649</v>
      </c>
      <c r="RRN6" s="325">
        <v>12650</v>
      </c>
      <c r="RRO6" s="325">
        <v>12651</v>
      </c>
      <c r="RRP6" s="325">
        <v>12652</v>
      </c>
      <c r="RRQ6" s="325">
        <v>12653</v>
      </c>
      <c r="RRR6" s="325">
        <v>12654</v>
      </c>
      <c r="RRS6" s="325">
        <v>12655</v>
      </c>
      <c r="RRT6" s="325">
        <v>12656</v>
      </c>
      <c r="RRU6" s="325">
        <v>12657</v>
      </c>
      <c r="RRV6" s="325">
        <v>12658</v>
      </c>
      <c r="RRW6" s="325">
        <v>12659</v>
      </c>
      <c r="RRX6" s="325">
        <v>12660</v>
      </c>
      <c r="RRY6" s="325">
        <v>12661</v>
      </c>
      <c r="RRZ6" s="325">
        <v>12662</v>
      </c>
      <c r="RSA6" s="325">
        <v>12663</v>
      </c>
      <c r="RSB6" s="325">
        <v>12664</v>
      </c>
      <c r="RSC6" s="325">
        <v>12665</v>
      </c>
      <c r="RSD6" s="325">
        <v>12666</v>
      </c>
      <c r="RSE6" s="325">
        <v>12667</v>
      </c>
      <c r="RSF6" s="325">
        <v>12668</v>
      </c>
      <c r="RSG6" s="325">
        <v>12669</v>
      </c>
      <c r="RSH6" s="325">
        <v>12670</v>
      </c>
      <c r="RSI6" s="325">
        <v>12671</v>
      </c>
      <c r="RSJ6" s="325">
        <v>12672</v>
      </c>
      <c r="RSK6" s="325">
        <v>12673</v>
      </c>
      <c r="RSL6" s="325">
        <v>12674</v>
      </c>
      <c r="RSM6" s="325">
        <v>12675</v>
      </c>
      <c r="RSN6" s="325">
        <v>12676</v>
      </c>
      <c r="RSO6" s="325">
        <v>12677</v>
      </c>
      <c r="RSP6" s="325">
        <v>12678</v>
      </c>
      <c r="RSQ6" s="325">
        <v>12679</v>
      </c>
      <c r="RSR6" s="325">
        <v>12680</v>
      </c>
      <c r="RSS6" s="325">
        <v>12681</v>
      </c>
      <c r="RST6" s="325">
        <v>12682</v>
      </c>
      <c r="RSU6" s="325">
        <v>12683</v>
      </c>
      <c r="RSV6" s="325">
        <v>12684</v>
      </c>
      <c r="RSW6" s="325">
        <v>12685</v>
      </c>
      <c r="RSX6" s="325">
        <v>12686</v>
      </c>
      <c r="RSY6" s="325">
        <v>12687</v>
      </c>
      <c r="RSZ6" s="325">
        <v>12688</v>
      </c>
      <c r="RTA6" s="325">
        <v>12689</v>
      </c>
      <c r="RTB6" s="325">
        <v>12690</v>
      </c>
      <c r="RTC6" s="325">
        <v>12691</v>
      </c>
      <c r="RTD6" s="325">
        <v>12692</v>
      </c>
      <c r="RTE6" s="325">
        <v>12693</v>
      </c>
      <c r="RTF6" s="325">
        <v>12694</v>
      </c>
      <c r="RTG6" s="325">
        <v>12695</v>
      </c>
      <c r="RTH6" s="325">
        <v>12696</v>
      </c>
      <c r="RTI6" s="325">
        <v>12697</v>
      </c>
      <c r="RTJ6" s="325">
        <v>12698</v>
      </c>
      <c r="RTK6" s="325">
        <v>12699</v>
      </c>
      <c r="RTL6" s="325">
        <v>12700</v>
      </c>
      <c r="RTM6" s="325">
        <v>12701</v>
      </c>
      <c r="RTN6" s="325">
        <v>12702</v>
      </c>
      <c r="RTO6" s="325">
        <v>12703</v>
      </c>
      <c r="RTP6" s="325">
        <v>12704</v>
      </c>
      <c r="RTQ6" s="325">
        <v>12705</v>
      </c>
      <c r="RTR6" s="325">
        <v>12706</v>
      </c>
      <c r="RTS6" s="325">
        <v>12707</v>
      </c>
      <c r="RTT6" s="325">
        <v>12708</v>
      </c>
      <c r="RTU6" s="325">
        <v>12709</v>
      </c>
      <c r="RTV6" s="325">
        <v>12710</v>
      </c>
      <c r="RTW6" s="325">
        <v>12711</v>
      </c>
      <c r="RTX6" s="325">
        <v>12712</v>
      </c>
      <c r="RTY6" s="325">
        <v>12713</v>
      </c>
      <c r="RTZ6" s="325">
        <v>12714</v>
      </c>
      <c r="RUA6" s="325">
        <v>12715</v>
      </c>
      <c r="RUB6" s="325">
        <v>12716</v>
      </c>
      <c r="RUC6" s="325">
        <v>12717</v>
      </c>
      <c r="RUD6" s="325">
        <v>12718</v>
      </c>
      <c r="RUE6" s="325">
        <v>12719</v>
      </c>
      <c r="RUF6" s="325">
        <v>12720</v>
      </c>
      <c r="RUG6" s="325">
        <v>12721</v>
      </c>
      <c r="RUH6" s="325">
        <v>12722</v>
      </c>
      <c r="RUI6" s="325">
        <v>12723</v>
      </c>
      <c r="RUJ6" s="325">
        <v>12724</v>
      </c>
      <c r="RUK6" s="325">
        <v>12725</v>
      </c>
      <c r="RUL6" s="325">
        <v>12726</v>
      </c>
      <c r="RUM6" s="325">
        <v>12727</v>
      </c>
      <c r="RUN6" s="325">
        <v>12728</v>
      </c>
      <c r="RUO6" s="325">
        <v>12729</v>
      </c>
      <c r="RUP6" s="325">
        <v>12730</v>
      </c>
      <c r="RUQ6" s="325">
        <v>12731</v>
      </c>
      <c r="RUR6" s="325">
        <v>12732</v>
      </c>
      <c r="RUS6" s="325">
        <v>12733</v>
      </c>
      <c r="RUT6" s="325">
        <v>12734</v>
      </c>
      <c r="RUU6" s="325">
        <v>12735</v>
      </c>
      <c r="RUV6" s="325">
        <v>12736</v>
      </c>
      <c r="RUW6" s="325">
        <v>12737</v>
      </c>
      <c r="RUX6" s="325">
        <v>12738</v>
      </c>
      <c r="RUY6" s="325">
        <v>12739</v>
      </c>
      <c r="RUZ6" s="325">
        <v>12740</v>
      </c>
      <c r="RVA6" s="325">
        <v>12741</v>
      </c>
      <c r="RVB6" s="325">
        <v>12742</v>
      </c>
      <c r="RVC6" s="325">
        <v>12743</v>
      </c>
      <c r="RVD6" s="325">
        <v>12744</v>
      </c>
      <c r="RVE6" s="325">
        <v>12745</v>
      </c>
      <c r="RVF6" s="325">
        <v>12746</v>
      </c>
      <c r="RVG6" s="325">
        <v>12747</v>
      </c>
      <c r="RVH6" s="325">
        <v>12748</v>
      </c>
      <c r="RVI6" s="325">
        <v>12749</v>
      </c>
      <c r="RVJ6" s="325">
        <v>12750</v>
      </c>
      <c r="RVK6" s="325">
        <v>12751</v>
      </c>
      <c r="RVL6" s="325">
        <v>12752</v>
      </c>
      <c r="RVM6" s="325">
        <v>12753</v>
      </c>
      <c r="RVN6" s="325">
        <v>12754</v>
      </c>
      <c r="RVO6" s="325">
        <v>12755</v>
      </c>
      <c r="RVP6" s="325">
        <v>12756</v>
      </c>
      <c r="RVQ6" s="325">
        <v>12757</v>
      </c>
      <c r="RVR6" s="325">
        <v>12758</v>
      </c>
      <c r="RVS6" s="325">
        <v>12759</v>
      </c>
      <c r="RVT6" s="325">
        <v>12760</v>
      </c>
      <c r="RVU6" s="325">
        <v>12761</v>
      </c>
      <c r="RVV6" s="325">
        <v>12762</v>
      </c>
      <c r="RVW6" s="325">
        <v>12763</v>
      </c>
      <c r="RVX6" s="325">
        <v>12764</v>
      </c>
      <c r="RVY6" s="325">
        <v>12765</v>
      </c>
      <c r="RVZ6" s="325">
        <v>12766</v>
      </c>
      <c r="RWA6" s="325">
        <v>12767</v>
      </c>
      <c r="RWB6" s="325">
        <v>12768</v>
      </c>
      <c r="RWC6" s="325">
        <v>12769</v>
      </c>
      <c r="RWD6" s="325">
        <v>12770</v>
      </c>
      <c r="RWE6" s="325">
        <v>12771</v>
      </c>
      <c r="RWF6" s="325">
        <v>12772</v>
      </c>
      <c r="RWG6" s="325">
        <v>12773</v>
      </c>
      <c r="RWH6" s="325">
        <v>12774</v>
      </c>
      <c r="RWI6" s="325">
        <v>12775</v>
      </c>
      <c r="RWJ6" s="325">
        <v>12776</v>
      </c>
      <c r="RWK6" s="325">
        <v>12777</v>
      </c>
      <c r="RWL6" s="325">
        <v>12778</v>
      </c>
      <c r="RWM6" s="325">
        <v>12779</v>
      </c>
      <c r="RWN6" s="325">
        <v>12780</v>
      </c>
      <c r="RWO6" s="325">
        <v>12781</v>
      </c>
      <c r="RWP6" s="325">
        <v>12782</v>
      </c>
      <c r="RWQ6" s="325">
        <v>12783</v>
      </c>
      <c r="RWR6" s="325">
        <v>12784</v>
      </c>
      <c r="RWS6" s="325">
        <v>12785</v>
      </c>
      <c r="RWT6" s="325">
        <v>12786</v>
      </c>
      <c r="RWU6" s="325">
        <v>12787</v>
      </c>
      <c r="RWV6" s="325">
        <v>12788</v>
      </c>
      <c r="RWW6" s="325">
        <v>12789</v>
      </c>
      <c r="RWX6" s="325">
        <v>12790</v>
      </c>
      <c r="RWY6" s="325">
        <v>12791</v>
      </c>
      <c r="RWZ6" s="325">
        <v>12792</v>
      </c>
      <c r="RXA6" s="325">
        <v>12793</v>
      </c>
      <c r="RXB6" s="325">
        <v>12794</v>
      </c>
      <c r="RXC6" s="325">
        <v>12795</v>
      </c>
      <c r="RXD6" s="325">
        <v>12796</v>
      </c>
      <c r="RXE6" s="325">
        <v>12797</v>
      </c>
      <c r="RXF6" s="325">
        <v>12798</v>
      </c>
      <c r="RXG6" s="325">
        <v>12799</v>
      </c>
      <c r="RXH6" s="325">
        <v>12800</v>
      </c>
      <c r="RXI6" s="325">
        <v>12801</v>
      </c>
      <c r="RXJ6" s="325">
        <v>12802</v>
      </c>
      <c r="RXK6" s="325">
        <v>12803</v>
      </c>
      <c r="RXL6" s="325">
        <v>12804</v>
      </c>
      <c r="RXM6" s="325">
        <v>12805</v>
      </c>
      <c r="RXN6" s="325">
        <v>12806</v>
      </c>
      <c r="RXO6" s="325">
        <v>12807</v>
      </c>
      <c r="RXP6" s="325">
        <v>12808</v>
      </c>
      <c r="RXQ6" s="325">
        <v>12809</v>
      </c>
      <c r="RXR6" s="325">
        <v>12810</v>
      </c>
      <c r="RXS6" s="325">
        <v>12811</v>
      </c>
      <c r="RXT6" s="325">
        <v>12812</v>
      </c>
      <c r="RXU6" s="325">
        <v>12813</v>
      </c>
      <c r="RXV6" s="325">
        <v>12814</v>
      </c>
      <c r="RXW6" s="325">
        <v>12815</v>
      </c>
      <c r="RXX6" s="325">
        <v>12816</v>
      </c>
      <c r="RXY6" s="325">
        <v>12817</v>
      </c>
      <c r="RXZ6" s="325">
        <v>12818</v>
      </c>
      <c r="RYA6" s="325">
        <v>12819</v>
      </c>
      <c r="RYB6" s="325">
        <v>12820</v>
      </c>
      <c r="RYC6" s="325">
        <v>12821</v>
      </c>
      <c r="RYD6" s="325">
        <v>12822</v>
      </c>
      <c r="RYE6" s="325">
        <v>12823</v>
      </c>
      <c r="RYF6" s="325">
        <v>12824</v>
      </c>
      <c r="RYG6" s="325">
        <v>12825</v>
      </c>
      <c r="RYH6" s="325">
        <v>12826</v>
      </c>
      <c r="RYI6" s="325">
        <v>12827</v>
      </c>
      <c r="RYJ6" s="325">
        <v>12828</v>
      </c>
      <c r="RYK6" s="325">
        <v>12829</v>
      </c>
      <c r="RYL6" s="325">
        <v>12830</v>
      </c>
      <c r="RYM6" s="325">
        <v>12831</v>
      </c>
      <c r="RYN6" s="325">
        <v>12832</v>
      </c>
      <c r="RYO6" s="325">
        <v>12833</v>
      </c>
      <c r="RYP6" s="325">
        <v>12834</v>
      </c>
      <c r="RYQ6" s="325">
        <v>12835</v>
      </c>
      <c r="RYR6" s="325">
        <v>12836</v>
      </c>
      <c r="RYS6" s="325">
        <v>12837</v>
      </c>
      <c r="RYT6" s="325">
        <v>12838</v>
      </c>
      <c r="RYU6" s="325">
        <v>12839</v>
      </c>
      <c r="RYV6" s="325">
        <v>12840</v>
      </c>
      <c r="RYW6" s="325">
        <v>12841</v>
      </c>
      <c r="RYX6" s="325">
        <v>12842</v>
      </c>
      <c r="RYY6" s="325">
        <v>12843</v>
      </c>
      <c r="RYZ6" s="325">
        <v>12844</v>
      </c>
      <c r="RZA6" s="325">
        <v>12845</v>
      </c>
      <c r="RZB6" s="325">
        <v>12846</v>
      </c>
      <c r="RZC6" s="325">
        <v>12847</v>
      </c>
      <c r="RZD6" s="325">
        <v>12848</v>
      </c>
      <c r="RZE6" s="325">
        <v>12849</v>
      </c>
      <c r="RZF6" s="325">
        <v>12850</v>
      </c>
      <c r="RZG6" s="325">
        <v>12851</v>
      </c>
      <c r="RZH6" s="325">
        <v>12852</v>
      </c>
      <c r="RZI6" s="325">
        <v>12853</v>
      </c>
      <c r="RZJ6" s="325">
        <v>12854</v>
      </c>
      <c r="RZK6" s="325">
        <v>12855</v>
      </c>
      <c r="RZL6" s="325">
        <v>12856</v>
      </c>
      <c r="RZM6" s="325">
        <v>12857</v>
      </c>
      <c r="RZN6" s="325">
        <v>12858</v>
      </c>
      <c r="RZO6" s="325">
        <v>12859</v>
      </c>
      <c r="RZP6" s="325">
        <v>12860</v>
      </c>
      <c r="RZQ6" s="325">
        <v>12861</v>
      </c>
      <c r="RZR6" s="325">
        <v>12862</v>
      </c>
      <c r="RZS6" s="325">
        <v>12863</v>
      </c>
      <c r="RZT6" s="325">
        <v>12864</v>
      </c>
      <c r="RZU6" s="325">
        <v>12865</v>
      </c>
      <c r="RZV6" s="325">
        <v>12866</v>
      </c>
      <c r="RZW6" s="325">
        <v>12867</v>
      </c>
      <c r="RZX6" s="325">
        <v>12868</v>
      </c>
      <c r="RZY6" s="325">
        <v>12869</v>
      </c>
      <c r="RZZ6" s="325">
        <v>12870</v>
      </c>
      <c r="SAA6" s="325">
        <v>12871</v>
      </c>
      <c r="SAB6" s="325">
        <v>12872</v>
      </c>
      <c r="SAC6" s="325">
        <v>12873</v>
      </c>
      <c r="SAD6" s="325">
        <v>12874</v>
      </c>
      <c r="SAE6" s="325">
        <v>12875</v>
      </c>
      <c r="SAF6" s="325">
        <v>12876</v>
      </c>
      <c r="SAG6" s="325">
        <v>12877</v>
      </c>
      <c r="SAH6" s="325">
        <v>12878</v>
      </c>
      <c r="SAI6" s="325">
        <v>12879</v>
      </c>
      <c r="SAJ6" s="325">
        <v>12880</v>
      </c>
      <c r="SAK6" s="325">
        <v>12881</v>
      </c>
      <c r="SAL6" s="325">
        <v>12882</v>
      </c>
      <c r="SAM6" s="325">
        <v>12883</v>
      </c>
      <c r="SAN6" s="325">
        <v>12884</v>
      </c>
      <c r="SAO6" s="325">
        <v>12885</v>
      </c>
      <c r="SAP6" s="325">
        <v>12886</v>
      </c>
      <c r="SAQ6" s="325">
        <v>12887</v>
      </c>
      <c r="SAR6" s="325">
        <v>12888</v>
      </c>
      <c r="SAS6" s="325">
        <v>12889</v>
      </c>
      <c r="SAT6" s="325">
        <v>12890</v>
      </c>
      <c r="SAU6" s="325">
        <v>12891</v>
      </c>
      <c r="SAV6" s="325">
        <v>12892</v>
      </c>
      <c r="SAW6" s="325">
        <v>12893</v>
      </c>
      <c r="SAX6" s="325">
        <v>12894</v>
      </c>
      <c r="SAY6" s="325">
        <v>12895</v>
      </c>
      <c r="SAZ6" s="325">
        <v>12896</v>
      </c>
      <c r="SBA6" s="325">
        <v>12897</v>
      </c>
      <c r="SBB6" s="325">
        <v>12898</v>
      </c>
      <c r="SBC6" s="325">
        <v>12899</v>
      </c>
      <c r="SBD6" s="325">
        <v>12900</v>
      </c>
      <c r="SBE6" s="325">
        <v>12901</v>
      </c>
      <c r="SBF6" s="325">
        <v>12902</v>
      </c>
      <c r="SBG6" s="325">
        <v>12903</v>
      </c>
      <c r="SBH6" s="325">
        <v>12904</v>
      </c>
      <c r="SBI6" s="325">
        <v>12905</v>
      </c>
      <c r="SBJ6" s="325">
        <v>12906</v>
      </c>
      <c r="SBK6" s="325">
        <v>12907</v>
      </c>
      <c r="SBL6" s="325">
        <v>12908</v>
      </c>
      <c r="SBM6" s="325">
        <v>12909</v>
      </c>
      <c r="SBN6" s="325">
        <v>12910</v>
      </c>
      <c r="SBO6" s="325">
        <v>12911</v>
      </c>
      <c r="SBP6" s="325">
        <v>12912</v>
      </c>
      <c r="SBQ6" s="325">
        <v>12913</v>
      </c>
      <c r="SBR6" s="325">
        <v>12914</v>
      </c>
      <c r="SBS6" s="325">
        <v>12915</v>
      </c>
      <c r="SBT6" s="325">
        <v>12916</v>
      </c>
      <c r="SBU6" s="325">
        <v>12917</v>
      </c>
      <c r="SBV6" s="325">
        <v>12918</v>
      </c>
      <c r="SBW6" s="325">
        <v>12919</v>
      </c>
      <c r="SBX6" s="325">
        <v>12920</v>
      </c>
      <c r="SBY6" s="325">
        <v>12921</v>
      </c>
      <c r="SBZ6" s="325">
        <v>12922</v>
      </c>
      <c r="SCA6" s="325">
        <v>12923</v>
      </c>
      <c r="SCB6" s="325">
        <v>12924</v>
      </c>
      <c r="SCC6" s="325">
        <v>12925</v>
      </c>
      <c r="SCD6" s="325">
        <v>12926</v>
      </c>
      <c r="SCE6" s="325">
        <v>12927</v>
      </c>
      <c r="SCF6" s="325">
        <v>12928</v>
      </c>
      <c r="SCG6" s="325">
        <v>12929</v>
      </c>
      <c r="SCH6" s="325">
        <v>12930</v>
      </c>
      <c r="SCI6" s="325">
        <v>12931</v>
      </c>
      <c r="SCJ6" s="325">
        <v>12932</v>
      </c>
      <c r="SCK6" s="325">
        <v>12933</v>
      </c>
      <c r="SCL6" s="325">
        <v>12934</v>
      </c>
      <c r="SCM6" s="325">
        <v>12935</v>
      </c>
      <c r="SCN6" s="325">
        <v>12936</v>
      </c>
      <c r="SCO6" s="325">
        <v>12937</v>
      </c>
      <c r="SCP6" s="325">
        <v>12938</v>
      </c>
      <c r="SCQ6" s="325">
        <v>12939</v>
      </c>
      <c r="SCR6" s="325">
        <v>12940</v>
      </c>
      <c r="SCS6" s="325">
        <v>12941</v>
      </c>
      <c r="SCT6" s="325">
        <v>12942</v>
      </c>
      <c r="SCU6" s="325">
        <v>12943</v>
      </c>
      <c r="SCV6" s="325">
        <v>12944</v>
      </c>
      <c r="SCW6" s="325">
        <v>12945</v>
      </c>
      <c r="SCX6" s="325">
        <v>12946</v>
      </c>
      <c r="SCY6" s="325">
        <v>12947</v>
      </c>
      <c r="SCZ6" s="325">
        <v>12948</v>
      </c>
      <c r="SDA6" s="325">
        <v>12949</v>
      </c>
      <c r="SDB6" s="325">
        <v>12950</v>
      </c>
      <c r="SDC6" s="325">
        <v>12951</v>
      </c>
      <c r="SDD6" s="325">
        <v>12952</v>
      </c>
      <c r="SDE6" s="325">
        <v>12953</v>
      </c>
      <c r="SDF6" s="325">
        <v>12954</v>
      </c>
      <c r="SDG6" s="325">
        <v>12955</v>
      </c>
      <c r="SDH6" s="325">
        <v>12956</v>
      </c>
      <c r="SDI6" s="325">
        <v>12957</v>
      </c>
      <c r="SDJ6" s="325">
        <v>12958</v>
      </c>
      <c r="SDK6" s="325">
        <v>12959</v>
      </c>
      <c r="SDL6" s="325">
        <v>12960</v>
      </c>
      <c r="SDM6" s="325">
        <v>12961</v>
      </c>
      <c r="SDN6" s="325">
        <v>12962</v>
      </c>
      <c r="SDO6" s="325">
        <v>12963</v>
      </c>
      <c r="SDP6" s="325">
        <v>12964</v>
      </c>
      <c r="SDQ6" s="325">
        <v>12965</v>
      </c>
      <c r="SDR6" s="325">
        <v>12966</v>
      </c>
      <c r="SDS6" s="325">
        <v>12967</v>
      </c>
      <c r="SDT6" s="325">
        <v>12968</v>
      </c>
      <c r="SDU6" s="325">
        <v>12969</v>
      </c>
      <c r="SDV6" s="325">
        <v>12970</v>
      </c>
      <c r="SDW6" s="325">
        <v>12971</v>
      </c>
      <c r="SDX6" s="325">
        <v>12972</v>
      </c>
      <c r="SDY6" s="325">
        <v>12973</v>
      </c>
      <c r="SDZ6" s="325">
        <v>12974</v>
      </c>
      <c r="SEA6" s="325">
        <v>12975</v>
      </c>
      <c r="SEB6" s="325">
        <v>12976</v>
      </c>
      <c r="SEC6" s="325">
        <v>12977</v>
      </c>
      <c r="SED6" s="325">
        <v>12978</v>
      </c>
      <c r="SEE6" s="325">
        <v>12979</v>
      </c>
      <c r="SEF6" s="325">
        <v>12980</v>
      </c>
      <c r="SEG6" s="325">
        <v>12981</v>
      </c>
      <c r="SEH6" s="325">
        <v>12982</v>
      </c>
      <c r="SEI6" s="325">
        <v>12983</v>
      </c>
      <c r="SEJ6" s="325">
        <v>12984</v>
      </c>
      <c r="SEK6" s="325">
        <v>12985</v>
      </c>
      <c r="SEL6" s="325">
        <v>12986</v>
      </c>
      <c r="SEM6" s="325">
        <v>12987</v>
      </c>
      <c r="SEN6" s="325">
        <v>12988</v>
      </c>
      <c r="SEO6" s="325">
        <v>12989</v>
      </c>
      <c r="SEP6" s="325">
        <v>12990</v>
      </c>
      <c r="SEQ6" s="325">
        <v>12991</v>
      </c>
      <c r="SER6" s="325">
        <v>12992</v>
      </c>
      <c r="SES6" s="325">
        <v>12993</v>
      </c>
      <c r="SET6" s="325">
        <v>12994</v>
      </c>
      <c r="SEU6" s="325">
        <v>12995</v>
      </c>
      <c r="SEV6" s="325">
        <v>12996</v>
      </c>
      <c r="SEW6" s="325">
        <v>12997</v>
      </c>
      <c r="SEX6" s="325">
        <v>12998</v>
      </c>
      <c r="SEY6" s="325">
        <v>12999</v>
      </c>
      <c r="SEZ6" s="325">
        <v>13000</v>
      </c>
      <c r="SFA6" s="325">
        <v>13001</v>
      </c>
      <c r="SFB6" s="325">
        <v>13002</v>
      </c>
      <c r="SFC6" s="325">
        <v>13003</v>
      </c>
      <c r="SFD6" s="325">
        <v>13004</v>
      </c>
      <c r="SFE6" s="325">
        <v>13005</v>
      </c>
      <c r="SFF6" s="325">
        <v>13006</v>
      </c>
      <c r="SFG6" s="325">
        <v>13007</v>
      </c>
      <c r="SFH6" s="325">
        <v>13008</v>
      </c>
      <c r="SFI6" s="325">
        <v>13009</v>
      </c>
      <c r="SFJ6" s="325">
        <v>13010</v>
      </c>
      <c r="SFK6" s="325">
        <v>13011</v>
      </c>
      <c r="SFL6" s="325">
        <v>13012</v>
      </c>
      <c r="SFM6" s="325">
        <v>13013</v>
      </c>
      <c r="SFN6" s="325">
        <v>13014</v>
      </c>
      <c r="SFO6" s="325">
        <v>13015</v>
      </c>
      <c r="SFP6" s="325">
        <v>13016</v>
      </c>
      <c r="SFQ6" s="325">
        <v>13017</v>
      </c>
      <c r="SFR6" s="325">
        <v>13018</v>
      </c>
      <c r="SFS6" s="325">
        <v>13019</v>
      </c>
      <c r="SFT6" s="325">
        <v>13020</v>
      </c>
      <c r="SFU6" s="325">
        <v>13021</v>
      </c>
      <c r="SFV6" s="325">
        <v>13022</v>
      </c>
      <c r="SFW6" s="325">
        <v>13023</v>
      </c>
      <c r="SFX6" s="325">
        <v>13024</v>
      </c>
      <c r="SFY6" s="325">
        <v>13025</v>
      </c>
      <c r="SFZ6" s="325">
        <v>13026</v>
      </c>
      <c r="SGA6" s="325">
        <v>13027</v>
      </c>
      <c r="SGB6" s="325">
        <v>13028</v>
      </c>
      <c r="SGC6" s="325">
        <v>13029</v>
      </c>
      <c r="SGD6" s="325">
        <v>13030</v>
      </c>
      <c r="SGE6" s="325">
        <v>13031</v>
      </c>
      <c r="SGF6" s="325">
        <v>13032</v>
      </c>
      <c r="SGG6" s="325">
        <v>13033</v>
      </c>
      <c r="SGH6" s="325">
        <v>13034</v>
      </c>
      <c r="SGI6" s="325">
        <v>13035</v>
      </c>
      <c r="SGJ6" s="325">
        <v>13036</v>
      </c>
      <c r="SGK6" s="325">
        <v>13037</v>
      </c>
      <c r="SGL6" s="325">
        <v>13038</v>
      </c>
      <c r="SGM6" s="325">
        <v>13039</v>
      </c>
      <c r="SGN6" s="325">
        <v>13040</v>
      </c>
      <c r="SGO6" s="325">
        <v>13041</v>
      </c>
      <c r="SGP6" s="325">
        <v>13042</v>
      </c>
      <c r="SGQ6" s="325">
        <v>13043</v>
      </c>
      <c r="SGR6" s="325">
        <v>13044</v>
      </c>
      <c r="SGS6" s="325">
        <v>13045</v>
      </c>
      <c r="SGT6" s="325">
        <v>13046</v>
      </c>
      <c r="SGU6" s="325">
        <v>13047</v>
      </c>
      <c r="SGV6" s="325">
        <v>13048</v>
      </c>
      <c r="SGW6" s="325">
        <v>13049</v>
      </c>
      <c r="SGX6" s="325">
        <v>13050</v>
      </c>
      <c r="SGY6" s="325">
        <v>13051</v>
      </c>
      <c r="SGZ6" s="325">
        <v>13052</v>
      </c>
      <c r="SHA6" s="325">
        <v>13053</v>
      </c>
      <c r="SHB6" s="325">
        <v>13054</v>
      </c>
      <c r="SHC6" s="325">
        <v>13055</v>
      </c>
      <c r="SHD6" s="325">
        <v>13056</v>
      </c>
      <c r="SHE6" s="325">
        <v>13057</v>
      </c>
      <c r="SHF6" s="325">
        <v>13058</v>
      </c>
      <c r="SHG6" s="325">
        <v>13059</v>
      </c>
      <c r="SHH6" s="325">
        <v>13060</v>
      </c>
      <c r="SHI6" s="325">
        <v>13061</v>
      </c>
      <c r="SHJ6" s="325">
        <v>13062</v>
      </c>
      <c r="SHK6" s="325">
        <v>13063</v>
      </c>
      <c r="SHL6" s="325">
        <v>13064</v>
      </c>
      <c r="SHM6" s="325">
        <v>13065</v>
      </c>
      <c r="SHN6" s="325">
        <v>13066</v>
      </c>
      <c r="SHO6" s="325">
        <v>13067</v>
      </c>
      <c r="SHP6" s="325">
        <v>13068</v>
      </c>
      <c r="SHQ6" s="325">
        <v>13069</v>
      </c>
      <c r="SHR6" s="325">
        <v>13070</v>
      </c>
      <c r="SHS6" s="325">
        <v>13071</v>
      </c>
      <c r="SHT6" s="325">
        <v>13072</v>
      </c>
      <c r="SHU6" s="325">
        <v>13073</v>
      </c>
      <c r="SHV6" s="325">
        <v>13074</v>
      </c>
      <c r="SHW6" s="325">
        <v>13075</v>
      </c>
      <c r="SHX6" s="325">
        <v>13076</v>
      </c>
      <c r="SHY6" s="325">
        <v>13077</v>
      </c>
      <c r="SHZ6" s="325">
        <v>13078</v>
      </c>
      <c r="SIA6" s="325">
        <v>13079</v>
      </c>
      <c r="SIB6" s="325">
        <v>13080</v>
      </c>
      <c r="SIC6" s="325">
        <v>13081</v>
      </c>
      <c r="SID6" s="325">
        <v>13082</v>
      </c>
      <c r="SIE6" s="325">
        <v>13083</v>
      </c>
      <c r="SIF6" s="325">
        <v>13084</v>
      </c>
      <c r="SIG6" s="325">
        <v>13085</v>
      </c>
      <c r="SIH6" s="325">
        <v>13086</v>
      </c>
      <c r="SII6" s="325">
        <v>13087</v>
      </c>
      <c r="SIJ6" s="325">
        <v>13088</v>
      </c>
      <c r="SIK6" s="325">
        <v>13089</v>
      </c>
      <c r="SIL6" s="325">
        <v>13090</v>
      </c>
      <c r="SIM6" s="325">
        <v>13091</v>
      </c>
      <c r="SIN6" s="325">
        <v>13092</v>
      </c>
      <c r="SIO6" s="325">
        <v>13093</v>
      </c>
      <c r="SIP6" s="325">
        <v>13094</v>
      </c>
      <c r="SIQ6" s="325">
        <v>13095</v>
      </c>
      <c r="SIR6" s="325">
        <v>13096</v>
      </c>
      <c r="SIS6" s="325">
        <v>13097</v>
      </c>
      <c r="SIT6" s="325">
        <v>13098</v>
      </c>
      <c r="SIU6" s="325">
        <v>13099</v>
      </c>
      <c r="SIV6" s="325">
        <v>13100</v>
      </c>
      <c r="SIW6" s="325">
        <v>13101</v>
      </c>
      <c r="SIX6" s="325">
        <v>13102</v>
      </c>
      <c r="SIY6" s="325">
        <v>13103</v>
      </c>
      <c r="SIZ6" s="325">
        <v>13104</v>
      </c>
      <c r="SJA6" s="325">
        <v>13105</v>
      </c>
      <c r="SJB6" s="325">
        <v>13106</v>
      </c>
      <c r="SJC6" s="325">
        <v>13107</v>
      </c>
      <c r="SJD6" s="325">
        <v>13108</v>
      </c>
      <c r="SJE6" s="325">
        <v>13109</v>
      </c>
      <c r="SJF6" s="325">
        <v>13110</v>
      </c>
      <c r="SJG6" s="325">
        <v>13111</v>
      </c>
      <c r="SJH6" s="325">
        <v>13112</v>
      </c>
      <c r="SJI6" s="325">
        <v>13113</v>
      </c>
      <c r="SJJ6" s="325">
        <v>13114</v>
      </c>
      <c r="SJK6" s="325">
        <v>13115</v>
      </c>
      <c r="SJL6" s="325">
        <v>13116</v>
      </c>
      <c r="SJM6" s="325">
        <v>13117</v>
      </c>
      <c r="SJN6" s="325">
        <v>13118</v>
      </c>
      <c r="SJO6" s="325">
        <v>13119</v>
      </c>
      <c r="SJP6" s="325">
        <v>13120</v>
      </c>
      <c r="SJQ6" s="325">
        <v>13121</v>
      </c>
      <c r="SJR6" s="325">
        <v>13122</v>
      </c>
      <c r="SJS6" s="325">
        <v>13123</v>
      </c>
      <c r="SJT6" s="325">
        <v>13124</v>
      </c>
      <c r="SJU6" s="325">
        <v>13125</v>
      </c>
      <c r="SJV6" s="325">
        <v>13126</v>
      </c>
      <c r="SJW6" s="325">
        <v>13127</v>
      </c>
      <c r="SJX6" s="325">
        <v>13128</v>
      </c>
      <c r="SJY6" s="325">
        <v>13129</v>
      </c>
      <c r="SJZ6" s="325">
        <v>13130</v>
      </c>
      <c r="SKA6" s="325">
        <v>13131</v>
      </c>
      <c r="SKB6" s="325">
        <v>13132</v>
      </c>
      <c r="SKC6" s="325">
        <v>13133</v>
      </c>
      <c r="SKD6" s="325">
        <v>13134</v>
      </c>
      <c r="SKE6" s="325">
        <v>13135</v>
      </c>
      <c r="SKF6" s="325">
        <v>13136</v>
      </c>
      <c r="SKG6" s="325">
        <v>13137</v>
      </c>
      <c r="SKH6" s="325">
        <v>13138</v>
      </c>
      <c r="SKI6" s="325">
        <v>13139</v>
      </c>
      <c r="SKJ6" s="325">
        <v>13140</v>
      </c>
      <c r="SKK6" s="325">
        <v>13141</v>
      </c>
      <c r="SKL6" s="325">
        <v>13142</v>
      </c>
      <c r="SKM6" s="325">
        <v>13143</v>
      </c>
      <c r="SKN6" s="325">
        <v>13144</v>
      </c>
      <c r="SKO6" s="325">
        <v>13145</v>
      </c>
      <c r="SKP6" s="325">
        <v>13146</v>
      </c>
      <c r="SKQ6" s="325">
        <v>13147</v>
      </c>
      <c r="SKR6" s="325">
        <v>13148</v>
      </c>
      <c r="SKS6" s="325">
        <v>13149</v>
      </c>
      <c r="SKT6" s="325">
        <v>13150</v>
      </c>
      <c r="SKU6" s="325">
        <v>13151</v>
      </c>
      <c r="SKV6" s="325">
        <v>13152</v>
      </c>
      <c r="SKW6" s="325">
        <v>13153</v>
      </c>
      <c r="SKX6" s="325">
        <v>13154</v>
      </c>
      <c r="SKY6" s="325">
        <v>13155</v>
      </c>
      <c r="SKZ6" s="325">
        <v>13156</v>
      </c>
      <c r="SLA6" s="325">
        <v>13157</v>
      </c>
      <c r="SLB6" s="325">
        <v>13158</v>
      </c>
      <c r="SLC6" s="325">
        <v>13159</v>
      </c>
      <c r="SLD6" s="325">
        <v>13160</v>
      </c>
      <c r="SLE6" s="325">
        <v>13161</v>
      </c>
      <c r="SLF6" s="325">
        <v>13162</v>
      </c>
      <c r="SLG6" s="325">
        <v>13163</v>
      </c>
      <c r="SLH6" s="325">
        <v>13164</v>
      </c>
      <c r="SLI6" s="325">
        <v>13165</v>
      </c>
      <c r="SLJ6" s="325">
        <v>13166</v>
      </c>
      <c r="SLK6" s="325">
        <v>13167</v>
      </c>
      <c r="SLL6" s="325">
        <v>13168</v>
      </c>
      <c r="SLM6" s="325">
        <v>13169</v>
      </c>
      <c r="SLN6" s="325">
        <v>13170</v>
      </c>
      <c r="SLO6" s="325">
        <v>13171</v>
      </c>
      <c r="SLP6" s="325">
        <v>13172</v>
      </c>
      <c r="SLQ6" s="325">
        <v>13173</v>
      </c>
      <c r="SLR6" s="325">
        <v>13174</v>
      </c>
      <c r="SLS6" s="325">
        <v>13175</v>
      </c>
      <c r="SLT6" s="325">
        <v>13176</v>
      </c>
      <c r="SLU6" s="325">
        <v>13177</v>
      </c>
      <c r="SLV6" s="325">
        <v>13178</v>
      </c>
      <c r="SLW6" s="325">
        <v>13179</v>
      </c>
      <c r="SLX6" s="325">
        <v>13180</v>
      </c>
      <c r="SLY6" s="325">
        <v>13181</v>
      </c>
      <c r="SLZ6" s="325">
        <v>13182</v>
      </c>
      <c r="SMA6" s="325">
        <v>13183</v>
      </c>
      <c r="SMB6" s="325">
        <v>13184</v>
      </c>
      <c r="SMC6" s="325">
        <v>13185</v>
      </c>
      <c r="SMD6" s="325">
        <v>13186</v>
      </c>
      <c r="SME6" s="325">
        <v>13187</v>
      </c>
      <c r="SMF6" s="325">
        <v>13188</v>
      </c>
      <c r="SMG6" s="325">
        <v>13189</v>
      </c>
      <c r="SMH6" s="325">
        <v>13190</v>
      </c>
      <c r="SMI6" s="325">
        <v>13191</v>
      </c>
      <c r="SMJ6" s="325">
        <v>13192</v>
      </c>
      <c r="SMK6" s="325">
        <v>13193</v>
      </c>
      <c r="SML6" s="325">
        <v>13194</v>
      </c>
      <c r="SMM6" s="325">
        <v>13195</v>
      </c>
      <c r="SMN6" s="325">
        <v>13196</v>
      </c>
      <c r="SMO6" s="325">
        <v>13197</v>
      </c>
      <c r="SMP6" s="325">
        <v>13198</v>
      </c>
      <c r="SMQ6" s="325">
        <v>13199</v>
      </c>
      <c r="SMR6" s="325">
        <v>13200</v>
      </c>
      <c r="SMS6" s="325">
        <v>13201</v>
      </c>
      <c r="SMT6" s="325">
        <v>13202</v>
      </c>
      <c r="SMU6" s="325">
        <v>13203</v>
      </c>
      <c r="SMV6" s="325">
        <v>13204</v>
      </c>
      <c r="SMW6" s="325">
        <v>13205</v>
      </c>
      <c r="SMX6" s="325">
        <v>13206</v>
      </c>
      <c r="SMY6" s="325">
        <v>13207</v>
      </c>
      <c r="SMZ6" s="325">
        <v>13208</v>
      </c>
      <c r="SNA6" s="325">
        <v>13209</v>
      </c>
      <c r="SNB6" s="325">
        <v>13210</v>
      </c>
      <c r="SNC6" s="325">
        <v>13211</v>
      </c>
      <c r="SND6" s="325">
        <v>13212</v>
      </c>
      <c r="SNE6" s="325">
        <v>13213</v>
      </c>
      <c r="SNF6" s="325">
        <v>13214</v>
      </c>
      <c r="SNG6" s="325">
        <v>13215</v>
      </c>
      <c r="SNH6" s="325">
        <v>13216</v>
      </c>
      <c r="SNI6" s="325">
        <v>13217</v>
      </c>
      <c r="SNJ6" s="325">
        <v>13218</v>
      </c>
      <c r="SNK6" s="325">
        <v>13219</v>
      </c>
      <c r="SNL6" s="325">
        <v>13220</v>
      </c>
      <c r="SNM6" s="325">
        <v>13221</v>
      </c>
      <c r="SNN6" s="325">
        <v>13222</v>
      </c>
      <c r="SNO6" s="325">
        <v>13223</v>
      </c>
      <c r="SNP6" s="325">
        <v>13224</v>
      </c>
      <c r="SNQ6" s="325">
        <v>13225</v>
      </c>
      <c r="SNR6" s="325">
        <v>13226</v>
      </c>
      <c r="SNS6" s="325">
        <v>13227</v>
      </c>
      <c r="SNT6" s="325">
        <v>13228</v>
      </c>
      <c r="SNU6" s="325">
        <v>13229</v>
      </c>
      <c r="SNV6" s="325">
        <v>13230</v>
      </c>
      <c r="SNW6" s="325">
        <v>13231</v>
      </c>
      <c r="SNX6" s="325">
        <v>13232</v>
      </c>
      <c r="SNY6" s="325">
        <v>13233</v>
      </c>
      <c r="SNZ6" s="325">
        <v>13234</v>
      </c>
      <c r="SOA6" s="325">
        <v>13235</v>
      </c>
      <c r="SOB6" s="325">
        <v>13236</v>
      </c>
      <c r="SOC6" s="325">
        <v>13237</v>
      </c>
      <c r="SOD6" s="325">
        <v>13238</v>
      </c>
      <c r="SOE6" s="325">
        <v>13239</v>
      </c>
      <c r="SOF6" s="325">
        <v>13240</v>
      </c>
      <c r="SOG6" s="325">
        <v>13241</v>
      </c>
      <c r="SOH6" s="325">
        <v>13242</v>
      </c>
      <c r="SOI6" s="325">
        <v>13243</v>
      </c>
      <c r="SOJ6" s="325">
        <v>13244</v>
      </c>
      <c r="SOK6" s="325">
        <v>13245</v>
      </c>
      <c r="SOL6" s="325">
        <v>13246</v>
      </c>
      <c r="SOM6" s="325">
        <v>13247</v>
      </c>
      <c r="SON6" s="325">
        <v>13248</v>
      </c>
      <c r="SOO6" s="325">
        <v>13249</v>
      </c>
      <c r="SOP6" s="325">
        <v>13250</v>
      </c>
      <c r="SOQ6" s="325">
        <v>13251</v>
      </c>
      <c r="SOR6" s="325">
        <v>13252</v>
      </c>
      <c r="SOS6" s="325">
        <v>13253</v>
      </c>
      <c r="SOT6" s="325">
        <v>13254</v>
      </c>
      <c r="SOU6" s="325">
        <v>13255</v>
      </c>
      <c r="SOV6" s="325">
        <v>13256</v>
      </c>
      <c r="SOW6" s="325">
        <v>13257</v>
      </c>
      <c r="SOX6" s="325">
        <v>13258</v>
      </c>
      <c r="SOY6" s="325">
        <v>13259</v>
      </c>
      <c r="SOZ6" s="325">
        <v>13260</v>
      </c>
      <c r="SPA6" s="325">
        <v>13261</v>
      </c>
      <c r="SPB6" s="325">
        <v>13262</v>
      </c>
      <c r="SPC6" s="325">
        <v>13263</v>
      </c>
      <c r="SPD6" s="325">
        <v>13264</v>
      </c>
      <c r="SPE6" s="325">
        <v>13265</v>
      </c>
      <c r="SPF6" s="325">
        <v>13266</v>
      </c>
      <c r="SPG6" s="325">
        <v>13267</v>
      </c>
      <c r="SPH6" s="325">
        <v>13268</v>
      </c>
      <c r="SPI6" s="325">
        <v>13269</v>
      </c>
      <c r="SPJ6" s="325">
        <v>13270</v>
      </c>
      <c r="SPK6" s="325">
        <v>13271</v>
      </c>
      <c r="SPL6" s="325">
        <v>13272</v>
      </c>
      <c r="SPM6" s="325">
        <v>13273</v>
      </c>
      <c r="SPN6" s="325">
        <v>13274</v>
      </c>
      <c r="SPO6" s="325">
        <v>13275</v>
      </c>
      <c r="SPP6" s="325">
        <v>13276</v>
      </c>
      <c r="SPQ6" s="325">
        <v>13277</v>
      </c>
      <c r="SPR6" s="325">
        <v>13278</v>
      </c>
      <c r="SPS6" s="325">
        <v>13279</v>
      </c>
      <c r="SPT6" s="325">
        <v>13280</v>
      </c>
      <c r="SPU6" s="325">
        <v>13281</v>
      </c>
      <c r="SPV6" s="325">
        <v>13282</v>
      </c>
      <c r="SPW6" s="325">
        <v>13283</v>
      </c>
      <c r="SPX6" s="325">
        <v>13284</v>
      </c>
      <c r="SPY6" s="325">
        <v>13285</v>
      </c>
      <c r="SPZ6" s="325">
        <v>13286</v>
      </c>
      <c r="SQA6" s="325">
        <v>13287</v>
      </c>
      <c r="SQB6" s="325">
        <v>13288</v>
      </c>
      <c r="SQC6" s="325">
        <v>13289</v>
      </c>
      <c r="SQD6" s="325">
        <v>13290</v>
      </c>
      <c r="SQE6" s="325">
        <v>13291</v>
      </c>
      <c r="SQF6" s="325">
        <v>13292</v>
      </c>
      <c r="SQG6" s="325">
        <v>13293</v>
      </c>
      <c r="SQH6" s="325">
        <v>13294</v>
      </c>
      <c r="SQI6" s="325">
        <v>13295</v>
      </c>
      <c r="SQJ6" s="325">
        <v>13296</v>
      </c>
      <c r="SQK6" s="325">
        <v>13297</v>
      </c>
      <c r="SQL6" s="325">
        <v>13298</v>
      </c>
      <c r="SQM6" s="325">
        <v>13299</v>
      </c>
      <c r="SQN6" s="325">
        <v>13300</v>
      </c>
      <c r="SQO6" s="325">
        <v>13301</v>
      </c>
      <c r="SQP6" s="325">
        <v>13302</v>
      </c>
      <c r="SQQ6" s="325">
        <v>13303</v>
      </c>
      <c r="SQR6" s="325">
        <v>13304</v>
      </c>
      <c r="SQS6" s="325">
        <v>13305</v>
      </c>
      <c r="SQT6" s="325">
        <v>13306</v>
      </c>
      <c r="SQU6" s="325">
        <v>13307</v>
      </c>
      <c r="SQV6" s="325">
        <v>13308</v>
      </c>
      <c r="SQW6" s="325">
        <v>13309</v>
      </c>
      <c r="SQX6" s="325">
        <v>13310</v>
      </c>
      <c r="SQY6" s="325">
        <v>13311</v>
      </c>
      <c r="SQZ6" s="325">
        <v>13312</v>
      </c>
      <c r="SRA6" s="325">
        <v>13313</v>
      </c>
      <c r="SRB6" s="325">
        <v>13314</v>
      </c>
      <c r="SRC6" s="325">
        <v>13315</v>
      </c>
      <c r="SRD6" s="325">
        <v>13316</v>
      </c>
      <c r="SRE6" s="325">
        <v>13317</v>
      </c>
      <c r="SRF6" s="325">
        <v>13318</v>
      </c>
      <c r="SRG6" s="325">
        <v>13319</v>
      </c>
      <c r="SRH6" s="325">
        <v>13320</v>
      </c>
      <c r="SRI6" s="325">
        <v>13321</v>
      </c>
      <c r="SRJ6" s="325">
        <v>13322</v>
      </c>
      <c r="SRK6" s="325">
        <v>13323</v>
      </c>
      <c r="SRL6" s="325">
        <v>13324</v>
      </c>
      <c r="SRM6" s="325">
        <v>13325</v>
      </c>
      <c r="SRN6" s="325">
        <v>13326</v>
      </c>
      <c r="SRO6" s="325">
        <v>13327</v>
      </c>
      <c r="SRP6" s="325">
        <v>13328</v>
      </c>
      <c r="SRQ6" s="325">
        <v>13329</v>
      </c>
      <c r="SRR6" s="325">
        <v>13330</v>
      </c>
      <c r="SRS6" s="325">
        <v>13331</v>
      </c>
      <c r="SRT6" s="325">
        <v>13332</v>
      </c>
      <c r="SRU6" s="325">
        <v>13333</v>
      </c>
      <c r="SRV6" s="325">
        <v>13334</v>
      </c>
      <c r="SRW6" s="325">
        <v>13335</v>
      </c>
      <c r="SRX6" s="325">
        <v>13336</v>
      </c>
      <c r="SRY6" s="325">
        <v>13337</v>
      </c>
      <c r="SRZ6" s="325">
        <v>13338</v>
      </c>
      <c r="SSA6" s="325">
        <v>13339</v>
      </c>
      <c r="SSB6" s="325">
        <v>13340</v>
      </c>
      <c r="SSC6" s="325">
        <v>13341</v>
      </c>
      <c r="SSD6" s="325">
        <v>13342</v>
      </c>
      <c r="SSE6" s="325">
        <v>13343</v>
      </c>
      <c r="SSF6" s="325">
        <v>13344</v>
      </c>
      <c r="SSG6" s="325">
        <v>13345</v>
      </c>
      <c r="SSH6" s="325">
        <v>13346</v>
      </c>
      <c r="SSI6" s="325">
        <v>13347</v>
      </c>
      <c r="SSJ6" s="325">
        <v>13348</v>
      </c>
      <c r="SSK6" s="325">
        <v>13349</v>
      </c>
      <c r="SSL6" s="325">
        <v>13350</v>
      </c>
      <c r="SSM6" s="325">
        <v>13351</v>
      </c>
      <c r="SSN6" s="325">
        <v>13352</v>
      </c>
      <c r="SSO6" s="325">
        <v>13353</v>
      </c>
      <c r="SSP6" s="325">
        <v>13354</v>
      </c>
      <c r="SSQ6" s="325">
        <v>13355</v>
      </c>
      <c r="SSR6" s="325">
        <v>13356</v>
      </c>
      <c r="SSS6" s="325">
        <v>13357</v>
      </c>
      <c r="SST6" s="325">
        <v>13358</v>
      </c>
      <c r="SSU6" s="325">
        <v>13359</v>
      </c>
      <c r="SSV6" s="325">
        <v>13360</v>
      </c>
      <c r="SSW6" s="325">
        <v>13361</v>
      </c>
      <c r="SSX6" s="325">
        <v>13362</v>
      </c>
      <c r="SSY6" s="325">
        <v>13363</v>
      </c>
      <c r="SSZ6" s="325">
        <v>13364</v>
      </c>
      <c r="STA6" s="325">
        <v>13365</v>
      </c>
      <c r="STB6" s="325">
        <v>13366</v>
      </c>
      <c r="STC6" s="325">
        <v>13367</v>
      </c>
      <c r="STD6" s="325">
        <v>13368</v>
      </c>
      <c r="STE6" s="325">
        <v>13369</v>
      </c>
      <c r="STF6" s="325">
        <v>13370</v>
      </c>
      <c r="STG6" s="325">
        <v>13371</v>
      </c>
      <c r="STH6" s="325">
        <v>13372</v>
      </c>
      <c r="STI6" s="325">
        <v>13373</v>
      </c>
      <c r="STJ6" s="325">
        <v>13374</v>
      </c>
      <c r="STK6" s="325">
        <v>13375</v>
      </c>
      <c r="STL6" s="325">
        <v>13376</v>
      </c>
      <c r="STM6" s="325">
        <v>13377</v>
      </c>
      <c r="STN6" s="325">
        <v>13378</v>
      </c>
      <c r="STO6" s="325">
        <v>13379</v>
      </c>
      <c r="STP6" s="325">
        <v>13380</v>
      </c>
      <c r="STQ6" s="325">
        <v>13381</v>
      </c>
      <c r="STR6" s="325">
        <v>13382</v>
      </c>
      <c r="STS6" s="325">
        <v>13383</v>
      </c>
      <c r="STT6" s="325">
        <v>13384</v>
      </c>
      <c r="STU6" s="325">
        <v>13385</v>
      </c>
      <c r="STV6" s="325">
        <v>13386</v>
      </c>
      <c r="STW6" s="325">
        <v>13387</v>
      </c>
      <c r="STX6" s="325">
        <v>13388</v>
      </c>
      <c r="STY6" s="325">
        <v>13389</v>
      </c>
      <c r="STZ6" s="325">
        <v>13390</v>
      </c>
      <c r="SUA6" s="325">
        <v>13391</v>
      </c>
      <c r="SUB6" s="325">
        <v>13392</v>
      </c>
      <c r="SUC6" s="325">
        <v>13393</v>
      </c>
      <c r="SUD6" s="325">
        <v>13394</v>
      </c>
      <c r="SUE6" s="325">
        <v>13395</v>
      </c>
      <c r="SUF6" s="325">
        <v>13396</v>
      </c>
      <c r="SUG6" s="325">
        <v>13397</v>
      </c>
      <c r="SUH6" s="325">
        <v>13398</v>
      </c>
      <c r="SUI6" s="325">
        <v>13399</v>
      </c>
      <c r="SUJ6" s="325">
        <v>13400</v>
      </c>
      <c r="SUK6" s="325">
        <v>13401</v>
      </c>
      <c r="SUL6" s="325">
        <v>13402</v>
      </c>
      <c r="SUM6" s="325">
        <v>13403</v>
      </c>
      <c r="SUN6" s="325">
        <v>13404</v>
      </c>
      <c r="SUO6" s="325">
        <v>13405</v>
      </c>
      <c r="SUP6" s="325">
        <v>13406</v>
      </c>
      <c r="SUQ6" s="325">
        <v>13407</v>
      </c>
      <c r="SUR6" s="325">
        <v>13408</v>
      </c>
      <c r="SUS6" s="325">
        <v>13409</v>
      </c>
      <c r="SUT6" s="325">
        <v>13410</v>
      </c>
      <c r="SUU6" s="325">
        <v>13411</v>
      </c>
      <c r="SUV6" s="325">
        <v>13412</v>
      </c>
      <c r="SUW6" s="325">
        <v>13413</v>
      </c>
      <c r="SUX6" s="325">
        <v>13414</v>
      </c>
      <c r="SUY6" s="325">
        <v>13415</v>
      </c>
      <c r="SUZ6" s="325">
        <v>13416</v>
      </c>
      <c r="SVA6" s="325">
        <v>13417</v>
      </c>
      <c r="SVB6" s="325">
        <v>13418</v>
      </c>
      <c r="SVC6" s="325">
        <v>13419</v>
      </c>
      <c r="SVD6" s="325">
        <v>13420</v>
      </c>
      <c r="SVE6" s="325">
        <v>13421</v>
      </c>
      <c r="SVF6" s="325">
        <v>13422</v>
      </c>
      <c r="SVG6" s="325">
        <v>13423</v>
      </c>
      <c r="SVH6" s="325">
        <v>13424</v>
      </c>
      <c r="SVI6" s="325">
        <v>13425</v>
      </c>
      <c r="SVJ6" s="325">
        <v>13426</v>
      </c>
      <c r="SVK6" s="325">
        <v>13427</v>
      </c>
      <c r="SVL6" s="325">
        <v>13428</v>
      </c>
      <c r="SVM6" s="325">
        <v>13429</v>
      </c>
      <c r="SVN6" s="325">
        <v>13430</v>
      </c>
      <c r="SVO6" s="325">
        <v>13431</v>
      </c>
      <c r="SVP6" s="325">
        <v>13432</v>
      </c>
      <c r="SVQ6" s="325">
        <v>13433</v>
      </c>
      <c r="SVR6" s="325">
        <v>13434</v>
      </c>
      <c r="SVS6" s="325">
        <v>13435</v>
      </c>
      <c r="SVT6" s="325">
        <v>13436</v>
      </c>
      <c r="SVU6" s="325">
        <v>13437</v>
      </c>
      <c r="SVV6" s="325">
        <v>13438</v>
      </c>
      <c r="SVW6" s="325">
        <v>13439</v>
      </c>
      <c r="SVX6" s="325">
        <v>13440</v>
      </c>
      <c r="SVY6" s="325">
        <v>13441</v>
      </c>
      <c r="SVZ6" s="325">
        <v>13442</v>
      </c>
      <c r="SWA6" s="325">
        <v>13443</v>
      </c>
      <c r="SWB6" s="325">
        <v>13444</v>
      </c>
      <c r="SWC6" s="325">
        <v>13445</v>
      </c>
      <c r="SWD6" s="325">
        <v>13446</v>
      </c>
      <c r="SWE6" s="325">
        <v>13447</v>
      </c>
      <c r="SWF6" s="325">
        <v>13448</v>
      </c>
      <c r="SWG6" s="325">
        <v>13449</v>
      </c>
      <c r="SWH6" s="325">
        <v>13450</v>
      </c>
      <c r="SWI6" s="325">
        <v>13451</v>
      </c>
      <c r="SWJ6" s="325">
        <v>13452</v>
      </c>
      <c r="SWK6" s="325">
        <v>13453</v>
      </c>
      <c r="SWL6" s="325">
        <v>13454</v>
      </c>
      <c r="SWM6" s="325">
        <v>13455</v>
      </c>
      <c r="SWN6" s="325">
        <v>13456</v>
      </c>
      <c r="SWO6" s="325">
        <v>13457</v>
      </c>
      <c r="SWP6" s="325">
        <v>13458</v>
      </c>
      <c r="SWQ6" s="325">
        <v>13459</v>
      </c>
      <c r="SWR6" s="325">
        <v>13460</v>
      </c>
      <c r="SWS6" s="325">
        <v>13461</v>
      </c>
      <c r="SWT6" s="325">
        <v>13462</v>
      </c>
      <c r="SWU6" s="325">
        <v>13463</v>
      </c>
      <c r="SWV6" s="325">
        <v>13464</v>
      </c>
      <c r="SWW6" s="325">
        <v>13465</v>
      </c>
      <c r="SWX6" s="325">
        <v>13466</v>
      </c>
      <c r="SWY6" s="325">
        <v>13467</v>
      </c>
      <c r="SWZ6" s="325">
        <v>13468</v>
      </c>
      <c r="SXA6" s="325">
        <v>13469</v>
      </c>
      <c r="SXB6" s="325">
        <v>13470</v>
      </c>
      <c r="SXC6" s="325">
        <v>13471</v>
      </c>
      <c r="SXD6" s="325">
        <v>13472</v>
      </c>
      <c r="SXE6" s="325">
        <v>13473</v>
      </c>
      <c r="SXF6" s="325">
        <v>13474</v>
      </c>
      <c r="SXG6" s="325">
        <v>13475</v>
      </c>
      <c r="SXH6" s="325">
        <v>13476</v>
      </c>
      <c r="SXI6" s="325">
        <v>13477</v>
      </c>
      <c r="SXJ6" s="325">
        <v>13478</v>
      </c>
      <c r="SXK6" s="325">
        <v>13479</v>
      </c>
      <c r="SXL6" s="325">
        <v>13480</v>
      </c>
      <c r="SXM6" s="325">
        <v>13481</v>
      </c>
      <c r="SXN6" s="325">
        <v>13482</v>
      </c>
      <c r="SXO6" s="325">
        <v>13483</v>
      </c>
      <c r="SXP6" s="325">
        <v>13484</v>
      </c>
      <c r="SXQ6" s="325">
        <v>13485</v>
      </c>
      <c r="SXR6" s="325">
        <v>13486</v>
      </c>
      <c r="SXS6" s="325">
        <v>13487</v>
      </c>
      <c r="SXT6" s="325">
        <v>13488</v>
      </c>
      <c r="SXU6" s="325">
        <v>13489</v>
      </c>
      <c r="SXV6" s="325">
        <v>13490</v>
      </c>
      <c r="SXW6" s="325">
        <v>13491</v>
      </c>
      <c r="SXX6" s="325">
        <v>13492</v>
      </c>
      <c r="SXY6" s="325">
        <v>13493</v>
      </c>
      <c r="SXZ6" s="325">
        <v>13494</v>
      </c>
      <c r="SYA6" s="325">
        <v>13495</v>
      </c>
      <c r="SYB6" s="325">
        <v>13496</v>
      </c>
      <c r="SYC6" s="325">
        <v>13497</v>
      </c>
      <c r="SYD6" s="325">
        <v>13498</v>
      </c>
      <c r="SYE6" s="325">
        <v>13499</v>
      </c>
      <c r="SYF6" s="325">
        <v>13500</v>
      </c>
      <c r="SYG6" s="325">
        <v>13501</v>
      </c>
      <c r="SYH6" s="325">
        <v>13502</v>
      </c>
      <c r="SYI6" s="325">
        <v>13503</v>
      </c>
      <c r="SYJ6" s="325">
        <v>13504</v>
      </c>
      <c r="SYK6" s="325">
        <v>13505</v>
      </c>
      <c r="SYL6" s="325">
        <v>13506</v>
      </c>
      <c r="SYM6" s="325">
        <v>13507</v>
      </c>
      <c r="SYN6" s="325">
        <v>13508</v>
      </c>
      <c r="SYO6" s="325">
        <v>13509</v>
      </c>
      <c r="SYP6" s="325">
        <v>13510</v>
      </c>
      <c r="SYQ6" s="325">
        <v>13511</v>
      </c>
      <c r="SYR6" s="325">
        <v>13512</v>
      </c>
      <c r="SYS6" s="325">
        <v>13513</v>
      </c>
      <c r="SYT6" s="325">
        <v>13514</v>
      </c>
      <c r="SYU6" s="325">
        <v>13515</v>
      </c>
      <c r="SYV6" s="325">
        <v>13516</v>
      </c>
      <c r="SYW6" s="325">
        <v>13517</v>
      </c>
      <c r="SYX6" s="325">
        <v>13518</v>
      </c>
      <c r="SYY6" s="325">
        <v>13519</v>
      </c>
      <c r="SYZ6" s="325">
        <v>13520</v>
      </c>
      <c r="SZA6" s="325">
        <v>13521</v>
      </c>
      <c r="SZB6" s="325">
        <v>13522</v>
      </c>
      <c r="SZC6" s="325">
        <v>13523</v>
      </c>
      <c r="SZD6" s="325">
        <v>13524</v>
      </c>
      <c r="SZE6" s="325">
        <v>13525</v>
      </c>
      <c r="SZF6" s="325">
        <v>13526</v>
      </c>
      <c r="SZG6" s="325">
        <v>13527</v>
      </c>
      <c r="SZH6" s="325">
        <v>13528</v>
      </c>
      <c r="SZI6" s="325">
        <v>13529</v>
      </c>
      <c r="SZJ6" s="325">
        <v>13530</v>
      </c>
      <c r="SZK6" s="325">
        <v>13531</v>
      </c>
      <c r="SZL6" s="325">
        <v>13532</v>
      </c>
      <c r="SZM6" s="325">
        <v>13533</v>
      </c>
      <c r="SZN6" s="325">
        <v>13534</v>
      </c>
      <c r="SZO6" s="325">
        <v>13535</v>
      </c>
      <c r="SZP6" s="325">
        <v>13536</v>
      </c>
      <c r="SZQ6" s="325">
        <v>13537</v>
      </c>
      <c r="SZR6" s="325">
        <v>13538</v>
      </c>
      <c r="SZS6" s="325">
        <v>13539</v>
      </c>
      <c r="SZT6" s="325">
        <v>13540</v>
      </c>
      <c r="SZU6" s="325">
        <v>13541</v>
      </c>
      <c r="SZV6" s="325">
        <v>13542</v>
      </c>
      <c r="SZW6" s="325">
        <v>13543</v>
      </c>
      <c r="SZX6" s="325">
        <v>13544</v>
      </c>
      <c r="SZY6" s="325">
        <v>13545</v>
      </c>
      <c r="SZZ6" s="325">
        <v>13546</v>
      </c>
      <c r="TAA6" s="325">
        <v>13547</v>
      </c>
      <c r="TAB6" s="325">
        <v>13548</v>
      </c>
      <c r="TAC6" s="325">
        <v>13549</v>
      </c>
      <c r="TAD6" s="325">
        <v>13550</v>
      </c>
      <c r="TAE6" s="325">
        <v>13551</v>
      </c>
      <c r="TAF6" s="325">
        <v>13552</v>
      </c>
      <c r="TAG6" s="325">
        <v>13553</v>
      </c>
      <c r="TAH6" s="325">
        <v>13554</v>
      </c>
      <c r="TAI6" s="325">
        <v>13555</v>
      </c>
      <c r="TAJ6" s="325">
        <v>13556</v>
      </c>
      <c r="TAK6" s="325">
        <v>13557</v>
      </c>
      <c r="TAL6" s="325">
        <v>13558</v>
      </c>
      <c r="TAM6" s="325">
        <v>13559</v>
      </c>
      <c r="TAN6" s="325">
        <v>13560</v>
      </c>
      <c r="TAO6" s="325">
        <v>13561</v>
      </c>
      <c r="TAP6" s="325">
        <v>13562</v>
      </c>
      <c r="TAQ6" s="325">
        <v>13563</v>
      </c>
      <c r="TAR6" s="325">
        <v>13564</v>
      </c>
      <c r="TAS6" s="325">
        <v>13565</v>
      </c>
      <c r="TAT6" s="325">
        <v>13566</v>
      </c>
      <c r="TAU6" s="325">
        <v>13567</v>
      </c>
      <c r="TAV6" s="325">
        <v>13568</v>
      </c>
      <c r="TAW6" s="325">
        <v>13569</v>
      </c>
      <c r="TAX6" s="325">
        <v>13570</v>
      </c>
      <c r="TAY6" s="325">
        <v>13571</v>
      </c>
      <c r="TAZ6" s="325">
        <v>13572</v>
      </c>
      <c r="TBA6" s="325">
        <v>13573</v>
      </c>
      <c r="TBB6" s="325">
        <v>13574</v>
      </c>
      <c r="TBC6" s="325">
        <v>13575</v>
      </c>
      <c r="TBD6" s="325">
        <v>13576</v>
      </c>
      <c r="TBE6" s="325">
        <v>13577</v>
      </c>
      <c r="TBF6" s="325">
        <v>13578</v>
      </c>
      <c r="TBG6" s="325">
        <v>13579</v>
      </c>
      <c r="TBH6" s="325">
        <v>13580</v>
      </c>
      <c r="TBI6" s="325">
        <v>13581</v>
      </c>
      <c r="TBJ6" s="325">
        <v>13582</v>
      </c>
      <c r="TBK6" s="325">
        <v>13583</v>
      </c>
      <c r="TBL6" s="325">
        <v>13584</v>
      </c>
      <c r="TBM6" s="325">
        <v>13585</v>
      </c>
      <c r="TBN6" s="325">
        <v>13586</v>
      </c>
      <c r="TBO6" s="325">
        <v>13587</v>
      </c>
      <c r="TBP6" s="325">
        <v>13588</v>
      </c>
      <c r="TBQ6" s="325">
        <v>13589</v>
      </c>
      <c r="TBR6" s="325">
        <v>13590</v>
      </c>
      <c r="TBS6" s="325">
        <v>13591</v>
      </c>
      <c r="TBT6" s="325">
        <v>13592</v>
      </c>
      <c r="TBU6" s="325">
        <v>13593</v>
      </c>
      <c r="TBV6" s="325">
        <v>13594</v>
      </c>
      <c r="TBW6" s="325">
        <v>13595</v>
      </c>
      <c r="TBX6" s="325">
        <v>13596</v>
      </c>
      <c r="TBY6" s="325">
        <v>13597</v>
      </c>
      <c r="TBZ6" s="325">
        <v>13598</v>
      </c>
      <c r="TCA6" s="325">
        <v>13599</v>
      </c>
      <c r="TCB6" s="325">
        <v>13600</v>
      </c>
      <c r="TCC6" s="325">
        <v>13601</v>
      </c>
      <c r="TCD6" s="325">
        <v>13602</v>
      </c>
      <c r="TCE6" s="325">
        <v>13603</v>
      </c>
      <c r="TCF6" s="325">
        <v>13604</v>
      </c>
      <c r="TCG6" s="325">
        <v>13605</v>
      </c>
      <c r="TCH6" s="325">
        <v>13606</v>
      </c>
      <c r="TCI6" s="325">
        <v>13607</v>
      </c>
      <c r="TCJ6" s="325">
        <v>13608</v>
      </c>
      <c r="TCK6" s="325">
        <v>13609</v>
      </c>
      <c r="TCL6" s="325">
        <v>13610</v>
      </c>
      <c r="TCM6" s="325">
        <v>13611</v>
      </c>
      <c r="TCN6" s="325">
        <v>13612</v>
      </c>
      <c r="TCO6" s="325">
        <v>13613</v>
      </c>
      <c r="TCP6" s="325">
        <v>13614</v>
      </c>
      <c r="TCQ6" s="325">
        <v>13615</v>
      </c>
      <c r="TCR6" s="325">
        <v>13616</v>
      </c>
      <c r="TCS6" s="325">
        <v>13617</v>
      </c>
      <c r="TCT6" s="325">
        <v>13618</v>
      </c>
      <c r="TCU6" s="325">
        <v>13619</v>
      </c>
      <c r="TCV6" s="325">
        <v>13620</v>
      </c>
      <c r="TCW6" s="325">
        <v>13621</v>
      </c>
      <c r="TCX6" s="325">
        <v>13622</v>
      </c>
      <c r="TCY6" s="325">
        <v>13623</v>
      </c>
      <c r="TCZ6" s="325">
        <v>13624</v>
      </c>
      <c r="TDA6" s="325">
        <v>13625</v>
      </c>
      <c r="TDB6" s="325">
        <v>13626</v>
      </c>
      <c r="TDC6" s="325">
        <v>13627</v>
      </c>
      <c r="TDD6" s="325">
        <v>13628</v>
      </c>
      <c r="TDE6" s="325">
        <v>13629</v>
      </c>
      <c r="TDF6" s="325">
        <v>13630</v>
      </c>
      <c r="TDG6" s="325">
        <v>13631</v>
      </c>
      <c r="TDH6" s="325">
        <v>13632</v>
      </c>
      <c r="TDI6" s="325">
        <v>13633</v>
      </c>
      <c r="TDJ6" s="325">
        <v>13634</v>
      </c>
      <c r="TDK6" s="325">
        <v>13635</v>
      </c>
      <c r="TDL6" s="325">
        <v>13636</v>
      </c>
      <c r="TDM6" s="325">
        <v>13637</v>
      </c>
      <c r="TDN6" s="325">
        <v>13638</v>
      </c>
      <c r="TDO6" s="325">
        <v>13639</v>
      </c>
      <c r="TDP6" s="325">
        <v>13640</v>
      </c>
      <c r="TDQ6" s="325">
        <v>13641</v>
      </c>
      <c r="TDR6" s="325">
        <v>13642</v>
      </c>
      <c r="TDS6" s="325">
        <v>13643</v>
      </c>
      <c r="TDT6" s="325">
        <v>13644</v>
      </c>
      <c r="TDU6" s="325">
        <v>13645</v>
      </c>
      <c r="TDV6" s="325">
        <v>13646</v>
      </c>
      <c r="TDW6" s="325">
        <v>13647</v>
      </c>
      <c r="TDX6" s="325">
        <v>13648</v>
      </c>
      <c r="TDY6" s="325">
        <v>13649</v>
      </c>
      <c r="TDZ6" s="325">
        <v>13650</v>
      </c>
      <c r="TEA6" s="325">
        <v>13651</v>
      </c>
      <c r="TEB6" s="325">
        <v>13652</v>
      </c>
      <c r="TEC6" s="325">
        <v>13653</v>
      </c>
      <c r="TED6" s="325">
        <v>13654</v>
      </c>
      <c r="TEE6" s="325">
        <v>13655</v>
      </c>
      <c r="TEF6" s="325">
        <v>13656</v>
      </c>
      <c r="TEG6" s="325">
        <v>13657</v>
      </c>
      <c r="TEH6" s="325">
        <v>13658</v>
      </c>
      <c r="TEI6" s="325">
        <v>13659</v>
      </c>
      <c r="TEJ6" s="325">
        <v>13660</v>
      </c>
      <c r="TEK6" s="325">
        <v>13661</v>
      </c>
      <c r="TEL6" s="325">
        <v>13662</v>
      </c>
      <c r="TEM6" s="325">
        <v>13663</v>
      </c>
      <c r="TEN6" s="325">
        <v>13664</v>
      </c>
      <c r="TEO6" s="325">
        <v>13665</v>
      </c>
      <c r="TEP6" s="325">
        <v>13666</v>
      </c>
      <c r="TEQ6" s="325">
        <v>13667</v>
      </c>
      <c r="TER6" s="325">
        <v>13668</v>
      </c>
      <c r="TES6" s="325">
        <v>13669</v>
      </c>
      <c r="TET6" s="325">
        <v>13670</v>
      </c>
      <c r="TEU6" s="325">
        <v>13671</v>
      </c>
      <c r="TEV6" s="325">
        <v>13672</v>
      </c>
      <c r="TEW6" s="325">
        <v>13673</v>
      </c>
      <c r="TEX6" s="325">
        <v>13674</v>
      </c>
      <c r="TEY6" s="325">
        <v>13675</v>
      </c>
      <c r="TEZ6" s="325">
        <v>13676</v>
      </c>
      <c r="TFA6" s="325">
        <v>13677</v>
      </c>
      <c r="TFB6" s="325">
        <v>13678</v>
      </c>
      <c r="TFC6" s="325">
        <v>13679</v>
      </c>
      <c r="TFD6" s="325">
        <v>13680</v>
      </c>
      <c r="TFE6" s="325">
        <v>13681</v>
      </c>
      <c r="TFF6" s="325">
        <v>13682</v>
      </c>
      <c r="TFG6" s="325">
        <v>13683</v>
      </c>
      <c r="TFH6" s="325">
        <v>13684</v>
      </c>
      <c r="TFI6" s="325">
        <v>13685</v>
      </c>
      <c r="TFJ6" s="325">
        <v>13686</v>
      </c>
      <c r="TFK6" s="325">
        <v>13687</v>
      </c>
      <c r="TFL6" s="325">
        <v>13688</v>
      </c>
      <c r="TFM6" s="325">
        <v>13689</v>
      </c>
      <c r="TFN6" s="325">
        <v>13690</v>
      </c>
      <c r="TFO6" s="325">
        <v>13691</v>
      </c>
      <c r="TFP6" s="325">
        <v>13692</v>
      </c>
      <c r="TFQ6" s="325">
        <v>13693</v>
      </c>
      <c r="TFR6" s="325">
        <v>13694</v>
      </c>
      <c r="TFS6" s="325">
        <v>13695</v>
      </c>
      <c r="TFT6" s="325">
        <v>13696</v>
      </c>
      <c r="TFU6" s="325">
        <v>13697</v>
      </c>
      <c r="TFV6" s="325">
        <v>13698</v>
      </c>
      <c r="TFW6" s="325">
        <v>13699</v>
      </c>
      <c r="TFX6" s="325">
        <v>13700</v>
      </c>
      <c r="TFY6" s="325">
        <v>13701</v>
      </c>
      <c r="TFZ6" s="325">
        <v>13702</v>
      </c>
      <c r="TGA6" s="325">
        <v>13703</v>
      </c>
      <c r="TGB6" s="325">
        <v>13704</v>
      </c>
      <c r="TGC6" s="325">
        <v>13705</v>
      </c>
      <c r="TGD6" s="325">
        <v>13706</v>
      </c>
      <c r="TGE6" s="325">
        <v>13707</v>
      </c>
      <c r="TGF6" s="325">
        <v>13708</v>
      </c>
      <c r="TGG6" s="325">
        <v>13709</v>
      </c>
      <c r="TGH6" s="325">
        <v>13710</v>
      </c>
      <c r="TGI6" s="325">
        <v>13711</v>
      </c>
      <c r="TGJ6" s="325">
        <v>13712</v>
      </c>
      <c r="TGK6" s="325">
        <v>13713</v>
      </c>
      <c r="TGL6" s="325">
        <v>13714</v>
      </c>
      <c r="TGM6" s="325">
        <v>13715</v>
      </c>
      <c r="TGN6" s="325">
        <v>13716</v>
      </c>
      <c r="TGO6" s="325">
        <v>13717</v>
      </c>
      <c r="TGP6" s="325">
        <v>13718</v>
      </c>
      <c r="TGQ6" s="325">
        <v>13719</v>
      </c>
      <c r="TGR6" s="325">
        <v>13720</v>
      </c>
      <c r="TGS6" s="325">
        <v>13721</v>
      </c>
      <c r="TGT6" s="325">
        <v>13722</v>
      </c>
      <c r="TGU6" s="325">
        <v>13723</v>
      </c>
      <c r="TGV6" s="325">
        <v>13724</v>
      </c>
      <c r="TGW6" s="325">
        <v>13725</v>
      </c>
      <c r="TGX6" s="325">
        <v>13726</v>
      </c>
      <c r="TGY6" s="325">
        <v>13727</v>
      </c>
      <c r="TGZ6" s="325">
        <v>13728</v>
      </c>
      <c r="THA6" s="325">
        <v>13729</v>
      </c>
      <c r="THB6" s="325">
        <v>13730</v>
      </c>
      <c r="THC6" s="325">
        <v>13731</v>
      </c>
      <c r="THD6" s="325">
        <v>13732</v>
      </c>
      <c r="THE6" s="325">
        <v>13733</v>
      </c>
      <c r="THF6" s="325">
        <v>13734</v>
      </c>
      <c r="THG6" s="325">
        <v>13735</v>
      </c>
      <c r="THH6" s="325">
        <v>13736</v>
      </c>
      <c r="THI6" s="325">
        <v>13737</v>
      </c>
      <c r="THJ6" s="325">
        <v>13738</v>
      </c>
      <c r="THK6" s="325">
        <v>13739</v>
      </c>
      <c r="THL6" s="325">
        <v>13740</v>
      </c>
      <c r="THM6" s="325">
        <v>13741</v>
      </c>
      <c r="THN6" s="325">
        <v>13742</v>
      </c>
      <c r="THO6" s="325">
        <v>13743</v>
      </c>
      <c r="THP6" s="325">
        <v>13744</v>
      </c>
      <c r="THQ6" s="325">
        <v>13745</v>
      </c>
      <c r="THR6" s="325">
        <v>13746</v>
      </c>
      <c r="THS6" s="325">
        <v>13747</v>
      </c>
      <c r="THT6" s="325">
        <v>13748</v>
      </c>
      <c r="THU6" s="325">
        <v>13749</v>
      </c>
      <c r="THV6" s="325">
        <v>13750</v>
      </c>
      <c r="THW6" s="325">
        <v>13751</v>
      </c>
      <c r="THX6" s="325">
        <v>13752</v>
      </c>
      <c r="THY6" s="325">
        <v>13753</v>
      </c>
      <c r="THZ6" s="325">
        <v>13754</v>
      </c>
      <c r="TIA6" s="325">
        <v>13755</v>
      </c>
      <c r="TIB6" s="325">
        <v>13756</v>
      </c>
      <c r="TIC6" s="325">
        <v>13757</v>
      </c>
      <c r="TID6" s="325">
        <v>13758</v>
      </c>
      <c r="TIE6" s="325">
        <v>13759</v>
      </c>
      <c r="TIF6" s="325">
        <v>13760</v>
      </c>
      <c r="TIG6" s="325">
        <v>13761</v>
      </c>
      <c r="TIH6" s="325">
        <v>13762</v>
      </c>
      <c r="TII6" s="325">
        <v>13763</v>
      </c>
      <c r="TIJ6" s="325">
        <v>13764</v>
      </c>
      <c r="TIK6" s="325">
        <v>13765</v>
      </c>
      <c r="TIL6" s="325">
        <v>13766</v>
      </c>
      <c r="TIM6" s="325">
        <v>13767</v>
      </c>
      <c r="TIN6" s="325">
        <v>13768</v>
      </c>
      <c r="TIO6" s="325">
        <v>13769</v>
      </c>
      <c r="TIP6" s="325">
        <v>13770</v>
      </c>
      <c r="TIQ6" s="325">
        <v>13771</v>
      </c>
      <c r="TIR6" s="325">
        <v>13772</v>
      </c>
      <c r="TIS6" s="325">
        <v>13773</v>
      </c>
      <c r="TIT6" s="325">
        <v>13774</v>
      </c>
      <c r="TIU6" s="325">
        <v>13775</v>
      </c>
      <c r="TIV6" s="325">
        <v>13776</v>
      </c>
      <c r="TIW6" s="325">
        <v>13777</v>
      </c>
      <c r="TIX6" s="325">
        <v>13778</v>
      </c>
      <c r="TIY6" s="325">
        <v>13779</v>
      </c>
      <c r="TIZ6" s="325">
        <v>13780</v>
      </c>
      <c r="TJA6" s="325">
        <v>13781</v>
      </c>
      <c r="TJB6" s="325">
        <v>13782</v>
      </c>
      <c r="TJC6" s="325">
        <v>13783</v>
      </c>
      <c r="TJD6" s="325">
        <v>13784</v>
      </c>
      <c r="TJE6" s="325">
        <v>13785</v>
      </c>
      <c r="TJF6" s="325">
        <v>13786</v>
      </c>
      <c r="TJG6" s="325">
        <v>13787</v>
      </c>
      <c r="TJH6" s="325">
        <v>13788</v>
      </c>
      <c r="TJI6" s="325">
        <v>13789</v>
      </c>
      <c r="TJJ6" s="325">
        <v>13790</v>
      </c>
      <c r="TJK6" s="325">
        <v>13791</v>
      </c>
      <c r="TJL6" s="325">
        <v>13792</v>
      </c>
      <c r="TJM6" s="325">
        <v>13793</v>
      </c>
      <c r="TJN6" s="325">
        <v>13794</v>
      </c>
      <c r="TJO6" s="325">
        <v>13795</v>
      </c>
      <c r="TJP6" s="325">
        <v>13796</v>
      </c>
      <c r="TJQ6" s="325">
        <v>13797</v>
      </c>
      <c r="TJR6" s="325">
        <v>13798</v>
      </c>
      <c r="TJS6" s="325">
        <v>13799</v>
      </c>
      <c r="TJT6" s="325">
        <v>13800</v>
      </c>
      <c r="TJU6" s="325">
        <v>13801</v>
      </c>
      <c r="TJV6" s="325">
        <v>13802</v>
      </c>
      <c r="TJW6" s="325">
        <v>13803</v>
      </c>
      <c r="TJX6" s="325">
        <v>13804</v>
      </c>
      <c r="TJY6" s="325">
        <v>13805</v>
      </c>
      <c r="TJZ6" s="325">
        <v>13806</v>
      </c>
      <c r="TKA6" s="325">
        <v>13807</v>
      </c>
      <c r="TKB6" s="325">
        <v>13808</v>
      </c>
      <c r="TKC6" s="325">
        <v>13809</v>
      </c>
      <c r="TKD6" s="325">
        <v>13810</v>
      </c>
      <c r="TKE6" s="325">
        <v>13811</v>
      </c>
      <c r="TKF6" s="325">
        <v>13812</v>
      </c>
      <c r="TKG6" s="325">
        <v>13813</v>
      </c>
      <c r="TKH6" s="325">
        <v>13814</v>
      </c>
      <c r="TKI6" s="325">
        <v>13815</v>
      </c>
      <c r="TKJ6" s="325">
        <v>13816</v>
      </c>
      <c r="TKK6" s="325">
        <v>13817</v>
      </c>
      <c r="TKL6" s="325">
        <v>13818</v>
      </c>
      <c r="TKM6" s="325">
        <v>13819</v>
      </c>
      <c r="TKN6" s="325">
        <v>13820</v>
      </c>
      <c r="TKO6" s="325">
        <v>13821</v>
      </c>
      <c r="TKP6" s="325">
        <v>13822</v>
      </c>
      <c r="TKQ6" s="325">
        <v>13823</v>
      </c>
      <c r="TKR6" s="325">
        <v>13824</v>
      </c>
      <c r="TKS6" s="325">
        <v>13825</v>
      </c>
      <c r="TKT6" s="325">
        <v>13826</v>
      </c>
      <c r="TKU6" s="325">
        <v>13827</v>
      </c>
      <c r="TKV6" s="325">
        <v>13828</v>
      </c>
      <c r="TKW6" s="325">
        <v>13829</v>
      </c>
      <c r="TKX6" s="325">
        <v>13830</v>
      </c>
      <c r="TKY6" s="325">
        <v>13831</v>
      </c>
      <c r="TKZ6" s="325">
        <v>13832</v>
      </c>
      <c r="TLA6" s="325">
        <v>13833</v>
      </c>
      <c r="TLB6" s="325">
        <v>13834</v>
      </c>
      <c r="TLC6" s="325">
        <v>13835</v>
      </c>
      <c r="TLD6" s="325">
        <v>13836</v>
      </c>
      <c r="TLE6" s="325">
        <v>13837</v>
      </c>
      <c r="TLF6" s="325">
        <v>13838</v>
      </c>
      <c r="TLG6" s="325">
        <v>13839</v>
      </c>
      <c r="TLH6" s="325">
        <v>13840</v>
      </c>
      <c r="TLI6" s="325">
        <v>13841</v>
      </c>
      <c r="TLJ6" s="325">
        <v>13842</v>
      </c>
      <c r="TLK6" s="325">
        <v>13843</v>
      </c>
      <c r="TLL6" s="325">
        <v>13844</v>
      </c>
      <c r="TLM6" s="325">
        <v>13845</v>
      </c>
      <c r="TLN6" s="325">
        <v>13846</v>
      </c>
      <c r="TLO6" s="325">
        <v>13847</v>
      </c>
      <c r="TLP6" s="325">
        <v>13848</v>
      </c>
      <c r="TLQ6" s="325">
        <v>13849</v>
      </c>
      <c r="TLR6" s="325">
        <v>13850</v>
      </c>
      <c r="TLS6" s="325">
        <v>13851</v>
      </c>
      <c r="TLT6" s="325">
        <v>13852</v>
      </c>
      <c r="TLU6" s="325">
        <v>13853</v>
      </c>
      <c r="TLV6" s="325">
        <v>13854</v>
      </c>
      <c r="TLW6" s="325">
        <v>13855</v>
      </c>
      <c r="TLX6" s="325">
        <v>13856</v>
      </c>
      <c r="TLY6" s="325">
        <v>13857</v>
      </c>
      <c r="TLZ6" s="325">
        <v>13858</v>
      </c>
      <c r="TMA6" s="325">
        <v>13859</v>
      </c>
      <c r="TMB6" s="325">
        <v>13860</v>
      </c>
      <c r="TMC6" s="325">
        <v>13861</v>
      </c>
      <c r="TMD6" s="325">
        <v>13862</v>
      </c>
      <c r="TME6" s="325">
        <v>13863</v>
      </c>
      <c r="TMF6" s="325">
        <v>13864</v>
      </c>
      <c r="TMG6" s="325">
        <v>13865</v>
      </c>
      <c r="TMH6" s="325">
        <v>13866</v>
      </c>
      <c r="TMI6" s="325">
        <v>13867</v>
      </c>
      <c r="TMJ6" s="325">
        <v>13868</v>
      </c>
      <c r="TMK6" s="325">
        <v>13869</v>
      </c>
      <c r="TML6" s="325">
        <v>13870</v>
      </c>
      <c r="TMM6" s="325">
        <v>13871</v>
      </c>
      <c r="TMN6" s="325">
        <v>13872</v>
      </c>
      <c r="TMO6" s="325">
        <v>13873</v>
      </c>
      <c r="TMP6" s="325">
        <v>13874</v>
      </c>
      <c r="TMQ6" s="325">
        <v>13875</v>
      </c>
      <c r="TMR6" s="325">
        <v>13876</v>
      </c>
      <c r="TMS6" s="325">
        <v>13877</v>
      </c>
      <c r="TMT6" s="325">
        <v>13878</v>
      </c>
      <c r="TMU6" s="325">
        <v>13879</v>
      </c>
      <c r="TMV6" s="325">
        <v>13880</v>
      </c>
      <c r="TMW6" s="325">
        <v>13881</v>
      </c>
      <c r="TMX6" s="325">
        <v>13882</v>
      </c>
      <c r="TMY6" s="325">
        <v>13883</v>
      </c>
      <c r="TMZ6" s="325">
        <v>13884</v>
      </c>
      <c r="TNA6" s="325">
        <v>13885</v>
      </c>
      <c r="TNB6" s="325">
        <v>13886</v>
      </c>
      <c r="TNC6" s="325">
        <v>13887</v>
      </c>
      <c r="TND6" s="325">
        <v>13888</v>
      </c>
      <c r="TNE6" s="325">
        <v>13889</v>
      </c>
      <c r="TNF6" s="325">
        <v>13890</v>
      </c>
      <c r="TNG6" s="325">
        <v>13891</v>
      </c>
      <c r="TNH6" s="325">
        <v>13892</v>
      </c>
      <c r="TNI6" s="325">
        <v>13893</v>
      </c>
      <c r="TNJ6" s="325">
        <v>13894</v>
      </c>
      <c r="TNK6" s="325">
        <v>13895</v>
      </c>
      <c r="TNL6" s="325">
        <v>13896</v>
      </c>
      <c r="TNM6" s="325">
        <v>13897</v>
      </c>
      <c r="TNN6" s="325">
        <v>13898</v>
      </c>
      <c r="TNO6" s="325">
        <v>13899</v>
      </c>
      <c r="TNP6" s="325">
        <v>13900</v>
      </c>
      <c r="TNQ6" s="325">
        <v>13901</v>
      </c>
      <c r="TNR6" s="325">
        <v>13902</v>
      </c>
      <c r="TNS6" s="325">
        <v>13903</v>
      </c>
      <c r="TNT6" s="325">
        <v>13904</v>
      </c>
      <c r="TNU6" s="325">
        <v>13905</v>
      </c>
      <c r="TNV6" s="325">
        <v>13906</v>
      </c>
      <c r="TNW6" s="325">
        <v>13907</v>
      </c>
      <c r="TNX6" s="325">
        <v>13908</v>
      </c>
      <c r="TNY6" s="325">
        <v>13909</v>
      </c>
      <c r="TNZ6" s="325">
        <v>13910</v>
      </c>
      <c r="TOA6" s="325">
        <v>13911</v>
      </c>
      <c r="TOB6" s="325">
        <v>13912</v>
      </c>
      <c r="TOC6" s="325">
        <v>13913</v>
      </c>
      <c r="TOD6" s="325">
        <v>13914</v>
      </c>
      <c r="TOE6" s="325">
        <v>13915</v>
      </c>
      <c r="TOF6" s="325">
        <v>13916</v>
      </c>
      <c r="TOG6" s="325">
        <v>13917</v>
      </c>
      <c r="TOH6" s="325">
        <v>13918</v>
      </c>
      <c r="TOI6" s="325">
        <v>13919</v>
      </c>
      <c r="TOJ6" s="325">
        <v>13920</v>
      </c>
      <c r="TOK6" s="325">
        <v>13921</v>
      </c>
      <c r="TOL6" s="325">
        <v>13922</v>
      </c>
      <c r="TOM6" s="325">
        <v>13923</v>
      </c>
      <c r="TON6" s="325">
        <v>13924</v>
      </c>
      <c r="TOO6" s="325">
        <v>13925</v>
      </c>
      <c r="TOP6" s="325">
        <v>13926</v>
      </c>
      <c r="TOQ6" s="325">
        <v>13927</v>
      </c>
      <c r="TOR6" s="325">
        <v>13928</v>
      </c>
      <c r="TOS6" s="325">
        <v>13929</v>
      </c>
      <c r="TOT6" s="325">
        <v>13930</v>
      </c>
      <c r="TOU6" s="325">
        <v>13931</v>
      </c>
      <c r="TOV6" s="325">
        <v>13932</v>
      </c>
      <c r="TOW6" s="325">
        <v>13933</v>
      </c>
      <c r="TOX6" s="325">
        <v>13934</v>
      </c>
      <c r="TOY6" s="325">
        <v>13935</v>
      </c>
      <c r="TOZ6" s="325">
        <v>13936</v>
      </c>
      <c r="TPA6" s="325">
        <v>13937</v>
      </c>
      <c r="TPB6" s="325">
        <v>13938</v>
      </c>
      <c r="TPC6" s="325">
        <v>13939</v>
      </c>
      <c r="TPD6" s="325">
        <v>13940</v>
      </c>
      <c r="TPE6" s="325">
        <v>13941</v>
      </c>
      <c r="TPF6" s="325">
        <v>13942</v>
      </c>
      <c r="TPG6" s="325">
        <v>13943</v>
      </c>
      <c r="TPH6" s="325">
        <v>13944</v>
      </c>
      <c r="TPI6" s="325">
        <v>13945</v>
      </c>
      <c r="TPJ6" s="325">
        <v>13946</v>
      </c>
      <c r="TPK6" s="325">
        <v>13947</v>
      </c>
      <c r="TPL6" s="325">
        <v>13948</v>
      </c>
      <c r="TPM6" s="325">
        <v>13949</v>
      </c>
      <c r="TPN6" s="325">
        <v>13950</v>
      </c>
      <c r="TPO6" s="325">
        <v>13951</v>
      </c>
      <c r="TPP6" s="325">
        <v>13952</v>
      </c>
      <c r="TPQ6" s="325">
        <v>13953</v>
      </c>
      <c r="TPR6" s="325">
        <v>13954</v>
      </c>
      <c r="TPS6" s="325">
        <v>13955</v>
      </c>
      <c r="TPT6" s="325">
        <v>13956</v>
      </c>
      <c r="TPU6" s="325">
        <v>13957</v>
      </c>
      <c r="TPV6" s="325">
        <v>13958</v>
      </c>
      <c r="TPW6" s="325">
        <v>13959</v>
      </c>
      <c r="TPX6" s="325">
        <v>13960</v>
      </c>
      <c r="TPY6" s="325">
        <v>13961</v>
      </c>
      <c r="TPZ6" s="325">
        <v>13962</v>
      </c>
      <c r="TQA6" s="325">
        <v>13963</v>
      </c>
      <c r="TQB6" s="325">
        <v>13964</v>
      </c>
      <c r="TQC6" s="325">
        <v>13965</v>
      </c>
      <c r="TQD6" s="325">
        <v>13966</v>
      </c>
      <c r="TQE6" s="325">
        <v>13967</v>
      </c>
      <c r="TQF6" s="325">
        <v>13968</v>
      </c>
      <c r="TQG6" s="325">
        <v>13969</v>
      </c>
      <c r="TQH6" s="325">
        <v>13970</v>
      </c>
      <c r="TQI6" s="325">
        <v>13971</v>
      </c>
      <c r="TQJ6" s="325">
        <v>13972</v>
      </c>
      <c r="TQK6" s="325">
        <v>13973</v>
      </c>
      <c r="TQL6" s="325">
        <v>13974</v>
      </c>
      <c r="TQM6" s="325">
        <v>13975</v>
      </c>
      <c r="TQN6" s="325">
        <v>13976</v>
      </c>
      <c r="TQO6" s="325">
        <v>13977</v>
      </c>
      <c r="TQP6" s="325">
        <v>13978</v>
      </c>
      <c r="TQQ6" s="325">
        <v>13979</v>
      </c>
      <c r="TQR6" s="325">
        <v>13980</v>
      </c>
      <c r="TQS6" s="325">
        <v>13981</v>
      </c>
      <c r="TQT6" s="325">
        <v>13982</v>
      </c>
      <c r="TQU6" s="325">
        <v>13983</v>
      </c>
      <c r="TQV6" s="325">
        <v>13984</v>
      </c>
      <c r="TQW6" s="325">
        <v>13985</v>
      </c>
      <c r="TQX6" s="325">
        <v>13986</v>
      </c>
      <c r="TQY6" s="325">
        <v>13987</v>
      </c>
      <c r="TQZ6" s="325">
        <v>13988</v>
      </c>
      <c r="TRA6" s="325">
        <v>13989</v>
      </c>
      <c r="TRB6" s="325">
        <v>13990</v>
      </c>
      <c r="TRC6" s="325">
        <v>13991</v>
      </c>
      <c r="TRD6" s="325">
        <v>13992</v>
      </c>
      <c r="TRE6" s="325">
        <v>13993</v>
      </c>
      <c r="TRF6" s="325">
        <v>13994</v>
      </c>
      <c r="TRG6" s="325">
        <v>13995</v>
      </c>
      <c r="TRH6" s="325">
        <v>13996</v>
      </c>
      <c r="TRI6" s="325">
        <v>13997</v>
      </c>
      <c r="TRJ6" s="325">
        <v>13998</v>
      </c>
      <c r="TRK6" s="325">
        <v>13999</v>
      </c>
      <c r="TRL6" s="325">
        <v>14000</v>
      </c>
      <c r="TRM6" s="325">
        <v>14001</v>
      </c>
      <c r="TRN6" s="325">
        <v>14002</v>
      </c>
      <c r="TRO6" s="325">
        <v>14003</v>
      </c>
      <c r="TRP6" s="325">
        <v>14004</v>
      </c>
      <c r="TRQ6" s="325">
        <v>14005</v>
      </c>
      <c r="TRR6" s="325">
        <v>14006</v>
      </c>
      <c r="TRS6" s="325">
        <v>14007</v>
      </c>
      <c r="TRT6" s="325">
        <v>14008</v>
      </c>
      <c r="TRU6" s="325">
        <v>14009</v>
      </c>
      <c r="TRV6" s="325">
        <v>14010</v>
      </c>
      <c r="TRW6" s="325">
        <v>14011</v>
      </c>
      <c r="TRX6" s="325">
        <v>14012</v>
      </c>
      <c r="TRY6" s="325">
        <v>14013</v>
      </c>
      <c r="TRZ6" s="325">
        <v>14014</v>
      </c>
      <c r="TSA6" s="325">
        <v>14015</v>
      </c>
      <c r="TSB6" s="325">
        <v>14016</v>
      </c>
      <c r="TSC6" s="325">
        <v>14017</v>
      </c>
      <c r="TSD6" s="325">
        <v>14018</v>
      </c>
      <c r="TSE6" s="325">
        <v>14019</v>
      </c>
      <c r="TSF6" s="325">
        <v>14020</v>
      </c>
      <c r="TSG6" s="325">
        <v>14021</v>
      </c>
      <c r="TSH6" s="325">
        <v>14022</v>
      </c>
      <c r="TSI6" s="325">
        <v>14023</v>
      </c>
      <c r="TSJ6" s="325">
        <v>14024</v>
      </c>
      <c r="TSK6" s="325">
        <v>14025</v>
      </c>
      <c r="TSL6" s="325">
        <v>14026</v>
      </c>
      <c r="TSM6" s="325">
        <v>14027</v>
      </c>
      <c r="TSN6" s="325">
        <v>14028</v>
      </c>
      <c r="TSO6" s="325">
        <v>14029</v>
      </c>
      <c r="TSP6" s="325">
        <v>14030</v>
      </c>
      <c r="TSQ6" s="325">
        <v>14031</v>
      </c>
      <c r="TSR6" s="325">
        <v>14032</v>
      </c>
      <c r="TSS6" s="325">
        <v>14033</v>
      </c>
      <c r="TST6" s="325">
        <v>14034</v>
      </c>
      <c r="TSU6" s="325">
        <v>14035</v>
      </c>
      <c r="TSV6" s="325">
        <v>14036</v>
      </c>
      <c r="TSW6" s="325">
        <v>14037</v>
      </c>
      <c r="TSX6" s="325">
        <v>14038</v>
      </c>
      <c r="TSY6" s="325">
        <v>14039</v>
      </c>
      <c r="TSZ6" s="325">
        <v>14040</v>
      </c>
      <c r="TTA6" s="325">
        <v>14041</v>
      </c>
      <c r="TTB6" s="325">
        <v>14042</v>
      </c>
      <c r="TTC6" s="325">
        <v>14043</v>
      </c>
      <c r="TTD6" s="325">
        <v>14044</v>
      </c>
      <c r="TTE6" s="325">
        <v>14045</v>
      </c>
      <c r="TTF6" s="325">
        <v>14046</v>
      </c>
      <c r="TTG6" s="325">
        <v>14047</v>
      </c>
      <c r="TTH6" s="325">
        <v>14048</v>
      </c>
      <c r="TTI6" s="325">
        <v>14049</v>
      </c>
      <c r="TTJ6" s="325">
        <v>14050</v>
      </c>
      <c r="TTK6" s="325">
        <v>14051</v>
      </c>
      <c r="TTL6" s="325">
        <v>14052</v>
      </c>
      <c r="TTM6" s="325">
        <v>14053</v>
      </c>
      <c r="TTN6" s="325">
        <v>14054</v>
      </c>
      <c r="TTO6" s="325">
        <v>14055</v>
      </c>
      <c r="TTP6" s="325">
        <v>14056</v>
      </c>
      <c r="TTQ6" s="325">
        <v>14057</v>
      </c>
      <c r="TTR6" s="325">
        <v>14058</v>
      </c>
      <c r="TTS6" s="325">
        <v>14059</v>
      </c>
      <c r="TTT6" s="325">
        <v>14060</v>
      </c>
      <c r="TTU6" s="325">
        <v>14061</v>
      </c>
      <c r="TTV6" s="325">
        <v>14062</v>
      </c>
      <c r="TTW6" s="325">
        <v>14063</v>
      </c>
      <c r="TTX6" s="325">
        <v>14064</v>
      </c>
      <c r="TTY6" s="325">
        <v>14065</v>
      </c>
      <c r="TTZ6" s="325">
        <v>14066</v>
      </c>
      <c r="TUA6" s="325">
        <v>14067</v>
      </c>
      <c r="TUB6" s="325">
        <v>14068</v>
      </c>
      <c r="TUC6" s="325">
        <v>14069</v>
      </c>
      <c r="TUD6" s="325">
        <v>14070</v>
      </c>
      <c r="TUE6" s="325">
        <v>14071</v>
      </c>
      <c r="TUF6" s="325">
        <v>14072</v>
      </c>
      <c r="TUG6" s="325">
        <v>14073</v>
      </c>
      <c r="TUH6" s="325">
        <v>14074</v>
      </c>
      <c r="TUI6" s="325">
        <v>14075</v>
      </c>
      <c r="TUJ6" s="325">
        <v>14076</v>
      </c>
      <c r="TUK6" s="325">
        <v>14077</v>
      </c>
      <c r="TUL6" s="325">
        <v>14078</v>
      </c>
      <c r="TUM6" s="325">
        <v>14079</v>
      </c>
      <c r="TUN6" s="325">
        <v>14080</v>
      </c>
      <c r="TUO6" s="325">
        <v>14081</v>
      </c>
      <c r="TUP6" s="325">
        <v>14082</v>
      </c>
      <c r="TUQ6" s="325">
        <v>14083</v>
      </c>
      <c r="TUR6" s="325">
        <v>14084</v>
      </c>
      <c r="TUS6" s="325">
        <v>14085</v>
      </c>
      <c r="TUT6" s="325">
        <v>14086</v>
      </c>
      <c r="TUU6" s="325">
        <v>14087</v>
      </c>
      <c r="TUV6" s="325">
        <v>14088</v>
      </c>
      <c r="TUW6" s="325">
        <v>14089</v>
      </c>
      <c r="TUX6" s="325">
        <v>14090</v>
      </c>
      <c r="TUY6" s="325">
        <v>14091</v>
      </c>
      <c r="TUZ6" s="325">
        <v>14092</v>
      </c>
      <c r="TVA6" s="325">
        <v>14093</v>
      </c>
      <c r="TVB6" s="325">
        <v>14094</v>
      </c>
      <c r="TVC6" s="325">
        <v>14095</v>
      </c>
      <c r="TVD6" s="325">
        <v>14096</v>
      </c>
      <c r="TVE6" s="325">
        <v>14097</v>
      </c>
      <c r="TVF6" s="325">
        <v>14098</v>
      </c>
      <c r="TVG6" s="325">
        <v>14099</v>
      </c>
      <c r="TVH6" s="325">
        <v>14100</v>
      </c>
      <c r="TVI6" s="325">
        <v>14101</v>
      </c>
      <c r="TVJ6" s="325">
        <v>14102</v>
      </c>
      <c r="TVK6" s="325">
        <v>14103</v>
      </c>
      <c r="TVL6" s="325">
        <v>14104</v>
      </c>
      <c r="TVM6" s="325">
        <v>14105</v>
      </c>
      <c r="TVN6" s="325">
        <v>14106</v>
      </c>
      <c r="TVO6" s="325">
        <v>14107</v>
      </c>
      <c r="TVP6" s="325">
        <v>14108</v>
      </c>
      <c r="TVQ6" s="325">
        <v>14109</v>
      </c>
      <c r="TVR6" s="325">
        <v>14110</v>
      </c>
      <c r="TVS6" s="325">
        <v>14111</v>
      </c>
      <c r="TVT6" s="325">
        <v>14112</v>
      </c>
      <c r="TVU6" s="325">
        <v>14113</v>
      </c>
      <c r="TVV6" s="325">
        <v>14114</v>
      </c>
      <c r="TVW6" s="325">
        <v>14115</v>
      </c>
      <c r="TVX6" s="325">
        <v>14116</v>
      </c>
      <c r="TVY6" s="325">
        <v>14117</v>
      </c>
      <c r="TVZ6" s="325">
        <v>14118</v>
      </c>
      <c r="TWA6" s="325">
        <v>14119</v>
      </c>
      <c r="TWB6" s="325">
        <v>14120</v>
      </c>
      <c r="TWC6" s="325">
        <v>14121</v>
      </c>
      <c r="TWD6" s="325">
        <v>14122</v>
      </c>
      <c r="TWE6" s="325">
        <v>14123</v>
      </c>
      <c r="TWF6" s="325">
        <v>14124</v>
      </c>
      <c r="TWG6" s="325">
        <v>14125</v>
      </c>
      <c r="TWH6" s="325">
        <v>14126</v>
      </c>
      <c r="TWI6" s="325">
        <v>14127</v>
      </c>
      <c r="TWJ6" s="325">
        <v>14128</v>
      </c>
      <c r="TWK6" s="325">
        <v>14129</v>
      </c>
      <c r="TWL6" s="325">
        <v>14130</v>
      </c>
      <c r="TWM6" s="325">
        <v>14131</v>
      </c>
      <c r="TWN6" s="325">
        <v>14132</v>
      </c>
      <c r="TWO6" s="325">
        <v>14133</v>
      </c>
      <c r="TWP6" s="325">
        <v>14134</v>
      </c>
      <c r="TWQ6" s="325">
        <v>14135</v>
      </c>
      <c r="TWR6" s="325">
        <v>14136</v>
      </c>
      <c r="TWS6" s="325">
        <v>14137</v>
      </c>
      <c r="TWT6" s="325">
        <v>14138</v>
      </c>
      <c r="TWU6" s="325">
        <v>14139</v>
      </c>
      <c r="TWV6" s="325">
        <v>14140</v>
      </c>
      <c r="TWW6" s="325">
        <v>14141</v>
      </c>
      <c r="TWX6" s="325">
        <v>14142</v>
      </c>
      <c r="TWY6" s="325">
        <v>14143</v>
      </c>
      <c r="TWZ6" s="325">
        <v>14144</v>
      </c>
      <c r="TXA6" s="325">
        <v>14145</v>
      </c>
      <c r="TXB6" s="325">
        <v>14146</v>
      </c>
      <c r="TXC6" s="325">
        <v>14147</v>
      </c>
      <c r="TXD6" s="325">
        <v>14148</v>
      </c>
      <c r="TXE6" s="325">
        <v>14149</v>
      </c>
      <c r="TXF6" s="325">
        <v>14150</v>
      </c>
      <c r="TXG6" s="325">
        <v>14151</v>
      </c>
      <c r="TXH6" s="325">
        <v>14152</v>
      </c>
      <c r="TXI6" s="325">
        <v>14153</v>
      </c>
      <c r="TXJ6" s="325">
        <v>14154</v>
      </c>
      <c r="TXK6" s="325">
        <v>14155</v>
      </c>
      <c r="TXL6" s="325">
        <v>14156</v>
      </c>
      <c r="TXM6" s="325">
        <v>14157</v>
      </c>
      <c r="TXN6" s="325">
        <v>14158</v>
      </c>
      <c r="TXO6" s="325">
        <v>14159</v>
      </c>
      <c r="TXP6" s="325">
        <v>14160</v>
      </c>
      <c r="TXQ6" s="325">
        <v>14161</v>
      </c>
      <c r="TXR6" s="325">
        <v>14162</v>
      </c>
      <c r="TXS6" s="325">
        <v>14163</v>
      </c>
      <c r="TXT6" s="325">
        <v>14164</v>
      </c>
      <c r="TXU6" s="325">
        <v>14165</v>
      </c>
      <c r="TXV6" s="325">
        <v>14166</v>
      </c>
      <c r="TXW6" s="325">
        <v>14167</v>
      </c>
      <c r="TXX6" s="325">
        <v>14168</v>
      </c>
      <c r="TXY6" s="325">
        <v>14169</v>
      </c>
      <c r="TXZ6" s="325">
        <v>14170</v>
      </c>
      <c r="TYA6" s="325">
        <v>14171</v>
      </c>
      <c r="TYB6" s="325">
        <v>14172</v>
      </c>
      <c r="TYC6" s="325">
        <v>14173</v>
      </c>
      <c r="TYD6" s="325">
        <v>14174</v>
      </c>
      <c r="TYE6" s="325">
        <v>14175</v>
      </c>
      <c r="TYF6" s="325">
        <v>14176</v>
      </c>
      <c r="TYG6" s="325">
        <v>14177</v>
      </c>
      <c r="TYH6" s="325">
        <v>14178</v>
      </c>
      <c r="TYI6" s="325">
        <v>14179</v>
      </c>
      <c r="TYJ6" s="325">
        <v>14180</v>
      </c>
      <c r="TYK6" s="325">
        <v>14181</v>
      </c>
      <c r="TYL6" s="325">
        <v>14182</v>
      </c>
      <c r="TYM6" s="325">
        <v>14183</v>
      </c>
      <c r="TYN6" s="325">
        <v>14184</v>
      </c>
      <c r="TYO6" s="325">
        <v>14185</v>
      </c>
      <c r="TYP6" s="325">
        <v>14186</v>
      </c>
      <c r="TYQ6" s="325">
        <v>14187</v>
      </c>
      <c r="TYR6" s="325">
        <v>14188</v>
      </c>
      <c r="TYS6" s="325">
        <v>14189</v>
      </c>
      <c r="TYT6" s="325">
        <v>14190</v>
      </c>
      <c r="TYU6" s="325">
        <v>14191</v>
      </c>
      <c r="TYV6" s="325">
        <v>14192</v>
      </c>
      <c r="TYW6" s="325">
        <v>14193</v>
      </c>
      <c r="TYX6" s="325">
        <v>14194</v>
      </c>
      <c r="TYY6" s="325">
        <v>14195</v>
      </c>
      <c r="TYZ6" s="325">
        <v>14196</v>
      </c>
      <c r="TZA6" s="325">
        <v>14197</v>
      </c>
      <c r="TZB6" s="325">
        <v>14198</v>
      </c>
      <c r="TZC6" s="325">
        <v>14199</v>
      </c>
      <c r="TZD6" s="325">
        <v>14200</v>
      </c>
      <c r="TZE6" s="325">
        <v>14201</v>
      </c>
      <c r="TZF6" s="325">
        <v>14202</v>
      </c>
      <c r="TZG6" s="325">
        <v>14203</v>
      </c>
      <c r="TZH6" s="325">
        <v>14204</v>
      </c>
      <c r="TZI6" s="325">
        <v>14205</v>
      </c>
      <c r="TZJ6" s="325">
        <v>14206</v>
      </c>
      <c r="TZK6" s="325">
        <v>14207</v>
      </c>
      <c r="TZL6" s="325">
        <v>14208</v>
      </c>
      <c r="TZM6" s="325">
        <v>14209</v>
      </c>
      <c r="TZN6" s="325">
        <v>14210</v>
      </c>
      <c r="TZO6" s="325">
        <v>14211</v>
      </c>
      <c r="TZP6" s="325">
        <v>14212</v>
      </c>
      <c r="TZQ6" s="325">
        <v>14213</v>
      </c>
      <c r="TZR6" s="325">
        <v>14214</v>
      </c>
      <c r="TZS6" s="325">
        <v>14215</v>
      </c>
      <c r="TZT6" s="325">
        <v>14216</v>
      </c>
      <c r="TZU6" s="325">
        <v>14217</v>
      </c>
      <c r="TZV6" s="325">
        <v>14218</v>
      </c>
      <c r="TZW6" s="325">
        <v>14219</v>
      </c>
      <c r="TZX6" s="325">
        <v>14220</v>
      </c>
      <c r="TZY6" s="325">
        <v>14221</v>
      </c>
      <c r="TZZ6" s="325">
        <v>14222</v>
      </c>
      <c r="UAA6" s="325">
        <v>14223</v>
      </c>
      <c r="UAB6" s="325">
        <v>14224</v>
      </c>
      <c r="UAC6" s="325">
        <v>14225</v>
      </c>
      <c r="UAD6" s="325">
        <v>14226</v>
      </c>
      <c r="UAE6" s="325">
        <v>14227</v>
      </c>
      <c r="UAF6" s="325">
        <v>14228</v>
      </c>
      <c r="UAG6" s="325">
        <v>14229</v>
      </c>
      <c r="UAH6" s="325">
        <v>14230</v>
      </c>
      <c r="UAI6" s="325">
        <v>14231</v>
      </c>
      <c r="UAJ6" s="325">
        <v>14232</v>
      </c>
      <c r="UAK6" s="325">
        <v>14233</v>
      </c>
      <c r="UAL6" s="325">
        <v>14234</v>
      </c>
      <c r="UAM6" s="325">
        <v>14235</v>
      </c>
      <c r="UAN6" s="325">
        <v>14236</v>
      </c>
      <c r="UAO6" s="325">
        <v>14237</v>
      </c>
      <c r="UAP6" s="325">
        <v>14238</v>
      </c>
      <c r="UAQ6" s="325">
        <v>14239</v>
      </c>
      <c r="UAR6" s="325">
        <v>14240</v>
      </c>
      <c r="UAS6" s="325">
        <v>14241</v>
      </c>
      <c r="UAT6" s="325">
        <v>14242</v>
      </c>
      <c r="UAU6" s="325">
        <v>14243</v>
      </c>
      <c r="UAV6" s="325">
        <v>14244</v>
      </c>
      <c r="UAW6" s="325">
        <v>14245</v>
      </c>
      <c r="UAX6" s="325">
        <v>14246</v>
      </c>
      <c r="UAY6" s="325">
        <v>14247</v>
      </c>
      <c r="UAZ6" s="325">
        <v>14248</v>
      </c>
      <c r="UBA6" s="325">
        <v>14249</v>
      </c>
      <c r="UBB6" s="325">
        <v>14250</v>
      </c>
      <c r="UBC6" s="325">
        <v>14251</v>
      </c>
      <c r="UBD6" s="325">
        <v>14252</v>
      </c>
      <c r="UBE6" s="325">
        <v>14253</v>
      </c>
      <c r="UBF6" s="325">
        <v>14254</v>
      </c>
      <c r="UBG6" s="325">
        <v>14255</v>
      </c>
      <c r="UBH6" s="325">
        <v>14256</v>
      </c>
      <c r="UBI6" s="325">
        <v>14257</v>
      </c>
      <c r="UBJ6" s="325">
        <v>14258</v>
      </c>
      <c r="UBK6" s="325">
        <v>14259</v>
      </c>
      <c r="UBL6" s="325">
        <v>14260</v>
      </c>
      <c r="UBM6" s="325">
        <v>14261</v>
      </c>
      <c r="UBN6" s="325">
        <v>14262</v>
      </c>
      <c r="UBO6" s="325">
        <v>14263</v>
      </c>
      <c r="UBP6" s="325">
        <v>14264</v>
      </c>
      <c r="UBQ6" s="325">
        <v>14265</v>
      </c>
      <c r="UBR6" s="325">
        <v>14266</v>
      </c>
      <c r="UBS6" s="325">
        <v>14267</v>
      </c>
      <c r="UBT6" s="325">
        <v>14268</v>
      </c>
      <c r="UBU6" s="325">
        <v>14269</v>
      </c>
      <c r="UBV6" s="325">
        <v>14270</v>
      </c>
      <c r="UBW6" s="325">
        <v>14271</v>
      </c>
      <c r="UBX6" s="325">
        <v>14272</v>
      </c>
      <c r="UBY6" s="325">
        <v>14273</v>
      </c>
      <c r="UBZ6" s="325">
        <v>14274</v>
      </c>
      <c r="UCA6" s="325">
        <v>14275</v>
      </c>
      <c r="UCB6" s="325">
        <v>14276</v>
      </c>
      <c r="UCC6" s="325">
        <v>14277</v>
      </c>
      <c r="UCD6" s="325">
        <v>14278</v>
      </c>
      <c r="UCE6" s="325">
        <v>14279</v>
      </c>
      <c r="UCF6" s="325">
        <v>14280</v>
      </c>
      <c r="UCG6" s="325">
        <v>14281</v>
      </c>
      <c r="UCH6" s="325">
        <v>14282</v>
      </c>
      <c r="UCI6" s="325">
        <v>14283</v>
      </c>
      <c r="UCJ6" s="325">
        <v>14284</v>
      </c>
      <c r="UCK6" s="325">
        <v>14285</v>
      </c>
      <c r="UCL6" s="325">
        <v>14286</v>
      </c>
      <c r="UCM6" s="325">
        <v>14287</v>
      </c>
      <c r="UCN6" s="325">
        <v>14288</v>
      </c>
      <c r="UCO6" s="325">
        <v>14289</v>
      </c>
      <c r="UCP6" s="325">
        <v>14290</v>
      </c>
      <c r="UCQ6" s="325">
        <v>14291</v>
      </c>
      <c r="UCR6" s="325">
        <v>14292</v>
      </c>
      <c r="UCS6" s="325">
        <v>14293</v>
      </c>
      <c r="UCT6" s="325">
        <v>14294</v>
      </c>
      <c r="UCU6" s="325">
        <v>14295</v>
      </c>
      <c r="UCV6" s="325">
        <v>14296</v>
      </c>
      <c r="UCW6" s="325">
        <v>14297</v>
      </c>
      <c r="UCX6" s="325">
        <v>14298</v>
      </c>
      <c r="UCY6" s="325">
        <v>14299</v>
      </c>
      <c r="UCZ6" s="325">
        <v>14300</v>
      </c>
      <c r="UDA6" s="325">
        <v>14301</v>
      </c>
      <c r="UDB6" s="325">
        <v>14302</v>
      </c>
      <c r="UDC6" s="325">
        <v>14303</v>
      </c>
      <c r="UDD6" s="325">
        <v>14304</v>
      </c>
      <c r="UDE6" s="325">
        <v>14305</v>
      </c>
      <c r="UDF6" s="325">
        <v>14306</v>
      </c>
      <c r="UDG6" s="325">
        <v>14307</v>
      </c>
      <c r="UDH6" s="325">
        <v>14308</v>
      </c>
      <c r="UDI6" s="325">
        <v>14309</v>
      </c>
      <c r="UDJ6" s="325">
        <v>14310</v>
      </c>
      <c r="UDK6" s="325">
        <v>14311</v>
      </c>
      <c r="UDL6" s="325">
        <v>14312</v>
      </c>
      <c r="UDM6" s="325">
        <v>14313</v>
      </c>
      <c r="UDN6" s="325">
        <v>14314</v>
      </c>
      <c r="UDO6" s="325">
        <v>14315</v>
      </c>
      <c r="UDP6" s="325">
        <v>14316</v>
      </c>
      <c r="UDQ6" s="325">
        <v>14317</v>
      </c>
      <c r="UDR6" s="325">
        <v>14318</v>
      </c>
      <c r="UDS6" s="325">
        <v>14319</v>
      </c>
      <c r="UDT6" s="325">
        <v>14320</v>
      </c>
      <c r="UDU6" s="325">
        <v>14321</v>
      </c>
      <c r="UDV6" s="325">
        <v>14322</v>
      </c>
      <c r="UDW6" s="325">
        <v>14323</v>
      </c>
      <c r="UDX6" s="325">
        <v>14324</v>
      </c>
      <c r="UDY6" s="325">
        <v>14325</v>
      </c>
      <c r="UDZ6" s="325">
        <v>14326</v>
      </c>
      <c r="UEA6" s="325">
        <v>14327</v>
      </c>
      <c r="UEB6" s="325">
        <v>14328</v>
      </c>
      <c r="UEC6" s="325">
        <v>14329</v>
      </c>
      <c r="UED6" s="325">
        <v>14330</v>
      </c>
      <c r="UEE6" s="325">
        <v>14331</v>
      </c>
      <c r="UEF6" s="325">
        <v>14332</v>
      </c>
      <c r="UEG6" s="325">
        <v>14333</v>
      </c>
      <c r="UEH6" s="325">
        <v>14334</v>
      </c>
      <c r="UEI6" s="325">
        <v>14335</v>
      </c>
      <c r="UEJ6" s="325">
        <v>14336</v>
      </c>
      <c r="UEK6" s="325">
        <v>14337</v>
      </c>
      <c r="UEL6" s="325">
        <v>14338</v>
      </c>
      <c r="UEM6" s="325">
        <v>14339</v>
      </c>
      <c r="UEN6" s="325">
        <v>14340</v>
      </c>
      <c r="UEO6" s="325">
        <v>14341</v>
      </c>
      <c r="UEP6" s="325">
        <v>14342</v>
      </c>
      <c r="UEQ6" s="325">
        <v>14343</v>
      </c>
      <c r="UER6" s="325">
        <v>14344</v>
      </c>
      <c r="UES6" s="325">
        <v>14345</v>
      </c>
      <c r="UET6" s="325">
        <v>14346</v>
      </c>
      <c r="UEU6" s="325">
        <v>14347</v>
      </c>
      <c r="UEV6" s="325">
        <v>14348</v>
      </c>
      <c r="UEW6" s="325">
        <v>14349</v>
      </c>
      <c r="UEX6" s="325">
        <v>14350</v>
      </c>
      <c r="UEY6" s="325">
        <v>14351</v>
      </c>
      <c r="UEZ6" s="325">
        <v>14352</v>
      </c>
      <c r="UFA6" s="325">
        <v>14353</v>
      </c>
      <c r="UFB6" s="325">
        <v>14354</v>
      </c>
      <c r="UFC6" s="325">
        <v>14355</v>
      </c>
      <c r="UFD6" s="325">
        <v>14356</v>
      </c>
      <c r="UFE6" s="325">
        <v>14357</v>
      </c>
      <c r="UFF6" s="325">
        <v>14358</v>
      </c>
      <c r="UFG6" s="325">
        <v>14359</v>
      </c>
      <c r="UFH6" s="325">
        <v>14360</v>
      </c>
      <c r="UFI6" s="325">
        <v>14361</v>
      </c>
      <c r="UFJ6" s="325">
        <v>14362</v>
      </c>
      <c r="UFK6" s="325">
        <v>14363</v>
      </c>
      <c r="UFL6" s="325">
        <v>14364</v>
      </c>
      <c r="UFM6" s="325">
        <v>14365</v>
      </c>
      <c r="UFN6" s="325">
        <v>14366</v>
      </c>
      <c r="UFO6" s="325">
        <v>14367</v>
      </c>
      <c r="UFP6" s="325">
        <v>14368</v>
      </c>
      <c r="UFQ6" s="325">
        <v>14369</v>
      </c>
      <c r="UFR6" s="325">
        <v>14370</v>
      </c>
      <c r="UFS6" s="325">
        <v>14371</v>
      </c>
      <c r="UFT6" s="325">
        <v>14372</v>
      </c>
      <c r="UFU6" s="325">
        <v>14373</v>
      </c>
      <c r="UFV6" s="325">
        <v>14374</v>
      </c>
      <c r="UFW6" s="325">
        <v>14375</v>
      </c>
      <c r="UFX6" s="325">
        <v>14376</v>
      </c>
      <c r="UFY6" s="325">
        <v>14377</v>
      </c>
      <c r="UFZ6" s="325">
        <v>14378</v>
      </c>
      <c r="UGA6" s="325">
        <v>14379</v>
      </c>
      <c r="UGB6" s="325">
        <v>14380</v>
      </c>
      <c r="UGC6" s="325">
        <v>14381</v>
      </c>
      <c r="UGD6" s="325">
        <v>14382</v>
      </c>
      <c r="UGE6" s="325">
        <v>14383</v>
      </c>
      <c r="UGF6" s="325">
        <v>14384</v>
      </c>
      <c r="UGG6" s="325">
        <v>14385</v>
      </c>
      <c r="UGH6" s="325">
        <v>14386</v>
      </c>
      <c r="UGI6" s="325">
        <v>14387</v>
      </c>
      <c r="UGJ6" s="325">
        <v>14388</v>
      </c>
      <c r="UGK6" s="325">
        <v>14389</v>
      </c>
      <c r="UGL6" s="325">
        <v>14390</v>
      </c>
      <c r="UGM6" s="325">
        <v>14391</v>
      </c>
      <c r="UGN6" s="325">
        <v>14392</v>
      </c>
      <c r="UGO6" s="325">
        <v>14393</v>
      </c>
      <c r="UGP6" s="325">
        <v>14394</v>
      </c>
      <c r="UGQ6" s="325">
        <v>14395</v>
      </c>
      <c r="UGR6" s="325">
        <v>14396</v>
      </c>
      <c r="UGS6" s="325">
        <v>14397</v>
      </c>
      <c r="UGT6" s="325">
        <v>14398</v>
      </c>
      <c r="UGU6" s="325">
        <v>14399</v>
      </c>
      <c r="UGV6" s="325">
        <v>14400</v>
      </c>
      <c r="UGW6" s="325">
        <v>14401</v>
      </c>
      <c r="UGX6" s="325">
        <v>14402</v>
      </c>
      <c r="UGY6" s="325">
        <v>14403</v>
      </c>
      <c r="UGZ6" s="325">
        <v>14404</v>
      </c>
      <c r="UHA6" s="325">
        <v>14405</v>
      </c>
      <c r="UHB6" s="325">
        <v>14406</v>
      </c>
      <c r="UHC6" s="325">
        <v>14407</v>
      </c>
      <c r="UHD6" s="325">
        <v>14408</v>
      </c>
      <c r="UHE6" s="325">
        <v>14409</v>
      </c>
      <c r="UHF6" s="325">
        <v>14410</v>
      </c>
      <c r="UHG6" s="325">
        <v>14411</v>
      </c>
      <c r="UHH6" s="325">
        <v>14412</v>
      </c>
      <c r="UHI6" s="325">
        <v>14413</v>
      </c>
      <c r="UHJ6" s="325">
        <v>14414</v>
      </c>
      <c r="UHK6" s="325">
        <v>14415</v>
      </c>
      <c r="UHL6" s="325">
        <v>14416</v>
      </c>
      <c r="UHM6" s="325">
        <v>14417</v>
      </c>
      <c r="UHN6" s="325">
        <v>14418</v>
      </c>
      <c r="UHO6" s="325">
        <v>14419</v>
      </c>
      <c r="UHP6" s="325">
        <v>14420</v>
      </c>
      <c r="UHQ6" s="325">
        <v>14421</v>
      </c>
      <c r="UHR6" s="325">
        <v>14422</v>
      </c>
      <c r="UHS6" s="325">
        <v>14423</v>
      </c>
      <c r="UHT6" s="325">
        <v>14424</v>
      </c>
      <c r="UHU6" s="325">
        <v>14425</v>
      </c>
      <c r="UHV6" s="325">
        <v>14426</v>
      </c>
      <c r="UHW6" s="325">
        <v>14427</v>
      </c>
      <c r="UHX6" s="325">
        <v>14428</v>
      </c>
      <c r="UHY6" s="325">
        <v>14429</v>
      </c>
      <c r="UHZ6" s="325">
        <v>14430</v>
      </c>
      <c r="UIA6" s="325">
        <v>14431</v>
      </c>
      <c r="UIB6" s="325">
        <v>14432</v>
      </c>
      <c r="UIC6" s="325">
        <v>14433</v>
      </c>
      <c r="UID6" s="325">
        <v>14434</v>
      </c>
      <c r="UIE6" s="325">
        <v>14435</v>
      </c>
      <c r="UIF6" s="325">
        <v>14436</v>
      </c>
      <c r="UIG6" s="325">
        <v>14437</v>
      </c>
      <c r="UIH6" s="325">
        <v>14438</v>
      </c>
      <c r="UII6" s="325">
        <v>14439</v>
      </c>
      <c r="UIJ6" s="325">
        <v>14440</v>
      </c>
      <c r="UIK6" s="325">
        <v>14441</v>
      </c>
      <c r="UIL6" s="325">
        <v>14442</v>
      </c>
      <c r="UIM6" s="325">
        <v>14443</v>
      </c>
      <c r="UIN6" s="325">
        <v>14444</v>
      </c>
      <c r="UIO6" s="325">
        <v>14445</v>
      </c>
      <c r="UIP6" s="325">
        <v>14446</v>
      </c>
      <c r="UIQ6" s="325">
        <v>14447</v>
      </c>
      <c r="UIR6" s="325">
        <v>14448</v>
      </c>
      <c r="UIS6" s="325">
        <v>14449</v>
      </c>
      <c r="UIT6" s="325">
        <v>14450</v>
      </c>
      <c r="UIU6" s="325">
        <v>14451</v>
      </c>
      <c r="UIV6" s="325">
        <v>14452</v>
      </c>
      <c r="UIW6" s="325">
        <v>14453</v>
      </c>
      <c r="UIX6" s="325">
        <v>14454</v>
      </c>
      <c r="UIY6" s="325">
        <v>14455</v>
      </c>
      <c r="UIZ6" s="325">
        <v>14456</v>
      </c>
      <c r="UJA6" s="325">
        <v>14457</v>
      </c>
      <c r="UJB6" s="325">
        <v>14458</v>
      </c>
      <c r="UJC6" s="325">
        <v>14459</v>
      </c>
      <c r="UJD6" s="325">
        <v>14460</v>
      </c>
      <c r="UJE6" s="325">
        <v>14461</v>
      </c>
      <c r="UJF6" s="325">
        <v>14462</v>
      </c>
      <c r="UJG6" s="325">
        <v>14463</v>
      </c>
      <c r="UJH6" s="325">
        <v>14464</v>
      </c>
      <c r="UJI6" s="325">
        <v>14465</v>
      </c>
      <c r="UJJ6" s="325">
        <v>14466</v>
      </c>
      <c r="UJK6" s="325">
        <v>14467</v>
      </c>
      <c r="UJL6" s="325">
        <v>14468</v>
      </c>
      <c r="UJM6" s="325">
        <v>14469</v>
      </c>
      <c r="UJN6" s="325">
        <v>14470</v>
      </c>
      <c r="UJO6" s="325">
        <v>14471</v>
      </c>
      <c r="UJP6" s="325">
        <v>14472</v>
      </c>
      <c r="UJQ6" s="325">
        <v>14473</v>
      </c>
      <c r="UJR6" s="325">
        <v>14474</v>
      </c>
      <c r="UJS6" s="325">
        <v>14475</v>
      </c>
      <c r="UJT6" s="325">
        <v>14476</v>
      </c>
      <c r="UJU6" s="325">
        <v>14477</v>
      </c>
      <c r="UJV6" s="325">
        <v>14478</v>
      </c>
      <c r="UJW6" s="325">
        <v>14479</v>
      </c>
      <c r="UJX6" s="325">
        <v>14480</v>
      </c>
      <c r="UJY6" s="325">
        <v>14481</v>
      </c>
      <c r="UJZ6" s="325">
        <v>14482</v>
      </c>
      <c r="UKA6" s="325">
        <v>14483</v>
      </c>
      <c r="UKB6" s="325">
        <v>14484</v>
      </c>
      <c r="UKC6" s="325">
        <v>14485</v>
      </c>
      <c r="UKD6" s="325">
        <v>14486</v>
      </c>
      <c r="UKE6" s="325">
        <v>14487</v>
      </c>
      <c r="UKF6" s="325">
        <v>14488</v>
      </c>
      <c r="UKG6" s="325">
        <v>14489</v>
      </c>
      <c r="UKH6" s="325">
        <v>14490</v>
      </c>
      <c r="UKI6" s="325">
        <v>14491</v>
      </c>
      <c r="UKJ6" s="325">
        <v>14492</v>
      </c>
      <c r="UKK6" s="325">
        <v>14493</v>
      </c>
      <c r="UKL6" s="325">
        <v>14494</v>
      </c>
      <c r="UKM6" s="325">
        <v>14495</v>
      </c>
      <c r="UKN6" s="325">
        <v>14496</v>
      </c>
      <c r="UKO6" s="325">
        <v>14497</v>
      </c>
      <c r="UKP6" s="325">
        <v>14498</v>
      </c>
      <c r="UKQ6" s="325">
        <v>14499</v>
      </c>
      <c r="UKR6" s="325">
        <v>14500</v>
      </c>
      <c r="UKS6" s="325">
        <v>14501</v>
      </c>
      <c r="UKT6" s="325">
        <v>14502</v>
      </c>
      <c r="UKU6" s="325">
        <v>14503</v>
      </c>
      <c r="UKV6" s="325">
        <v>14504</v>
      </c>
      <c r="UKW6" s="325">
        <v>14505</v>
      </c>
      <c r="UKX6" s="325">
        <v>14506</v>
      </c>
      <c r="UKY6" s="325">
        <v>14507</v>
      </c>
      <c r="UKZ6" s="325">
        <v>14508</v>
      </c>
      <c r="ULA6" s="325">
        <v>14509</v>
      </c>
      <c r="ULB6" s="325">
        <v>14510</v>
      </c>
      <c r="ULC6" s="325">
        <v>14511</v>
      </c>
      <c r="ULD6" s="325">
        <v>14512</v>
      </c>
      <c r="ULE6" s="325">
        <v>14513</v>
      </c>
      <c r="ULF6" s="325">
        <v>14514</v>
      </c>
      <c r="ULG6" s="325">
        <v>14515</v>
      </c>
      <c r="ULH6" s="325">
        <v>14516</v>
      </c>
      <c r="ULI6" s="325">
        <v>14517</v>
      </c>
      <c r="ULJ6" s="325">
        <v>14518</v>
      </c>
      <c r="ULK6" s="325">
        <v>14519</v>
      </c>
      <c r="ULL6" s="325">
        <v>14520</v>
      </c>
      <c r="ULM6" s="325">
        <v>14521</v>
      </c>
      <c r="ULN6" s="325">
        <v>14522</v>
      </c>
      <c r="ULO6" s="325">
        <v>14523</v>
      </c>
      <c r="ULP6" s="325">
        <v>14524</v>
      </c>
      <c r="ULQ6" s="325">
        <v>14525</v>
      </c>
      <c r="ULR6" s="325">
        <v>14526</v>
      </c>
      <c r="ULS6" s="325">
        <v>14527</v>
      </c>
      <c r="ULT6" s="325">
        <v>14528</v>
      </c>
      <c r="ULU6" s="325">
        <v>14529</v>
      </c>
      <c r="ULV6" s="325">
        <v>14530</v>
      </c>
      <c r="ULW6" s="325">
        <v>14531</v>
      </c>
      <c r="ULX6" s="325">
        <v>14532</v>
      </c>
      <c r="ULY6" s="325">
        <v>14533</v>
      </c>
      <c r="ULZ6" s="325">
        <v>14534</v>
      </c>
      <c r="UMA6" s="325">
        <v>14535</v>
      </c>
      <c r="UMB6" s="325">
        <v>14536</v>
      </c>
      <c r="UMC6" s="325">
        <v>14537</v>
      </c>
      <c r="UMD6" s="325">
        <v>14538</v>
      </c>
      <c r="UME6" s="325">
        <v>14539</v>
      </c>
      <c r="UMF6" s="325">
        <v>14540</v>
      </c>
      <c r="UMG6" s="325">
        <v>14541</v>
      </c>
      <c r="UMH6" s="325">
        <v>14542</v>
      </c>
      <c r="UMI6" s="325">
        <v>14543</v>
      </c>
      <c r="UMJ6" s="325">
        <v>14544</v>
      </c>
      <c r="UMK6" s="325">
        <v>14545</v>
      </c>
      <c r="UML6" s="325">
        <v>14546</v>
      </c>
      <c r="UMM6" s="325">
        <v>14547</v>
      </c>
      <c r="UMN6" s="325">
        <v>14548</v>
      </c>
      <c r="UMO6" s="325">
        <v>14549</v>
      </c>
      <c r="UMP6" s="325">
        <v>14550</v>
      </c>
      <c r="UMQ6" s="325">
        <v>14551</v>
      </c>
      <c r="UMR6" s="325">
        <v>14552</v>
      </c>
      <c r="UMS6" s="325">
        <v>14553</v>
      </c>
      <c r="UMT6" s="325">
        <v>14554</v>
      </c>
      <c r="UMU6" s="325">
        <v>14555</v>
      </c>
      <c r="UMV6" s="325">
        <v>14556</v>
      </c>
      <c r="UMW6" s="325">
        <v>14557</v>
      </c>
      <c r="UMX6" s="325">
        <v>14558</v>
      </c>
      <c r="UMY6" s="325">
        <v>14559</v>
      </c>
      <c r="UMZ6" s="325">
        <v>14560</v>
      </c>
      <c r="UNA6" s="325">
        <v>14561</v>
      </c>
      <c r="UNB6" s="325">
        <v>14562</v>
      </c>
      <c r="UNC6" s="325">
        <v>14563</v>
      </c>
      <c r="UND6" s="325">
        <v>14564</v>
      </c>
      <c r="UNE6" s="325">
        <v>14565</v>
      </c>
      <c r="UNF6" s="325">
        <v>14566</v>
      </c>
      <c r="UNG6" s="325">
        <v>14567</v>
      </c>
      <c r="UNH6" s="325">
        <v>14568</v>
      </c>
      <c r="UNI6" s="325">
        <v>14569</v>
      </c>
      <c r="UNJ6" s="325">
        <v>14570</v>
      </c>
      <c r="UNK6" s="325">
        <v>14571</v>
      </c>
      <c r="UNL6" s="325">
        <v>14572</v>
      </c>
      <c r="UNM6" s="325">
        <v>14573</v>
      </c>
      <c r="UNN6" s="325">
        <v>14574</v>
      </c>
      <c r="UNO6" s="325">
        <v>14575</v>
      </c>
      <c r="UNP6" s="325">
        <v>14576</v>
      </c>
      <c r="UNQ6" s="325">
        <v>14577</v>
      </c>
      <c r="UNR6" s="325">
        <v>14578</v>
      </c>
      <c r="UNS6" s="325">
        <v>14579</v>
      </c>
      <c r="UNT6" s="325">
        <v>14580</v>
      </c>
      <c r="UNU6" s="325">
        <v>14581</v>
      </c>
      <c r="UNV6" s="325">
        <v>14582</v>
      </c>
      <c r="UNW6" s="325">
        <v>14583</v>
      </c>
      <c r="UNX6" s="325">
        <v>14584</v>
      </c>
      <c r="UNY6" s="325">
        <v>14585</v>
      </c>
      <c r="UNZ6" s="325">
        <v>14586</v>
      </c>
      <c r="UOA6" s="325">
        <v>14587</v>
      </c>
      <c r="UOB6" s="325">
        <v>14588</v>
      </c>
      <c r="UOC6" s="325">
        <v>14589</v>
      </c>
      <c r="UOD6" s="325">
        <v>14590</v>
      </c>
      <c r="UOE6" s="325">
        <v>14591</v>
      </c>
      <c r="UOF6" s="325">
        <v>14592</v>
      </c>
      <c r="UOG6" s="325">
        <v>14593</v>
      </c>
      <c r="UOH6" s="325">
        <v>14594</v>
      </c>
      <c r="UOI6" s="325">
        <v>14595</v>
      </c>
      <c r="UOJ6" s="325">
        <v>14596</v>
      </c>
      <c r="UOK6" s="325">
        <v>14597</v>
      </c>
      <c r="UOL6" s="325">
        <v>14598</v>
      </c>
      <c r="UOM6" s="325">
        <v>14599</v>
      </c>
      <c r="UON6" s="325">
        <v>14600</v>
      </c>
      <c r="UOO6" s="325">
        <v>14601</v>
      </c>
      <c r="UOP6" s="325">
        <v>14602</v>
      </c>
      <c r="UOQ6" s="325">
        <v>14603</v>
      </c>
      <c r="UOR6" s="325">
        <v>14604</v>
      </c>
      <c r="UOS6" s="325">
        <v>14605</v>
      </c>
      <c r="UOT6" s="325">
        <v>14606</v>
      </c>
      <c r="UOU6" s="325">
        <v>14607</v>
      </c>
      <c r="UOV6" s="325">
        <v>14608</v>
      </c>
      <c r="UOW6" s="325">
        <v>14609</v>
      </c>
      <c r="UOX6" s="325">
        <v>14610</v>
      </c>
      <c r="UOY6" s="325">
        <v>14611</v>
      </c>
      <c r="UOZ6" s="325">
        <v>14612</v>
      </c>
      <c r="UPA6" s="325">
        <v>14613</v>
      </c>
      <c r="UPB6" s="325">
        <v>14614</v>
      </c>
      <c r="UPC6" s="325">
        <v>14615</v>
      </c>
      <c r="UPD6" s="325">
        <v>14616</v>
      </c>
      <c r="UPE6" s="325">
        <v>14617</v>
      </c>
      <c r="UPF6" s="325">
        <v>14618</v>
      </c>
      <c r="UPG6" s="325">
        <v>14619</v>
      </c>
      <c r="UPH6" s="325">
        <v>14620</v>
      </c>
      <c r="UPI6" s="325">
        <v>14621</v>
      </c>
      <c r="UPJ6" s="325">
        <v>14622</v>
      </c>
      <c r="UPK6" s="325">
        <v>14623</v>
      </c>
      <c r="UPL6" s="325">
        <v>14624</v>
      </c>
      <c r="UPM6" s="325">
        <v>14625</v>
      </c>
      <c r="UPN6" s="325">
        <v>14626</v>
      </c>
      <c r="UPO6" s="325">
        <v>14627</v>
      </c>
      <c r="UPP6" s="325">
        <v>14628</v>
      </c>
      <c r="UPQ6" s="325">
        <v>14629</v>
      </c>
      <c r="UPR6" s="325">
        <v>14630</v>
      </c>
      <c r="UPS6" s="325">
        <v>14631</v>
      </c>
      <c r="UPT6" s="325">
        <v>14632</v>
      </c>
      <c r="UPU6" s="325">
        <v>14633</v>
      </c>
      <c r="UPV6" s="325">
        <v>14634</v>
      </c>
      <c r="UPW6" s="325">
        <v>14635</v>
      </c>
      <c r="UPX6" s="325">
        <v>14636</v>
      </c>
      <c r="UPY6" s="325">
        <v>14637</v>
      </c>
      <c r="UPZ6" s="325">
        <v>14638</v>
      </c>
      <c r="UQA6" s="325">
        <v>14639</v>
      </c>
      <c r="UQB6" s="325">
        <v>14640</v>
      </c>
      <c r="UQC6" s="325">
        <v>14641</v>
      </c>
      <c r="UQD6" s="325">
        <v>14642</v>
      </c>
      <c r="UQE6" s="325">
        <v>14643</v>
      </c>
      <c r="UQF6" s="325">
        <v>14644</v>
      </c>
      <c r="UQG6" s="325">
        <v>14645</v>
      </c>
      <c r="UQH6" s="325">
        <v>14646</v>
      </c>
      <c r="UQI6" s="325">
        <v>14647</v>
      </c>
      <c r="UQJ6" s="325">
        <v>14648</v>
      </c>
      <c r="UQK6" s="325">
        <v>14649</v>
      </c>
      <c r="UQL6" s="325">
        <v>14650</v>
      </c>
      <c r="UQM6" s="325">
        <v>14651</v>
      </c>
      <c r="UQN6" s="325">
        <v>14652</v>
      </c>
      <c r="UQO6" s="325">
        <v>14653</v>
      </c>
      <c r="UQP6" s="325">
        <v>14654</v>
      </c>
      <c r="UQQ6" s="325">
        <v>14655</v>
      </c>
      <c r="UQR6" s="325">
        <v>14656</v>
      </c>
      <c r="UQS6" s="325">
        <v>14657</v>
      </c>
      <c r="UQT6" s="325">
        <v>14658</v>
      </c>
      <c r="UQU6" s="325">
        <v>14659</v>
      </c>
      <c r="UQV6" s="325">
        <v>14660</v>
      </c>
      <c r="UQW6" s="325">
        <v>14661</v>
      </c>
      <c r="UQX6" s="325">
        <v>14662</v>
      </c>
      <c r="UQY6" s="325">
        <v>14663</v>
      </c>
      <c r="UQZ6" s="325">
        <v>14664</v>
      </c>
      <c r="URA6" s="325">
        <v>14665</v>
      </c>
      <c r="URB6" s="325">
        <v>14666</v>
      </c>
      <c r="URC6" s="325">
        <v>14667</v>
      </c>
      <c r="URD6" s="325">
        <v>14668</v>
      </c>
      <c r="URE6" s="325">
        <v>14669</v>
      </c>
      <c r="URF6" s="325">
        <v>14670</v>
      </c>
      <c r="URG6" s="325">
        <v>14671</v>
      </c>
      <c r="URH6" s="325">
        <v>14672</v>
      </c>
      <c r="URI6" s="325">
        <v>14673</v>
      </c>
      <c r="URJ6" s="325">
        <v>14674</v>
      </c>
      <c r="URK6" s="325">
        <v>14675</v>
      </c>
      <c r="URL6" s="325">
        <v>14676</v>
      </c>
      <c r="URM6" s="325">
        <v>14677</v>
      </c>
      <c r="URN6" s="325">
        <v>14678</v>
      </c>
      <c r="URO6" s="325">
        <v>14679</v>
      </c>
      <c r="URP6" s="325">
        <v>14680</v>
      </c>
      <c r="URQ6" s="325">
        <v>14681</v>
      </c>
      <c r="URR6" s="325">
        <v>14682</v>
      </c>
      <c r="URS6" s="325">
        <v>14683</v>
      </c>
      <c r="URT6" s="325">
        <v>14684</v>
      </c>
      <c r="URU6" s="325">
        <v>14685</v>
      </c>
      <c r="URV6" s="325">
        <v>14686</v>
      </c>
      <c r="URW6" s="325">
        <v>14687</v>
      </c>
      <c r="URX6" s="325">
        <v>14688</v>
      </c>
      <c r="URY6" s="325">
        <v>14689</v>
      </c>
      <c r="URZ6" s="325">
        <v>14690</v>
      </c>
      <c r="USA6" s="325">
        <v>14691</v>
      </c>
      <c r="USB6" s="325">
        <v>14692</v>
      </c>
      <c r="USC6" s="325">
        <v>14693</v>
      </c>
      <c r="USD6" s="325">
        <v>14694</v>
      </c>
      <c r="USE6" s="325">
        <v>14695</v>
      </c>
      <c r="USF6" s="325">
        <v>14696</v>
      </c>
      <c r="USG6" s="325">
        <v>14697</v>
      </c>
      <c r="USH6" s="325">
        <v>14698</v>
      </c>
      <c r="USI6" s="325">
        <v>14699</v>
      </c>
      <c r="USJ6" s="325">
        <v>14700</v>
      </c>
      <c r="USK6" s="325">
        <v>14701</v>
      </c>
      <c r="USL6" s="325">
        <v>14702</v>
      </c>
      <c r="USM6" s="325">
        <v>14703</v>
      </c>
      <c r="USN6" s="325">
        <v>14704</v>
      </c>
      <c r="USO6" s="325">
        <v>14705</v>
      </c>
      <c r="USP6" s="325">
        <v>14706</v>
      </c>
      <c r="USQ6" s="325">
        <v>14707</v>
      </c>
      <c r="USR6" s="325">
        <v>14708</v>
      </c>
      <c r="USS6" s="325">
        <v>14709</v>
      </c>
      <c r="UST6" s="325">
        <v>14710</v>
      </c>
      <c r="USU6" s="325">
        <v>14711</v>
      </c>
      <c r="USV6" s="325">
        <v>14712</v>
      </c>
      <c r="USW6" s="325">
        <v>14713</v>
      </c>
      <c r="USX6" s="325">
        <v>14714</v>
      </c>
      <c r="USY6" s="325">
        <v>14715</v>
      </c>
      <c r="USZ6" s="325">
        <v>14716</v>
      </c>
      <c r="UTA6" s="325">
        <v>14717</v>
      </c>
      <c r="UTB6" s="325">
        <v>14718</v>
      </c>
      <c r="UTC6" s="325">
        <v>14719</v>
      </c>
      <c r="UTD6" s="325">
        <v>14720</v>
      </c>
      <c r="UTE6" s="325">
        <v>14721</v>
      </c>
      <c r="UTF6" s="325">
        <v>14722</v>
      </c>
      <c r="UTG6" s="325">
        <v>14723</v>
      </c>
      <c r="UTH6" s="325">
        <v>14724</v>
      </c>
      <c r="UTI6" s="325">
        <v>14725</v>
      </c>
      <c r="UTJ6" s="325">
        <v>14726</v>
      </c>
      <c r="UTK6" s="325">
        <v>14727</v>
      </c>
      <c r="UTL6" s="325">
        <v>14728</v>
      </c>
      <c r="UTM6" s="325">
        <v>14729</v>
      </c>
      <c r="UTN6" s="325">
        <v>14730</v>
      </c>
      <c r="UTO6" s="325">
        <v>14731</v>
      </c>
      <c r="UTP6" s="325">
        <v>14732</v>
      </c>
      <c r="UTQ6" s="325">
        <v>14733</v>
      </c>
      <c r="UTR6" s="325">
        <v>14734</v>
      </c>
      <c r="UTS6" s="325">
        <v>14735</v>
      </c>
      <c r="UTT6" s="325">
        <v>14736</v>
      </c>
      <c r="UTU6" s="325">
        <v>14737</v>
      </c>
      <c r="UTV6" s="325">
        <v>14738</v>
      </c>
      <c r="UTW6" s="325">
        <v>14739</v>
      </c>
      <c r="UTX6" s="325">
        <v>14740</v>
      </c>
      <c r="UTY6" s="325">
        <v>14741</v>
      </c>
      <c r="UTZ6" s="325">
        <v>14742</v>
      </c>
      <c r="UUA6" s="325">
        <v>14743</v>
      </c>
      <c r="UUB6" s="325">
        <v>14744</v>
      </c>
      <c r="UUC6" s="325">
        <v>14745</v>
      </c>
      <c r="UUD6" s="325">
        <v>14746</v>
      </c>
      <c r="UUE6" s="325">
        <v>14747</v>
      </c>
      <c r="UUF6" s="325">
        <v>14748</v>
      </c>
      <c r="UUG6" s="325">
        <v>14749</v>
      </c>
      <c r="UUH6" s="325">
        <v>14750</v>
      </c>
      <c r="UUI6" s="325">
        <v>14751</v>
      </c>
      <c r="UUJ6" s="325">
        <v>14752</v>
      </c>
      <c r="UUK6" s="325">
        <v>14753</v>
      </c>
      <c r="UUL6" s="325">
        <v>14754</v>
      </c>
      <c r="UUM6" s="325">
        <v>14755</v>
      </c>
      <c r="UUN6" s="325">
        <v>14756</v>
      </c>
      <c r="UUO6" s="325">
        <v>14757</v>
      </c>
      <c r="UUP6" s="325">
        <v>14758</v>
      </c>
      <c r="UUQ6" s="325">
        <v>14759</v>
      </c>
      <c r="UUR6" s="325">
        <v>14760</v>
      </c>
      <c r="UUS6" s="325">
        <v>14761</v>
      </c>
      <c r="UUT6" s="325">
        <v>14762</v>
      </c>
      <c r="UUU6" s="325">
        <v>14763</v>
      </c>
      <c r="UUV6" s="325">
        <v>14764</v>
      </c>
      <c r="UUW6" s="325">
        <v>14765</v>
      </c>
      <c r="UUX6" s="325">
        <v>14766</v>
      </c>
      <c r="UUY6" s="325">
        <v>14767</v>
      </c>
      <c r="UUZ6" s="325">
        <v>14768</v>
      </c>
      <c r="UVA6" s="325">
        <v>14769</v>
      </c>
      <c r="UVB6" s="325">
        <v>14770</v>
      </c>
      <c r="UVC6" s="325">
        <v>14771</v>
      </c>
      <c r="UVD6" s="325">
        <v>14772</v>
      </c>
      <c r="UVE6" s="325">
        <v>14773</v>
      </c>
      <c r="UVF6" s="325">
        <v>14774</v>
      </c>
      <c r="UVG6" s="325">
        <v>14775</v>
      </c>
      <c r="UVH6" s="325">
        <v>14776</v>
      </c>
      <c r="UVI6" s="325">
        <v>14777</v>
      </c>
      <c r="UVJ6" s="325">
        <v>14778</v>
      </c>
      <c r="UVK6" s="325">
        <v>14779</v>
      </c>
      <c r="UVL6" s="325">
        <v>14780</v>
      </c>
      <c r="UVM6" s="325">
        <v>14781</v>
      </c>
      <c r="UVN6" s="325">
        <v>14782</v>
      </c>
      <c r="UVO6" s="325">
        <v>14783</v>
      </c>
      <c r="UVP6" s="325">
        <v>14784</v>
      </c>
      <c r="UVQ6" s="325">
        <v>14785</v>
      </c>
      <c r="UVR6" s="325">
        <v>14786</v>
      </c>
      <c r="UVS6" s="325">
        <v>14787</v>
      </c>
      <c r="UVT6" s="325">
        <v>14788</v>
      </c>
      <c r="UVU6" s="325">
        <v>14789</v>
      </c>
      <c r="UVV6" s="325">
        <v>14790</v>
      </c>
      <c r="UVW6" s="325">
        <v>14791</v>
      </c>
      <c r="UVX6" s="325">
        <v>14792</v>
      </c>
      <c r="UVY6" s="325">
        <v>14793</v>
      </c>
      <c r="UVZ6" s="325">
        <v>14794</v>
      </c>
      <c r="UWA6" s="325">
        <v>14795</v>
      </c>
      <c r="UWB6" s="325">
        <v>14796</v>
      </c>
      <c r="UWC6" s="325">
        <v>14797</v>
      </c>
      <c r="UWD6" s="325">
        <v>14798</v>
      </c>
      <c r="UWE6" s="325">
        <v>14799</v>
      </c>
      <c r="UWF6" s="325">
        <v>14800</v>
      </c>
      <c r="UWG6" s="325">
        <v>14801</v>
      </c>
      <c r="UWH6" s="325">
        <v>14802</v>
      </c>
      <c r="UWI6" s="325">
        <v>14803</v>
      </c>
      <c r="UWJ6" s="325">
        <v>14804</v>
      </c>
      <c r="UWK6" s="325">
        <v>14805</v>
      </c>
      <c r="UWL6" s="325">
        <v>14806</v>
      </c>
      <c r="UWM6" s="325">
        <v>14807</v>
      </c>
      <c r="UWN6" s="325">
        <v>14808</v>
      </c>
      <c r="UWO6" s="325">
        <v>14809</v>
      </c>
      <c r="UWP6" s="325">
        <v>14810</v>
      </c>
      <c r="UWQ6" s="325">
        <v>14811</v>
      </c>
      <c r="UWR6" s="325">
        <v>14812</v>
      </c>
      <c r="UWS6" s="325">
        <v>14813</v>
      </c>
      <c r="UWT6" s="325">
        <v>14814</v>
      </c>
      <c r="UWU6" s="325">
        <v>14815</v>
      </c>
      <c r="UWV6" s="325">
        <v>14816</v>
      </c>
      <c r="UWW6" s="325">
        <v>14817</v>
      </c>
      <c r="UWX6" s="325">
        <v>14818</v>
      </c>
      <c r="UWY6" s="325">
        <v>14819</v>
      </c>
      <c r="UWZ6" s="325">
        <v>14820</v>
      </c>
      <c r="UXA6" s="325">
        <v>14821</v>
      </c>
      <c r="UXB6" s="325">
        <v>14822</v>
      </c>
      <c r="UXC6" s="325">
        <v>14823</v>
      </c>
      <c r="UXD6" s="325">
        <v>14824</v>
      </c>
      <c r="UXE6" s="325">
        <v>14825</v>
      </c>
      <c r="UXF6" s="325">
        <v>14826</v>
      </c>
      <c r="UXG6" s="325">
        <v>14827</v>
      </c>
      <c r="UXH6" s="325">
        <v>14828</v>
      </c>
      <c r="UXI6" s="325">
        <v>14829</v>
      </c>
      <c r="UXJ6" s="325">
        <v>14830</v>
      </c>
      <c r="UXK6" s="325">
        <v>14831</v>
      </c>
      <c r="UXL6" s="325">
        <v>14832</v>
      </c>
      <c r="UXM6" s="325">
        <v>14833</v>
      </c>
      <c r="UXN6" s="325">
        <v>14834</v>
      </c>
      <c r="UXO6" s="325">
        <v>14835</v>
      </c>
      <c r="UXP6" s="325">
        <v>14836</v>
      </c>
      <c r="UXQ6" s="325">
        <v>14837</v>
      </c>
      <c r="UXR6" s="325">
        <v>14838</v>
      </c>
      <c r="UXS6" s="325">
        <v>14839</v>
      </c>
      <c r="UXT6" s="325">
        <v>14840</v>
      </c>
      <c r="UXU6" s="325">
        <v>14841</v>
      </c>
      <c r="UXV6" s="325">
        <v>14842</v>
      </c>
      <c r="UXW6" s="325">
        <v>14843</v>
      </c>
      <c r="UXX6" s="325">
        <v>14844</v>
      </c>
      <c r="UXY6" s="325">
        <v>14845</v>
      </c>
      <c r="UXZ6" s="325">
        <v>14846</v>
      </c>
      <c r="UYA6" s="325">
        <v>14847</v>
      </c>
      <c r="UYB6" s="325">
        <v>14848</v>
      </c>
      <c r="UYC6" s="325">
        <v>14849</v>
      </c>
      <c r="UYD6" s="325">
        <v>14850</v>
      </c>
      <c r="UYE6" s="325">
        <v>14851</v>
      </c>
      <c r="UYF6" s="325">
        <v>14852</v>
      </c>
      <c r="UYG6" s="325">
        <v>14853</v>
      </c>
      <c r="UYH6" s="325">
        <v>14854</v>
      </c>
      <c r="UYI6" s="325">
        <v>14855</v>
      </c>
      <c r="UYJ6" s="325">
        <v>14856</v>
      </c>
      <c r="UYK6" s="325">
        <v>14857</v>
      </c>
      <c r="UYL6" s="325">
        <v>14858</v>
      </c>
      <c r="UYM6" s="325">
        <v>14859</v>
      </c>
      <c r="UYN6" s="325">
        <v>14860</v>
      </c>
      <c r="UYO6" s="325">
        <v>14861</v>
      </c>
      <c r="UYP6" s="325">
        <v>14862</v>
      </c>
      <c r="UYQ6" s="325">
        <v>14863</v>
      </c>
      <c r="UYR6" s="325">
        <v>14864</v>
      </c>
      <c r="UYS6" s="325">
        <v>14865</v>
      </c>
      <c r="UYT6" s="325">
        <v>14866</v>
      </c>
      <c r="UYU6" s="325">
        <v>14867</v>
      </c>
      <c r="UYV6" s="325">
        <v>14868</v>
      </c>
      <c r="UYW6" s="325">
        <v>14869</v>
      </c>
      <c r="UYX6" s="325">
        <v>14870</v>
      </c>
      <c r="UYY6" s="325">
        <v>14871</v>
      </c>
      <c r="UYZ6" s="325">
        <v>14872</v>
      </c>
      <c r="UZA6" s="325">
        <v>14873</v>
      </c>
      <c r="UZB6" s="325">
        <v>14874</v>
      </c>
      <c r="UZC6" s="325">
        <v>14875</v>
      </c>
      <c r="UZD6" s="325">
        <v>14876</v>
      </c>
      <c r="UZE6" s="325">
        <v>14877</v>
      </c>
      <c r="UZF6" s="325">
        <v>14878</v>
      </c>
      <c r="UZG6" s="325">
        <v>14879</v>
      </c>
      <c r="UZH6" s="325">
        <v>14880</v>
      </c>
      <c r="UZI6" s="325">
        <v>14881</v>
      </c>
      <c r="UZJ6" s="325">
        <v>14882</v>
      </c>
      <c r="UZK6" s="325">
        <v>14883</v>
      </c>
      <c r="UZL6" s="325">
        <v>14884</v>
      </c>
      <c r="UZM6" s="325">
        <v>14885</v>
      </c>
      <c r="UZN6" s="325">
        <v>14886</v>
      </c>
      <c r="UZO6" s="325">
        <v>14887</v>
      </c>
      <c r="UZP6" s="325">
        <v>14888</v>
      </c>
      <c r="UZQ6" s="325">
        <v>14889</v>
      </c>
      <c r="UZR6" s="325">
        <v>14890</v>
      </c>
      <c r="UZS6" s="325">
        <v>14891</v>
      </c>
      <c r="UZT6" s="325">
        <v>14892</v>
      </c>
      <c r="UZU6" s="325">
        <v>14893</v>
      </c>
      <c r="UZV6" s="325">
        <v>14894</v>
      </c>
      <c r="UZW6" s="325">
        <v>14895</v>
      </c>
      <c r="UZX6" s="325">
        <v>14896</v>
      </c>
      <c r="UZY6" s="325">
        <v>14897</v>
      </c>
      <c r="UZZ6" s="325">
        <v>14898</v>
      </c>
      <c r="VAA6" s="325">
        <v>14899</v>
      </c>
      <c r="VAB6" s="325">
        <v>14900</v>
      </c>
      <c r="VAC6" s="325">
        <v>14901</v>
      </c>
      <c r="VAD6" s="325">
        <v>14902</v>
      </c>
      <c r="VAE6" s="325">
        <v>14903</v>
      </c>
      <c r="VAF6" s="325">
        <v>14904</v>
      </c>
      <c r="VAG6" s="325">
        <v>14905</v>
      </c>
      <c r="VAH6" s="325">
        <v>14906</v>
      </c>
      <c r="VAI6" s="325">
        <v>14907</v>
      </c>
      <c r="VAJ6" s="325">
        <v>14908</v>
      </c>
      <c r="VAK6" s="325">
        <v>14909</v>
      </c>
      <c r="VAL6" s="325">
        <v>14910</v>
      </c>
      <c r="VAM6" s="325">
        <v>14911</v>
      </c>
      <c r="VAN6" s="325">
        <v>14912</v>
      </c>
      <c r="VAO6" s="325">
        <v>14913</v>
      </c>
      <c r="VAP6" s="325">
        <v>14914</v>
      </c>
      <c r="VAQ6" s="325">
        <v>14915</v>
      </c>
      <c r="VAR6" s="325">
        <v>14916</v>
      </c>
      <c r="VAS6" s="325">
        <v>14917</v>
      </c>
      <c r="VAT6" s="325">
        <v>14918</v>
      </c>
      <c r="VAU6" s="325">
        <v>14919</v>
      </c>
      <c r="VAV6" s="325">
        <v>14920</v>
      </c>
      <c r="VAW6" s="325">
        <v>14921</v>
      </c>
      <c r="VAX6" s="325">
        <v>14922</v>
      </c>
      <c r="VAY6" s="325">
        <v>14923</v>
      </c>
      <c r="VAZ6" s="325">
        <v>14924</v>
      </c>
      <c r="VBA6" s="325">
        <v>14925</v>
      </c>
      <c r="VBB6" s="325">
        <v>14926</v>
      </c>
      <c r="VBC6" s="325">
        <v>14927</v>
      </c>
      <c r="VBD6" s="325">
        <v>14928</v>
      </c>
      <c r="VBE6" s="325">
        <v>14929</v>
      </c>
      <c r="VBF6" s="325">
        <v>14930</v>
      </c>
      <c r="VBG6" s="325">
        <v>14931</v>
      </c>
      <c r="VBH6" s="325">
        <v>14932</v>
      </c>
      <c r="VBI6" s="325">
        <v>14933</v>
      </c>
      <c r="VBJ6" s="325">
        <v>14934</v>
      </c>
      <c r="VBK6" s="325">
        <v>14935</v>
      </c>
      <c r="VBL6" s="325">
        <v>14936</v>
      </c>
      <c r="VBM6" s="325">
        <v>14937</v>
      </c>
      <c r="VBN6" s="325">
        <v>14938</v>
      </c>
      <c r="VBO6" s="325">
        <v>14939</v>
      </c>
      <c r="VBP6" s="325">
        <v>14940</v>
      </c>
      <c r="VBQ6" s="325">
        <v>14941</v>
      </c>
      <c r="VBR6" s="325">
        <v>14942</v>
      </c>
      <c r="VBS6" s="325">
        <v>14943</v>
      </c>
      <c r="VBT6" s="325">
        <v>14944</v>
      </c>
      <c r="VBU6" s="325">
        <v>14945</v>
      </c>
      <c r="VBV6" s="325">
        <v>14946</v>
      </c>
      <c r="VBW6" s="325">
        <v>14947</v>
      </c>
      <c r="VBX6" s="325">
        <v>14948</v>
      </c>
      <c r="VBY6" s="325">
        <v>14949</v>
      </c>
      <c r="VBZ6" s="325">
        <v>14950</v>
      </c>
      <c r="VCA6" s="325">
        <v>14951</v>
      </c>
      <c r="VCB6" s="325">
        <v>14952</v>
      </c>
      <c r="VCC6" s="325">
        <v>14953</v>
      </c>
      <c r="VCD6" s="325">
        <v>14954</v>
      </c>
      <c r="VCE6" s="325">
        <v>14955</v>
      </c>
      <c r="VCF6" s="325">
        <v>14956</v>
      </c>
      <c r="VCG6" s="325">
        <v>14957</v>
      </c>
      <c r="VCH6" s="325">
        <v>14958</v>
      </c>
      <c r="VCI6" s="325">
        <v>14959</v>
      </c>
      <c r="VCJ6" s="325">
        <v>14960</v>
      </c>
      <c r="VCK6" s="325">
        <v>14961</v>
      </c>
      <c r="VCL6" s="325">
        <v>14962</v>
      </c>
      <c r="VCM6" s="325">
        <v>14963</v>
      </c>
      <c r="VCN6" s="325">
        <v>14964</v>
      </c>
      <c r="VCO6" s="325">
        <v>14965</v>
      </c>
      <c r="VCP6" s="325">
        <v>14966</v>
      </c>
      <c r="VCQ6" s="325">
        <v>14967</v>
      </c>
      <c r="VCR6" s="325">
        <v>14968</v>
      </c>
      <c r="VCS6" s="325">
        <v>14969</v>
      </c>
      <c r="VCT6" s="325">
        <v>14970</v>
      </c>
      <c r="VCU6" s="325">
        <v>14971</v>
      </c>
      <c r="VCV6" s="325">
        <v>14972</v>
      </c>
      <c r="VCW6" s="325">
        <v>14973</v>
      </c>
      <c r="VCX6" s="325">
        <v>14974</v>
      </c>
      <c r="VCY6" s="325">
        <v>14975</v>
      </c>
      <c r="VCZ6" s="325">
        <v>14976</v>
      </c>
      <c r="VDA6" s="325">
        <v>14977</v>
      </c>
      <c r="VDB6" s="325">
        <v>14978</v>
      </c>
      <c r="VDC6" s="325">
        <v>14979</v>
      </c>
      <c r="VDD6" s="325">
        <v>14980</v>
      </c>
      <c r="VDE6" s="325">
        <v>14981</v>
      </c>
      <c r="VDF6" s="325">
        <v>14982</v>
      </c>
      <c r="VDG6" s="325">
        <v>14983</v>
      </c>
      <c r="VDH6" s="325">
        <v>14984</v>
      </c>
      <c r="VDI6" s="325">
        <v>14985</v>
      </c>
      <c r="VDJ6" s="325">
        <v>14986</v>
      </c>
      <c r="VDK6" s="325">
        <v>14987</v>
      </c>
      <c r="VDL6" s="325">
        <v>14988</v>
      </c>
      <c r="VDM6" s="325">
        <v>14989</v>
      </c>
      <c r="VDN6" s="325">
        <v>14990</v>
      </c>
      <c r="VDO6" s="325">
        <v>14991</v>
      </c>
      <c r="VDP6" s="325">
        <v>14992</v>
      </c>
      <c r="VDQ6" s="325">
        <v>14993</v>
      </c>
      <c r="VDR6" s="325">
        <v>14994</v>
      </c>
      <c r="VDS6" s="325">
        <v>14995</v>
      </c>
      <c r="VDT6" s="325">
        <v>14996</v>
      </c>
      <c r="VDU6" s="325">
        <v>14997</v>
      </c>
      <c r="VDV6" s="325">
        <v>14998</v>
      </c>
      <c r="VDW6" s="325">
        <v>14999</v>
      </c>
      <c r="VDX6" s="325">
        <v>15000</v>
      </c>
      <c r="VDY6" s="325">
        <v>15001</v>
      </c>
      <c r="VDZ6" s="325">
        <v>15002</v>
      </c>
      <c r="VEA6" s="325">
        <v>15003</v>
      </c>
      <c r="VEB6" s="325">
        <v>15004</v>
      </c>
      <c r="VEC6" s="325">
        <v>15005</v>
      </c>
      <c r="VED6" s="325">
        <v>15006</v>
      </c>
      <c r="VEE6" s="325">
        <v>15007</v>
      </c>
      <c r="VEF6" s="325">
        <v>15008</v>
      </c>
      <c r="VEG6" s="325">
        <v>15009</v>
      </c>
      <c r="VEH6" s="325">
        <v>15010</v>
      </c>
      <c r="VEI6" s="325">
        <v>15011</v>
      </c>
      <c r="VEJ6" s="325">
        <v>15012</v>
      </c>
      <c r="VEK6" s="325">
        <v>15013</v>
      </c>
      <c r="VEL6" s="325">
        <v>15014</v>
      </c>
      <c r="VEM6" s="325">
        <v>15015</v>
      </c>
      <c r="VEN6" s="325">
        <v>15016</v>
      </c>
      <c r="VEO6" s="325">
        <v>15017</v>
      </c>
      <c r="VEP6" s="325">
        <v>15018</v>
      </c>
      <c r="VEQ6" s="325">
        <v>15019</v>
      </c>
      <c r="VER6" s="325">
        <v>15020</v>
      </c>
      <c r="VES6" s="325">
        <v>15021</v>
      </c>
      <c r="VET6" s="325">
        <v>15022</v>
      </c>
      <c r="VEU6" s="325">
        <v>15023</v>
      </c>
      <c r="VEV6" s="325">
        <v>15024</v>
      </c>
      <c r="VEW6" s="325">
        <v>15025</v>
      </c>
      <c r="VEX6" s="325">
        <v>15026</v>
      </c>
      <c r="VEY6" s="325">
        <v>15027</v>
      </c>
      <c r="VEZ6" s="325">
        <v>15028</v>
      </c>
      <c r="VFA6" s="325">
        <v>15029</v>
      </c>
      <c r="VFB6" s="325">
        <v>15030</v>
      </c>
      <c r="VFC6" s="325">
        <v>15031</v>
      </c>
      <c r="VFD6" s="325">
        <v>15032</v>
      </c>
      <c r="VFE6" s="325">
        <v>15033</v>
      </c>
      <c r="VFF6" s="325">
        <v>15034</v>
      </c>
      <c r="VFG6" s="325">
        <v>15035</v>
      </c>
      <c r="VFH6" s="325">
        <v>15036</v>
      </c>
      <c r="VFI6" s="325">
        <v>15037</v>
      </c>
      <c r="VFJ6" s="325">
        <v>15038</v>
      </c>
      <c r="VFK6" s="325">
        <v>15039</v>
      </c>
      <c r="VFL6" s="325">
        <v>15040</v>
      </c>
      <c r="VFM6" s="325">
        <v>15041</v>
      </c>
      <c r="VFN6" s="325">
        <v>15042</v>
      </c>
      <c r="VFO6" s="325">
        <v>15043</v>
      </c>
      <c r="VFP6" s="325">
        <v>15044</v>
      </c>
      <c r="VFQ6" s="325">
        <v>15045</v>
      </c>
      <c r="VFR6" s="325">
        <v>15046</v>
      </c>
      <c r="VFS6" s="325">
        <v>15047</v>
      </c>
      <c r="VFT6" s="325">
        <v>15048</v>
      </c>
      <c r="VFU6" s="325">
        <v>15049</v>
      </c>
      <c r="VFV6" s="325">
        <v>15050</v>
      </c>
      <c r="VFW6" s="325">
        <v>15051</v>
      </c>
      <c r="VFX6" s="325">
        <v>15052</v>
      </c>
      <c r="VFY6" s="325">
        <v>15053</v>
      </c>
      <c r="VFZ6" s="325">
        <v>15054</v>
      </c>
      <c r="VGA6" s="325">
        <v>15055</v>
      </c>
      <c r="VGB6" s="325">
        <v>15056</v>
      </c>
      <c r="VGC6" s="325">
        <v>15057</v>
      </c>
      <c r="VGD6" s="325">
        <v>15058</v>
      </c>
      <c r="VGE6" s="325">
        <v>15059</v>
      </c>
      <c r="VGF6" s="325">
        <v>15060</v>
      </c>
      <c r="VGG6" s="325">
        <v>15061</v>
      </c>
      <c r="VGH6" s="325">
        <v>15062</v>
      </c>
      <c r="VGI6" s="325">
        <v>15063</v>
      </c>
      <c r="VGJ6" s="325">
        <v>15064</v>
      </c>
      <c r="VGK6" s="325">
        <v>15065</v>
      </c>
      <c r="VGL6" s="325">
        <v>15066</v>
      </c>
      <c r="VGM6" s="325">
        <v>15067</v>
      </c>
      <c r="VGN6" s="325">
        <v>15068</v>
      </c>
      <c r="VGO6" s="325">
        <v>15069</v>
      </c>
      <c r="VGP6" s="325">
        <v>15070</v>
      </c>
      <c r="VGQ6" s="325">
        <v>15071</v>
      </c>
      <c r="VGR6" s="325">
        <v>15072</v>
      </c>
      <c r="VGS6" s="325">
        <v>15073</v>
      </c>
      <c r="VGT6" s="325">
        <v>15074</v>
      </c>
      <c r="VGU6" s="325">
        <v>15075</v>
      </c>
      <c r="VGV6" s="325">
        <v>15076</v>
      </c>
      <c r="VGW6" s="325">
        <v>15077</v>
      </c>
      <c r="VGX6" s="325">
        <v>15078</v>
      </c>
      <c r="VGY6" s="325">
        <v>15079</v>
      </c>
      <c r="VGZ6" s="325">
        <v>15080</v>
      </c>
      <c r="VHA6" s="325">
        <v>15081</v>
      </c>
      <c r="VHB6" s="325">
        <v>15082</v>
      </c>
      <c r="VHC6" s="325">
        <v>15083</v>
      </c>
      <c r="VHD6" s="325">
        <v>15084</v>
      </c>
      <c r="VHE6" s="325">
        <v>15085</v>
      </c>
      <c r="VHF6" s="325">
        <v>15086</v>
      </c>
      <c r="VHG6" s="325">
        <v>15087</v>
      </c>
      <c r="VHH6" s="325">
        <v>15088</v>
      </c>
      <c r="VHI6" s="325">
        <v>15089</v>
      </c>
      <c r="VHJ6" s="325">
        <v>15090</v>
      </c>
      <c r="VHK6" s="325">
        <v>15091</v>
      </c>
      <c r="VHL6" s="325">
        <v>15092</v>
      </c>
      <c r="VHM6" s="325">
        <v>15093</v>
      </c>
      <c r="VHN6" s="325">
        <v>15094</v>
      </c>
      <c r="VHO6" s="325">
        <v>15095</v>
      </c>
      <c r="VHP6" s="325">
        <v>15096</v>
      </c>
      <c r="VHQ6" s="325">
        <v>15097</v>
      </c>
      <c r="VHR6" s="325">
        <v>15098</v>
      </c>
      <c r="VHS6" s="325">
        <v>15099</v>
      </c>
      <c r="VHT6" s="325">
        <v>15100</v>
      </c>
      <c r="VHU6" s="325">
        <v>15101</v>
      </c>
      <c r="VHV6" s="325">
        <v>15102</v>
      </c>
      <c r="VHW6" s="325">
        <v>15103</v>
      </c>
      <c r="VHX6" s="325">
        <v>15104</v>
      </c>
      <c r="VHY6" s="325">
        <v>15105</v>
      </c>
      <c r="VHZ6" s="325">
        <v>15106</v>
      </c>
      <c r="VIA6" s="325">
        <v>15107</v>
      </c>
      <c r="VIB6" s="325">
        <v>15108</v>
      </c>
      <c r="VIC6" s="325">
        <v>15109</v>
      </c>
      <c r="VID6" s="325">
        <v>15110</v>
      </c>
      <c r="VIE6" s="325">
        <v>15111</v>
      </c>
      <c r="VIF6" s="325">
        <v>15112</v>
      </c>
      <c r="VIG6" s="325">
        <v>15113</v>
      </c>
      <c r="VIH6" s="325">
        <v>15114</v>
      </c>
      <c r="VII6" s="325">
        <v>15115</v>
      </c>
      <c r="VIJ6" s="325">
        <v>15116</v>
      </c>
      <c r="VIK6" s="325">
        <v>15117</v>
      </c>
      <c r="VIL6" s="325">
        <v>15118</v>
      </c>
      <c r="VIM6" s="325">
        <v>15119</v>
      </c>
      <c r="VIN6" s="325">
        <v>15120</v>
      </c>
      <c r="VIO6" s="325">
        <v>15121</v>
      </c>
      <c r="VIP6" s="325">
        <v>15122</v>
      </c>
      <c r="VIQ6" s="325">
        <v>15123</v>
      </c>
      <c r="VIR6" s="325">
        <v>15124</v>
      </c>
      <c r="VIS6" s="325">
        <v>15125</v>
      </c>
      <c r="VIT6" s="325">
        <v>15126</v>
      </c>
      <c r="VIU6" s="325">
        <v>15127</v>
      </c>
      <c r="VIV6" s="325">
        <v>15128</v>
      </c>
      <c r="VIW6" s="325">
        <v>15129</v>
      </c>
      <c r="VIX6" s="325">
        <v>15130</v>
      </c>
      <c r="VIY6" s="325">
        <v>15131</v>
      </c>
      <c r="VIZ6" s="325">
        <v>15132</v>
      </c>
      <c r="VJA6" s="325">
        <v>15133</v>
      </c>
      <c r="VJB6" s="325">
        <v>15134</v>
      </c>
      <c r="VJC6" s="325">
        <v>15135</v>
      </c>
      <c r="VJD6" s="325">
        <v>15136</v>
      </c>
      <c r="VJE6" s="325">
        <v>15137</v>
      </c>
      <c r="VJF6" s="325">
        <v>15138</v>
      </c>
      <c r="VJG6" s="325">
        <v>15139</v>
      </c>
      <c r="VJH6" s="325">
        <v>15140</v>
      </c>
      <c r="VJI6" s="325">
        <v>15141</v>
      </c>
      <c r="VJJ6" s="325">
        <v>15142</v>
      </c>
      <c r="VJK6" s="325">
        <v>15143</v>
      </c>
      <c r="VJL6" s="325">
        <v>15144</v>
      </c>
      <c r="VJM6" s="325">
        <v>15145</v>
      </c>
      <c r="VJN6" s="325">
        <v>15146</v>
      </c>
      <c r="VJO6" s="325">
        <v>15147</v>
      </c>
      <c r="VJP6" s="325">
        <v>15148</v>
      </c>
      <c r="VJQ6" s="325">
        <v>15149</v>
      </c>
      <c r="VJR6" s="325">
        <v>15150</v>
      </c>
      <c r="VJS6" s="325">
        <v>15151</v>
      </c>
      <c r="VJT6" s="325">
        <v>15152</v>
      </c>
      <c r="VJU6" s="325">
        <v>15153</v>
      </c>
      <c r="VJV6" s="325">
        <v>15154</v>
      </c>
      <c r="VJW6" s="325">
        <v>15155</v>
      </c>
      <c r="VJX6" s="325">
        <v>15156</v>
      </c>
      <c r="VJY6" s="325">
        <v>15157</v>
      </c>
      <c r="VJZ6" s="325">
        <v>15158</v>
      </c>
      <c r="VKA6" s="325">
        <v>15159</v>
      </c>
      <c r="VKB6" s="325">
        <v>15160</v>
      </c>
      <c r="VKC6" s="325">
        <v>15161</v>
      </c>
      <c r="VKD6" s="325">
        <v>15162</v>
      </c>
      <c r="VKE6" s="325">
        <v>15163</v>
      </c>
      <c r="VKF6" s="325">
        <v>15164</v>
      </c>
      <c r="VKG6" s="325">
        <v>15165</v>
      </c>
      <c r="VKH6" s="325">
        <v>15166</v>
      </c>
      <c r="VKI6" s="325">
        <v>15167</v>
      </c>
      <c r="VKJ6" s="325">
        <v>15168</v>
      </c>
      <c r="VKK6" s="325">
        <v>15169</v>
      </c>
      <c r="VKL6" s="325">
        <v>15170</v>
      </c>
      <c r="VKM6" s="325">
        <v>15171</v>
      </c>
      <c r="VKN6" s="325">
        <v>15172</v>
      </c>
      <c r="VKO6" s="325">
        <v>15173</v>
      </c>
      <c r="VKP6" s="325">
        <v>15174</v>
      </c>
      <c r="VKQ6" s="325">
        <v>15175</v>
      </c>
      <c r="VKR6" s="325">
        <v>15176</v>
      </c>
      <c r="VKS6" s="325">
        <v>15177</v>
      </c>
      <c r="VKT6" s="325">
        <v>15178</v>
      </c>
      <c r="VKU6" s="325">
        <v>15179</v>
      </c>
      <c r="VKV6" s="325">
        <v>15180</v>
      </c>
      <c r="VKW6" s="325">
        <v>15181</v>
      </c>
      <c r="VKX6" s="325">
        <v>15182</v>
      </c>
      <c r="VKY6" s="325">
        <v>15183</v>
      </c>
      <c r="VKZ6" s="325">
        <v>15184</v>
      </c>
      <c r="VLA6" s="325">
        <v>15185</v>
      </c>
      <c r="VLB6" s="325">
        <v>15186</v>
      </c>
      <c r="VLC6" s="325">
        <v>15187</v>
      </c>
      <c r="VLD6" s="325">
        <v>15188</v>
      </c>
      <c r="VLE6" s="325">
        <v>15189</v>
      </c>
      <c r="VLF6" s="325">
        <v>15190</v>
      </c>
      <c r="VLG6" s="325">
        <v>15191</v>
      </c>
      <c r="VLH6" s="325">
        <v>15192</v>
      </c>
      <c r="VLI6" s="325">
        <v>15193</v>
      </c>
      <c r="VLJ6" s="325">
        <v>15194</v>
      </c>
      <c r="VLK6" s="325">
        <v>15195</v>
      </c>
      <c r="VLL6" s="325">
        <v>15196</v>
      </c>
      <c r="VLM6" s="325">
        <v>15197</v>
      </c>
      <c r="VLN6" s="325">
        <v>15198</v>
      </c>
      <c r="VLO6" s="325">
        <v>15199</v>
      </c>
      <c r="VLP6" s="325">
        <v>15200</v>
      </c>
      <c r="VLQ6" s="325">
        <v>15201</v>
      </c>
      <c r="VLR6" s="325">
        <v>15202</v>
      </c>
      <c r="VLS6" s="325">
        <v>15203</v>
      </c>
      <c r="VLT6" s="325">
        <v>15204</v>
      </c>
      <c r="VLU6" s="325">
        <v>15205</v>
      </c>
      <c r="VLV6" s="325">
        <v>15206</v>
      </c>
      <c r="VLW6" s="325">
        <v>15207</v>
      </c>
      <c r="VLX6" s="325">
        <v>15208</v>
      </c>
      <c r="VLY6" s="325">
        <v>15209</v>
      </c>
      <c r="VLZ6" s="325">
        <v>15210</v>
      </c>
      <c r="VMA6" s="325">
        <v>15211</v>
      </c>
      <c r="VMB6" s="325">
        <v>15212</v>
      </c>
      <c r="VMC6" s="325">
        <v>15213</v>
      </c>
      <c r="VMD6" s="325">
        <v>15214</v>
      </c>
      <c r="VME6" s="325">
        <v>15215</v>
      </c>
      <c r="VMF6" s="325">
        <v>15216</v>
      </c>
      <c r="VMG6" s="325">
        <v>15217</v>
      </c>
      <c r="VMH6" s="325">
        <v>15218</v>
      </c>
      <c r="VMI6" s="325">
        <v>15219</v>
      </c>
      <c r="VMJ6" s="325">
        <v>15220</v>
      </c>
      <c r="VMK6" s="325">
        <v>15221</v>
      </c>
      <c r="VML6" s="325">
        <v>15222</v>
      </c>
      <c r="VMM6" s="325">
        <v>15223</v>
      </c>
      <c r="VMN6" s="325">
        <v>15224</v>
      </c>
      <c r="VMO6" s="325">
        <v>15225</v>
      </c>
      <c r="VMP6" s="325">
        <v>15226</v>
      </c>
      <c r="VMQ6" s="325">
        <v>15227</v>
      </c>
      <c r="VMR6" s="325">
        <v>15228</v>
      </c>
      <c r="VMS6" s="325">
        <v>15229</v>
      </c>
      <c r="VMT6" s="325">
        <v>15230</v>
      </c>
      <c r="VMU6" s="325">
        <v>15231</v>
      </c>
      <c r="VMV6" s="325">
        <v>15232</v>
      </c>
      <c r="VMW6" s="325">
        <v>15233</v>
      </c>
      <c r="VMX6" s="325">
        <v>15234</v>
      </c>
      <c r="VMY6" s="325">
        <v>15235</v>
      </c>
      <c r="VMZ6" s="325">
        <v>15236</v>
      </c>
      <c r="VNA6" s="325">
        <v>15237</v>
      </c>
      <c r="VNB6" s="325">
        <v>15238</v>
      </c>
      <c r="VNC6" s="325">
        <v>15239</v>
      </c>
      <c r="VND6" s="325">
        <v>15240</v>
      </c>
      <c r="VNE6" s="325">
        <v>15241</v>
      </c>
      <c r="VNF6" s="325">
        <v>15242</v>
      </c>
      <c r="VNG6" s="325">
        <v>15243</v>
      </c>
      <c r="VNH6" s="325">
        <v>15244</v>
      </c>
      <c r="VNI6" s="325">
        <v>15245</v>
      </c>
      <c r="VNJ6" s="325">
        <v>15246</v>
      </c>
      <c r="VNK6" s="325">
        <v>15247</v>
      </c>
      <c r="VNL6" s="325">
        <v>15248</v>
      </c>
      <c r="VNM6" s="325">
        <v>15249</v>
      </c>
      <c r="VNN6" s="325">
        <v>15250</v>
      </c>
      <c r="VNO6" s="325">
        <v>15251</v>
      </c>
      <c r="VNP6" s="325">
        <v>15252</v>
      </c>
      <c r="VNQ6" s="325">
        <v>15253</v>
      </c>
      <c r="VNR6" s="325">
        <v>15254</v>
      </c>
      <c r="VNS6" s="325">
        <v>15255</v>
      </c>
      <c r="VNT6" s="325">
        <v>15256</v>
      </c>
      <c r="VNU6" s="325">
        <v>15257</v>
      </c>
      <c r="VNV6" s="325">
        <v>15258</v>
      </c>
      <c r="VNW6" s="325">
        <v>15259</v>
      </c>
      <c r="VNX6" s="325">
        <v>15260</v>
      </c>
      <c r="VNY6" s="325">
        <v>15261</v>
      </c>
      <c r="VNZ6" s="325">
        <v>15262</v>
      </c>
      <c r="VOA6" s="325">
        <v>15263</v>
      </c>
      <c r="VOB6" s="325">
        <v>15264</v>
      </c>
      <c r="VOC6" s="325">
        <v>15265</v>
      </c>
      <c r="VOD6" s="325">
        <v>15266</v>
      </c>
      <c r="VOE6" s="325">
        <v>15267</v>
      </c>
      <c r="VOF6" s="325">
        <v>15268</v>
      </c>
      <c r="VOG6" s="325">
        <v>15269</v>
      </c>
      <c r="VOH6" s="325">
        <v>15270</v>
      </c>
      <c r="VOI6" s="325">
        <v>15271</v>
      </c>
      <c r="VOJ6" s="325">
        <v>15272</v>
      </c>
      <c r="VOK6" s="325">
        <v>15273</v>
      </c>
      <c r="VOL6" s="325">
        <v>15274</v>
      </c>
      <c r="VOM6" s="325">
        <v>15275</v>
      </c>
      <c r="VON6" s="325">
        <v>15276</v>
      </c>
      <c r="VOO6" s="325">
        <v>15277</v>
      </c>
      <c r="VOP6" s="325">
        <v>15278</v>
      </c>
      <c r="VOQ6" s="325">
        <v>15279</v>
      </c>
      <c r="VOR6" s="325">
        <v>15280</v>
      </c>
      <c r="VOS6" s="325">
        <v>15281</v>
      </c>
      <c r="VOT6" s="325">
        <v>15282</v>
      </c>
      <c r="VOU6" s="325">
        <v>15283</v>
      </c>
      <c r="VOV6" s="325">
        <v>15284</v>
      </c>
      <c r="VOW6" s="325">
        <v>15285</v>
      </c>
      <c r="VOX6" s="325">
        <v>15286</v>
      </c>
      <c r="VOY6" s="325">
        <v>15287</v>
      </c>
      <c r="VOZ6" s="325">
        <v>15288</v>
      </c>
      <c r="VPA6" s="325">
        <v>15289</v>
      </c>
      <c r="VPB6" s="325">
        <v>15290</v>
      </c>
      <c r="VPC6" s="325">
        <v>15291</v>
      </c>
      <c r="VPD6" s="325">
        <v>15292</v>
      </c>
      <c r="VPE6" s="325">
        <v>15293</v>
      </c>
      <c r="VPF6" s="325">
        <v>15294</v>
      </c>
      <c r="VPG6" s="325">
        <v>15295</v>
      </c>
      <c r="VPH6" s="325">
        <v>15296</v>
      </c>
      <c r="VPI6" s="325">
        <v>15297</v>
      </c>
      <c r="VPJ6" s="325">
        <v>15298</v>
      </c>
      <c r="VPK6" s="325">
        <v>15299</v>
      </c>
      <c r="VPL6" s="325">
        <v>15300</v>
      </c>
      <c r="VPM6" s="325">
        <v>15301</v>
      </c>
      <c r="VPN6" s="325">
        <v>15302</v>
      </c>
      <c r="VPO6" s="325">
        <v>15303</v>
      </c>
      <c r="VPP6" s="325">
        <v>15304</v>
      </c>
      <c r="VPQ6" s="325">
        <v>15305</v>
      </c>
      <c r="VPR6" s="325">
        <v>15306</v>
      </c>
      <c r="VPS6" s="325">
        <v>15307</v>
      </c>
      <c r="VPT6" s="325">
        <v>15308</v>
      </c>
      <c r="VPU6" s="325">
        <v>15309</v>
      </c>
      <c r="VPV6" s="325">
        <v>15310</v>
      </c>
      <c r="VPW6" s="325">
        <v>15311</v>
      </c>
      <c r="VPX6" s="325">
        <v>15312</v>
      </c>
      <c r="VPY6" s="325">
        <v>15313</v>
      </c>
      <c r="VPZ6" s="325">
        <v>15314</v>
      </c>
      <c r="VQA6" s="325">
        <v>15315</v>
      </c>
      <c r="VQB6" s="325">
        <v>15316</v>
      </c>
      <c r="VQC6" s="325">
        <v>15317</v>
      </c>
      <c r="VQD6" s="325">
        <v>15318</v>
      </c>
      <c r="VQE6" s="325">
        <v>15319</v>
      </c>
      <c r="VQF6" s="325">
        <v>15320</v>
      </c>
      <c r="VQG6" s="325">
        <v>15321</v>
      </c>
      <c r="VQH6" s="325">
        <v>15322</v>
      </c>
      <c r="VQI6" s="325">
        <v>15323</v>
      </c>
      <c r="VQJ6" s="325">
        <v>15324</v>
      </c>
      <c r="VQK6" s="325">
        <v>15325</v>
      </c>
      <c r="VQL6" s="325">
        <v>15326</v>
      </c>
      <c r="VQM6" s="325">
        <v>15327</v>
      </c>
      <c r="VQN6" s="325">
        <v>15328</v>
      </c>
      <c r="VQO6" s="325">
        <v>15329</v>
      </c>
      <c r="VQP6" s="325">
        <v>15330</v>
      </c>
      <c r="VQQ6" s="325">
        <v>15331</v>
      </c>
      <c r="VQR6" s="325">
        <v>15332</v>
      </c>
      <c r="VQS6" s="325">
        <v>15333</v>
      </c>
      <c r="VQT6" s="325">
        <v>15334</v>
      </c>
      <c r="VQU6" s="325">
        <v>15335</v>
      </c>
      <c r="VQV6" s="325">
        <v>15336</v>
      </c>
      <c r="VQW6" s="325">
        <v>15337</v>
      </c>
      <c r="VQX6" s="325">
        <v>15338</v>
      </c>
      <c r="VQY6" s="325">
        <v>15339</v>
      </c>
      <c r="VQZ6" s="325">
        <v>15340</v>
      </c>
      <c r="VRA6" s="325">
        <v>15341</v>
      </c>
      <c r="VRB6" s="325">
        <v>15342</v>
      </c>
      <c r="VRC6" s="325">
        <v>15343</v>
      </c>
      <c r="VRD6" s="325">
        <v>15344</v>
      </c>
      <c r="VRE6" s="325">
        <v>15345</v>
      </c>
      <c r="VRF6" s="325">
        <v>15346</v>
      </c>
      <c r="VRG6" s="325">
        <v>15347</v>
      </c>
      <c r="VRH6" s="325">
        <v>15348</v>
      </c>
      <c r="VRI6" s="325">
        <v>15349</v>
      </c>
      <c r="VRJ6" s="325">
        <v>15350</v>
      </c>
      <c r="VRK6" s="325">
        <v>15351</v>
      </c>
      <c r="VRL6" s="325">
        <v>15352</v>
      </c>
      <c r="VRM6" s="325">
        <v>15353</v>
      </c>
      <c r="VRN6" s="325">
        <v>15354</v>
      </c>
      <c r="VRO6" s="325">
        <v>15355</v>
      </c>
      <c r="VRP6" s="325">
        <v>15356</v>
      </c>
      <c r="VRQ6" s="325">
        <v>15357</v>
      </c>
      <c r="VRR6" s="325">
        <v>15358</v>
      </c>
      <c r="VRS6" s="325">
        <v>15359</v>
      </c>
      <c r="VRT6" s="325">
        <v>15360</v>
      </c>
      <c r="VRU6" s="325">
        <v>15361</v>
      </c>
      <c r="VRV6" s="325">
        <v>15362</v>
      </c>
      <c r="VRW6" s="325">
        <v>15363</v>
      </c>
      <c r="VRX6" s="325">
        <v>15364</v>
      </c>
      <c r="VRY6" s="325">
        <v>15365</v>
      </c>
      <c r="VRZ6" s="325">
        <v>15366</v>
      </c>
      <c r="VSA6" s="325">
        <v>15367</v>
      </c>
      <c r="VSB6" s="325">
        <v>15368</v>
      </c>
      <c r="VSC6" s="325">
        <v>15369</v>
      </c>
      <c r="VSD6" s="325">
        <v>15370</v>
      </c>
      <c r="VSE6" s="325">
        <v>15371</v>
      </c>
      <c r="VSF6" s="325">
        <v>15372</v>
      </c>
      <c r="VSG6" s="325">
        <v>15373</v>
      </c>
      <c r="VSH6" s="325">
        <v>15374</v>
      </c>
      <c r="VSI6" s="325">
        <v>15375</v>
      </c>
      <c r="VSJ6" s="325">
        <v>15376</v>
      </c>
      <c r="VSK6" s="325">
        <v>15377</v>
      </c>
      <c r="VSL6" s="325">
        <v>15378</v>
      </c>
      <c r="VSM6" s="325">
        <v>15379</v>
      </c>
      <c r="VSN6" s="325">
        <v>15380</v>
      </c>
      <c r="VSO6" s="325">
        <v>15381</v>
      </c>
      <c r="VSP6" s="325">
        <v>15382</v>
      </c>
      <c r="VSQ6" s="325">
        <v>15383</v>
      </c>
      <c r="VSR6" s="325">
        <v>15384</v>
      </c>
      <c r="VSS6" s="325">
        <v>15385</v>
      </c>
      <c r="VST6" s="325">
        <v>15386</v>
      </c>
      <c r="VSU6" s="325">
        <v>15387</v>
      </c>
      <c r="VSV6" s="325">
        <v>15388</v>
      </c>
      <c r="VSW6" s="325">
        <v>15389</v>
      </c>
      <c r="VSX6" s="325">
        <v>15390</v>
      </c>
      <c r="VSY6" s="325">
        <v>15391</v>
      </c>
      <c r="VSZ6" s="325">
        <v>15392</v>
      </c>
      <c r="VTA6" s="325">
        <v>15393</v>
      </c>
      <c r="VTB6" s="325">
        <v>15394</v>
      </c>
      <c r="VTC6" s="325">
        <v>15395</v>
      </c>
      <c r="VTD6" s="325">
        <v>15396</v>
      </c>
      <c r="VTE6" s="325">
        <v>15397</v>
      </c>
      <c r="VTF6" s="325">
        <v>15398</v>
      </c>
      <c r="VTG6" s="325">
        <v>15399</v>
      </c>
      <c r="VTH6" s="325">
        <v>15400</v>
      </c>
      <c r="VTI6" s="325">
        <v>15401</v>
      </c>
      <c r="VTJ6" s="325">
        <v>15402</v>
      </c>
      <c r="VTK6" s="325">
        <v>15403</v>
      </c>
      <c r="VTL6" s="325">
        <v>15404</v>
      </c>
      <c r="VTM6" s="325">
        <v>15405</v>
      </c>
      <c r="VTN6" s="325">
        <v>15406</v>
      </c>
      <c r="VTO6" s="325">
        <v>15407</v>
      </c>
      <c r="VTP6" s="325">
        <v>15408</v>
      </c>
      <c r="VTQ6" s="325">
        <v>15409</v>
      </c>
      <c r="VTR6" s="325">
        <v>15410</v>
      </c>
      <c r="VTS6" s="325">
        <v>15411</v>
      </c>
      <c r="VTT6" s="325">
        <v>15412</v>
      </c>
      <c r="VTU6" s="325">
        <v>15413</v>
      </c>
      <c r="VTV6" s="325">
        <v>15414</v>
      </c>
      <c r="VTW6" s="325">
        <v>15415</v>
      </c>
      <c r="VTX6" s="325">
        <v>15416</v>
      </c>
      <c r="VTY6" s="325">
        <v>15417</v>
      </c>
      <c r="VTZ6" s="325">
        <v>15418</v>
      </c>
      <c r="VUA6" s="325">
        <v>15419</v>
      </c>
      <c r="VUB6" s="325">
        <v>15420</v>
      </c>
      <c r="VUC6" s="325">
        <v>15421</v>
      </c>
      <c r="VUD6" s="325">
        <v>15422</v>
      </c>
      <c r="VUE6" s="325">
        <v>15423</v>
      </c>
      <c r="VUF6" s="325">
        <v>15424</v>
      </c>
      <c r="VUG6" s="325">
        <v>15425</v>
      </c>
      <c r="VUH6" s="325">
        <v>15426</v>
      </c>
      <c r="VUI6" s="325">
        <v>15427</v>
      </c>
      <c r="VUJ6" s="325">
        <v>15428</v>
      </c>
      <c r="VUK6" s="325">
        <v>15429</v>
      </c>
      <c r="VUL6" s="325">
        <v>15430</v>
      </c>
      <c r="VUM6" s="325">
        <v>15431</v>
      </c>
      <c r="VUN6" s="325">
        <v>15432</v>
      </c>
      <c r="VUO6" s="325">
        <v>15433</v>
      </c>
      <c r="VUP6" s="325">
        <v>15434</v>
      </c>
      <c r="VUQ6" s="325">
        <v>15435</v>
      </c>
      <c r="VUR6" s="325">
        <v>15436</v>
      </c>
      <c r="VUS6" s="325">
        <v>15437</v>
      </c>
      <c r="VUT6" s="325">
        <v>15438</v>
      </c>
      <c r="VUU6" s="325">
        <v>15439</v>
      </c>
      <c r="VUV6" s="325">
        <v>15440</v>
      </c>
      <c r="VUW6" s="325">
        <v>15441</v>
      </c>
      <c r="VUX6" s="325">
        <v>15442</v>
      </c>
      <c r="VUY6" s="325">
        <v>15443</v>
      </c>
      <c r="VUZ6" s="325">
        <v>15444</v>
      </c>
      <c r="VVA6" s="325">
        <v>15445</v>
      </c>
      <c r="VVB6" s="325">
        <v>15446</v>
      </c>
      <c r="VVC6" s="325">
        <v>15447</v>
      </c>
      <c r="VVD6" s="325">
        <v>15448</v>
      </c>
      <c r="VVE6" s="325">
        <v>15449</v>
      </c>
      <c r="VVF6" s="325">
        <v>15450</v>
      </c>
      <c r="VVG6" s="325">
        <v>15451</v>
      </c>
      <c r="VVH6" s="325">
        <v>15452</v>
      </c>
      <c r="VVI6" s="325">
        <v>15453</v>
      </c>
      <c r="VVJ6" s="325">
        <v>15454</v>
      </c>
      <c r="VVK6" s="325">
        <v>15455</v>
      </c>
      <c r="VVL6" s="325">
        <v>15456</v>
      </c>
      <c r="VVM6" s="325">
        <v>15457</v>
      </c>
      <c r="VVN6" s="325">
        <v>15458</v>
      </c>
      <c r="VVO6" s="325">
        <v>15459</v>
      </c>
      <c r="VVP6" s="325">
        <v>15460</v>
      </c>
      <c r="VVQ6" s="325">
        <v>15461</v>
      </c>
      <c r="VVR6" s="325">
        <v>15462</v>
      </c>
      <c r="VVS6" s="325">
        <v>15463</v>
      </c>
      <c r="VVT6" s="325">
        <v>15464</v>
      </c>
      <c r="VVU6" s="325">
        <v>15465</v>
      </c>
      <c r="VVV6" s="325">
        <v>15466</v>
      </c>
      <c r="VVW6" s="325">
        <v>15467</v>
      </c>
      <c r="VVX6" s="325">
        <v>15468</v>
      </c>
      <c r="VVY6" s="325">
        <v>15469</v>
      </c>
      <c r="VVZ6" s="325">
        <v>15470</v>
      </c>
      <c r="VWA6" s="325">
        <v>15471</v>
      </c>
      <c r="VWB6" s="325">
        <v>15472</v>
      </c>
      <c r="VWC6" s="325">
        <v>15473</v>
      </c>
      <c r="VWD6" s="325">
        <v>15474</v>
      </c>
      <c r="VWE6" s="325">
        <v>15475</v>
      </c>
      <c r="VWF6" s="325">
        <v>15476</v>
      </c>
      <c r="VWG6" s="325">
        <v>15477</v>
      </c>
      <c r="VWH6" s="325">
        <v>15478</v>
      </c>
      <c r="VWI6" s="325">
        <v>15479</v>
      </c>
      <c r="VWJ6" s="325">
        <v>15480</v>
      </c>
      <c r="VWK6" s="325">
        <v>15481</v>
      </c>
      <c r="VWL6" s="325">
        <v>15482</v>
      </c>
      <c r="VWM6" s="325">
        <v>15483</v>
      </c>
      <c r="VWN6" s="325">
        <v>15484</v>
      </c>
      <c r="VWO6" s="325">
        <v>15485</v>
      </c>
      <c r="VWP6" s="325">
        <v>15486</v>
      </c>
      <c r="VWQ6" s="325">
        <v>15487</v>
      </c>
      <c r="VWR6" s="325">
        <v>15488</v>
      </c>
      <c r="VWS6" s="325">
        <v>15489</v>
      </c>
      <c r="VWT6" s="325">
        <v>15490</v>
      </c>
      <c r="VWU6" s="325">
        <v>15491</v>
      </c>
      <c r="VWV6" s="325">
        <v>15492</v>
      </c>
      <c r="VWW6" s="325">
        <v>15493</v>
      </c>
      <c r="VWX6" s="325">
        <v>15494</v>
      </c>
      <c r="VWY6" s="325">
        <v>15495</v>
      </c>
      <c r="VWZ6" s="325">
        <v>15496</v>
      </c>
      <c r="VXA6" s="325">
        <v>15497</v>
      </c>
      <c r="VXB6" s="325">
        <v>15498</v>
      </c>
      <c r="VXC6" s="325">
        <v>15499</v>
      </c>
      <c r="VXD6" s="325">
        <v>15500</v>
      </c>
      <c r="VXE6" s="325">
        <v>15501</v>
      </c>
      <c r="VXF6" s="325">
        <v>15502</v>
      </c>
      <c r="VXG6" s="325">
        <v>15503</v>
      </c>
      <c r="VXH6" s="325">
        <v>15504</v>
      </c>
      <c r="VXI6" s="325">
        <v>15505</v>
      </c>
      <c r="VXJ6" s="325">
        <v>15506</v>
      </c>
      <c r="VXK6" s="325">
        <v>15507</v>
      </c>
      <c r="VXL6" s="325">
        <v>15508</v>
      </c>
      <c r="VXM6" s="325">
        <v>15509</v>
      </c>
      <c r="VXN6" s="325">
        <v>15510</v>
      </c>
      <c r="VXO6" s="325">
        <v>15511</v>
      </c>
      <c r="VXP6" s="325">
        <v>15512</v>
      </c>
      <c r="VXQ6" s="325">
        <v>15513</v>
      </c>
      <c r="VXR6" s="325">
        <v>15514</v>
      </c>
      <c r="VXS6" s="325">
        <v>15515</v>
      </c>
      <c r="VXT6" s="325">
        <v>15516</v>
      </c>
      <c r="VXU6" s="325">
        <v>15517</v>
      </c>
      <c r="VXV6" s="325">
        <v>15518</v>
      </c>
      <c r="VXW6" s="325">
        <v>15519</v>
      </c>
      <c r="VXX6" s="325">
        <v>15520</v>
      </c>
      <c r="VXY6" s="325">
        <v>15521</v>
      </c>
      <c r="VXZ6" s="325">
        <v>15522</v>
      </c>
      <c r="VYA6" s="325">
        <v>15523</v>
      </c>
      <c r="VYB6" s="325">
        <v>15524</v>
      </c>
      <c r="VYC6" s="325">
        <v>15525</v>
      </c>
      <c r="VYD6" s="325">
        <v>15526</v>
      </c>
      <c r="VYE6" s="325">
        <v>15527</v>
      </c>
      <c r="VYF6" s="325">
        <v>15528</v>
      </c>
      <c r="VYG6" s="325">
        <v>15529</v>
      </c>
      <c r="VYH6" s="325">
        <v>15530</v>
      </c>
      <c r="VYI6" s="325">
        <v>15531</v>
      </c>
      <c r="VYJ6" s="325">
        <v>15532</v>
      </c>
      <c r="VYK6" s="325">
        <v>15533</v>
      </c>
      <c r="VYL6" s="325">
        <v>15534</v>
      </c>
      <c r="VYM6" s="325">
        <v>15535</v>
      </c>
      <c r="VYN6" s="325">
        <v>15536</v>
      </c>
      <c r="VYO6" s="325">
        <v>15537</v>
      </c>
      <c r="VYP6" s="325">
        <v>15538</v>
      </c>
      <c r="VYQ6" s="325">
        <v>15539</v>
      </c>
      <c r="VYR6" s="325">
        <v>15540</v>
      </c>
      <c r="VYS6" s="325">
        <v>15541</v>
      </c>
      <c r="VYT6" s="325">
        <v>15542</v>
      </c>
      <c r="VYU6" s="325">
        <v>15543</v>
      </c>
      <c r="VYV6" s="325">
        <v>15544</v>
      </c>
      <c r="VYW6" s="325">
        <v>15545</v>
      </c>
      <c r="VYX6" s="325">
        <v>15546</v>
      </c>
      <c r="VYY6" s="325">
        <v>15547</v>
      </c>
      <c r="VYZ6" s="325">
        <v>15548</v>
      </c>
      <c r="VZA6" s="325">
        <v>15549</v>
      </c>
      <c r="VZB6" s="325">
        <v>15550</v>
      </c>
      <c r="VZC6" s="325">
        <v>15551</v>
      </c>
      <c r="VZD6" s="325">
        <v>15552</v>
      </c>
      <c r="VZE6" s="325">
        <v>15553</v>
      </c>
      <c r="VZF6" s="325">
        <v>15554</v>
      </c>
      <c r="VZG6" s="325">
        <v>15555</v>
      </c>
      <c r="VZH6" s="325">
        <v>15556</v>
      </c>
      <c r="VZI6" s="325">
        <v>15557</v>
      </c>
      <c r="VZJ6" s="325">
        <v>15558</v>
      </c>
      <c r="VZK6" s="325">
        <v>15559</v>
      </c>
      <c r="VZL6" s="325">
        <v>15560</v>
      </c>
      <c r="VZM6" s="325">
        <v>15561</v>
      </c>
      <c r="VZN6" s="325">
        <v>15562</v>
      </c>
      <c r="VZO6" s="325">
        <v>15563</v>
      </c>
      <c r="VZP6" s="325">
        <v>15564</v>
      </c>
      <c r="VZQ6" s="325">
        <v>15565</v>
      </c>
      <c r="VZR6" s="325">
        <v>15566</v>
      </c>
      <c r="VZS6" s="325">
        <v>15567</v>
      </c>
      <c r="VZT6" s="325">
        <v>15568</v>
      </c>
      <c r="VZU6" s="325">
        <v>15569</v>
      </c>
      <c r="VZV6" s="325">
        <v>15570</v>
      </c>
      <c r="VZW6" s="325">
        <v>15571</v>
      </c>
      <c r="VZX6" s="325">
        <v>15572</v>
      </c>
      <c r="VZY6" s="325">
        <v>15573</v>
      </c>
      <c r="VZZ6" s="325">
        <v>15574</v>
      </c>
      <c r="WAA6" s="325">
        <v>15575</v>
      </c>
      <c r="WAB6" s="325">
        <v>15576</v>
      </c>
      <c r="WAC6" s="325">
        <v>15577</v>
      </c>
      <c r="WAD6" s="325">
        <v>15578</v>
      </c>
      <c r="WAE6" s="325">
        <v>15579</v>
      </c>
      <c r="WAF6" s="325">
        <v>15580</v>
      </c>
      <c r="WAG6" s="325">
        <v>15581</v>
      </c>
      <c r="WAH6" s="325">
        <v>15582</v>
      </c>
      <c r="WAI6" s="325">
        <v>15583</v>
      </c>
      <c r="WAJ6" s="325">
        <v>15584</v>
      </c>
      <c r="WAK6" s="325">
        <v>15585</v>
      </c>
      <c r="WAL6" s="325">
        <v>15586</v>
      </c>
      <c r="WAM6" s="325">
        <v>15587</v>
      </c>
      <c r="WAN6" s="325">
        <v>15588</v>
      </c>
      <c r="WAO6" s="325">
        <v>15589</v>
      </c>
      <c r="WAP6" s="325">
        <v>15590</v>
      </c>
      <c r="WAQ6" s="325">
        <v>15591</v>
      </c>
      <c r="WAR6" s="325">
        <v>15592</v>
      </c>
      <c r="WAS6" s="325">
        <v>15593</v>
      </c>
      <c r="WAT6" s="325">
        <v>15594</v>
      </c>
      <c r="WAU6" s="325">
        <v>15595</v>
      </c>
      <c r="WAV6" s="325">
        <v>15596</v>
      </c>
      <c r="WAW6" s="325">
        <v>15597</v>
      </c>
      <c r="WAX6" s="325">
        <v>15598</v>
      </c>
      <c r="WAY6" s="325">
        <v>15599</v>
      </c>
      <c r="WAZ6" s="325">
        <v>15600</v>
      </c>
      <c r="WBA6" s="325">
        <v>15601</v>
      </c>
      <c r="WBB6" s="325">
        <v>15602</v>
      </c>
      <c r="WBC6" s="325">
        <v>15603</v>
      </c>
      <c r="WBD6" s="325">
        <v>15604</v>
      </c>
      <c r="WBE6" s="325">
        <v>15605</v>
      </c>
      <c r="WBF6" s="325">
        <v>15606</v>
      </c>
      <c r="WBG6" s="325">
        <v>15607</v>
      </c>
      <c r="WBH6" s="325">
        <v>15608</v>
      </c>
      <c r="WBI6" s="325">
        <v>15609</v>
      </c>
      <c r="WBJ6" s="325">
        <v>15610</v>
      </c>
      <c r="WBK6" s="325">
        <v>15611</v>
      </c>
      <c r="WBL6" s="325">
        <v>15612</v>
      </c>
      <c r="WBM6" s="325">
        <v>15613</v>
      </c>
      <c r="WBN6" s="325">
        <v>15614</v>
      </c>
      <c r="WBO6" s="325">
        <v>15615</v>
      </c>
      <c r="WBP6" s="325">
        <v>15616</v>
      </c>
      <c r="WBQ6" s="325">
        <v>15617</v>
      </c>
      <c r="WBR6" s="325">
        <v>15618</v>
      </c>
      <c r="WBS6" s="325">
        <v>15619</v>
      </c>
      <c r="WBT6" s="325">
        <v>15620</v>
      </c>
      <c r="WBU6" s="325">
        <v>15621</v>
      </c>
      <c r="WBV6" s="325">
        <v>15622</v>
      </c>
      <c r="WBW6" s="325">
        <v>15623</v>
      </c>
      <c r="WBX6" s="325">
        <v>15624</v>
      </c>
      <c r="WBY6" s="325">
        <v>15625</v>
      </c>
      <c r="WBZ6" s="325">
        <v>15626</v>
      </c>
      <c r="WCA6" s="325">
        <v>15627</v>
      </c>
      <c r="WCB6" s="325">
        <v>15628</v>
      </c>
      <c r="WCC6" s="325">
        <v>15629</v>
      </c>
      <c r="WCD6" s="325">
        <v>15630</v>
      </c>
      <c r="WCE6" s="325">
        <v>15631</v>
      </c>
      <c r="WCF6" s="325">
        <v>15632</v>
      </c>
      <c r="WCG6" s="325">
        <v>15633</v>
      </c>
      <c r="WCH6" s="325">
        <v>15634</v>
      </c>
      <c r="WCI6" s="325">
        <v>15635</v>
      </c>
      <c r="WCJ6" s="325">
        <v>15636</v>
      </c>
      <c r="WCK6" s="325">
        <v>15637</v>
      </c>
      <c r="WCL6" s="325">
        <v>15638</v>
      </c>
      <c r="WCM6" s="325">
        <v>15639</v>
      </c>
      <c r="WCN6" s="325">
        <v>15640</v>
      </c>
      <c r="WCO6" s="325">
        <v>15641</v>
      </c>
      <c r="WCP6" s="325">
        <v>15642</v>
      </c>
      <c r="WCQ6" s="325">
        <v>15643</v>
      </c>
      <c r="WCR6" s="325">
        <v>15644</v>
      </c>
      <c r="WCS6" s="325">
        <v>15645</v>
      </c>
      <c r="WCT6" s="325">
        <v>15646</v>
      </c>
      <c r="WCU6" s="325">
        <v>15647</v>
      </c>
      <c r="WCV6" s="325">
        <v>15648</v>
      </c>
      <c r="WCW6" s="325">
        <v>15649</v>
      </c>
      <c r="WCX6" s="325">
        <v>15650</v>
      </c>
      <c r="WCY6" s="325">
        <v>15651</v>
      </c>
      <c r="WCZ6" s="325">
        <v>15652</v>
      </c>
      <c r="WDA6" s="325">
        <v>15653</v>
      </c>
      <c r="WDB6" s="325">
        <v>15654</v>
      </c>
      <c r="WDC6" s="325">
        <v>15655</v>
      </c>
      <c r="WDD6" s="325">
        <v>15656</v>
      </c>
      <c r="WDE6" s="325">
        <v>15657</v>
      </c>
      <c r="WDF6" s="325">
        <v>15658</v>
      </c>
      <c r="WDG6" s="325">
        <v>15659</v>
      </c>
      <c r="WDH6" s="325">
        <v>15660</v>
      </c>
      <c r="WDI6" s="325">
        <v>15661</v>
      </c>
      <c r="WDJ6" s="325">
        <v>15662</v>
      </c>
      <c r="WDK6" s="325">
        <v>15663</v>
      </c>
      <c r="WDL6" s="325">
        <v>15664</v>
      </c>
      <c r="WDM6" s="325">
        <v>15665</v>
      </c>
      <c r="WDN6" s="325">
        <v>15666</v>
      </c>
      <c r="WDO6" s="325">
        <v>15667</v>
      </c>
      <c r="WDP6" s="325">
        <v>15668</v>
      </c>
      <c r="WDQ6" s="325">
        <v>15669</v>
      </c>
      <c r="WDR6" s="325">
        <v>15670</v>
      </c>
      <c r="WDS6" s="325">
        <v>15671</v>
      </c>
      <c r="WDT6" s="325">
        <v>15672</v>
      </c>
      <c r="WDU6" s="325">
        <v>15673</v>
      </c>
      <c r="WDV6" s="325">
        <v>15674</v>
      </c>
      <c r="WDW6" s="325">
        <v>15675</v>
      </c>
      <c r="WDX6" s="325">
        <v>15676</v>
      </c>
      <c r="WDY6" s="325">
        <v>15677</v>
      </c>
      <c r="WDZ6" s="325">
        <v>15678</v>
      </c>
      <c r="WEA6" s="325">
        <v>15679</v>
      </c>
      <c r="WEB6" s="325">
        <v>15680</v>
      </c>
      <c r="WEC6" s="325">
        <v>15681</v>
      </c>
      <c r="WED6" s="325">
        <v>15682</v>
      </c>
      <c r="WEE6" s="325">
        <v>15683</v>
      </c>
      <c r="WEF6" s="325">
        <v>15684</v>
      </c>
      <c r="WEG6" s="325">
        <v>15685</v>
      </c>
      <c r="WEH6" s="325">
        <v>15686</v>
      </c>
      <c r="WEI6" s="325">
        <v>15687</v>
      </c>
      <c r="WEJ6" s="325">
        <v>15688</v>
      </c>
      <c r="WEK6" s="325">
        <v>15689</v>
      </c>
      <c r="WEL6" s="325">
        <v>15690</v>
      </c>
      <c r="WEM6" s="325">
        <v>15691</v>
      </c>
      <c r="WEN6" s="325">
        <v>15692</v>
      </c>
      <c r="WEO6" s="325">
        <v>15693</v>
      </c>
      <c r="WEP6" s="325">
        <v>15694</v>
      </c>
      <c r="WEQ6" s="325">
        <v>15695</v>
      </c>
      <c r="WER6" s="325">
        <v>15696</v>
      </c>
      <c r="WES6" s="325">
        <v>15697</v>
      </c>
      <c r="WET6" s="325">
        <v>15698</v>
      </c>
      <c r="WEU6" s="325">
        <v>15699</v>
      </c>
      <c r="WEV6" s="325">
        <v>15700</v>
      </c>
      <c r="WEW6" s="325">
        <v>15701</v>
      </c>
      <c r="WEX6" s="325">
        <v>15702</v>
      </c>
      <c r="WEY6" s="325">
        <v>15703</v>
      </c>
      <c r="WEZ6" s="325">
        <v>15704</v>
      </c>
      <c r="WFA6" s="325">
        <v>15705</v>
      </c>
      <c r="WFB6" s="325">
        <v>15706</v>
      </c>
      <c r="WFC6" s="325">
        <v>15707</v>
      </c>
      <c r="WFD6" s="325">
        <v>15708</v>
      </c>
      <c r="WFE6" s="325">
        <v>15709</v>
      </c>
      <c r="WFF6" s="325">
        <v>15710</v>
      </c>
      <c r="WFG6" s="325">
        <v>15711</v>
      </c>
      <c r="WFH6" s="325">
        <v>15712</v>
      </c>
      <c r="WFI6" s="325">
        <v>15713</v>
      </c>
      <c r="WFJ6" s="325">
        <v>15714</v>
      </c>
      <c r="WFK6" s="325">
        <v>15715</v>
      </c>
      <c r="WFL6" s="325">
        <v>15716</v>
      </c>
      <c r="WFM6" s="325">
        <v>15717</v>
      </c>
      <c r="WFN6" s="325">
        <v>15718</v>
      </c>
      <c r="WFO6" s="325">
        <v>15719</v>
      </c>
      <c r="WFP6" s="325">
        <v>15720</v>
      </c>
      <c r="WFQ6" s="325">
        <v>15721</v>
      </c>
      <c r="WFR6" s="325">
        <v>15722</v>
      </c>
      <c r="WFS6" s="325">
        <v>15723</v>
      </c>
      <c r="WFT6" s="325">
        <v>15724</v>
      </c>
      <c r="WFU6" s="325">
        <v>15725</v>
      </c>
      <c r="WFV6" s="325">
        <v>15726</v>
      </c>
      <c r="WFW6" s="325">
        <v>15727</v>
      </c>
      <c r="WFX6" s="325">
        <v>15728</v>
      </c>
      <c r="WFY6" s="325">
        <v>15729</v>
      </c>
      <c r="WFZ6" s="325">
        <v>15730</v>
      </c>
      <c r="WGA6" s="325">
        <v>15731</v>
      </c>
      <c r="WGB6" s="325">
        <v>15732</v>
      </c>
      <c r="WGC6" s="325">
        <v>15733</v>
      </c>
      <c r="WGD6" s="325">
        <v>15734</v>
      </c>
      <c r="WGE6" s="325">
        <v>15735</v>
      </c>
      <c r="WGF6" s="325">
        <v>15736</v>
      </c>
      <c r="WGG6" s="325">
        <v>15737</v>
      </c>
      <c r="WGH6" s="325">
        <v>15738</v>
      </c>
      <c r="WGI6" s="325">
        <v>15739</v>
      </c>
      <c r="WGJ6" s="325">
        <v>15740</v>
      </c>
      <c r="WGK6" s="325">
        <v>15741</v>
      </c>
      <c r="WGL6" s="325">
        <v>15742</v>
      </c>
      <c r="WGM6" s="325">
        <v>15743</v>
      </c>
      <c r="WGN6" s="325">
        <v>15744</v>
      </c>
      <c r="WGO6" s="325">
        <v>15745</v>
      </c>
      <c r="WGP6" s="325">
        <v>15746</v>
      </c>
      <c r="WGQ6" s="325">
        <v>15747</v>
      </c>
      <c r="WGR6" s="325">
        <v>15748</v>
      </c>
      <c r="WGS6" s="325">
        <v>15749</v>
      </c>
      <c r="WGT6" s="325">
        <v>15750</v>
      </c>
      <c r="WGU6" s="325">
        <v>15751</v>
      </c>
      <c r="WGV6" s="325">
        <v>15752</v>
      </c>
      <c r="WGW6" s="325">
        <v>15753</v>
      </c>
      <c r="WGX6" s="325">
        <v>15754</v>
      </c>
      <c r="WGY6" s="325">
        <v>15755</v>
      </c>
      <c r="WGZ6" s="325">
        <v>15756</v>
      </c>
      <c r="WHA6" s="325">
        <v>15757</v>
      </c>
      <c r="WHB6" s="325">
        <v>15758</v>
      </c>
      <c r="WHC6" s="325">
        <v>15759</v>
      </c>
      <c r="WHD6" s="325">
        <v>15760</v>
      </c>
      <c r="WHE6" s="325">
        <v>15761</v>
      </c>
      <c r="WHF6" s="325">
        <v>15762</v>
      </c>
      <c r="WHG6" s="325">
        <v>15763</v>
      </c>
      <c r="WHH6" s="325">
        <v>15764</v>
      </c>
      <c r="WHI6" s="325">
        <v>15765</v>
      </c>
      <c r="WHJ6" s="325">
        <v>15766</v>
      </c>
      <c r="WHK6" s="325">
        <v>15767</v>
      </c>
      <c r="WHL6" s="325">
        <v>15768</v>
      </c>
      <c r="WHM6" s="325">
        <v>15769</v>
      </c>
      <c r="WHN6" s="325">
        <v>15770</v>
      </c>
      <c r="WHO6" s="325">
        <v>15771</v>
      </c>
      <c r="WHP6" s="325">
        <v>15772</v>
      </c>
      <c r="WHQ6" s="325">
        <v>15773</v>
      </c>
      <c r="WHR6" s="325">
        <v>15774</v>
      </c>
      <c r="WHS6" s="325">
        <v>15775</v>
      </c>
      <c r="WHT6" s="325">
        <v>15776</v>
      </c>
      <c r="WHU6" s="325">
        <v>15777</v>
      </c>
      <c r="WHV6" s="325">
        <v>15778</v>
      </c>
      <c r="WHW6" s="325">
        <v>15779</v>
      </c>
      <c r="WHX6" s="325">
        <v>15780</v>
      </c>
      <c r="WHY6" s="325">
        <v>15781</v>
      </c>
      <c r="WHZ6" s="325">
        <v>15782</v>
      </c>
      <c r="WIA6" s="325">
        <v>15783</v>
      </c>
      <c r="WIB6" s="325">
        <v>15784</v>
      </c>
      <c r="WIC6" s="325">
        <v>15785</v>
      </c>
      <c r="WID6" s="325">
        <v>15786</v>
      </c>
      <c r="WIE6" s="325">
        <v>15787</v>
      </c>
      <c r="WIF6" s="325">
        <v>15788</v>
      </c>
      <c r="WIG6" s="325">
        <v>15789</v>
      </c>
      <c r="WIH6" s="325">
        <v>15790</v>
      </c>
      <c r="WII6" s="325">
        <v>15791</v>
      </c>
      <c r="WIJ6" s="325">
        <v>15792</v>
      </c>
      <c r="WIK6" s="325">
        <v>15793</v>
      </c>
      <c r="WIL6" s="325">
        <v>15794</v>
      </c>
      <c r="WIM6" s="325">
        <v>15795</v>
      </c>
      <c r="WIN6" s="325">
        <v>15796</v>
      </c>
      <c r="WIO6" s="325">
        <v>15797</v>
      </c>
      <c r="WIP6" s="325">
        <v>15798</v>
      </c>
      <c r="WIQ6" s="325">
        <v>15799</v>
      </c>
      <c r="WIR6" s="325">
        <v>15800</v>
      </c>
      <c r="WIS6" s="325">
        <v>15801</v>
      </c>
      <c r="WIT6" s="325">
        <v>15802</v>
      </c>
      <c r="WIU6" s="325">
        <v>15803</v>
      </c>
      <c r="WIV6" s="325">
        <v>15804</v>
      </c>
      <c r="WIW6" s="325">
        <v>15805</v>
      </c>
      <c r="WIX6" s="325">
        <v>15806</v>
      </c>
      <c r="WIY6" s="325">
        <v>15807</v>
      </c>
      <c r="WIZ6" s="325">
        <v>15808</v>
      </c>
      <c r="WJA6" s="325">
        <v>15809</v>
      </c>
      <c r="WJB6" s="325">
        <v>15810</v>
      </c>
      <c r="WJC6" s="325">
        <v>15811</v>
      </c>
      <c r="WJD6" s="325">
        <v>15812</v>
      </c>
      <c r="WJE6" s="325">
        <v>15813</v>
      </c>
      <c r="WJF6" s="325">
        <v>15814</v>
      </c>
      <c r="WJG6" s="325">
        <v>15815</v>
      </c>
      <c r="WJH6" s="325">
        <v>15816</v>
      </c>
      <c r="WJI6" s="325">
        <v>15817</v>
      </c>
      <c r="WJJ6" s="325">
        <v>15818</v>
      </c>
      <c r="WJK6" s="325">
        <v>15819</v>
      </c>
      <c r="WJL6" s="325">
        <v>15820</v>
      </c>
      <c r="WJM6" s="325">
        <v>15821</v>
      </c>
      <c r="WJN6" s="325">
        <v>15822</v>
      </c>
      <c r="WJO6" s="325">
        <v>15823</v>
      </c>
      <c r="WJP6" s="325">
        <v>15824</v>
      </c>
      <c r="WJQ6" s="325">
        <v>15825</v>
      </c>
      <c r="WJR6" s="325">
        <v>15826</v>
      </c>
      <c r="WJS6" s="325">
        <v>15827</v>
      </c>
      <c r="WJT6" s="325">
        <v>15828</v>
      </c>
      <c r="WJU6" s="325">
        <v>15829</v>
      </c>
      <c r="WJV6" s="325">
        <v>15830</v>
      </c>
      <c r="WJW6" s="325">
        <v>15831</v>
      </c>
      <c r="WJX6" s="325">
        <v>15832</v>
      </c>
      <c r="WJY6" s="325">
        <v>15833</v>
      </c>
      <c r="WJZ6" s="325">
        <v>15834</v>
      </c>
      <c r="WKA6" s="325">
        <v>15835</v>
      </c>
      <c r="WKB6" s="325">
        <v>15836</v>
      </c>
      <c r="WKC6" s="325">
        <v>15837</v>
      </c>
      <c r="WKD6" s="325">
        <v>15838</v>
      </c>
      <c r="WKE6" s="325">
        <v>15839</v>
      </c>
      <c r="WKF6" s="325">
        <v>15840</v>
      </c>
      <c r="WKG6" s="325">
        <v>15841</v>
      </c>
      <c r="WKH6" s="325">
        <v>15842</v>
      </c>
      <c r="WKI6" s="325">
        <v>15843</v>
      </c>
      <c r="WKJ6" s="325">
        <v>15844</v>
      </c>
      <c r="WKK6" s="325">
        <v>15845</v>
      </c>
      <c r="WKL6" s="325">
        <v>15846</v>
      </c>
      <c r="WKM6" s="325">
        <v>15847</v>
      </c>
      <c r="WKN6" s="325">
        <v>15848</v>
      </c>
      <c r="WKO6" s="325">
        <v>15849</v>
      </c>
      <c r="WKP6" s="325">
        <v>15850</v>
      </c>
      <c r="WKQ6" s="325">
        <v>15851</v>
      </c>
      <c r="WKR6" s="325">
        <v>15852</v>
      </c>
      <c r="WKS6" s="325">
        <v>15853</v>
      </c>
      <c r="WKT6" s="325">
        <v>15854</v>
      </c>
      <c r="WKU6" s="325">
        <v>15855</v>
      </c>
      <c r="WKV6" s="325">
        <v>15856</v>
      </c>
      <c r="WKW6" s="325">
        <v>15857</v>
      </c>
      <c r="WKX6" s="325">
        <v>15858</v>
      </c>
      <c r="WKY6" s="325">
        <v>15859</v>
      </c>
      <c r="WKZ6" s="325">
        <v>15860</v>
      </c>
      <c r="WLA6" s="325">
        <v>15861</v>
      </c>
      <c r="WLB6" s="325">
        <v>15862</v>
      </c>
      <c r="WLC6" s="325">
        <v>15863</v>
      </c>
      <c r="WLD6" s="325">
        <v>15864</v>
      </c>
      <c r="WLE6" s="325">
        <v>15865</v>
      </c>
      <c r="WLF6" s="325">
        <v>15866</v>
      </c>
      <c r="WLG6" s="325">
        <v>15867</v>
      </c>
      <c r="WLH6" s="325">
        <v>15868</v>
      </c>
      <c r="WLI6" s="325">
        <v>15869</v>
      </c>
      <c r="WLJ6" s="325">
        <v>15870</v>
      </c>
      <c r="WLK6" s="325">
        <v>15871</v>
      </c>
      <c r="WLL6" s="325">
        <v>15872</v>
      </c>
      <c r="WLM6" s="325">
        <v>15873</v>
      </c>
      <c r="WLN6" s="325">
        <v>15874</v>
      </c>
      <c r="WLO6" s="325">
        <v>15875</v>
      </c>
      <c r="WLP6" s="325">
        <v>15876</v>
      </c>
      <c r="WLQ6" s="325">
        <v>15877</v>
      </c>
      <c r="WLR6" s="325">
        <v>15878</v>
      </c>
      <c r="WLS6" s="325">
        <v>15879</v>
      </c>
      <c r="WLT6" s="325">
        <v>15880</v>
      </c>
      <c r="WLU6" s="325">
        <v>15881</v>
      </c>
      <c r="WLV6" s="325">
        <v>15882</v>
      </c>
      <c r="WLW6" s="325">
        <v>15883</v>
      </c>
      <c r="WLX6" s="325">
        <v>15884</v>
      </c>
      <c r="WLY6" s="325">
        <v>15885</v>
      </c>
      <c r="WLZ6" s="325">
        <v>15886</v>
      </c>
      <c r="WMA6" s="325">
        <v>15887</v>
      </c>
      <c r="WMB6" s="325">
        <v>15888</v>
      </c>
      <c r="WMC6" s="325">
        <v>15889</v>
      </c>
      <c r="WMD6" s="325">
        <v>15890</v>
      </c>
      <c r="WME6" s="325">
        <v>15891</v>
      </c>
      <c r="WMF6" s="325">
        <v>15892</v>
      </c>
      <c r="WMG6" s="325">
        <v>15893</v>
      </c>
      <c r="WMH6" s="325">
        <v>15894</v>
      </c>
      <c r="WMI6" s="325">
        <v>15895</v>
      </c>
      <c r="WMJ6" s="325">
        <v>15896</v>
      </c>
      <c r="WMK6" s="325">
        <v>15897</v>
      </c>
      <c r="WML6" s="325">
        <v>15898</v>
      </c>
      <c r="WMM6" s="325">
        <v>15899</v>
      </c>
      <c r="WMN6" s="325">
        <v>15900</v>
      </c>
      <c r="WMO6" s="325">
        <v>15901</v>
      </c>
      <c r="WMP6" s="325">
        <v>15902</v>
      </c>
      <c r="WMQ6" s="325">
        <v>15903</v>
      </c>
      <c r="WMR6" s="325">
        <v>15904</v>
      </c>
      <c r="WMS6" s="325">
        <v>15905</v>
      </c>
      <c r="WMT6" s="325">
        <v>15906</v>
      </c>
      <c r="WMU6" s="325">
        <v>15907</v>
      </c>
      <c r="WMV6" s="325">
        <v>15908</v>
      </c>
      <c r="WMW6" s="325">
        <v>15909</v>
      </c>
      <c r="WMX6" s="325">
        <v>15910</v>
      </c>
      <c r="WMY6" s="325">
        <v>15911</v>
      </c>
      <c r="WMZ6" s="325">
        <v>15912</v>
      </c>
      <c r="WNA6" s="325">
        <v>15913</v>
      </c>
      <c r="WNB6" s="325">
        <v>15914</v>
      </c>
      <c r="WNC6" s="325">
        <v>15915</v>
      </c>
      <c r="WND6" s="325">
        <v>15916</v>
      </c>
      <c r="WNE6" s="325">
        <v>15917</v>
      </c>
      <c r="WNF6" s="325">
        <v>15918</v>
      </c>
      <c r="WNG6" s="325">
        <v>15919</v>
      </c>
      <c r="WNH6" s="325">
        <v>15920</v>
      </c>
      <c r="WNI6" s="325">
        <v>15921</v>
      </c>
      <c r="WNJ6" s="325">
        <v>15922</v>
      </c>
      <c r="WNK6" s="325">
        <v>15923</v>
      </c>
      <c r="WNL6" s="325">
        <v>15924</v>
      </c>
      <c r="WNM6" s="325">
        <v>15925</v>
      </c>
      <c r="WNN6" s="325">
        <v>15926</v>
      </c>
      <c r="WNO6" s="325">
        <v>15927</v>
      </c>
      <c r="WNP6" s="325">
        <v>15928</v>
      </c>
      <c r="WNQ6" s="325">
        <v>15929</v>
      </c>
      <c r="WNR6" s="325">
        <v>15930</v>
      </c>
      <c r="WNS6" s="325">
        <v>15931</v>
      </c>
      <c r="WNT6" s="325">
        <v>15932</v>
      </c>
      <c r="WNU6" s="325">
        <v>15933</v>
      </c>
      <c r="WNV6" s="325">
        <v>15934</v>
      </c>
      <c r="WNW6" s="325">
        <v>15935</v>
      </c>
      <c r="WNX6" s="325">
        <v>15936</v>
      </c>
      <c r="WNY6" s="325">
        <v>15937</v>
      </c>
      <c r="WNZ6" s="325">
        <v>15938</v>
      </c>
      <c r="WOA6" s="325">
        <v>15939</v>
      </c>
      <c r="WOB6" s="325">
        <v>15940</v>
      </c>
      <c r="WOC6" s="325">
        <v>15941</v>
      </c>
      <c r="WOD6" s="325">
        <v>15942</v>
      </c>
      <c r="WOE6" s="325">
        <v>15943</v>
      </c>
      <c r="WOF6" s="325">
        <v>15944</v>
      </c>
      <c r="WOG6" s="325">
        <v>15945</v>
      </c>
      <c r="WOH6" s="325">
        <v>15946</v>
      </c>
      <c r="WOI6" s="325">
        <v>15947</v>
      </c>
      <c r="WOJ6" s="325">
        <v>15948</v>
      </c>
      <c r="WOK6" s="325">
        <v>15949</v>
      </c>
      <c r="WOL6" s="325">
        <v>15950</v>
      </c>
      <c r="WOM6" s="325">
        <v>15951</v>
      </c>
      <c r="WON6" s="325">
        <v>15952</v>
      </c>
      <c r="WOO6" s="325">
        <v>15953</v>
      </c>
      <c r="WOP6" s="325">
        <v>15954</v>
      </c>
      <c r="WOQ6" s="325">
        <v>15955</v>
      </c>
      <c r="WOR6" s="325">
        <v>15956</v>
      </c>
      <c r="WOS6" s="325">
        <v>15957</v>
      </c>
      <c r="WOT6" s="325">
        <v>15958</v>
      </c>
      <c r="WOU6" s="325">
        <v>15959</v>
      </c>
      <c r="WOV6" s="325">
        <v>15960</v>
      </c>
      <c r="WOW6" s="325">
        <v>15961</v>
      </c>
      <c r="WOX6" s="325">
        <v>15962</v>
      </c>
      <c r="WOY6" s="325">
        <v>15963</v>
      </c>
      <c r="WOZ6" s="325">
        <v>15964</v>
      </c>
      <c r="WPA6" s="325">
        <v>15965</v>
      </c>
      <c r="WPB6" s="325">
        <v>15966</v>
      </c>
      <c r="WPC6" s="325">
        <v>15967</v>
      </c>
      <c r="WPD6" s="325">
        <v>15968</v>
      </c>
      <c r="WPE6" s="325">
        <v>15969</v>
      </c>
      <c r="WPF6" s="325">
        <v>15970</v>
      </c>
      <c r="WPG6" s="325">
        <v>15971</v>
      </c>
      <c r="WPH6" s="325">
        <v>15972</v>
      </c>
      <c r="WPI6" s="325">
        <v>15973</v>
      </c>
      <c r="WPJ6" s="325">
        <v>15974</v>
      </c>
      <c r="WPK6" s="325">
        <v>15975</v>
      </c>
      <c r="WPL6" s="325">
        <v>15976</v>
      </c>
      <c r="WPM6" s="325">
        <v>15977</v>
      </c>
      <c r="WPN6" s="325">
        <v>15978</v>
      </c>
      <c r="WPO6" s="325">
        <v>15979</v>
      </c>
      <c r="WPP6" s="325">
        <v>15980</v>
      </c>
      <c r="WPQ6" s="325">
        <v>15981</v>
      </c>
      <c r="WPR6" s="325">
        <v>15982</v>
      </c>
      <c r="WPS6" s="325">
        <v>15983</v>
      </c>
      <c r="WPT6" s="325">
        <v>15984</v>
      </c>
      <c r="WPU6" s="325">
        <v>15985</v>
      </c>
      <c r="WPV6" s="325">
        <v>15986</v>
      </c>
      <c r="WPW6" s="325">
        <v>15987</v>
      </c>
      <c r="WPX6" s="325">
        <v>15988</v>
      </c>
      <c r="WPY6" s="325">
        <v>15989</v>
      </c>
      <c r="WPZ6" s="325">
        <v>15990</v>
      </c>
      <c r="WQA6" s="325">
        <v>15991</v>
      </c>
      <c r="WQB6" s="325">
        <v>15992</v>
      </c>
      <c r="WQC6" s="325">
        <v>15993</v>
      </c>
      <c r="WQD6" s="325">
        <v>15994</v>
      </c>
      <c r="WQE6" s="325">
        <v>15995</v>
      </c>
      <c r="WQF6" s="325">
        <v>15996</v>
      </c>
      <c r="WQG6" s="325">
        <v>15997</v>
      </c>
      <c r="WQH6" s="325">
        <v>15998</v>
      </c>
      <c r="WQI6" s="325">
        <v>15999</v>
      </c>
      <c r="WQJ6" s="325">
        <v>16000</v>
      </c>
      <c r="WQK6" s="325">
        <v>16001</v>
      </c>
      <c r="WQL6" s="325">
        <v>16002</v>
      </c>
      <c r="WQM6" s="325">
        <v>16003</v>
      </c>
      <c r="WQN6" s="325">
        <v>16004</v>
      </c>
      <c r="WQO6" s="325">
        <v>16005</v>
      </c>
      <c r="WQP6" s="325">
        <v>16006</v>
      </c>
      <c r="WQQ6" s="325">
        <v>16007</v>
      </c>
      <c r="WQR6" s="325">
        <v>16008</v>
      </c>
      <c r="WQS6" s="325">
        <v>16009</v>
      </c>
      <c r="WQT6" s="325">
        <v>16010</v>
      </c>
      <c r="WQU6" s="325">
        <v>16011</v>
      </c>
      <c r="WQV6" s="325">
        <v>16012</v>
      </c>
      <c r="WQW6" s="325">
        <v>16013</v>
      </c>
      <c r="WQX6" s="325">
        <v>16014</v>
      </c>
      <c r="WQY6" s="325">
        <v>16015</v>
      </c>
      <c r="WQZ6" s="325">
        <v>16016</v>
      </c>
      <c r="WRA6" s="325">
        <v>16017</v>
      </c>
      <c r="WRB6" s="325">
        <v>16018</v>
      </c>
      <c r="WRC6" s="325">
        <v>16019</v>
      </c>
      <c r="WRD6" s="325">
        <v>16020</v>
      </c>
      <c r="WRE6" s="325">
        <v>16021</v>
      </c>
      <c r="WRF6" s="325">
        <v>16022</v>
      </c>
      <c r="WRG6" s="325">
        <v>16023</v>
      </c>
      <c r="WRH6" s="325">
        <v>16024</v>
      </c>
      <c r="WRI6" s="325">
        <v>16025</v>
      </c>
      <c r="WRJ6" s="325">
        <v>16026</v>
      </c>
      <c r="WRK6" s="325">
        <v>16027</v>
      </c>
      <c r="WRL6" s="325">
        <v>16028</v>
      </c>
      <c r="WRM6" s="325">
        <v>16029</v>
      </c>
      <c r="WRN6" s="325">
        <v>16030</v>
      </c>
      <c r="WRO6" s="325">
        <v>16031</v>
      </c>
      <c r="WRP6" s="325">
        <v>16032</v>
      </c>
      <c r="WRQ6" s="325">
        <v>16033</v>
      </c>
      <c r="WRR6" s="325">
        <v>16034</v>
      </c>
      <c r="WRS6" s="325">
        <v>16035</v>
      </c>
      <c r="WRT6" s="325">
        <v>16036</v>
      </c>
      <c r="WRU6" s="325">
        <v>16037</v>
      </c>
      <c r="WRV6" s="325">
        <v>16038</v>
      </c>
      <c r="WRW6" s="325">
        <v>16039</v>
      </c>
      <c r="WRX6" s="325">
        <v>16040</v>
      </c>
      <c r="WRY6" s="325">
        <v>16041</v>
      </c>
      <c r="WRZ6" s="325">
        <v>16042</v>
      </c>
      <c r="WSA6" s="325">
        <v>16043</v>
      </c>
      <c r="WSB6" s="325">
        <v>16044</v>
      </c>
      <c r="WSC6" s="325">
        <v>16045</v>
      </c>
      <c r="WSD6" s="325">
        <v>16046</v>
      </c>
      <c r="WSE6" s="325">
        <v>16047</v>
      </c>
      <c r="WSF6" s="325">
        <v>16048</v>
      </c>
      <c r="WSG6" s="325">
        <v>16049</v>
      </c>
      <c r="WSH6" s="325">
        <v>16050</v>
      </c>
      <c r="WSI6" s="325">
        <v>16051</v>
      </c>
      <c r="WSJ6" s="325">
        <v>16052</v>
      </c>
      <c r="WSK6" s="325">
        <v>16053</v>
      </c>
      <c r="WSL6" s="325">
        <v>16054</v>
      </c>
      <c r="WSM6" s="325">
        <v>16055</v>
      </c>
      <c r="WSN6" s="325">
        <v>16056</v>
      </c>
      <c r="WSO6" s="325">
        <v>16057</v>
      </c>
      <c r="WSP6" s="325">
        <v>16058</v>
      </c>
      <c r="WSQ6" s="325">
        <v>16059</v>
      </c>
      <c r="WSR6" s="325">
        <v>16060</v>
      </c>
      <c r="WSS6" s="325">
        <v>16061</v>
      </c>
      <c r="WST6" s="325">
        <v>16062</v>
      </c>
      <c r="WSU6" s="325">
        <v>16063</v>
      </c>
      <c r="WSV6" s="325">
        <v>16064</v>
      </c>
      <c r="WSW6" s="325">
        <v>16065</v>
      </c>
      <c r="WSX6" s="325">
        <v>16066</v>
      </c>
      <c r="WSY6" s="325">
        <v>16067</v>
      </c>
      <c r="WSZ6" s="325">
        <v>16068</v>
      </c>
      <c r="WTA6" s="325">
        <v>16069</v>
      </c>
      <c r="WTB6" s="325">
        <v>16070</v>
      </c>
      <c r="WTC6" s="325">
        <v>16071</v>
      </c>
      <c r="WTD6" s="325">
        <v>16072</v>
      </c>
      <c r="WTE6" s="325">
        <v>16073</v>
      </c>
      <c r="WTF6" s="325">
        <v>16074</v>
      </c>
      <c r="WTG6" s="325">
        <v>16075</v>
      </c>
      <c r="WTH6" s="325">
        <v>16076</v>
      </c>
      <c r="WTI6" s="325">
        <v>16077</v>
      </c>
      <c r="WTJ6" s="325">
        <v>16078</v>
      </c>
      <c r="WTK6" s="325">
        <v>16079</v>
      </c>
      <c r="WTL6" s="325">
        <v>16080</v>
      </c>
      <c r="WTM6" s="325">
        <v>16081</v>
      </c>
      <c r="WTN6" s="325">
        <v>16082</v>
      </c>
      <c r="WTO6" s="325">
        <v>16083</v>
      </c>
      <c r="WTP6" s="325">
        <v>16084</v>
      </c>
      <c r="WTQ6" s="325">
        <v>16085</v>
      </c>
      <c r="WTR6" s="325">
        <v>16086</v>
      </c>
      <c r="WTS6" s="325">
        <v>16087</v>
      </c>
      <c r="WTT6" s="325">
        <v>16088</v>
      </c>
      <c r="WTU6" s="325">
        <v>16089</v>
      </c>
      <c r="WTV6" s="325">
        <v>16090</v>
      </c>
      <c r="WTW6" s="325">
        <v>16091</v>
      </c>
      <c r="WTX6" s="325">
        <v>16092</v>
      </c>
      <c r="WTY6" s="325">
        <v>16093</v>
      </c>
      <c r="WTZ6" s="325">
        <v>16094</v>
      </c>
      <c r="WUA6" s="325">
        <v>16095</v>
      </c>
      <c r="WUB6" s="325">
        <v>16096</v>
      </c>
      <c r="WUC6" s="325">
        <v>16097</v>
      </c>
      <c r="WUD6" s="325">
        <v>16098</v>
      </c>
      <c r="WUE6" s="325">
        <v>16099</v>
      </c>
      <c r="WUF6" s="325">
        <v>16100</v>
      </c>
      <c r="WUG6" s="325">
        <v>16101</v>
      </c>
      <c r="WUH6" s="325">
        <v>16102</v>
      </c>
      <c r="WUI6" s="325">
        <v>16103</v>
      </c>
      <c r="WUJ6" s="325">
        <v>16104</v>
      </c>
      <c r="WUK6" s="325">
        <v>16105</v>
      </c>
      <c r="WUL6" s="325">
        <v>16106</v>
      </c>
      <c r="WUM6" s="325">
        <v>16107</v>
      </c>
      <c r="WUN6" s="325">
        <v>16108</v>
      </c>
      <c r="WUO6" s="325">
        <v>16109</v>
      </c>
      <c r="WUP6" s="325">
        <v>16110</v>
      </c>
      <c r="WUQ6" s="325">
        <v>16111</v>
      </c>
      <c r="WUR6" s="325">
        <v>16112</v>
      </c>
      <c r="WUS6" s="325">
        <v>16113</v>
      </c>
      <c r="WUT6" s="325">
        <v>16114</v>
      </c>
      <c r="WUU6" s="325">
        <v>16115</v>
      </c>
      <c r="WUV6" s="325">
        <v>16116</v>
      </c>
      <c r="WUW6" s="325">
        <v>16117</v>
      </c>
      <c r="WUX6" s="325">
        <v>16118</v>
      </c>
      <c r="WUY6" s="325">
        <v>16119</v>
      </c>
      <c r="WUZ6" s="325">
        <v>16120</v>
      </c>
      <c r="WVA6" s="325">
        <v>16121</v>
      </c>
      <c r="WVB6" s="325">
        <v>16122</v>
      </c>
      <c r="WVC6" s="325">
        <v>16123</v>
      </c>
      <c r="WVD6" s="325">
        <v>16124</v>
      </c>
      <c r="WVE6" s="325">
        <v>16125</v>
      </c>
      <c r="WVF6" s="325">
        <v>16126</v>
      </c>
      <c r="WVG6" s="325">
        <v>16127</v>
      </c>
      <c r="WVH6" s="325">
        <v>16128</v>
      </c>
      <c r="WVI6" s="325">
        <v>16129</v>
      </c>
      <c r="WVJ6" s="325">
        <v>16130</v>
      </c>
      <c r="WVK6" s="325">
        <v>16131</v>
      </c>
      <c r="WVL6" s="325">
        <v>16132</v>
      </c>
      <c r="WVM6" s="325">
        <v>16133</v>
      </c>
      <c r="WVN6" s="325">
        <v>16134</v>
      </c>
      <c r="WVO6" s="325">
        <v>16135</v>
      </c>
      <c r="WVP6" s="325">
        <v>16136</v>
      </c>
      <c r="WVQ6" s="325">
        <v>16137</v>
      </c>
      <c r="WVR6" s="325">
        <v>16138</v>
      </c>
      <c r="WVS6" s="325">
        <v>16139</v>
      </c>
      <c r="WVT6" s="325">
        <v>16140</v>
      </c>
      <c r="WVU6" s="325">
        <v>16141</v>
      </c>
      <c r="WVV6" s="325">
        <v>16142</v>
      </c>
      <c r="WVW6" s="325">
        <v>16143</v>
      </c>
      <c r="WVX6" s="325">
        <v>16144</v>
      </c>
      <c r="WVY6" s="325">
        <v>16145</v>
      </c>
      <c r="WVZ6" s="325">
        <v>16146</v>
      </c>
      <c r="WWA6" s="325">
        <v>16147</v>
      </c>
      <c r="WWB6" s="325">
        <v>16148</v>
      </c>
      <c r="WWC6" s="325">
        <v>16149</v>
      </c>
      <c r="WWD6" s="325">
        <v>16150</v>
      </c>
      <c r="WWE6" s="325">
        <v>16151</v>
      </c>
      <c r="WWF6" s="325">
        <v>16152</v>
      </c>
      <c r="WWG6" s="325">
        <v>16153</v>
      </c>
      <c r="WWH6" s="325">
        <v>16154</v>
      </c>
      <c r="WWI6" s="325">
        <v>16155</v>
      </c>
      <c r="WWJ6" s="325">
        <v>16156</v>
      </c>
      <c r="WWK6" s="325">
        <v>16157</v>
      </c>
      <c r="WWL6" s="325">
        <v>16158</v>
      </c>
      <c r="WWM6" s="325">
        <v>16159</v>
      </c>
      <c r="WWN6" s="325">
        <v>16160</v>
      </c>
      <c r="WWO6" s="325">
        <v>16161</v>
      </c>
      <c r="WWP6" s="325">
        <v>16162</v>
      </c>
      <c r="WWQ6" s="325">
        <v>16163</v>
      </c>
      <c r="WWR6" s="325">
        <v>16164</v>
      </c>
      <c r="WWS6" s="325">
        <v>16165</v>
      </c>
      <c r="WWT6" s="325">
        <v>16166</v>
      </c>
      <c r="WWU6" s="325">
        <v>16167</v>
      </c>
      <c r="WWV6" s="325">
        <v>16168</v>
      </c>
      <c r="WWW6" s="325">
        <v>16169</v>
      </c>
      <c r="WWX6" s="325">
        <v>16170</v>
      </c>
      <c r="WWY6" s="325">
        <v>16171</v>
      </c>
      <c r="WWZ6" s="325">
        <v>16172</v>
      </c>
      <c r="WXA6" s="325">
        <v>16173</v>
      </c>
      <c r="WXB6" s="325">
        <v>16174</v>
      </c>
      <c r="WXC6" s="325">
        <v>16175</v>
      </c>
      <c r="WXD6" s="325">
        <v>16176</v>
      </c>
      <c r="WXE6" s="325">
        <v>16177</v>
      </c>
      <c r="WXF6" s="325">
        <v>16178</v>
      </c>
      <c r="WXG6" s="325">
        <v>16179</v>
      </c>
      <c r="WXH6" s="325">
        <v>16180</v>
      </c>
      <c r="WXI6" s="325">
        <v>16181</v>
      </c>
      <c r="WXJ6" s="325">
        <v>16182</v>
      </c>
      <c r="WXK6" s="325">
        <v>16183</v>
      </c>
      <c r="WXL6" s="325">
        <v>16184</v>
      </c>
      <c r="WXM6" s="325">
        <v>16185</v>
      </c>
      <c r="WXN6" s="325">
        <v>16186</v>
      </c>
      <c r="WXO6" s="325">
        <v>16187</v>
      </c>
      <c r="WXP6" s="325">
        <v>16188</v>
      </c>
      <c r="WXQ6" s="325">
        <v>16189</v>
      </c>
      <c r="WXR6" s="325">
        <v>16190</v>
      </c>
      <c r="WXS6" s="325">
        <v>16191</v>
      </c>
      <c r="WXT6" s="325">
        <v>16192</v>
      </c>
      <c r="WXU6" s="325">
        <v>16193</v>
      </c>
      <c r="WXV6" s="325">
        <v>16194</v>
      </c>
      <c r="WXW6" s="325">
        <v>16195</v>
      </c>
      <c r="WXX6" s="325">
        <v>16196</v>
      </c>
      <c r="WXY6" s="325">
        <v>16197</v>
      </c>
      <c r="WXZ6" s="325">
        <v>16198</v>
      </c>
      <c r="WYA6" s="325">
        <v>16199</v>
      </c>
      <c r="WYB6" s="325">
        <v>16200</v>
      </c>
      <c r="WYC6" s="325">
        <v>16201</v>
      </c>
      <c r="WYD6" s="325">
        <v>16202</v>
      </c>
      <c r="WYE6" s="325">
        <v>16203</v>
      </c>
      <c r="WYF6" s="325">
        <v>16204</v>
      </c>
      <c r="WYG6" s="325">
        <v>16205</v>
      </c>
      <c r="WYH6" s="325">
        <v>16206</v>
      </c>
      <c r="WYI6" s="325">
        <v>16207</v>
      </c>
      <c r="WYJ6" s="325">
        <v>16208</v>
      </c>
      <c r="WYK6" s="325">
        <v>16209</v>
      </c>
      <c r="WYL6" s="325">
        <v>16210</v>
      </c>
      <c r="WYM6" s="325">
        <v>16211</v>
      </c>
      <c r="WYN6" s="325">
        <v>16212</v>
      </c>
      <c r="WYO6" s="325">
        <v>16213</v>
      </c>
      <c r="WYP6" s="325">
        <v>16214</v>
      </c>
      <c r="WYQ6" s="325">
        <v>16215</v>
      </c>
      <c r="WYR6" s="325">
        <v>16216</v>
      </c>
      <c r="WYS6" s="325">
        <v>16217</v>
      </c>
      <c r="WYT6" s="325">
        <v>16218</v>
      </c>
      <c r="WYU6" s="325">
        <v>16219</v>
      </c>
      <c r="WYV6" s="325">
        <v>16220</v>
      </c>
      <c r="WYW6" s="325">
        <v>16221</v>
      </c>
      <c r="WYX6" s="325">
        <v>16222</v>
      </c>
      <c r="WYY6" s="325">
        <v>16223</v>
      </c>
      <c r="WYZ6" s="325">
        <v>16224</v>
      </c>
      <c r="WZA6" s="325">
        <v>16225</v>
      </c>
      <c r="WZB6" s="325">
        <v>16226</v>
      </c>
      <c r="WZC6" s="325">
        <v>16227</v>
      </c>
      <c r="WZD6" s="325">
        <v>16228</v>
      </c>
      <c r="WZE6" s="325">
        <v>16229</v>
      </c>
      <c r="WZF6" s="325">
        <v>16230</v>
      </c>
      <c r="WZG6" s="325">
        <v>16231</v>
      </c>
      <c r="WZH6" s="325">
        <v>16232</v>
      </c>
      <c r="WZI6" s="325">
        <v>16233</v>
      </c>
      <c r="WZJ6" s="325">
        <v>16234</v>
      </c>
      <c r="WZK6" s="325">
        <v>16235</v>
      </c>
      <c r="WZL6" s="325">
        <v>16236</v>
      </c>
      <c r="WZM6" s="325">
        <v>16237</v>
      </c>
      <c r="WZN6" s="325">
        <v>16238</v>
      </c>
      <c r="WZO6" s="325">
        <v>16239</v>
      </c>
      <c r="WZP6" s="325">
        <v>16240</v>
      </c>
      <c r="WZQ6" s="325">
        <v>16241</v>
      </c>
      <c r="WZR6" s="325">
        <v>16242</v>
      </c>
      <c r="WZS6" s="325">
        <v>16243</v>
      </c>
      <c r="WZT6" s="325">
        <v>16244</v>
      </c>
      <c r="WZU6" s="325">
        <v>16245</v>
      </c>
      <c r="WZV6" s="325">
        <v>16246</v>
      </c>
      <c r="WZW6" s="325">
        <v>16247</v>
      </c>
      <c r="WZX6" s="325">
        <v>16248</v>
      </c>
      <c r="WZY6" s="325">
        <v>16249</v>
      </c>
      <c r="WZZ6" s="325">
        <v>16250</v>
      </c>
      <c r="XAA6" s="325">
        <v>16251</v>
      </c>
      <c r="XAB6" s="325">
        <v>16252</v>
      </c>
      <c r="XAC6" s="325">
        <v>16253</v>
      </c>
      <c r="XAD6" s="325">
        <v>16254</v>
      </c>
      <c r="XAE6" s="325">
        <v>16255</v>
      </c>
      <c r="XAF6" s="325">
        <v>16256</v>
      </c>
      <c r="XAG6" s="325">
        <v>16257</v>
      </c>
      <c r="XAH6" s="325">
        <v>16258</v>
      </c>
      <c r="XAI6" s="325">
        <v>16259</v>
      </c>
      <c r="XAJ6" s="325">
        <v>16260</v>
      </c>
      <c r="XAK6" s="325">
        <v>16261</v>
      </c>
      <c r="XAL6" s="325">
        <v>16262</v>
      </c>
      <c r="XAM6" s="325">
        <v>16263</v>
      </c>
      <c r="XAN6" s="325">
        <v>16264</v>
      </c>
      <c r="XAO6" s="325">
        <v>16265</v>
      </c>
      <c r="XAP6" s="325">
        <v>16266</v>
      </c>
      <c r="XAQ6" s="325">
        <v>16267</v>
      </c>
      <c r="XAR6" s="325">
        <v>16268</v>
      </c>
      <c r="XAS6" s="325">
        <v>16269</v>
      </c>
      <c r="XAT6" s="325">
        <v>16270</v>
      </c>
      <c r="XAU6" s="325">
        <v>16271</v>
      </c>
      <c r="XAV6" s="325">
        <v>16272</v>
      </c>
      <c r="XAW6" s="325">
        <v>16273</v>
      </c>
      <c r="XAX6" s="325">
        <v>16274</v>
      </c>
      <c r="XAY6" s="325">
        <v>16275</v>
      </c>
      <c r="XAZ6" s="325">
        <v>16276</v>
      </c>
      <c r="XBA6" s="325">
        <v>16277</v>
      </c>
      <c r="XBB6" s="325">
        <v>16278</v>
      </c>
      <c r="XBC6" s="325">
        <v>16279</v>
      </c>
      <c r="XBD6" s="325">
        <v>16280</v>
      </c>
      <c r="XBE6" s="325">
        <v>16281</v>
      </c>
      <c r="XBF6" s="325">
        <v>16282</v>
      </c>
      <c r="XBG6" s="325">
        <v>16283</v>
      </c>
      <c r="XBH6" s="325">
        <v>16284</v>
      </c>
      <c r="XBI6" s="325">
        <v>16285</v>
      </c>
      <c r="XBJ6" s="325">
        <v>16286</v>
      </c>
      <c r="XBK6" s="325">
        <v>16287</v>
      </c>
      <c r="XBL6" s="325">
        <v>16288</v>
      </c>
      <c r="XBM6" s="325">
        <v>16289</v>
      </c>
      <c r="XBN6" s="325">
        <v>16290</v>
      </c>
      <c r="XBO6" s="325">
        <v>16291</v>
      </c>
      <c r="XBP6" s="325">
        <v>16292</v>
      </c>
      <c r="XBQ6" s="325">
        <v>16293</v>
      </c>
      <c r="XBR6" s="325">
        <v>16294</v>
      </c>
      <c r="XBS6" s="325">
        <v>16295</v>
      </c>
      <c r="XBT6" s="325">
        <v>16296</v>
      </c>
      <c r="XBU6" s="325">
        <v>16297</v>
      </c>
      <c r="XBV6" s="325">
        <v>16298</v>
      </c>
      <c r="XBW6" s="325">
        <v>16299</v>
      </c>
      <c r="XBX6" s="325">
        <v>16300</v>
      </c>
      <c r="XBY6" s="325">
        <v>16301</v>
      </c>
      <c r="XBZ6" s="325">
        <v>16302</v>
      </c>
      <c r="XCA6" s="325">
        <v>16303</v>
      </c>
      <c r="XCB6" s="325">
        <v>16304</v>
      </c>
      <c r="XCC6" s="325">
        <v>16305</v>
      </c>
      <c r="XCD6" s="325">
        <v>16306</v>
      </c>
      <c r="XCE6" s="325">
        <v>16307</v>
      </c>
      <c r="XCF6" s="325">
        <v>16308</v>
      </c>
      <c r="XCG6" s="325">
        <v>16309</v>
      </c>
      <c r="XCH6" s="325">
        <v>16310</v>
      </c>
      <c r="XCI6" s="325">
        <v>16311</v>
      </c>
      <c r="XCJ6" s="325">
        <v>16312</v>
      </c>
      <c r="XCK6" s="325">
        <v>16313</v>
      </c>
      <c r="XCL6" s="325">
        <v>16314</v>
      </c>
      <c r="XCM6" s="325">
        <v>16315</v>
      </c>
      <c r="XCN6" s="325">
        <v>16316</v>
      </c>
      <c r="XCO6" s="325">
        <v>16317</v>
      </c>
      <c r="XCP6" s="325">
        <v>16318</v>
      </c>
      <c r="XCQ6" s="325">
        <v>16319</v>
      </c>
      <c r="XCR6" s="325">
        <v>16320</v>
      </c>
      <c r="XCS6" s="325">
        <v>16321</v>
      </c>
      <c r="XCT6" s="325">
        <v>16322</v>
      </c>
      <c r="XCU6" s="325">
        <v>16323</v>
      </c>
      <c r="XCV6" s="325">
        <v>16324</v>
      </c>
      <c r="XCW6" s="325">
        <v>16325</v>
      </c>
      <c r="XCX6" s="325">
        <v>16326</v>
      </c>
      <c r="XCY6" s="325">
        <v>16327</v>
      </c>
      <c r="XCZ6" s="325">
        <v>16328</v>
      </c>
      <c r="XDA6" s="325">
        <v>16329</v>
      </c>
      <c r="XDB6" s="325">
        <v>16330</v>
      </c>
      <c r="XDC6" s="325">
        <v>16331</v>
      </c>
      <c r="XDD6" s="325">
        <v>16332</v>
      </c>
      <c r="XDE6" s="325">
        <v>16333</v>
      </c>
      <c r="XDF6" s="325">
        <v>16334</v>
      </c>
      <c r="XDG6" s="325">
        <v>16335</v>
      </c>
      <c r="XDH6" s="325">
        <v>16336</v>
      </c>
      <c r="XDI6" s="325">
        <v>16337</v>
      </c>
      <c r="XDJ6" s="325">
        <v>16338</v>
      </c>
      <c r="XDK6" s="325">
        <v>16339</v>
      </c>
      <c r="XDL6" s="325">
        <v>16340</v>
      </c>
      <c r="XDM6" s="325">
        <v>16341</v>
      </c>
      <c r="XDN6" s="325">
        <v>16342</v>
      </c>
      <c r="XDO6" s="325">
        <v>16343</v>
      </c>
      <c r="XDP6" s="325">
        <v>16344</v>
      </c>
      <c r="XDQ6" s="325">
        <v>16345</v>
      </c>
      <c r="XDR6" s="325">
        <v>16346</v>
      </c>
      <c r="XDS6" s="325">
        <v>16347</v>
      </c>
      <c r="XDT6" s="325">
        <v>16348</v>
      </c>
      <c r="XDU6" s="325">
        <v>16349</v>
      </c>
      <c r="XDV6" s="325">
        <v>16350</v>
      </c>
      <c r="XDW6" s="325">
        <v>16351</v>
      </c>
      <c r="XDX6" s="325">
        <v>16352</v>
      </c>
      <c r="XDY6" s="325">
        <v>16353</v>
      </c>
      <c r="XDZ6" s="325">
        <v>16354</v>
      </c>
      <c r="XEA6" s="325">
        <v>16355</v>
      </c>
      <c r="XEB6" s="325">
        <v>16356</v>
      </c>
      <c r="XEC6" s="325">
        <v>16357</v>
      </c>
      <c r="XED6" s="325">
        <v>16358</v>
      </c>
      <c r="XEE6" s="325">
        <v>16359</v>
      </c>
      <c r="XEF6" s="325">
        <v>16360</v>
      </c>
      <c r="XEG6" s="325">
        <v>16361</v>
      </c>
      <c r="XEH6" s="325">
        <v>16362</v>
      </c>
      <c r="XEI6" s="325">
        <v>16363</v>
      </c>
      <c r="XEJ6" s="325">
        <v>16364</v>
      </c>
      <c r="XEK6" s="325">
        <v>16365</v>
      </c>
      <c r="XEL6" s="325">
        <v>16366</v>
      </c>
      <c r="XEM6" s="325">
        <v>16367</v>
      </c>
      <c r="XEN6" s="325">
        <v>16368</v>
      </c>
      <c r="XEO6" s="325">
        <v>16369</v>
      </c>
      <c r="XEP6" s="325">
        <v>16370</v>
      </c>
      <c r="XEQ6" s="325">
        <v>16371</v>
      </c>
      <c r="XER6" s="325">
        <v>16372</v>
      </c>
      <c r="XES6" s="325">
        <v>16373</v>
      </c>
      <c r="XET6" s="325">
        <v>16374</v>
      </c>
      <c r="XEU6" s="325">
        <v>16375</v>
      </c>
      <c r="XEV6" s="325">
        <v>16376</v>
      </c>
      <c r="XEW6" s="325">
        <v>16377</v>
      </c>
      <c r="XEX6" s="325">
        <v>16378</v>
      </c>
      <c r="XEY6" s="325">
        <v>16379</v>
      </c>
      <c r="XEZ6" s="325">
        <v>16380</v>
      </c>
      <c r="XFA6" s="325">
        <v>16381</v>
      </c>
      <c r="XFB6" s="325">
        <v>16382</v>
      </c>
      <c r="XFC6" s="325">
        <v>16383</v>
      </c>
      <c r="XFD6" s="325">
        <v>16384</v>
      </c>
    </row>
    <row r="7" spans="1:16384" ht="12.75" customHeight="1">
      <c r="B7" s="1424" t="s">
        <v>455</v>
      </c>
      <c r="C7" s="1424"/>
      <c r="D7" s="1424"/>
      <c r="E7" s="1425"/>
      <c r="F7" s="1415" t="s">
        <v>354</v>
      </c>
      <c r="G7" s="1415"/>
      <c r="H7" s="1415"/>
      <c r="I7" s="1415"/>
      <c r="J7" s="1415"/>
      <c r="K7" s="1415"/>
      <c r="L7" s="1415" t="s">
        <v>443</v>
      </c>
      <c r="M7" s="1415"/>
      <c r="N7" s="1415"/>
      <c r="O7" s="1415"/>
    </row>
    <row r="8" spans="1:16384" ht="13">
      <c r="B8" s="1426"/>
      <c r="C8" s="1426"/>
      <c r="D8" s="1426"/>
      <c r="E8" s="1427"/>
      <c r="F8" s="1415" t="s">
        <v>440</v>
      </c>
      <c r="G8" s="1415"/>
      <c r="H8" s="1415" t="s">
        <v>441</v>
      </c>
      <c r="I8" s="1415"/>
      <c r="J8" s="1415" t="s">
        <v>442</v>
      </c>
      <c r="K8" s="1415"/>
      <c r="L8" s="1415" t="s">
        <v>99</v>
      </c>
      <c r="M8" s="1415"/>
      <c r="N8" s="1428" t="s">
        <v>100</v>
      </c>
      <c r="O8" s="1428"/>
    </row>
    <row r="9" spans="1:16384" ht="39">
      <c r="A9" s="501" t="s">
        <v>318</v>
      </c>
      <c r="B9" s="427" t="s">
        <v>67</v>
      </c>
      <c r="C9" s="427" t="s">
        <v>361</v>
      </c>
      <c r="D9" s="427" t="s">
        <v>303</v>
      </c>
      <c r="E9" s="428" t="s">
        <v>454</v>
      </c>
      <c r="F9" s="491" t="s">
        <v>67</v>
      </c>
      <c r="G9" s="601" t="s">
        <v>303</v>
      </c>
      <c r="H9" s="491" t="s">
        <v>67</v>
      </c>
      <c r="I9" s="601" t="s">
        <v>303</v>
      </c>
      <c r="J9" s="491" t="s">
        <v>67</v>
      </c>
      <c r="K9" s="601" t="s">
        <v>303</v>
      </c>
      <c r="L9" s="491" t="s">
        <v>67</v>
      </c>
      <c r="M9" s="601" t="s">
        <v>303</v>
      </c>
      <c r="N9" s="491" t="s">
        <v>67</v>
      </c>
      <c r="O9" s="601" t="s">
        <v>303</v>
      </c>
    </row>
    <row r="10" spans="1:16384">
      <c r="A10" s="614" t="s">
        <v>811</v>
      </c>
      <c r="B10" s="615">
        <v>0</v>
      </c>
      <c r="C10" s="616">
        <v>0</v>
      </c>
      <c r="D10" s="1079">
        <v>0</v>
      </c>
      <c r="E10" s="617">
        <v>0</v>
      </c>
      <c r="F10" s="608" t="s">
        <v>264</v>
      </c>
      <c r="G10" s="951">
        <v>0</v>
      </c>
      <c r="H10" s="608" t="s">
        <v>264</v>
      </c>
      <c r="I10" s="951">
        <v>0</v>
      </c>
      <c r="J10" s="608" t="s">
        <v>264</v>
      </c>
      <c r="K10" s="951">
        <v>0</v>
      </c>
      <c r="L10" s="608" t="s">
        <v>264</v>
      </c>
      <c r="M10" s="951">
        <v>0</v>
      </c>
      <c r="N10" s="608" t="s">
        <v>264</v>
      </c>
      <c r="O10" s="951">
        <v>0</v>
      </c>
    </row>
    <row r="11" spans="1:16384">
      <c r="A11" s="618" t="s">
        <v>79</v>
      </c>
      <c r="B11" s="619">
        <v>1702</v>
      </c>
      <c r="C11" s="620">
        <v>8.0379322395700507E-3</v>
      </c>
      <c r="D11" s="1080">
        <v>10773482.52</v>
      </c>
      <c r="E11" s="621">
        <v>5.772086983979274E-3</v>
      </c>
      <c r="F11" s="605">
        <v>1561</v>
      </c>
      <c r="G11" s="952">
        <v>9684568.3200000003</v>
      </c>
      <c r="H11" s="605">
        <v>78</v>
      </c>
      <c r="I11" s="952">
        <v>536091.5</v>
      </c>
      <c r="J11" s="605">
        <v>63</v>
      </c>
      <c r="K11" s="952">
        <v>552822.69999999995</v>
      </c>
      <c r="L11" s="605">
        <v>1041</v>
      </c>
      <c r="M11" s="952">
        <v>7438063.3799999999</v>
      </c>
      <c r="N11" s="605">
        <v>661</v>
      </c>
      <c r="O11" s="952">
        <v>3335419.14</v>
      </c>
    </row>
    <row r="12" spans="1:16384">
      <c r="A12" s="614" t="s">
        <v>80</v>
      </c>
      <c r="B12" s="615">
        <v>700</v>
      </c>
      <c r="C12" s="616">
        <v>3.3058475720910904E-3</v>
      </c>
      <c r="D12" s="1079">
        <v>5183217.43</v>
      </c>
      <c r="E12" s="617">
        <v>2.7770019403936899E-3</v>
      </c>
      <c r="F12" s="608">
        <v>613</v>
      </c>
      <c r="G12" s="951">
        <v>4591220.51</v>
      </c>
      <c r="H12" s="608">
        <v>46</v>
      </c>
      <c r="I12" s="951">
        <v>351225.83</v>
      </c>
      <c r="J12" s="608">
        <v>41</v>
      </c>
      <c r="K12" s="951">
        <v>240771.09</v>
      </c>
      <c r="L12" s="608">
        <v>556</v>
      </c>
      <c r="M12" s="951">
        <v>4192302.14</v>
      </c>
      <c r="N12" s="608">
        <v>144</v>
      </c>
      <c r="O12" s="951">
        <v>990915.29</v>
      </c>
    </row>
    <row r="13" spans="1:16384">
      <c r="A13" s="618" t="s">
        <v>81</v>
      </c>
      <c r="B13" s="619">
        <v>212</v>
      </c>
      <c r="C13" s="620">
        <v>1.0011995504047302E-3</v>
      </c>
      <c r="D13" s="1080">
        <v>1826590.8299999998</v>
      </c>
      <c r="E13" s="621">
        <v>9.7862888210254384E-4</v>
      </c>
      <c r="F13" s="605">
        <v>188</v>
      </c>
      <c r="G13" s="952">
        <v>1615778.13</v>
      </c>
      <c r="H13" s="605">
        <v>11</v>
      </c>
      <c r="I13" s="952">
        <v>105604.45</v>
      </c>
      <c r="J13" s="605">
        <v>13</v>
      </c>
      <c r="K13" s="952">
        <v>105208.25</v>
      </c>
      <c r="L13" s="605">
        <v>176</v>
      </c>
      <c r="M13" s="952">
        <v>1462878.9</v>
      </c>
      <c r="N13" s="605">
        <v>36</v>
      </c>
      <c r="O13" s="952">
        <v>363711.93</v>
      </c>
    </row>
    <row r="14" spans="1:16384">
      <c r="A14" s="614" t="s">
        <v>82</v>
      </c>
      <c r="B14" s="615">
        <v>139</v>
      </c>
      <c r="C14" s="616">
        <v>6.5644687502951649E-4</v>
      </c>
      <c r="D14" s="1079">
        <v>983322.98999999987</v>
      </c>
      <c r="E14" s="617">
        <v>5.2683297356169846E-4</v>
      </c>
      <c r="F14" s="608">
        <v>127</v>
      </c>
      <c r="G14" s="951">
        <v>863467.32</v>
      </c>
      <c r="H14" s="608">
        <v>8</v>
      </c>
      <c r="I14" s="951">
        <v>74147.820000000007</v>
      </c>
      <c r="J14" s="608">
        <v>4</v>
      </c>
      <c r="K14" s="951">
        <v>45707.85</v>
      </c>
      <c r="L14" s="608">
        <v>117</v>
      </c>
      <c r="M14" s="951">
        <v>856478.06</v>
      </c>
      <c r="N14" s="608">
        <v>22</v>
      </c>
      <c r="O14" s="951">
        <v>126844.93</v>
      </c>
    </row>
    <row r="15" spans="1:16384">
      <c r="A15" s="618" t="s">
        <v>83</v>
      </c>
      <c r="B15" s="619">
        <v>204</v>
      </c>
      <c r="C15" s="620">
        <v>9.6341843529511772E-4</v>
      </c>
      <c r="D15" s="1080">
        <v>846955.46</v>
      </c>
      <c r="E15" s="621">
        <v>4.5377161726496012E-4</v>
      </c>
      <c r="F15" s="605">
        <v>198</v>
      </c>
      <c r="G15" s="952">
        <v>830929.03</v>
      </c>
      <c r="H15" s="605">
        <v>4</v>
      </c>
      <c r="I15" s="952">
        <v>14251.09</v>
      </c>
      <c r="J15" s="605">
        <v>2</v>
      </c>
      <c r="K15" s="952">
        <v>1775.34</v>
      </c>
      <c r="L15" s="605">
        <v>96</v>
      </c>
      <c r="M15" s="952">
        <v>303423.69</v>
      </c>
      <c r="N15" s="605">
        <v>108</v>
      </c>
      <c r="O15" s="952">
        <v>543531.77</v>
      </c>
    </row>
    <row r="16" spans="1:16384">
      <c r="A16" s="614" t="s">
        <v>84</v>
      </c>
      <c r="B16" s="615">
        <v>110</v>
      </c>
      <c r="C16" s="616">
        <v>5.1949033275717137E-4</v>
      </c>
      <c r="D16" s="1079">
        <v>661128.17999999993</v>
      </c>
      <c r="E16" s="617">
        <v>3.5421131054287039E-4</v>
      </c>
      <c r="F16" s="608">
        <v>103</v>
      </c>
      <c r="G16" s="951">
        <v>626757.68999999994</v>
      </c>
      <c r="H16" s="608">
        <v>3</v>
      </c>
      <c r="I16" s="951">
        <v>32149.87</v>
      </c>
      <c r="J16" s="608">
        <v>4</v>
      </c>
      <c r="K16" s="951">
        <v>2220.62</v>
      </c>
      <c r="L16" s="608">
        <v>50</v>
      </c>
      <c r="M16" s="951">
        <v>384099.78</v>
      </c>
      <c r="N16" s="608">
        <v>60</v>
      </c>
      <c r="O16" s="951">
        <v>277028.40000000002</v>
      </c>
    </row>
    <row r="17" spans="1:15">
      <c r="A17" s="618" t="s">
        <v>85</v>
      </c>
      <c r="B17" s="619">
        <v>93</v>
      </c>
      <c r="C17" s="620">
        <v>4.3920546314924483E-4</v>
      </c>
      <c r="D17" s="1080">
        <v>411323.35</v>
      </c>
      <c r="E17" s="621">
        <v>2.2037388099291696E-4</v>
      </c>
      <c r="F17" s="605">
        <v>90</v>
      </c>
      <c r="G17" s="952">
        <v>399999.23</v>
      </c>
      <c r="H17" s="605" t="s">
        <v>264</v>
      </c>
      <c r="I17" s="952">
        <v>0</v>
      </c>
      <c r="J17" s="605">
        <v>3</v>
      </c>
      <c r="K17" s="952">
        <v>11324.12</v>
      </c>
      <c r="L17" s="605">
        <v>33</v>
      </c>
      <c r="M17" s="952">
        <v>259286.75</v>
      </c>
      <c r="N17" s="605">
        <v>60</v>
      </c>
      <c r="O17" s="952">
        <v>152036.6</v>
      </c>
    </row>
    <row r="18" spans="1:15">
      <c r="A18" s="614" t="s">
        <v>86</v>
      </c>
      <c r="B18" s="615">
        <v>41</v>
      </c>
      <c r="C18" s="616">
        <v>1.9362821493676386E-4</v>
      </c>
      <c r="D18" s="1079">
        <v>280962.96999999997</v>
      </c>
      <c r="E18" s="617">
        <v>1.5053096332653251E-4</v>
      </c>
      <c r="F18" s="608">
        <v>39</v>
      </c>
      <c r="G18" s="951">
        <v>272887.90999999997</v>
      </c>
      <c r="H18" s="608">
        <v>1</v>
      </c>
      <c r="I18" s="951">
        <v>628.51</v>
      </c>
      <c r="J18" s="608">
        <v>1</v>
      </c>
      <c r="K18" s="951">
        <v>7446.55</v>
      </c>
      <c r="L18" s="608">
        <v>22</v>
      </c>
      <c r="M18" s="951">
        <v>188919.69</v>
      </c>
      <c r="N18" s="608">
        <v>19</v>
      </c>
      <c r="O18" s="951">
        <v>92043.28</v>
      </c>
    </row>
    <row r="19" spans="1:15">
      <c r="A19" s="618" t="s">
        <v>87</v>
      </c>
      <c r="B19" s="619">
        <v>25</v>
      </c>
      <c r="C19" s="620">
        <v>1.1806598471753894E-4</v>
      </c>
      <c r="D19" s="1080">
        <v>200544.56</v>
      </c>
      <c r="E19" s="621">
        <v>1.0744535412156128E-4</v>
      </c>
      <c r="F19" s="605">
        <v>20</v>
      </c>
      <c r="G19" s="952">
        <v>158641.92000000001</v>
      </c>
      <c r="H19" s="605" t="s">
        <v>264</v>
      </c>
      <c r="I19" s="952">
        <v>0</v>
      </c>
      <c r="J19" s="605">
        <v>5</v>
      </c>
      <c r="K19" s="952">
        <v>41902.639999999999</v>
      </c>
      <c r="L19" s="605">
        <v>20</v>
      </c>
      <c r="M19" s="952">
        <v>177006.16</v>
      </c>
      <c r="N19" s="605">
        <v>5</v>
      </c>
      <c r="O19" s="952">
        <v>23538.400000000001</v>
      </c>
    </row>
    <row r="20" spans="1:15">
      <c r="A20" s="614" t="s">
        <v>88</v>
      </c>
      <c r="B20" s="615">
        <v>31</v>
      </c>
      <c r="C20" s="616">
        <v>1.4640182104974829E-4</v>
      </c>
      <c r="D20" s="1079">
        <v>145927.03</v>
      </c>
      <c r="E20" s="617">
        <v>7.8183030316343152E-5</v>
      </c>
      <c r="F20" s="608">
        <v>29</v>
      </c>
      <c r="G20" s="951">
        <v>143473.76</v>
      </c>
      <c r="H20" s="608" t="s">
        <v>264</v>
      </c>
      <c r="I20" s="951">
        <v>0</v>
      </c>
      <c r="J20" s="608">
        <v>2</v>
      </c>
      <c r="K20" s="951">
        <v>2453.27</v>
      </c>
      <c r="L20" s="608">
        <v>29</v>
      </c>
      <c r="M20" s="951">
        <v>113750.26</v>
      </c>
      <c r="N20" s="608">
        <v>2</v>
      </c>
      <c r="O20" s="951">
        <v>32176.77</v>
      </c>
    </row>
    <row r="21" spans="1:15">
      <c r="A21" s="618" t="s">
        <v>89</v>
      </c>
      <c r="B21" s="619">
        <v>226</v>
      </c>
      <c r="C21" s="620">
        <v>1.067316501846552E-3</v>
      </c>
      <c r="D21" s="1080">
        <v>935695.62</v>
      </c>
      <c r="E21" s="621">
        <v>5.0131575367037557E-4</v>
      </c>
      <c r="F21" s="605">
        <v>210</v>
      </c>
      <c r="G21" s="952">
        <v>811808.12</v>
      </c>
      <c r="H21" s="605">
        <v>8</v>
      </c>
      <c r="I21" s="952">
        <v>35548.17</v>
      </c>
      <c r="J21" s="605">
        <v>8</v>
      </c>
      <c r="K21" s="952">
        <v>88339.33</v>
      </c>
      <c r="L21" s="605">
        <v>163</v>
      </c>
      <c r="M21" s="952">
        <v>670954.1</v>
      </c>
      <c r="N21" s="605">
        <v>63</v>
      </c>
      <c r="O21" s="952">
        <v>264741.52</v>
      </c>
    </row>
    <row r="22" spans="1:15" ht="13">
      <c r="A22" s="622" t="s">
        <v>16</v>
      </c>
      <c r="B22" s="623">
        <v>3483</v>
      </c>
      <c r="C22" s="624">
        <v>1.6448952990847525E-2</v>
      </c>
      <c r="D22" s="1081">
        <v>22249150.940000009</v>
      </c>
      <c r="E22" s="613">
        <v>1.1920382690272771E-2</v>
      </c>
      <c r="F22" s="625">
        <v>3178</v>
      </c>
      <c r="G22" s="1082">
        <v>19999531.940000009</v>
      </c>
      <c r="H22" s="625">
        <v>159</v>
      </c>
      <c r="I22" s="1082">
        <v>1149647.2400000002</v>
      </c>
      <c r="J22" s="625">
        <v>146</v>
      </c>
      <c r="K22" s="1082">
        <v>1099971.76</v>
      </c>
      <c r="L22" s="625">
        <v>2303</v>
      </c>
      <c r="M22" s="1082">
        <v>16047162.909999998</v>
      </c>
      <c r="N22" s="625">
        <v>1180</v>
      </c>
      <c r="O22" s="1082">
        <v>6201988.0299999993</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sheetData>
  <sheetProtection algorithmName="SHA-512" hashValue="fi4IE/WgGF6TQAJMC3aU65CsQmM4YwNk0bOeNAADN2oh39HNrYYkSitZh2Qe9X5GdD7EPXwq6NOMBPW6mWgwCA==" saltValue="1HlTJtYKk/nurFJoj0Dh4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horizontalDpi="300" verticalDpi="300" r:id="rId1"/>
  <headerFooter>
    <oddFooter>&amp;L&amp;K00-046Volkswagen Leasing | ABS Operations | VCL@vwfs.com | +49 531 212 87510&amp;R&amp;K00-047&amp;P /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H45"/>
  <sheetViews>
    <sheetView zoomScaleNormal="100" zoomScaleSheetLayoutView="85" workbookViewId="0"/>
  </sheetViews>
  <sheetFormatPr baseColWidth="10" defaultColWidth="0" defaultRowHeight="12.5" zeroHeight="1"/>
  <cols>
    <col min="1" max="1" width="8.54296875" style="120" customWidth="1"/>
    <col min="2" max="2" width="82.453125" style="3" customWidth="1"/>
    <col min="3" max="3" width="0.1796875" style="8" customWidth="1"/>
    <col min="4" max="4" width="11.453125" style="8" hidden="1" customWidth="1"/>
    <col min="5" max="8" width="4.1796875" style="8" hidden="1" customWidth="1"/>
    <col min="9" max="16384" width="11.453125" style="8" hidden="1"/>
  </cols>
  <sheetData>
    <row r="1" spans="1:3" s="3" customFormat="1" ht="14.25" customHeight="1">
      <c r="A1" s="117"/>
      <c r="B1" s="549" t="s">
        <v>1139</v>
      </c>
    </row>
    <row r="2" spans="1:3" s="3" customFormat="1" ht="14.25" customHeight="1">
      <c r="A2" s="117"/>
      <c r="B2" s="549" t="s">
        <v>1140</v>
      </c>
    </row>
    <row r="3" spans="1:3" s="3" customFormat="1" ht="14.25" customHeight="1">
      <c r="A3" s="117"/>
      <c r="B3" s="306" t="s">
        <v>152</v>
      </c>
    </row>
    <row r="4" spans="1:3" s="3" customFormat="1" ht="13">
      <c r="C4" s="119"/>
    </row>
    <row r="5" spans="1:3" s="3" customFormat="1" ht="15.5">
      <c r="A5" s="7" t="s">
        <v>151</v>
      </c>
      <c r="B5" s="7"/>
    </row>
    <row r="6" spans="1:3" s="3" customFormat="1" ht="15.5">
      <c r="A6" s="7"/>
      <c r="B6" s="7"/>
    </row>
    <row r="7" spans="1:3" ht="15.5">
      <c r="A7" s="118" t="s">
        <v>45</v>
      </c>
      <c r="B7" s="118" t="s">
        <v>328</v>
      </c>
    </row>
    <row r="8" spans="1:3">
      <c r="A8" s="75">
        <v>1</v>
      </c>
      <c r="B8" s="304" t="s">
        <v>46</v>
      </c>
    </row>
    <row r="9" spans="1:3">
      <c r="A9" s="303">
        <v>2</v>
      </c>
      <c r="B9" s="304" t="s">
        <v>151</v>
      </c>
    </row>
    <row r="10" spans="1:3">
      <c r="A10" s="75">
        <v>3</v>
      </c>
      <c r="B10" s="304" t="s">
        <v>329</v>
      </c>
    </row>
    <row r="11" spans="1:3">
      <c r="A11" s="303">
        <v>4</v>
      </c>
      <c r="B11" s="304" t="s">
        <v>330</v>
      </c>
    </row>
    <row r="12" spans="1:3">
      <c r="A12" s="75">
        <v>5</v>
      </c>
      <c r="B12" s="304" t="s">
        <v>331</v>
      </c>
    </row>
    <row r="13" spans="1:3">
      <c r="A13" s="303">
        <v>6</v>
      </c>
      <c r="B13" s="304" t="s">
        <v>332</v>
      </c>
    </row>
    <row r="14" spans="1:3">
      <c r="A14" s="75">
        <v>7</v>
      </c>
      <c r="B14" s="304" t="s">
        <v>333</v>
      </c>
    </row>
    <row r="15" spans="1:3">
      <c r="A15" s="303">
        <v>8</v>
      </c>
      <c r="B15" s="304" t="s">
        <v>334</v>
      </c>
    </row>
    <row r="16" spans="1:3">
      <c r="A16" s="75">
        <v>9</v>
      </c>
      <c r="B16" s="304" t="s">
        <v>335</v>
      </c>
    </row>
    <row r="17" spans="1:2">
      <c r="A17" s="303">
        <v>10</v>
      </c>
      <c r="B17" s="304" t="s">
        <v>397</v>
      </c>
    </row>
    <row r="18" spans="1:2">
      <c r="A18" s="75">
        <v>11</v>
      </c>
      <c r="B18" s="304" t="s">
        <v>337</v>
      </c>
    </row>
    <row r="19" spans="1:2">
      <c r="A19" s="303">
        <v>12</v>
      </c>
      <c r="B19" s="304" t="s">
        <v>631</v>
      </c>
    </row>
    <row r="20" spans="1:2">
      <c r="A20" s="75">
        <v>13</v>
      </c>
      <c r="B20" s="304" t="s">
        <v>338</v>
      </c>
    </row>
    <row r="21" spans="1:2">
      <c r="A21" s="303">
        <v>14</v>
      </c>
      <c r="B21" s="304" t="s">
        <v>339</v>
      </c>
    </row>
    <row r="22" spans="1:2">
      <c r="A22" s="75">
        <v>15</v>
      </c>
      <c r="B22" s="304" t="s">
        <v>340</v>
      </c>
    </row>
    <row r="23" spans="1:2">
      <c r="A23" s="303">
        <v>16</v>
      </c>
      <c r="B23" s="304" t="s">
        <v>341</v>
      </c>
    </row>
    <row r="24" spans="1:2">
      <c r="A24" s="75">
        <v>17</v>
      </c>
      <c r="B24" s="304" t="s">
        <v>342</v>
      </c>
    </row>
    <row r="25" spans="1:2">
      <c r="A25" s="303">
        <v>18</v>
      </c>
      <c r="B25" s="304" t="s">
        <v>313</v>
      </c>
    </row>
    <row r="26" spans="1:2">
      <c r="A26" s="75">
        <v>19</v>
      </c>
      <c r="B26" s="304" t="s">
        <v>315</v>
      </c>
    </row>
    <row r="27" spans="1:2">
      <c r="A27" s="303">
        <v>20</v>
      </c>
      <c r="B27" s="304" t="s">
        <v>314</v>
      </c>
    </row>
    <row r="28" spans="1:2">
      <c r="A28" s="75">
        <v>21</v>
      </c>
      <c r="B28" s="304" t="s">
        <v>77</v>
      </c>
    </row>
    <row r="29" spans="1:2">
      <c r="A29" s="303">
        <v>22</v>
      </c>
      <c r="B29" s="304" t="s">
        <v>533</v>
      </c>
    </row>
    <row r="30" spans="1:2">
      <c r="A30" s="75">
        <v>23</v>
      </c>
      <c r="B30" s="304" t="s">
        <v>343</v>
      </c>
    </row>
    <row r="31" spans="1:2">
      <c r="A31" s="303">
        <v>24</v>
      </c>
      <c r="B31" s="304" t="s">
        <v>344</v>
      </c>
    </row>
    <row r="32" spans="1:2">
      <c r="A32" s="75">
        <v>25</v>
      </c>
      <c r="B32" s="304" t="s">
        <v>345</v>
      </c>
    </row>
    <row r="33" spans="1:2">
      <c r="A33" s="303">
        <v>26</v>
      </c>
      <c r="B33" s="304" t="s">
        <v>346</v>
      </c>
    </row>
    <row r="34" spans="1:2">
      <c r="A34" s="303">
        <v>27</v>
      </c>
      <c r="B34" s="304" t="s">
        <v>347</v>
      </c>
    </row>
    <row r="35" spans="1:2">
      <c r="A35" s="303">
        <v>28</v>
      </c>
      <c r="B35" s="304" t="s">
        <v>640</v>
      </c>
    </row>
    <row r="36" spans="1:2">
      <c r="A36" s="303">
        <v>29</v>
      </c>
      <c r="B36" s="304" t="s">
        <v>786</v>
      </c>
    </row>
    <row r="37" spans="1:2">
      <c r="A37" s="75">
        <v>30</v>
      </c>
      <c r="B37" s="304" t="s">
        <v>348</v>
      </c>
    </row>
    <row r="38" spans="1:2" ht="0.75" customHeight="1"/>
    <row r="39" spans="1:2" ht="9.75" customHeight="1"/>
    <row r="40" spans="1:2">
      <c r="A40" s="1322" t="s">
        <v>1042</v>
      </c>
      <c r="B40" s="1322"/>
    </row>
    <row r="41" spans="1:2" hidden="1"/>
    <row r="42" spans="1:2" hidden="1"/>
    <row r="43" spans="1:2" hidden="1"/>
    <row r="44" spans="1:2" hidden="1"/>
    <row r="45" spans="1:2" hidden="1"/>
  </sheetData>
  <sheetProtection algorithmName="SHA-512" hashValue="AeeuNi8LV90hQ1Wtuse00h7QXGh62uJGi6xCaSckxx3nqjLmBOiZO/J/jY5UbPMYJRLSMDYaSorK++/c4uGxrw==" saltValue="yeHwNXiNY0UiXNmzI8QdZQ==" spinCount="100000" sheet="1" objects="1" scenarios="1"/>
  <mergeCells count="1">
    <mergeCell ref="A40:B40"/>
  </mergeCells>
  <phoneticPr fontId="35"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26" location="'Delinquencies &amp; defaults II'!A1" display="Delinquencies &amp; defaults I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Contents!A1" display="Contents"/>
    <hyperlink ref="B15" location="'Notes I'!A1" display="Information regarding the Notes I"/>
    <hyperlink ref="B17" location="'Cash collateral account'!A1" display="Cash collateral account"/>
    <hyperlink ref="B19" location="Retention!A1" display="Retention"/>
    <hyperlink ref="B20" location="'Amortisation Profile I'!A1" display="Amortisation Profile I"/>
    <hyperlink ref="B21" location="'Amortisation Profile II'!A1" display="Amortisation Profile II"/>
    <hyperlink ref="B27" location="'Delinquencies &amp; defaults III'!A1" display="Delinquencies &amp; defaults I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7" location="'Lease Level Data'!A1" display="Lease Level Data"/>
    <hyperlink ref="B3" location="Index!A1" display="Index"/>
    <hyperlink ref="B34" location="'Pool Data V'!A1" display="Pool Data V"/>
    <hyperlink ref="B29" location="Prepayments!A1" display="Prepayments"/>
    <hyperlink ref="B35" location="'Pool data VI'!A1" display="Pool data VI"/>
    <hyperlink ref="B36" location="'Pool data VII'!Druckbereich" display="Pool data VII"/>
  </hyperlinks>
  <pageMargins left="0.74803149606299213" right="0.78740157480314965" top="0.47244094488188981" bottom="0.51181102362204722" header="0.51181102362204722" footer="0.51181102362204722"/>
  <pageSetup paperSize="9" orientation="portrait" horizontalDpi="300" verticalDpi="300" r:id="rId1"/>
  <headerFooter alignWithMargins="0">
    <oddFooter>&amp;L&amp;K00-047Volkswagen Leasing | ABS Operations | VCL@vwfs.com | +49 531 212 87510&amp;R&amp;K00-047&amp;P / &amp;N</oddFooter>
  </headerFooter>
  <cellWatches>
    <cellWatch r="B25"/>
  </cellWatches>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XFD63"/>
  <sheetViews>
    <sheetView showGridLines="0" zoomScale="85" zoomScaleNormal="85" workbookViewId="0"/>
  </sheetViews>
  <sheetFormatPr baseColWidth="10" defaultColWidth="0" defaultRowHeight="12.5" zeroHeight="1"/>
  <cols>
    <col min="1" max="1" width="26.54296875" customWidth="1"/>
    <col min="2" max="4" width="15.54296875" customWidth="1"/>
    <col min="5" max="6" width="20" customWidth="1"/>
    <col min="7" max="16" width="16.54296875" customWidth="1"/>
    <col min="17" max="17" width="0.1796875" customWidth="1"/>
    <col min="18" max="16384" width="11.453125" hidden="1"/>
  </cols>
  <sheetData>
    <row r="1" spans="1:16384" ht="14.25" customHeight="1">
      <c r="A1" s="182"/>
      <c r="B1" s="117"/>
      <c r="C1" s="117"/>
      <c r="D1" s="117"/>
      <c r="E1" s="212"/>
      <c r="F1" s="212"/>
      <c r="G1" s="203"/>
      <c r="H1" s="116"/>
      <c r="I1" s="116"/>
      <c r="J1" s="116"/>
      <c r="K1" s="116"/>
      <c r="L1" s="150"/>
      <c r="M1" s="150"/>
      <c r="N1" s="204"/>
      <c r="O1" s="204"/>
      <c r="P1" s="847" t="s">
        <v>1139</v>
      </c>
    </row>
    <row r="2" spans="1:16384" ht="14.25" customHeight="1">
      <c r="A2" s="182"/>
      <c r="B2" s="117"/>
      <c r="C2" s="117"/>
      <c r="D2" s="117"/>
      <c r="E2" s="212"/>
      <c r="F2" s="212"/>
      <c r="G2" s="203"/>
      <c r="H2" s="116"/>
      <c r="I2" s="116"/>
      <c r="J2" s="116"/>
      <c r="K2" s="116"/>
      <c r="L2" s="150"/>
      <c r="M2" s="150"/>
      <c r="N2" s="205"/>
      <c r="O2" s="205"/>
      <c r="P2" s="847" t="s">
        <v>1140</v>
      </c>
    </row>
    <row r="3" spans="1:16384" ht="14.25" customHeight="1">
      <c r="A3" s="182"/>
      <c r="B3" s="117"/>
      <c r="C3" s="117"/>
      <c r="D3" s="117"/>
      <c r="E3" s="116"/>
      <c r="F3" s="116"/>
      <c r="G3" s="116"/>
      <c r="H3" s="116"/>
      <c r="I3" s="116"/>
      <c r="J3" s="116"/>
      <c r="K3" s="116"/>
      <c r="L3" s="150"/>
      <c r="M3" s="150"/>
      <c r="N3" s="223"/>
      <c r="O3" s="848"/>
      <c r="P3" s="849" t="s">
        <v>152</v>
      </c>
    </row>
    <row r="4" spans="1:16384"/>
    <row r="5" spans="1:16384" ht="15.5">
      <c r="A5" s="114" t="s">
        <v>457</v>
      </c>
    </row>
    <row r="6" spans="1:16384">
      <c r="G6" s="325">
        <v>7</v>
      </c>
      <c r="H6" s="325">
        <v>8</v>
      </c>
      <c r="I6" s="325">
        <v>9</v>
      </c>
      <c r="J6" s="325">
        <v>10</v>
      </c>
      <c r="K6" s="325">
        <v>11</v>
      </c>
      <c r="L6" s="325">
        <v>12</v>
      </c>
      <c r="M6" s="325">
        <v>13</v>
      </c>
      <c r="N6" s="325">
        <v>14</v>
      </c>
      <c r="O6" s="325">
        <v>15</v>
      </c>
      <c r="P6" s="325">
        <v>16</v>
      </c>
      <c r="Q6" s="325">
        <v>17</v>
      </c>
      <c r="R6" s="325">
        <v>18</v>
      </c>
      <c r="S6" s="325">
        <v>19</v>
      </c>
      <c r="T6" s="325">
        <v>20</v>
      </c>
      <c r="U6" s="325">
        <v>21</v>
      </c>
      <c r="V6" s="325">
        <v>22</v>
      </c>
      <c r="W6" s="325">
        <v>23</v>
      </c>
      <c r="X6" s="325">
        <v>24</v>
      </c>
      <c r="Y6" s="325">
        <v>25</v>
      </c>
      <c r="Z6" s="325">
        <v>26</v>
      </c>
      <c r="AA6" s="325">
        <v>27</v>
      </c>
      <c r="AB6" s="325">
        <v>28</v>
      </c>
      <c r="AC6" s="325">
        <v>29</v>
      </c>
      <c r="AD6" s="325">
        <v>30</v>
      </c>
      <c r="AE6" s="325">
        <v>31</v>
      </c>
      <c r="AF6" s="325">
        <v>32</v>
      </c>
      <c r="AG6" s="325">
        <v>33</v>
      </c>
      <c r="AH6" s="325">
        <v>34</v>
      </c>
      <c r="AI6" s="325">
        <v>35</v>
      </c>
      <c r="AJ6" s="325">
        <v>36</v>
      </c>
      <c r="AK6" s="325">
        <v>37</v>
      </c>
      <c r="AL6" s="325">
        <v>38</v>
      </c>
      <c r="AM6" s="325">
        <v>39</v>
      </c>
      <c r="AN6" s="325">
        <v>40</v>
      </c>
      <c r="AO6" s="325">
        <v>41</v>
      </c>
      <c r="AP6" s="325">
        <v>42</v>
      </c>
      <c r="AQ6" s="325">
        <v>43</v>
      </c>
      <c r="AR6" s="325">
        <v>44</v>
      </c>
      <c r="AS6" s="325">
        <v>45</v>
      </c>
      <c r="AT6" s="325">
        <v>46</v>
      </c>
      <c r="AU6" s="325">
        <v>47</v>
      </c>
      <c r="AV6" s="325">
        <v>48</v>
      </c>
      <c r="AW6" s="325">
        <v>49</v>
      </c>
      <c r="AX6" s="325">
        <v>50</v>
      </c>
      <c r="AY6" s="325">
        <v>51</v>
      </c>
      <c r="AZ6" s="325">
        <v>52</v>
      </c>
      <c r="BA6" s="325">
        <v>53</v>
      </c>
      <c r="BB6" s="325">
        <v>54</v>
      </c>
      <c r="BC6" s="325">
        <v>55</v>
      </c>
      <c r="BD6" s="325">
        <v>56</v>
      </c>
      <c r="BE6" s="325">
        <v>57</v>
      </c>
      <c r="BF6" s="325">
        <v>58</v>
      </c>
      <c r="BG6" s="325">
        <v>59</v>
      </c>
      <c r="BH6" s="325">
        <v>60</v>
      </c>
      <c r="BI6" s="325">
        <v>61</v>
      </c>
      <c r="BJ6" s="325">
        <v>62</v>
      </c>
      <c r="BK6" s="325">
        <v>63</v>
      </c>
      <c r="BL6" s="325">
        <v>64</v>
      </c>
      <c r="BM6" s="325">
        <v>65</v>
      </c>
      <c r="BN6" s="325">
        <v>66</v>
      </c>
      <c r="BO6" s="325">
        <v>67</v>
      </c>
      <c r="BP6" s="325">
        <v>68</v>
      </c>
      <c r="BQ6" s="325">
        <v>69</v>
      </c>
      <c r="BR6" s="325">
        <v>70</v>
      </c>
      <c r="BS6" s="325">
        <v>71</v>
      </c>
      <c r="BT6" s="325">
        <v>72</v>
      </c>
      <c r="BU6" s="325">
        <v>73</v>
      </c>
      <c r="BV6" s="325">
        <v>74</v>
      </c>
      <c r="BW6" s="325">
        <v>75</v>
      </c>
      <c r="BX6" s="325">
        <v>76</v>
      </c>
      <c r="BY6" s="325">
        <v>77</v>
      </c>
      <c r="BZ6" s="325">
        <v>78</v>
      </c>
      <c r="CA6" s="325">
        <v>79</v>
      </c>
      <c r="CB6" s="325">
        <v>80</v>
      </c>
      <c r="CC6" s="325">
        <v>81</v>
      </c>
      <c r="CD6" s="325">
        <v>82</v>
      </c>
      <c r="CE6" s="325">
        <v>83</v>
      </c>
      <c r="CF6" s="325">
        <v>84</v>
      </c>
      <c r="CG6" s="325">
        <v>85</v>
      </c>
      <c r="CH6" s="325">
        <v>86</v>
      </c>
      <c r="CI6" s="325">
        <v>87</v>
      </c>
      <c r="CJ6" s="325">
        <v>88</v>
      </c>
      <c r="CK6" s="325">
        <v>89</v>
      </c>
      <c r="CL6" s="325">
        <v>90</v>
      </c>
      <c r="CM6" s="325">
        <v>91</v>
      </c>
      <c r="CN6" s="325">
        <v>92</v>
      </c>
      <c r="CO6" s="325">
        <v>93</v>
      </c>
      <c r="CP6" s="325">
        <v>94</v>
      </c>
      <c r="CQ6" s="325">
        <v>95</v>
      </c>
      <c r="CR6" s="325">
        <v>96</v>
      </c>
      <c r="CS6" s="325">
        <v>97</v>
      </c>
      <c r="CT6" s="325">
        <v>98</v>
      </c>
      <c r="CU6" s="325">
        <v>99</v>
      </c>
      <c r="CV6" s="325">
        <v>100</v>
      </c>
      <c r="CW6" s="325">
        <v>101</v>
      </c>
      <c r="CX6" s="325">
        <v>102</v>
      </c>
      <c r="CY6" s="325">
        <v>103</v>
      </c>
      <c r="CZ6" s="325">
        <v>104</v>
      </c>
      <c r="DA6" s="325">
        <v>105</v>
      </c>
      <c r="DB6" s="325">
        <v>106</v>
      </c>
      <c r="DC6" s="325">
        <v>107</v>
      </c>
      <c r="DD6" s="325">
        <v>108</v>
      </c>
      <c r="DE6" s="325">
        <v>109</v>
      </c>
      <c r="DF6" s="325">
        <v>110</v>
      </c>
      <c r="DG6" s="325">
        <v>111</v>
      </c>
      <c r="DH6" s="325">
        <v>112</v>
      </c>
      <c r="DI6" s="325">
        <v>113</v>
      </c>
      <c r="DJ6" s="325">
        <v>114</v>
      </c>
      <c r="DK6" s="325">
        <v>115</v>
      </c>
      <c r="DL6" s="325">
        <v>116</v>
      </c>
      <c r="DM6" s="325">
        <v>117</v>
      </c>
      <c r="DN6" s="325">
        <v>118</v>
      </c>
      <c r="DO6" s="325">
        <v>119</v>
      </c>
      <c r="DP6" s="325">
        <v>120</v>
      </c>
      <c r="DQ6" s="325">
        <v>121</v>
      </c>
      <c r="DR6" s="325">
        <v>122</v>
      </c>
      <c r="DS6" s="325">
        <v>123</v>
      </c>
      <c r="DT6" s="325">
        <v>124</v>
      </c>
      <c r="DU6" s="325">
        <v>125</v>
      </c>
      <c r="DV6" s="325">
        <v>126</v>
      </c>
      <c r="DW6" s="325">
        <v>127</v>
      </c>
      <c r="DX6" s="325">
        <v>128</v>
      </c>
      <c r="DY6" s="325">
        <v>129</v>
      </c>
      <c r="DZ6" s="325">
        <v>130</v>
      </c>
      <c r="EA6" s="325">
        <v>131</v>
      </c>
      <c r="EB6" s="325">
        <v>132</v>
      </c>
      <c r="EC6" s="325">
        <v>133</v>
      </c>
      <c r="ED6" s="325">
        <v>134</v>
      </c>
      <c r="EE6" s="325">
        <v>135</v>
      </c>
      <c r="EF6" s="325">
        <v>136</v>
      </c>
      <c r="EG6" s="325">
        <v>137</v>
      </c>
      <c r="EH6" s="325">
        <v>138</v>
      </c>
      <c r="EI6" s="325">
        <v>139</v>
      </c>
      <c r="EJ6" s="325">
        <v>140</v>
      </c>
      <c r="EK6" s="325">
        <v>141</v>
      </c>
      <c r="EL6" s="325">
        <v>142</v>
      </c>
      <c r="EM6" s="325">
        <v>143</v>
      </c>
      <c r="EN6" s="325">
        <v>144</v>
      </c>
      <c r="EO6" s="325">
        <v>145</v>
      </c>
      <c r="EP6" s="325">
        <v>146</v>
      </c>
      <c r="EQ6" s="325">
        <v>147</v>
      </c>
      <c r="ER6" s="325">
        <v>148</v>
      </c>
      <c r="ES6" s="325">
        <v>149</v>
      </c>
      <c r="ET6" s="325">
        <v>150</v>
      </c>
      <c r="EU6" s="325">
        <v>151</v>
      </c>
      <c r="EV6" s="325">
        <v>152</v>
      </c>
      <c r="EW6" s="325">
        <v>153</v>
      </c>
      <c r="EX6" s="325">
        <v>154</v>
      </c>
      <c r="EY6" s="325">
        <v>155</v>
      </c>
      <c r="EZ6" s="325">
        <v>156</v>
      </c>
      <c r="FA6" s="325">
        <v>157</v>
      </c>
      <c r="FB6" s="325">
        <v>158</v>
      </c>
      <c r="FC6" s="325">
        <v>159</v>
      </c>
      <c r="FD6" s="325">
        <v>160</v>
      </c>
      <c r="FE6" s="325">
        <v>161</v>
      </c>
      <c r="FF6" s="325">
        <v>162</v>
      </c>
      <c r="FG6" s="325">
        <v>163</v>
      </c>
      <c r="FH6" s="325">
        <v>164</v>
      </c>
      <c r="FI6" s="325">
        <v>165</v>
      </c>
      <c r="FJ6" s="325">
        <v>166</v>
      </c>
      <c r="FK6" s="325">
        <v>167</v>
      </c>
      <c r="FL6" s="325">
        <v>168</v>
      </c>
      <c r="FM6" s="325">
        <v>169</v>
      </c>
      <c r="FN6" s="325">
        <v>170</v>
      </c>
      <c r="FO6" s="325">
        <v>171</v>
      </c>
      <c r="FP6" s="325">
        <v>172</v>
      </c>
      <c r="FQ6" s="325">
        <v>173</v>
      </c>
      <c r="FR6" s="325">
        <v>174</v>
      </c>
      <c r="FS6" s="325">
        <v>175</v>
      </c>
      <c r="FT6" s="325">
        <v>176</v>
      </c>
      <c r="FU6" s="325">
        <v>177</v>
      </c>
      <c r="FV6" s="325">
        <v>178</v>
      </c>
      <c r="FW6" s="325">
        <v>179</v>
      </c>
      <c r="FX6" s="325">
        <v>180</v>
      </c>
      <c r="FY6" s="325">
        <v>181</v>
      </c>
      <c r="FZ6" s="325">
        <v>182</v>
      </c>
      <c r="GA6" s="325">
        <v>183</v>
      </c>
      <c r="GB6" s="325">
        <v>184</v>
      </c>
      <c r="GC6" s="325">
        <v>185</v>
      </c>
      <c r="GD6" s="325">
        <v>186</v>
      </c>
      <c r="GE6" s="325">
        <v>187</v>
      </c>
      <c r="GF6" s="325">
        <v>188</v>
      </c>
      <c r="GG6" s="325">
        <v>189</v>
      </c>
      <c r="GH6" s="325">
        <v>190</v>
      </c>
      <c r="GI6" s="325">
        <v>191</v>
      </c>
      <c r="GJ6" s="325">
        <v>192</v>
      </c>
      <c r="GK6" s="325">
        <v>193</v>
      </c>
      <c r="GL6" s="325">
        <v>194</v>
      </c>
      <c r="GM6" s="325">
        <v>195</v>
      </c>
      <c r="GN6" s="325">
        <v>196</v>
      </c>
      <c r="GO6" s="325">
        <v>197</v>
      </c>
      <c r="GP6" s="325">
        <v>198</v>
      </c>
      <c r="GQ6" s="325">
        <v>199</v>
      </c>
      <c r="GR6" s="325">
        <v>200</v>
      </c>
      <c r="GS6" s="325">
        <v>201</v>
      </c>
      <c r="GT6" s="325">
        <v>202</v>
      </c>
      <c r="GU6" s="325">
        <v>203</v>
      </c>
      <c r="GV6" s="325">
        <v>204</v>
      </c>
      <c r="GW6" s="325">
        <v>205</v>
      </c>
      <c r="GX6" s="325">
        <v>206</v>
      </c>
      <c r="GY6" s="325">
        <v>207</v>
      </c>
      <c r="GZ6" s="325">
        <v>208</v>
      </c>
      <c r="HA6" s="325">
        <v>209</v>
      </c>
      <c r="HB6" s="325">
        <v>210</v>
      </c>
      <c r="HC6" s="325">
        <v>211</v>
      </c>
      <c r="HD6" s="325">
        <v>212</v>
      </c>
      <c r="HE6" s="325">
        <v>213</v>
      </c>
      <c r="HF6" s="325">
        <v>214</v>
      </c>
      <c r="HG6" s="325">
        <v>215</v>
      </c>
      <c r="HH6" s="325">
        <v>216</v>
      </c>
      <c r="HI6" s="325">
        <v>217</v>
      </c>
      <c r="HJ6" s="325">
        <v>218</v>
      </c>
      <c r="HK6" s="325">
        <v>219</v>
      </c>
      <c r="HL6" s="325">
        <v>220</v>
      </c>
      <c r="HM6" s="325">
        <v>221</v>
      </c>
      <c r="HN6" s="325">
        <v>222</v>
      </c>
      <c r="HO6" s="325">
        <v>223</v>
      </c>
      <c r="HP6" s="325">
        <v>224</v>
      </c>
      <c r="HQ6" s="325">
        <v>225</v>
      </c>
      <c r="HR6" s="325">
        <v>226</v>
      </c>
      <c r="HS6" s="325">
        <v>227</v>
      </c>
      <c r="HT6" s="325">
        <v>228</v>
      </c>
      <c r="HU6" s="325">
        <v>229</v>
      </c>
      <c r="HV6" s="325">
        <v>230</v>
      </c>
      <c r="HW6" s="325">
        <v>231</v>
      </c>
      <c r="HX6" s="325">
        <v>232</v>
      </c>
      <c r="HY6" s="325">
        <v>233</v>
      </c>
      <c r="HZ6" s="325">
        <v>234</v>
      </c>
      <c r="IA6" s="325">
        <v>235</v>
      </c>
      <c r="IB6" s="325">
        <v>236</v>
      </c>
      <c r="IC6" s="325">
        <v>237</v>
      </c>
      <c r="ID6" s="325">
        <v>238</v>
      </c>
      <c r="IE6" s="325">
        <v>239</v>
      </c>
      <c r="IF6" s="325">
        <v>240</v>
      </c>
      <c r="IG6" s="325">
        <v>241</v>
      </c>
      <c r="IH6" s="325">
        <v>242</v>
      </c>
      <c r="II6" s="325">
        <v>243</v>
      </c>
      <c r="IJ6" s="325">
        <v>244</v>
      </c>
      <c r="IK6" s="325">
        <v>245</v>
      </c>
      <c r="IL6" s="325">
        <v>246</v>
      </c>
      <c r="IM6" s="325">
        <v>247</v>
      </c>
      <c r="IN6" s="325">
        <v>248</v>
      </c>
      <c r="IO6" s="325">
        <v>249</v>
      </c>
      <c r="IP6" s="325">
        <v>250</v>
      </c>
      <c r="IQ6" s="325">
        <v>251</v>
      </c>
      <c r="IR6" s="325">
        <v>252</v>
      </c>
      <c r="IS6" s="325">
        <v>253</v>
      </c>
      <c r="IT6" s="325">
        <v>254</v>
      </c>
      <c r="IU6" s="325">
        <v>255</v>
      </c>
      <c r="IV6" s="325">
        <v>256</v>
      </c>
      <c r="IW6" s="325">
        <v>257</v>
      </c>
      <c r="IX6" s="325">
        <v>258</v>
      </c>
      <c r="IY6" s="325">
        <v>259</v>
      </c>
      <c r="IZ6" s="325">
        <v>260</v>
      </c>
      <c r="JA6" s="325">
        <v>261</v>
      </c>
      <c r="JB6" s="325">
        <v>262</v>
      </c>
      <c r="JC6" s="325">
        <v>263</v>
      </c>
      <c r="JD6" s="325">
        <v>264</v>
      </c>
      <c r="JE6" s="325">
        <v>265</v>
      </c>
      <c r="JF6" s="325">
        <v>266</v>
      </c>
      <c r="JG6" s="325">
        <v>267</v>
      </c>
      <c r="JH6" s="325">
        <v>268</v>
      </c>
      <c r="JI6" s="325">
        <v>269</v>
      </c>
      <c r="JJ6" s="325">
        <v>270</v>
      </c>
      <c r="JK6" s="325">
        <v>271</v>
      </c>
      <c r="JL6" s="325">
        <v>272</v>
      </c>
      <c r="JM6" s="325">
        <v>273</v>
      </c>
      <c r="JN6" s="325">
        <v>274</v>
      </c>
      <c r="JO6" s="325">
        <v>275</v>
      </c>
      <c r="JP6" s="325">
        <v>276</v>
      </c>
      <c r="JQ6" s="325">
        <v>277</v>
      </c>
      <c r="JR6" s="325">
        <v>278</v>
      </c>
      <c r="JS6" s="325">
        <v>279</v>
      </c>
      <c r="JT6" s="325">
        <v>280</v>
      </c>
      <c r="JU6" s="325">
        <v>281</v>
      </c>
      <c r="JV6" s="325">
        <v>282</v>
      </c>
      <c r="JW6" s="325">
        <v>283</v>
      </c>
      <c r="JX6" s="325">
        <v>284</v>
      </c>
      <c r="JY6" s="325">
        <v>285</v>
      </c>
      <c r="JZ6" s="325">
        <v>286</v>
      </c>
      <c r="KA6" s="325">
        <v>287</v>
      </c>
      <c r="KB6" s="325">
        <v>288</v>
      </c>
      <c r="KC6" s="325">
        <v>289</v>
      </c>
      <c r="KD6" s="325">
        <v>290</v>
      </c>
      <c r="KE6" s="325">
        <v>291</v>
      </c>
      <c r="KF6" s="325">
        <v>292</v>
      </c>
      <c r="KG6" s="325">
        <v>293</v>
      </c>
      <c r="KH6" s="325">
        <v>294</v>
      </c>
      <c r="KI6" s="325">
        <v>295</v>
      </c>
      <c r="KJ6" s="325">
        <v>296</v>
      </c>
      <c r="KK6" s="325">
        <v>297</v>
      </c>
      <c r="KL6" s="325">
        <v>298</v>
      </c>
      <c r="KM6" s="325">
        <v>299</v>
      </c>
      <c r="KN6" s="325">
        <v>300</v>
      </c>
      <c r="KO6" s="325">
        <v>301</v>
      </c>
      <c r="KP6" s="325">
        <v>302</v>
      </c>
      <c r="KQ6" s="325">
        <v>303</v>
      </c>
      <c r="KR6" s="325">
        <v>304</v>
      </c>
      <c r="KS6" s="325">
        <v>305</v>
      </c>
      <c r="KT6" s="325">
        <v>306</v>
      </c>
      <c r="KU6" s="325">
        <v>307</v>
      </c>
      <c r="KV6" s="325">
        <v>308</v>
      </c>
      <c r="KW6" s="325">
        <v>309</v>
      </c>
      <c r="KX6" s="325">
        <v>310</v>
      </c>
      <c r="KY6" s="325">
        <v>311</v>
      </c>
      <c r="KZ6" s="325">
        <v>312</v>
      </c>
      <c r="LA6" s="325">
        <v>313</v>
      </c>
      <c r="LB6" s="325">
        <v>314</v>
      </c>
      <c r="LC6" s="325">
        <v>315</v>
      </c>
      <c r="LD6" s="325">
        <v>316</v>
      </c>
      <c r="LE6" s="325">
        <v>317</v>
      </c>
      <c r="LF6" s="325">
        <v>318</v>
      </c>
      <c r="LG6" s="325">
        <v>319</v>
      </c>
      <c r="LH6" s="325">
        <v>320</v>
      </c>
      <c r="LI6" s="325">
        <v>321</v>
      </c>
      <c r="LJ6" s="325">
        <v>322</v>
      </c>
      <c r="LK6" s="325">
        <v>323</v>
      </c>
      <c r="LL6" s="325">
        <v>324</v>
      </c>
      <c r="LM6" s="325">
        <v>325</v>
      </c>
      <c r="LN6" s="325">
        <v>326</v>
      </c>
      <c r="LO6" s="325">
        <v>327</v>
      </c>
      <c r="LP6" s="325">
        <v>328</v>
      </c>
      <c r="LQ6" s="325">
        <v>329</v>
      </c>
      <c r="LR6" s="325">
        <v>330</v>
      </c>
      <c r="LS6" s="325">
        <v>331</v>
      </c>
      <c r="LT6" s="325">
        <v>332</v>
      </c>
      <c r="LU6" s="325">
        <v>333</v>
      </c>
      <c r="LV6" s="325">
        <v>334</v>
      </c>
      <c r="LW6" s="325">
        <v>335</v>
      </c>
      <c r="LX6" s="325">
        <v>336</v>
      </c>
      <c r="LY6" s="325">
        <v>337</v>
      </c>
      <c r="LZ6" s="325">
        <v>338</v>
      </c>
      <c r="MA6" s="325">
        <v>339</v>
      </c>
      <c r="MB6" s="325">
        <v>340</v>
      </c>
      <c r="MC6" s="325">
        <v>341</v>
      </c>
      <c r="MD6" s="325">
        <v>342</v>
      </c>
      <c r="ME6" s="325">
        <v>343</v>
      </c>
      <c r="MF6" s="325">
        <v>344</v>
      </c>
      <c r="MG6" s="325">
        <v>345</v>
      </c>
      <c r="MH6" s="325">
        <v>346</v>
      </c>
      <c r="MI6" s="325">
        <v>347</v>
      </c>
      <c r="MJ6" s="325">
        <v>348</v>
      </c>
      <c r="MK6" s="325">
        <v>349</v>
      </c>
      <c r="ML6" s="325">
        <v>350</v>
      </c>
      <c r="MM6" s="325">
        <v>351</v>
      </c>
      <c r="MN6" s="325">
        <v>352</v>
      </c>
      <c r="MO6" s="325">
        <v>353</v>
      </c>
      <c r="MP6" s="325">
        <v>354</v>
      </c>
      <c r="MQ6" s="325">
        <v>355</v>
      </c>
      <c r="MR6" s="325">
        <v>356</v>
      </c>
      <c r="MS6" s="325">
        <v>357</v>
      </c>
      <c r="MT6" s="325">
        <v>358</v>
      </c>
      <c r="MU6" s="325">
        <v>359</v>
      </c>
      <c r="MV6" s="325">
        <v>360</v>
      </c>
      <c r="MW6" s="325">
        <v>361</v>
      </c>
      <c r="MX6" s="325">
        <v>362</v>
      </c>
      <c r="MY6" s="325">
        <v>363</v>
      </c>
      <c r="MZ6" s="325">
        <v>364</v>
      </c>
      <c r="NA6" s="325">
        <v>365</v>
      </c>
      <c r="NB6" s="325">
        <v>366</v>
      </c>
      <c r="NC6" s="325">
        <v>367</v>
      </c>
      <c r="ND6" s="325">
        <v>368</v>
      </c>
      <c r="NE6" s="325">
        <v>369</v>
      </c>
      <c r="NF6" s="325">
        <v>370</v>
      </c>
      <c r="NG6" s="325">
        <v>371</v>
      </c>
      <c r="NH6" s="325">
        <v>372</v>
      </c>
      <c r="NI6" s="325">
        <v>373</v>
      </c>
      <c r="NJ6" s="325">
        <v>374</v>
      </c>
      <c r="NK6" s="325">
        <v>375</v>
      </c>
      <c r="NL6" s="325">
        <v>376</v>
      </c>
      <c r="NM6" s="325">
        <v>377</v>
      </c>
      <c r="NN6" s="325">
        <v>378</v>
      </c>
      <c r="NO6" s="325">
        <v>379</v>
      </c>
      <c r="NP6" s="325">
        <v>380</v>
      </c>
      <c r="NQ6" s="325">
        <v>381</v>
      </c>
      <c r="NR6" s="325">
        <v>382</v>
      </c>
      <c r="NS6" s="325">
        <v>383</v>
      </c>
      <c r="NT6" s="325">
        <v>384</v>
      </c>
      <c r="NU6" s="325">
        <v>385</v>
      </c>
      <c r="NV6" s="325">
        <v>386</v>
      </c>
      <c r="NW6" s="325">
        <v>387</v>
      </c>
      <c r="NX6" s="325">
        <v>388</v>
      </c>
      <c r="NY6" s="325">
        <v>389</v>
      </c>
      <c r="NZ6" s="325">
        <v>390</v>
      </c>
      <c r="OA6" s="325">
        <v>391</v>
      </c>
      <c r="OB6" s="325">
        <v>392</v>
      </c>
      <c r="OC6" s="325">
        <v>393</v>
      </c>
      <c r="OD6" s="325">
        <v>394</v>
      </c>
      <c r="OE6" s="325">
        <v>395</v>
      </c>
      <c r="OF6" s="325">
        <v>396</v>
      </c>
      <c r="OG6" s="325">
        <v>397</v>
      </c>
      <c r="OH6" s="325">
        <v>398</v>
      </c>
      <c r="OI6" s="325">
        <v>399</v>
      </c>
      <c r="OJ6" s="325">
        <v>400</v>
      </c>
      <c r="OK6" s="325">
        <v>401</v>
      </c>
      <c r="OL6" s="325">
        <v>402</v>
      </c>
      <c r="OM6" s="325">
        <v>403</v>
      </c>
      <c r="ON6" s="325">
        <v>404</v>
      </c>
      <c r="OO6" s="325">
        <v>405</v>
      </c>
      <c r="OP6" s="325">
        <v>406</v>
      </c>
      <c r="OQ6" s="325">
        <v>407</v>
      </c>
      <c r="OR6" s="325">
        <v>408</v>
      </c>
      <c r="OS6" s="325">
        <v>409</v>
      </c>
      <c r="OT6" s="325">
        <v>410</v>
      </c>
      <c r="OU6" s="325">
        <v>411</v>
      </c>
      <c r="OV6" s="325">
        <v>412</v>
      </c>
      <c r="OW6" s="325">
        <v>413</v>
      </c>
      <c r="OX6" s="325">
        <v>414</v>
      </c>
      <c r="OY6" s="325">
        <v>415</v>
      </c>
      <c r="OZ6" s="325">
        <v>416</v>
      </c>
      <c r="PA6" s="325">
        <v>417</v>
      </c>
      <c r="PB6" s="325">
        <v>418</v>
      </c>
      <c r="PC6" s="325">
        <v>419</v>
      </c>
      <c r="PD6" s="325">
        <v>420</v>
      </c>
      <c r="PE6" s="325">
        <v>421</v>
      </c>
      <c r="PF6" s="325">
        <v>422</v>
      </c>
      <c r="PG6" s="325">
        <v>423</v>
      </c>
      <c r="PH6" s="325">
        <v>424</v>
      </c>
      <c r="PI6" s="325">
        <v>425</v>
      </c>
      <c r="PJ6" s="325">
        <v>426</v>
      </c>
      <c r="PK6" s="325">
        <v>427</v>
      </c>
      <c r="PL6" s="325">
        <v>428</v>
      </c>
      <c r="PM6" s="325">
        <v>429</v>
      </c>
      <c r="PN6" s="325">
        <v>430</v>
      </c>
      <c r="PO6" s="325">
        <v>431</v>
      </c>
      <c r="PP6" s="325">
        <v>432</v>
      </c>
      <c r="PQ6" s="325">
        <v>433</v>
      </c>
      <c r="PR6" s="325">
        <v>434</v>
      </c>
      <c r="PS6" s="325">
        <v>435</v>
      </c>
      <c r="PT6" s="325">
        <v>436</v>
      </c>
      <c r="PU6" s="325">
        <v>437</v>
      </c>
      <c r="PV6" s="325">
        <v>438</v>
      </c>
      <c r="PW6" s="325">
        <v>439</v>
      </c>
      <c r="PX6" s="325">
        <v>440</v>
      </c>
      <c r="PY6" s="325">
        <v>441</v>
      </c>
      <c r="PZ6" s="325">
        <v>442</v>
      </c>
      <c r="QA6" s="325">
        <v>443</v>
      </c>
      <c r="QB6" s="325">
        <v>444</v>
      </c>
      <c r="QC6" s="325">
        <v>445</v>
      </c>
      <c r="QD6" s="325">
        <v>446</v>
      </c>
      <c r="QE6" s="325">
        <v>447</v>
      </c>
      <c r="QF6" s="325">
        <v>448</v>
      </c>
      <c r="QG6" s="325">
        <v>449</v>
      </c>
      <c r="QH6" s="325">
        <v>450</v>
      </c>
      <c r="QI6" s="325">
        <v>451</v>
      </c>
      <c r="QJ6" s="325">
        <v>452</v>
      </c>
      <c r="QK6" s="325">
        <v>453</v>
      </c>
      <c r="QL6" s="325">
        <v>454</v>
      </c>
      <c r="QM6" s="325">
        <v>455</v>
      </c>
      <c r="QN6" s="325">
        <v>456</v>
      </c>
      <c r="QO6" s="325">
        <v>457</v>
      </c>
      <c r="QP6" s="325">
        <v>458</v>
      </c>
      <c r="QQ6" s="325">
        <v>459</v>
      </c>
      <c r="QR6" s="325">
        <v>460</v>
      </c>
      <c r="QS6" s="325">
        <v>461</v>
      </c>
      <c r="QT6" s="325">
        <v>462</v>
      </c>
      <c r="QU6" s="325">
        <v>463</v>
      </c>
      <c r="QV6" s="325">
        <v>464</v>
      </c>
      <c r="QW6" s="325">
        <v>465</v>
      </c>
      <c r="QX6" s="325">
        <v>466</v>
      </c>
      <c r="QY6" s="325">
        <v>467</v>
      </c>
      <c r="QZ6" s="325">
        <v>468</v>
      </c>
      <c r="RA6" s="325">
        <v>469</v>
      </c>
      <c r="RB6" s="325">
        <v>470</v>
      </c>
      <c r="RC6" s="325">
        <v>471</v>
      </c>
      <c r="RD6" s="325">
        <v>472</v>
      </c>
      <c r="RE6" s="325">
        <v>473</v>
      </c>
      <c r="RF6" s="325">
        <v>474</v>
      </c>
      <c r="RG6" s="325">
        <v>475</v>
      </c>
      <c r="RH6" s="325">
        <v>476</v>
      </c>
      <c r="RI6" s="325">
        <v>477</v>
      </c>
      <c r="RJ6" s="325">
        <v>478</v>
      </c>
      <c r="RK6" s="325">
        <v>479</v>
      </c>
      <c r="RL6" s="325">
        <v>480</v>
      </c>
      <c r="RM6" s="325">
        <v>481</v>
      </c>
      <c r="RN6" s="325">
        <v>482</v>
      </c>
      <c r="RO6" s="325">
        <v>483</v>
      </c>
      <c r="RP6" s="325">
        <v>484</v>
      </c>
      <c r="RQ6" s="325">
        <v>485</v>
      </c>
      <c r="RR6" s="325">
        <v>486</v>
      </c>
      <c r="RS6" s="325">
        <v>487</v>
      </c>
      <c r="RT6" s="325">
        <v>488</v>
      </c>
      <c r="RU6" s="325">
        <v>489</v>
      </c>
      <c r="RV6" s="325">
        <v>490</v>
      </c>
      <c r="RW6" s="325">
        <v>491</v>
      </c>
      <c r="RX6" s="325">
        <v>492</v>
      </c>
      <c r="RY6" s="325">
        <v>493</v>
      </c>
      <c r="RZ6" s="325">
        <v>494</v>
      </c>
      <c r="SA6" s="325">
        <v>495</v>
      </c>
      <c r="SB6" s="325">
        <v>496</v>
      </c>
      <c r="SC6" s="325">
        <v>497</v>
      </c>
      <c r="SD6" s="325">
        <v>498</v>
      </c>
      <c r="SE6" s="325">
        <v>499</v>
      </c>
      <c r="SF6" s="325">
        <v>500</v>
      </c>
      <c r="SG6" s="325">
        <v>501</v>
      </c>
      <c r="SH6" s="325">
        <v>502</v>
      </c>
      <c r="SI6" s="325">
        <v>503</v>
      </c>
      <c r="SJ6" s="325">
        <v>504</v>
      </c>
      <c r="SK6" s="325">
        <v>505</v>
      </c>
      <c r="SL6" s="325">
        <v>506</v>
      </c>
      <c r="SM6" s="325">
        <v>507</v>
      </c>
      <c r="SN6" s="325">
        <v>508</v>
      </c>
      <c r="SO6" s="325">
        <v>509</v>
      </c>
      <c r="SP6" s="325">
        <v>510</v>
      </c>
      <c r="SQ6" s="325">
        <v>511</v>
      </c>
      <c r="SR6" s="325">
        <v>512</v>
      </c>
      <c r="SS6" s="325">
        <v>513</v>
      </c>
      <c r="ST6" s="325">
        <v>514</v>
      </c>
      <c r="SU6" s="325">
        <v>515</v>
      </c>
      <c r="SV6" s="325">
        <v>516</v>
      </c>
      <c r="SW6" s="325">
        <v>517</v>
      </c>
      <c r="SX6" s="325">
        <v>518</v>
      </c>
      <c r="SY6" s="325">
        <v>519</v>
      </c>
      <c r="SZ6" s="325">
        <v>520</v>
      </c>
      <c r="TA6" s="325">
        <v>521</v>
      </c>
      <c r="TB6" s="325">
        <v>522</v>
      </c>
      <c r="TC6" s="325">
        <v>523</v>
      </c>
      <c r="TD6" s="325">
        <v>524</v>
      </c>
      <c r="TE6" s="325">
        <v>525</v>
      </c>
      <c r="TF6" s="325">
        <v>526</v>
      </c>
      <c r="TG6" s="325">
        <v>527</v>
      </c>
      <c r="TH6" s="325">
        <v>528</v>
      </c>
      <c r="TI6" s="325">
        <v>529</v>
      </c>
      <c r="TJ6" s="325">
        <v>530</v>
      </c>
      <c r="TK6" s="325">
        <v>531</v>
      </c>
      <c r="TL6" s="325">
        <v>532</v>
      </c>
      <c r="TM6" s="325">
        <v>533</v>
      </c>
      <c r="TN6" s="325">
        <v>534</v>
      </c>
      <c r="TO6" s="325">
        <v>535</v>
      </c>
      <c r="TP6" s="325">
        <v>536</v>
      </c>
      <c r="TQ6" s="325">
        <v>537</v>
      </c>
      <c r="TR6" s="325">
        <v>538</v>
      </c>
      <c r="TS6" s="325">
        <v>539</v>
      </c>
      <c r="TT6" s="325">
        <v>540</v>
      </c>
      <c r="TU6" s="325">
        <v>541</v>
      </c>
      <c r="TV6" s="325">
        <v>542</v>
      </c>
      <c r="TW6" s="325">
        <v>543</v>
      </c>
      <c r="TX6" s="325">
        <v>544</v>
      </c>
      <c r="TY6" s="325">
        <v>545</v>
      </c>
      <c r="TZ6" s="325">
        <v>546</v>
      </c>
      <c r="UA6" s="325">
        <v>547</v>
      </c>
      <c r="UB6" s="325">
        <v>548</v>
      </c>
      <c r="UC6" s="325">
        <v>549</v>
      </c>
      <c r="UD6" s="325">
        <v>550</v>
      </c>
      <c r="UE6" s="325">
        <v>551</v>
      </c>
      <c r="UF6" s="325">
        <v>552</v>
      </c>
      <c r="UG6" s="325">
        <v>553</v>
      </c>
      <c r="UH6" s="325">
        <v>554</v>
      </c>
      <c r="UI6" s="325">
        <v>555</v>
      </c>
      <c r="UJ6" s="325">
        <v>556</v>
      </c>
      <c r="UK6" s="325">
        <v>557</v>
      </c>
      <c r="UL6" s="325">
        <v>558</v>
      </c>
      <c r="UM6" s="325">
        <v>559</v>
      </c>
      <c r="UN6" s="325">
        <v>560</v>
      </c>
      <c r="UO6" s="325">
        <v>561</v>
      </c>
      <c r="UP6" s="325">
        <v>562</v>
      </c>
      <c r="UQ6" s="325">
        <v>563</v>
      </c>
      <c r="UR6" s="325">
        <v>564</v>
      </c>
      <c r="US6" s="325">
        <v>565</v>
      </c>
      <c r="UT6" s="325">
        <v>566</v>
      </c>
      <c r="UU6" s="325">
        <v>567</v>
      </c>
      <c r="UV6" s="325">
        <v>568</v>
      </c>
      <c r="UW6" s="325">
        <v>569</v>
      </c>
      <c r="UX6" s="325">
        <v>570</v>
      </c>
      <c r="UY6" s="325">
        <v>571</v>
      </c>
      <c r="UZ6" s="325">
        <v>572</v>
      </c>
      <c r="VA6" s="325">
        <v>573</v>
      </c>
      <c r="VB6" s="325">
        <v>574</v>
      </c>
      <c r="VC6" s="325">
        <v>575</v>
      </c>
      <c r="VD6" s="325">
        <v>576</v>
      </c>
      <c r="VE6" s="325">
        <v>577</v>
      </c>
      <c r="VF6" s="325">
        <v>578</v>
      </c>
      <c r="VG6" s="325">
        <v>579</v>
      </c>
      <c r="VH6" s="325">
        <v>580</v>
      </c>
      <c r="VI6" s="325">
        <v>581</v>
      </c>
      <c r="VJ6" s="325">
        <v>582</v>
      </c>
      <c r="VK6" s="325">
        <v>583</v>
      </c>
      <c r="VL6" s="325">
        <v>584</v>
      </c>
      <c r="VM6" s="325">
        <v>585</v>
      </c>
      <c r="VN6" s="325">
        <v>586</v>
      </c>
      <c r="VO6" s="325">
        <v>587</v>
      </c>
      <c r="VP6" s="325">
        <v>588</v>
      </c>
      <c r="VQ6" s="325">
        <v>589</v>
      </c>
      <c r="VR6" s="325">
        <v>590</v>
      </c>
      <c r="VS6" s="325">
        <v>591</v>
      </c>
      <c r="VT6" s="325">
        <v>592</v>
      </c>
      <c r="VU6" s="325">
        <v>593</v>
      </c>
      <c r="VV6" s="325">
        <v>594</v>
      </c>
      <c r="VW6" s="325">
        <v>595</v>
      </c>
      <c r="VX6" s="325">
        <v>596</v>
      </c>
      <c r="VY6" s="325">
        <v>597</v>
      </c>
      <c r="VZ6" s="325">
        <v>598</v>
      </c>
      <c r="WA6" s="325">
        <v>599</v>
      </c>
      <c r="WB6" s="325">
        <v>600</v>
      </c>
      <c r="WC6" s="325">
        <v>601</v>
      </c>
      <c r="WD6" s="325">
        <v>602</v>
      </c>
      <c r="WE6" s="325">
        <v>603</v>
      </c>
      <c r="WF6" s="325">
        <v>604</v>
      </c>
      <c r="WG6" s="325">
        <v>605</v>
      </c>
      <c r="WH6" s="325">
        <v>606</v>
      </c>
      <c r="WI6" s="325">
        <v>607</v>
      </c>
      <c r="WJ6" s="325">
        <v>608</v>
      </c>
      <c r="WK6" s="325">
        <v>609</v>
      </c>
      <c r="WL6" s="325">
        <v>610</v>
      </c>
      <c r="WM6" s="325">
        <v>611</v>
      </c>
      <c r="WN6" s="325">
        <v>612</v>
      </c>
      <c r="WO6" s="325">
        <v>613</v>
      </c>
      <c r="WP6" s="325">
        <v>614</v>
      </c>
      <c r="WQ6" s="325">
        <v>615</v>
      </c>
      <c r="WR6" s="325">
        <v>616</v>
      </c>
      <c r="WS6" s="325">
        <v>617</v>
      </c>
      <c r="WT6" s="325">
        <v>618</v>
      </c>
      <c r="WU6" s="325">
        <v>619</v>
      </c>
      <c r="WV6" s="325">
        <v>620</v>
      </c>
      <c r="WW6" s="325">
        <v>621</v>
      </c>
      <c r="WX6" s="325">
        <v>622</v>
      </c>
      <c r="WY6" s="325">
        <v>623</v>
      </c>
      <c r="WZ6" s="325">
        <v>624</v>
      </c>
      <c r="XA6" s="325">
        <v>625</v>
      </c>
      <c r="XB6" s="325">
        <v>626</v>
      </c>
      <c r="XC6" s="325">
        <v>627</v>
      </c>
      <c r="XD6" s="325">
        <v>628</v>
      </c>
      <c r="XE6" s="325">
        <v>629</v>
      </c>
      <c r="XF6" s="325">
        <v>630</v>
      </c>
      <c r="XG6" s="325">
        <v>631</v>
      </c>
      <c r="XH6" s="325">
        <v>632</v>
      </c>
      <c r="XI6" s="325">
        <v>633</v>
      </c>
      <c r="XJ6" s="325">
        <v>634</v>
      </c>
      <c r="XK6" s="325">
        <v>635</v>
      </c>
      <c r="XL6" s="325">
        <v>636</v>
      </c>
      <c r="XM6" s="325">
        <v>637</v>
      </c>
      <c r="XN6" s="325">
        <v>638</v>
      </c>
      <c r="XO6" s="325">
        <v>639</v>
      </c>
      <c r="XP6" s="325">
        <v>640</v>
      </c>
      <c r="XQ6" s="325">
        <v>641</v>
      </c>
      <c r="XR6" s="325">
        <v>642</v>
      </c>
      <c r="XS6" s="325">
        <v>643</v>
      </c>
      <c r="XT6" s="325">
        <v>644</v>
      </c>
      <c r="XU6" s="325">
        <v>645</v>
      </c>
      <c r="XV6" s="325">
        <v>646</v>
      </c>
      <c r="XW6" s="325">
        <v>647</v>
      </c>
      <c r="XX6" s="325">
        <v>648</v>
      </c>
      <c r="XY6" s="325">
        <v>649</v>
      </c>
      <c r="XZ6" s="325">
        <v>650</v>
      </c>
      <c r="YA6" s="325">
        <v>651</v>
      </c>
      <c r="YB6" s="325">
        <v>652</v>
      </c>
      <c r="YC6" s="325">
        <v>653</v>
      </c>
      <c r="YD6" s="325">
        <v>654</v>
      </c>
      <c r="YE6" s="325">
        <v>655</v>
      </c>
      <c r="YF6" s="325">
        <v>656</v>
      </c>
      <c r="YG6" s="325">
        <v>657</v>
      </c>
      <c r="YH6" s="325">
        <v>658</v>
      </c>
      <c r="YI6" s="325">
        <v>659</v>
      </c>
      <c r="YJ6" s="325">
        <v>660</v>
      </c>
      <c r="YK6" s="325">
        <v>661</v>
      </c>
      <c r="YL6" s="325">
        <v>662</v>
      </c>
      <c r="YM6" s="325">
        <v>663</v>
      </c>
      <c r="YN6" s="325">
        <v>664</v>
      </c>
      <c r="YO6" s="325">
        <v>665</v>
      </c>
      <c r="YP6" s="325">
        <v>666</v>
      </c>
      <c r="YQ6" s="325">
        <v>667</v>
      </c>
      <c r="YR6" s="325">
        <v>668</v>
      </c>
      <c r="YS6" s="325">
        <v>669</v>
      </c>
      <c r="YT6" s="325">
        <v>670</v>
      </c>
      <c r="YU6" s="325">
        <v>671</v>
      </c>
      <c r="YV6" s="325">
        <v>672</v>
      </c>
      <c r="YW6" s="325">
        <v>673</v>
      </c>
      <c r="YX6" s="325">
        <v>674</v>
      </c>
      <c r="YY6" s="325">
        <v>675</v>
      </c>
      <c r="YZ6" s="325">
        <v>676</v>
      </c>
      <c r="ZA6" s="325">
        <v>677</v>
      </c>
      <c r="ZB6" s="325">
        <v>678</v>
      </c>
      <c r="ZC6" s="325">
        <v>679</v>
      </c>
      <c r="ZD6" s="325">
        <v>680</v>
      </c>
      <c r="ZE6" s="325">
        <v>681</v>
      </c>
      <c r="ZF6" s="325">
        <v>682</v>
      </c>
      <c r="ZG6" s="325">
        <v>683</v>
      </c>
      <c r="ZH6" s="325">
        <v>684</v>
      </c>
      <c r="ZI6" s="325">
        <v>685</v>
      </c>
      <c r="ZJ6" s="325">
        <v>686</v>
      </c>
      <c r="ZK6" s="325">
        <v>687</v>
      </c>
      <c r="ZL6" s="325">
        <v>688</v>
      </c>
      <c r="ZM6" s="325">
        <v>689</v>
      </c>
      <c r="ZN6" s="325">
        <v>690</v>
      </c>
      <c r="ZO6" s="325">
        <v>691</v>
      </c>
      <c r="ZP6" s="325">
        <v>692</v>
      </c>
      <c r="ZQ6" s="325">
        <v>693</v>
      </c>
      <c r="ZR6" s="325">
        <v>694</v>
      </c>
      <c r="ZS6" s="325">
        <v>695</v>
      </c>
      <c r="ZT6" s="325">
        <v>696</v>
      </c>
      <c r="ZU6" s="325">
        <v>697</v>
      </c>
      <c r="ZV6" s="325">
        <v>698</v>
      </c>
      <c r="ZW6" s="325">
        <v>699</v>
      </c>
      <c r="ZX6" s="325">
        <v>700</v>
      </c>
      <c r="ZY6" s="325">
        <v>701</v>
      </c>
      <c r="ZZ6" s="325">
        <v>702</v>
      </c>
      <c r="AAA6" s="325">
        <v>703</v>
      </c>
      <c r="AAB6" s="325">
        <v>704</v>
      </c>
      <c r="AAC6" s="325">
        <v>705</v>
      </c>
      <c r="AAD6" s="325">
        <v>706</v>
      </c>
      <c r="AAE6" s="325">
        <v>707</v>
      </c>
      <c r="AAF6" s="325">
        <v>708</v>
      </c>
      <c r="AAG6" s="325">
        <v>709</v>
      </c>
      <c r="AAH6" s="325">
        <v>710</v>
      </c>
      <c r="AAI6" s="325">
        <v>711</v>
      </c>
      <c r="AAJ6" s="325">
        <v>712</v>
      </c>
      <c r="AAK6" s="325">
        <v>713</v>
      </c>
      <c r="AAL6" s="325">
        <v>714</v>
      </c>
      <c r="AAM6" s="325">
        <v>715</v>
      </c>
      <c r="AAN6" s="325">
        <v>716</v>
      </c>
      <c r="AAO6" s="325">
        <v>717</v>
      </c>
      <c r="AAP6" s="325">
        <v>718</v>
      </c>
      <c r="AAQ6" s="325">
        <v>719</v>
      </c>
      <c r="AAR6" s="325">
        <v>720</v>
      </c>
      <c r="AAS6" s="325">
        <v>721</v>
      </c>
      <c r="AAT6" s="325">
        <v>722</v>
      </c>
      <c r="AAU6" s="325">
        <v>723</v>
      </c>
      <c r="AAV6" s="325">
        <v>724</v>
      </c>
      <c r="AAW6" s="325">
        <v>725</v>
      </c>
      <c r="AAX6" s="325">
        <v>726</v>
      </c>
      <c r="AAY6" s="325">
        <v>727</v>
      </c>
      <c r="AAZ6" s="325">
        <v>728</v>
      </c>
      <c r="ABA6" s="325">
        <v>729</v>
      </c>
      <c r="ABB6" s="325">
        <v>730</v>
      </c>
      <c r="ABC6" s="325">
        <v>731</v>
      </c>
      <c r="ABD6" s="325">
        <v>732</v>
      </c>
      <c r="ABE6" s="325">
        <v>733</v>
      </c>
      <c r="ABF6" s="325">
        <v>734</v>
      </c>
      <c r="ABG6" s="325">
        <v>735</v>
      </c>
      <c r="ABH6" s="325">
        <v>736</v>
      </c>
      <c r="ABI6" s="325">
        <v>737</v>
      </c>
      <c r="ABJ6" s="325">
        <v>738</v>
      </c>
      <c r="ABK6" s="325">
        <v>739</v>
      </c>
      <c r="ABL6" s="325">
        <v>740</v>
      </c>
      <c r="ABM6" s="325">
        <v>741</v>
      </c>
      <c r="ABN6" s="325">
        <v>742</v>
      </c>
      <c r="ABO6" s="325">
        <v>743</v>
      </c>
      <c r="ABP6" s="325">
        <v>744</v>
      </c>
      <c r="ABQ6" s="325">
        <v>745</v>
      </c>
      <c r="ABR6" s="325">
        <v>746</v>
      </c>
      <c r="ABS6" s="325">
        <v>747</v>
      </c>
      <c r="ABT6" s="325">
        <v>748</v>
      </c>
      <c r="ABU6" s="325">
        <v>749</v>
      </c>
      <c r="ABV6" s="325">
        <v>750</v>
      </c>
      <c r="ABW6" s="325">
        <v>751</v>
      </c>
      <c r="ABX6" s="325">
        <v>752</v>
      </c>
      <c r="ABY6" s="325">
        <v>753</v>
      </c>
      <c r="ABZ6" s="325">
        <v>754</v>
      </c>
      <c r="ACA6" s="325">
        <v>755</v>
      </c>
      <c r="ACB6" s="325">
        <v>756</v>
      </c>
      <c r="ACC6" s="325">
        <v>757</v>
      </c>
      <c r="ACD6" s="325">
        <v>758</v>
      </c>
      <c r="ACE6" s="325">
        <v>759</v>
      </c>
      <c r="ACF6" s="325">
        <v>760</v>
      </c>
      <c r="ACG6" s="325">
        <v>761</v>
      </c>
      <c r="ACH6" s="325">
        <v>762</v>
      </c>
      <c r="ACI6" s="325">
        <v>763</v>
      </c>
      <c r="ACJ6" s="325">
        <v>764</v>
      </c>
      <c r="ACK6" s="325">
        <v>765</v>
      </c>
      <c r="ACL6" s="325">
        <v>766</v>
      </c>
      <c r="ACM6" s="325">
        <v>767</v>
      </c>
      <c r="ACN6" s="325">
        <v>768</v>
      </c>
      <c r="ACO6" s="325">
        <v>769</v>
      </c>
      <c r="ACP6" s="325">
        <v>770</v>
      </c>
      <c r="ACQ6" s="325">
        <v>771</v>
      </c>
      <c r="ACR6" s="325">
        <v>772</v>
      </c>
      <c r="ACS6" s="325">
        <v>773</v>
      </c>
      <c r="ACT6" s="325">
        <v>774</v>
      </c>
      <c r="ACU6" s="325">
        <v>775</v>
      </c>
      <c r="ACV6" s="325">
        <v>776</v>
      </c>
      <c r="ACW6" s="325">
        <v>777</v>
      </c>
      <c r="ACX6" s="325">
        <v>778</v>
      </c>
      <c r="ACY6" s="325">
        <v>779</v>
      </c>
      <c r="ACZ6" s="325">
        <v>780</v>
      </c>
      <c r="ADA6" s="325">
        <v>781</v>
      </c>
      <c r="ADB6" s="325">
        <v>782</v>
      </c>
      <c r="ADC6" s="325">
        <v>783</v>
      </c>
      <c r="ADD6" s="325">
        <v>784</v>
      </c>
      <c r="ADE6" s="325">
        <v>785</v>
      </c>
      <c r="ADF6" s="325">
        <v>786</v>
      </c>
      <c r="ADG6" s="325">
        <v>787</v>
      </c>
      <c r="ADH6" s="325">
        <v>788</v>
      </c>
      <c r="ADI6" s="325">
        <v>789</v>
      </c>
      <c r="ADJ6" s="325">
        <v>790</v>
      </c>
      <c r="ADK6" s="325">
        <v>791</v>
      </c>
      <c r="ADL6" s="325">
        <v>792</v>
      </c>
      <c r="ADM6" s="325">
        <v>793</v>
      </c>
      <c r="ADN6" s="325">
        <v>794</v>
      </c>
      <c r="ADO6" s="325">
        <v>795</v>
      </c>
      <c r="ADP6" s="325">
        <v>796</v>
      </c>
      <c r="ADQ6" s="325">
        <v>797</v>
      </c>
      <c r="ADR6" s="325">
        <v>798</v>
      </c>
      <c r="ADS6" s="325">
        <v>799</v>
      </c>
      <c r="ADT6" s="325">
        <v>800</v>
      </c>
      <c r="ADU6" s="325">
        <v>801</v>
      </c>
      <c r="ADV6" s="325">
        <v>802</v>
      </c>
      <c r="ADW6" s="325">
        <v>803</v>
      </c>
      <c r="ADX6" s="325">
        <v>804</v>
      </c>
      <c r="ADY6" s="325">
        <v>805</v>
      </c>
      <c r="ADZ6" s="325">
        <v>806</v>
      </c>
      <c r="AEA6" s="325">
        <v>807</v>
      </c>
      <c r="AEB6" s="325">
        <v>808</v>
      </c>
      <c r="AEC6" s="325">
        <v>809</v>
      </c>
      <c r="AED6" s="325">
        <v>810</v>
      </c>
      <c r="AEE6" s="325">
        <v>811</v>
      </c>
      <c r="AEF6" s="325">
        <v>812</v>
      </c>
      <c r="AEG6" s="325">
        <v>813</v>
      </c>
      <c r="AEH6" s="325">
        <v>814</v>
      </c>
      <c r="AEI6" s="325">
        <v>815</v>
      </c>
      <c r="AEJ6" s="325">
        <v>816</v>
      </c>
      <c r="AEK6" s="325">
        <v>817</v>
      </c>
      <c r="AEL6" s="325">
        <v>818</v>
      </c>
      <c r="AEM6" s="325">
        <v>819</v>
      </c>
      <c r="AEN6" s="325">
        <v>820</v>
      </c>
      <c r="AEO6" s="325">
        <v>821</v>
      </c>
      <c r="AEP6" s="325">
        <v>822</v>
      </c>
      <c r="AEQ6" s="325">
        <v>823</v>
      </c>
      <c r="AER6" s="325">
        <v>824</v>
      </c>
      <c r="AES6" s="325">
        <v>825</v>
      </c>
      <c r="AET6" s="325">
        <v>826</v>
      </c>
      <c r="AEU6" s="325">
        <v>827</v>
      </c>
      <c r="AEV6" s="325">
        <v>828</v>
      </c>
      <c r="AEW6" s="325">
        <v>829</v>
      </c>
      <c r="AEX6" s="325">
        <v>830</v>
      </c>
      <c r="AEY6" s="325">
        <v>831</v>
      </c>
      <c r="AEZ6" s="325">
        <v>832</v>
      </c>
      <c r="AFA6" s="325">
        <v>833</v>
      </c>
      <c r="AFB6" s="325">
        <v>834</v>
      </c>
      <c r="AFC6" s="325">
        <v>835</v>
      </c>
      <c r="AFD6" s="325">
        <v>836</v>
      </c>
      <c r="AFE6" s="325">
        <v>837</v>
      </c>
      <c r="AFF6" s="325">
        <v>838</v>
      </c>
      <c r="AFG6" s="325">
        <v>839</v>
      </c>
      <c r="AFH6" s="325">
        <v>840</v>
      </c>
      <c r="AFI6" s="325">
        <v>841</v>
      </c>
      <c r="AFJ6" s="325">
        <v>842</v>
      </c>
      <c r="AFK6" s="325">
        <v>843</v>
      </c>
      <c r="AFL6" s="325">
        <v>844</v>
      </c>
      <c r="AFM6" s="325">
        <v>845</v>
      </c>
      <c r="AFN6" s="325">
        <v>846</v>
      </c>
      <c r="AFO6" s="325">
        <v>847</v>
      </c>
      <c r="AFP6" s="325">
        <v>848</v>
      </c>
      <c r="AFQ6" s="325">
        <v>849</v>
      </c>
      <c r="AFR6" s="325">
        <v>850</v>
      </c>
      <c r="AFS6" s="325">
        <v>851</v>
      </c>
      <c r="AFT6" s="325">
        <v>852</v>
      </c>
      <c r="AFU6" s="325">
        <v>853</v>
      </c>
      <c r="AFV6" s="325">
        <v>854</v>
      </c>
      <c r="AFW6" s="325">
        <v>855</v>
      </c>
      <c r="AFX6" s="325">
        <v>856</v>
      </c>
      <c r="AFY6" s="325">
        <v>857</v>
      </c>
      <c r="AFZ6" s="325">
        <v>858</v>
      </c>
      <c r="AGA6" s="325">
        <v>859</v>
      </c>
      <c r="AGB6" s="325">
        <v>860</v>
      </c>
      <c r="AGC6" s="325">
        <v>861</v>
      </c>
      <c r="AGD6" s="325">
        <v>862</v>
      </c>
      <c r="AGE6" s="325">
        <v>863</v>
      </c>
      <c r="AGF6" s="325">
        <v>864</v>
      </c>
      <c r="AGG6" s="325">
        <v>865</v>
      </c>
      <c r="AGH6" s="325">
        <v>866</v>
      </c>
      <c r="AGI6" s="325">
        <v>867</v>
      </c>
      <c r="AGJ6" s="325">
        <v>868</v>
      </c>
      <c r="AGK6" s="325">
        <v>869</v>
      </c>
      <c r="AGL6" s="325">
        <v>870</v>
      </c>
      <c r="AGM6" s="325">
        <v>871</v>
      </c>
      <c r="AGN6" s="325">
        <v>872</v>
      </c>
      <c r="AGO6" s="325">
        <v>873</v>
      </c>
      <c r="AGP6" s="325">
        <v>874</v>
      </c>
      <c r="AGQ6" s="325">
        <v>875</v>
      </c>
      <c r="AGR6" s="325">
        <v>876</v>
      </c>
      <c r="AGS6" s="325">
        <v>877</v>
      </c>
      <c r="AGT6" s="325">
        <v>878</v>
      </c>
      <c r="AGU6" s="325">
        <v>879</v>
      </c>
      <c r="AGV6" s="325">
        <v>880</v>
      </c>
      <c r="AGW6" s="325">
        <v>881</v>
      </c>
      <c r="AGX6" s="325">
        <v>882</v>
      </c>
      <c r="AGY6" s="325">
        <v>883</v>
      </c>
      <c r="AGZ6" s="325">
        <v>884</v>
      </c>
      <c r="AHA6" s="325">
        <v>885</v>
      </c>
      <c r="AHB6" s="325">
        <v>886</v>
      </c>
      <c r="AHC6" s="325">
        <v>887</v>
      </c>
      <c r="AHD6" s="325">
        <v>888</v>
      </c>
      <c r="AHE6" s="325">
        <v>889</v>
      </c>
      <c r="AHF6" s="325">
        <v>890</v>
      </c>
      <c r="AHG6" s="325">
        <v>891</v>
      </c>
      <c r="AHH6" s="325">
        <v>892</v>
      </c>
      <c r="AHI6" s="325">
        <v>893</v>
      </c>
      <c r="AHJ6" s="325">
        <v>894</v>
      </c>
      <c r="AHK6" s="325">
        <v>895</v>
      </c>
      <c r="AHL6" s="325">
        <v>896</v>
      </c>
      <c r="AHM6" s="325">
        <v>897</v>
      </c>
      <c r="AHN6" s="325">
        <v>898</v>
      </c>
      <c r="AHO6" s="325">
        <v>899</v>
      </c>
      <c r="AHP6" s="325">
        <v>900</v>
      </c>
      <c r="AHQ6" s="325">
        <v>901</v>
      </c>
      <c r="AHR6" s="325">
        <v>902</v>
      </c>
      <c r="AHS6" s="325">
        <v>903</v>
      </c>
      <c r="AHT6" s="325">
        <v>904</v>
      </c>
      <c r="AHU6" s="325">
        <v>905</v>
      </c>
      <c r="AHV6" s="325">
        <v>906</v>
      </c>
      <c r="AHW6" s="325">
        <v>907</v>
      </c>
      <c r="AHX6" s="325">
        <v>908</v>
      </c>
      <c r="AHY6" s="325">
        <v>909</v>
      </c>
      <c r="AHZ6" s="325">
        <v>910</v>
      </c>
      <c r="AIA6" s="325">
        <v>911</v>
      </c>
      <c r="AIB6" s="325">
        <v>912</v>
      </c>
      <c r="AIC6" s="325">
        <v>913</v>
      </c>
      <c r="AID6" s="325">
        <v>914</v>
      </c>
      <c r="AIE6" s="325">
        <v>915</v>
      </c>
      <c r="AIF6" s="325">
        <v>916</v>
      </c>
      <c r="AIG6" s="325">
        <v>917</v>
      </c>
      <c r="AIH6" s="325">
        <v>918</v>
      </c>
      <c r="AII6" s="325">
        <v>919</v>
      </c>
      <c r="AIJ6" s="325">
        <v>920</v>
      </c>
      <c r="AIK6" s="325">
        <v>921</v>
      </c>
      <c r="AIL6" s="325">
        <v>922</v>
      </c>
      <c r="AIM6" s="325">
        <v>923</v>
      </c>
      <c r="AIN6" s="325">
        <v>924</v>
      </c>
      <c r="AIO6" s="325">
        <v>925</v>
      </c>
      <c r="AIP6" s="325">
        <v>926</v>
      </c>
      <c r="AIQ6" s="325">
        <v>927</v>
      </c>
      <c r="AIR6" s="325">
        <v>928</v>
      </c>
      <c r="AIS6" s="325">
        <v>929</v>
      </c>
      <c r="AIT6" s="325">
        <v>930</v>
      </c>
      <c r="AIU6" s="325">
        <v>931</v>
      </c>
      <c r="AIV6" s="325">
        <v>932</v>
      </c>
      <c r="AIW6" s="325">
        <v>933</v>
      </c>
      <c r="AIX6" s="325">
        <v>934</v>
      </c>
      <c r="AIY6" s="325">
        <v>935</v>
      </c>
      <c r="AIZ6" s="325">
        <v>936</v>
      </c>
      <c r="AJA6" s="325">
        <v>937</v>
      </c>
      <c r="AJB6" s="325">
        <v>938</v>
      </c>
      <c r="AJC6" s="325">
        <v>939</v>
      </c>
      <c r="AJD6" s="325">
        <v>940</v>
      </c>
      <c r="AJE6" s="325">
        <v>941</v>
      </c>
      <c r="AJF6" s="325">
        <v>942</v>
      </c>
      <c r="AJG6" s="325">
        <v>943</v>
      </c>
      <c r="AJH6" s="325">
        <v>944</v>
      </c>
      <c r="AJI6" s="325">
        <v>945</v>
      </c>
      <c r="AJJ6" s="325">
        <v>946</v>
      </c>
      <c r="AJK6" s="325">
        <v>947</v>
      </c>
      <c r="AJL6" s="325">
        <v>948</v>
      </c>
      <c r="AJM6" s="325">
        <v>949</v>
      </c>
      <c r="AJN6" s="325">
        <v>950</v>
      </c>
      <c r="AJO6" s="325">
        <v>951</v>
      </c>
      <c r="AJP6" s="325">
        <v>952</v>
      </c>
      <c r="AJQ6" s="325">
        <v>953</v>
      </c>
      <c r="AJR6" s="325">
        <v>954</v>
      </c>
      <c r="AJS6" s="325">
        <v>955</v>
      </c>
      <c r="AJT6" s="325">
        <v>956</v>
      </c>
      <c r="AJU6" s="325">
        <v>957</v>
      </c>
      <c r="AJV6" s="325">
        <v>958</v>
      </c>
      <c r="AJW6" s="325">
        <v>959</v>
      </c>
      <c r="AJX6" s="325">
        <v>960</v>
      </c>
      <c r="AJY6" s="325">
        <v>961</v>
      </c>
      <c r="AJZ6" s="325">
        <v>962</v>
      </c>
      <c r="AKA6" s="325">
        <v>963</v>
      </c>
      <c r="AKB6" s="325">
        <v>964</v>
      </c>
      <c r="AKC6" s="325">
        <v>965</v>
      </c>
      <c r="AKD6" s="325">
        <v>966</v>
      </c>
      <c r="AKE6" s="325">
        <v>967</v>
      </c>
      <c r="AKF6" s="325">
        <v>968</v>
      </c>
      <c r="AKG6" s="325">
        <v>969</v>
      </c>
      <c r="AKH6" s="325">
        <v>970</v>
      </c>
      <c r="AKI6" s="325">
        <v>971</v>
      </c>
      <c r="AKJ6" s="325">
        <v>972</v>
      </c>
      <c r="AKK6" s="325">
        <v>973</v>
      </c>
      <c r="AKL6" s="325">
        <v>974</v>
      </c>
      <c r="AKM6" s="325">
        <v>975</v>
      </c>
      <c r="AKN6" s="325">
        <v>976</v>
      </c>
      <c r="AKO6" s="325">
        <v>977</v>
      </c>
      <c r="AKP6" s="325">
        <v>978</v>
      </c>
      <c r="AKQ6" s="325">
        <v>979</v>
      </c>
      <c r="AKR6" s="325">
        <v>980</v>
      </c>
      <c r="AKS6" s="325">
        <v>981</v>
      </c>
      <c r="AKT6" s="325">
        <v>982</v>
      </c>
      <c r="AKU6" s="325">
        <v>983</v>
      </c>
      <c r="AKV6" s="325">
        <v>984</v>
      </c>
      <c r="AKW6" s="325">
        <v>985</v>
      </c>
      <c r="AKX6" s="325">
        <v>986</v>
      </c>
      <c r="AKY6" s="325">
        <v>987</v>
      </c>
      <c r="AKZ6" s="325">
        <v>988</v>
      </c>
      <c r="ALA6" s="325">
        <v>989</v>
      </c>
      <c r="ALB6" s="325">
        <v>990</v>
      </c>
      <c r="ALC6" s="325">
        <v>991</v>
      </c>
      <c r="ALD6" s="325">
        <v>992</v>
      </c>
      <c r="ALE6" s="325">
        <v>993</v>
      </c>
      <c r="ALF6" s="325">
        <v>994</v>
      </c>
      <c r="ALG6" s="325">
        <v>995</v>
      </c>
      <c r="ALH6" s="325">
        <v>996</v>
      </c>
      <c r="ALI6" s="325">
        <v>997</v>
      </c>
      <c r="ALJ6" s="325">
        <v>998</v>
      </c>
      <c r="ALK6" s="325">
        <v>999</v>
      </c>
      <c r="ALL6" s="325">
        <v>1000</v>
      </c>
      <c r="ALM6" s="325">
        <v>1001</v>
      </c>
      <c r="ALN6" s="325">
        <v>1002</v>
      </c>
      <c r="ALO6" s="325">
        <v>1003</v>
      </c>
      <c r="ALP6" s="325">
        <v>1004</v>
      </c>
      <c r="ALQ6" s="325">
        <v>1005</v>
      </c>
      <c r="ALR6" s="325">
        <v>1006</v>
      </c>
      <c r="ALS6" s="325">
        <v>1007</v>
      </c>
      <c r="ALT6" s="325">
        <v>1008</v>
      </c>
      <c r="ALU6" s="325">
        <v>1009</v>
      </c>
      <c r="ALV6" s="325">
        <v>1010</v>
      </c>
      <c r="ALW6" s="325">
        <v>1011</v>
      </c>
      <c r="ALX6" s="325">
        <v>1012</v>
      </c>
      <c r="ALY6" s="325">
        <v>1013</v>
      </c>
      <c r="ALZ6" s="325">
        <v>1014</v>
      </c>
      <c r="AMA6" s="325">
        <v>1015</v>
      </c>
      <c r="AMB6" s="325">
        <v>1016</v>
      </c>
      <c r="AMC6" s="325">
        <v>1017</v>
      </c>
      <c r="AMD6" s="325">
        <v>1018</v>
      </c>
      <c r="AME6" s="325">
        <v>1019</v>
      </c>
      <c r="AMF6" s="325">
        <v>1020</v>
      </c>
      <c r="AMG6" s="325">
        <v>1021</v>
      </c>
      <c r="AMH6" s="325">
        <v>1022</v>
      </c>
      <c r="AMI6" s="325">
        <v>1023</v>
      </c>
      <c r="AMJ6" s="325">
        <v>1024</v>
      </c>
      <c r="AMK6" s="325">
        <v>1025</v>
      </c>
      <c r="AML6" s="325">
        <v>1026</v>
      </c>
      <c r="AMM6" s="325">
        <v>1027</v>
      </c>
      <c r="AMN6" s="325">
        <v>1028</v>
      </c>
      <c r="AMO6" s="325">
        <v>1029</v>
      </c>
      <c r="AMP6" s="325">
        <v>1030</v>
      </c>
      <c r="AMQ6" s="325">
        <v>1031</v>
      </c>
      <c r="AMR6" s="325">
        <v>1032</v>
      </c>
      <c r="AMS6" s="325">
        <v>1033</v>
      </c>
      <c r="AMT6" s="325">
        <v>1034</v>
      </c>
      <c r="AMU6" s="325">
        <v>1035</v>
      </c>
      <c r="AMV6" s="325">
        <v>1036</v>
      </c>
      <c r="AMW6" s="325">
        <v>1037</v>
      </c>
      <c r="AMX6" s="325">
        <v>1038</v>
      </c>
      <c r="AMY6" s="325">
        <v>1039</v>
      </c>
      <c r="AMZ6" s="325">
        <v>1040</v>
      </c>
      <c r="ANA6" s="325">
        <v>1041</v>
      </c>
      <c r="ANB6" s="325">
        <v>1042</v>
      </c>
      <c r="ANC6" s="325">
        <v>1043</v>
      </c>
      <c r="AND6" s="325">
        <v>1044</v>
      </c>
      <c r="ANE6" s="325">
        <v>1045</v>
      </c>
      <c r="ANF6" s="325">
        <v>1046</v>
      </c>
      <c r="ANG6" s="325">
        <v>1047</v>
      </c>
      <c r="ANH6" s="325">
        <v>1048</v>
      </c>
      <c r="ANI6" s="325">
        <v>1049</v>
      </c>
      <c r="ANJ6" s="325">
        <v>1050</v>
      </c>
      <c r="ANK6" s="325">
        <v>1051</v>
      </c>
      <c r="ANL6" s="325">
        <v>1052</v>
      </c>
      <c r="ANM6" s="325">
        <v>1053</v>
      </c>
      <c r="ANN6" s="325">
        <v>1054</v>
      </c>
      <c r="ANO6" s="325">
        <v>1055</v>
      </c>
      <c r="ANP6" s="325">
        <v>1056</v>
      </c>
      <c r="ANQ6" s="325">
        <v>1057</v>
      </c>
      <c r="ANR6" s="325">
        <v>1058</v>
      </c>
      <c r="ANS6" s="325">
        <v>1059</v>
      </c>
      <c r="ANT6" s="325">
        <v>1060</v>
      </c>
      <c r="ANU6" s="325">
        <v>1061</v>
      </c>
      <c r="ANV6" s="325">
        <v>1062</v>
      </c>
      <c r="ANW6" s="325">
        <v>1063</v>
      </c>
      <c r="ANX6" s="325">
        <v>1064</v>
      </c>
      <c r="ANY6" s="325">
        <v>1065</v>
      </c>
      <c r="ANZ6" s="325">
        <v>1066</v>
      </c>
      <c r="AOA6" s="325">
        <v>1067</v>
      </c>
      <c r="AOB6" s="325">
        <v>1068</v>
      </c>
      <c r="AOC6" s="325">
        <v>1069</v>
      </c>
      <c r="AOD6" s="325">
        <v>1070</v>
      </c>
      <c r="AOE6" s="325">
        <v>1071</v>
      </c>
      <c r="AOF6" s="325">
        <v>1072</v>
      </c>
      <c r="AOG6" s="325">
        <v>1073</v>
      </c>
      <c r="AOH6" s="325">
        <v>1074</v>
      </c>
      <c r="AOI6" s="325">
        <v>1075</v>
      </c>
      <c r="AOJ6" s="325">
        <v>1076</v>
      </c>
      <c r="AOK6" s="325">
        <v>1077</v>
      </c>
      <c r="AOL6" s="325">
        <v>1078</v>
      </c>
      <c r="AOM6" s="325">
        <v>1079</v>
      </c>
      <c r="AON6" s="325">
        <v>1080</v>
      </c>
      <c r="AOO6" s="325">
        <v>1081</v>
      </c>
      <c r="AOP6" s="325">
        <v>1082</v>
      </c>
      <c r="AOQ6" s="325">
        <v>1083</v>
      </c>
      <c r="AOR6" s="325">
        <v>1084</v>
      </c>
      <c r="AOS6" s="325">
        <v>1085</v>
      </c>
      <c r="AOT6" s="325">
        <v>1086</v>
      </c>
      <c r="AOU6" s="325">
        <v>1087</v>
      </c>
      <c r="AOV6" s="325">
        <v>1088</v>
      </c>
      <c r="AOW6" s="325">
        <v>1089</v>
      </c>
      <c r="AOX6" s="325">
        <v>1090</v>
      </c>
      <c r="AOY6" s="325">
        <v>1091</v>
      </c>
      <c r="AOZ6" s="325">
        <v>1092</v>
      </c>
      <c r="APA6" s="325">
        <v>1093</v>
      </c>
      <c r="APB6" s="325">
        <v>1094</v>
      </c>
      <c r="APC6" s="325">
        <v>1095</v>
      </c>
      <c r="APD6" s="325">
        <v>1096</v>
      </c>
      <c r="APE6" s="325">
        <v>1097</v>
      </c>
      <c r="APF6" s="325">
        <v>1098</v>
      </c>
      <c r="APG6" s="325">
        <v>1099</v>
      </c>
      <c r="APH6" s="325">
        <v>1100</v>
      </c>
      <c r="API6" s="325">
        <v>1101</v>
      </c>
      <c r="APJ6" s="325">
        <v>1102</v>
      </c>
      <c r="APK6" s="325">
        <v>1103</v>
      </c>
      <c r="APL6" s="325">
        <v>1104</v>
      </c>
      <c r="APM6" s="325">
        <v>1105</v>
      </c>
      <c r="APN6" s="325">
        <v>1106</v>
      </c>
      <c r="APO6" s="325">
        <v>1107</v>
      </c>
      <c r="APP6" s="325">
        <v>1108</v>
      </c>
      <c r="APQ6" s="325">
        <v>1109</v>
      </c>
      <c r="APR6" s="325">
        <v>1110</v>
      </c>
      <c r="APS6" s="325">
        <v>1111</v>
      </c>
      <c r="APT6" s="325">
        <v>1112</v>
      </c>
      <c r="APU6" s="325">
        <v>1113</v>
      </c>
      <c r="APV6" s="325">
        <v>1114</v>
      </c>
      <c r="APW6" s="325">
        <v>1115</v>
      </c>
      <c r="APX6" s="325">
        <v>1116</v>
      </c>
      <c r="APY6" s="325">
        <v>1117</v>
      </c>
      <c r="APZ6" s="325">
        <v>1118</v>
      </c>
      <c r="AQA6" s="325">
        <v>1119</v>
      </c>
      <c r="AQB6" s="325">
        <v>1120</v>
      </c>
      <c r="AQC6" s="325">
        <v>1121</v>
      </c>
      <c r="AQD6" s="325">
        <v>1122</v>
      </c>
      <c r="AQE6" s="325">
        <v>1123</v>
      </c>
      <c r="AQF6" s="325">
        <v>1124</v>
      </c>
      <c r="AQG6" s="325">
        <v>1125</v>
      </c>
      <c r="AQH6" s="325">
        <v>1126</v>
      </c>
      <c r="AQI6" s="325">
        <v>1127</v>
      </c>
      <c r="AQJ6" s="325">
        <v>1128</v>
      </c>
      <c r="AQK6" s="325">
        <v>1129</v>
      </c>
      <c r="AQL6" s="325">
        <v>1130</v>
      </c>
      <c r="AQM6" s="325">
        <v>1131</v>
      </c>
      <c r="AQN6" s="325">
        <v>1132</v>
      </c>
      <c r="AQO6" s="325">
        <v>1133</v>
      </c>
      <c r="AQP6" s="325">
        <v>1134</v>
      </c>
      <c r="AQQ6" s="325">
        <v>1135</v>
      </c>
      <c r="AQR6" s="325">
        <v>1136</v>
      </c>
      <c r="AQS6" s="325">
        <v>1137</v>
      </c>
      <c r="AQT6" s="325">
        <v>1138</v>
      </c>
      <c r="AQU6" s="325">
        <v>1139</v>
      </c>
      <c r="AQV6" s="325">
        <v>1140</v>
      </c>
      <c r="AQW6" s="325">
        <v>1141</v>
      </c>
      <c r="AQX6" s="325">
        <v>1142</v>
      </c>
      <c r="AQY6" s="325">
        <v>1143</v>
      </c>
      <c r="AQZ6" s="325">
        <v>1144</v>
      </c>
      <c r="ARA6" s="325">
        <v>1145</v>
      </c>
      <c r="ARB6" s="325">
        <v>1146</v>
      </c>
      <c r="ARC6" s="325">
        <v>1147</v>
      </c>
      <c r="ARD6" s="325">
        <v>1148</v>
      </c>
      <c r="ARE6" s="325">
        <v>1149</v>
      </c>
      <c r="ARF6" s="325">
        <v>1150</v>
      </c>
      <c r="ARG6" s="325">
        <v>1151</v>
      </c>
      <c r="ARH6" s="325">
        <v>1152</v>
      </c>
      <c r="ARI6" s="325">
        <v>1153</v>
      </c>
      <c r="ARJ6" s="325">
        <v>1154</v>
      </c>
      <c r="ARK6" s="325">
        <v>1155</v>
      </c>
      <c r="ARL6" s="325">
        <v>1156</v>
      </c>
      <c r="ARM6" s="325">
        <v>1157</v>
      </c>
      <c r="ARN6" s="325">
        <v>1158</v>
      </c>
      <c r="ARO6" s="325">
        <v>1159</v>
      </c>
      <c r="ARP6" s="325">
        <v>1160</v>
      </c>
      <c r="ARQ6" s="325">
        <v>1161</v>
      </c>
      <c r="ARR6" s="325">
        <v>1162</v>
      </c>
      <c r="ARS6" s="325">
        <v>1163</v>
      </c>
      <c r="ART6" s="325">
        <v>1164</v>
      </c>
      <c r="ARU6" s="325">
        <v>1165</v>
      </c>
      <c r="ARV6" s="325">
        <v>1166</v>
      </c>
      <c r="ARW6" s="325">
        <v>1167</v>
      </c>
      <c r="ARX6" s="325">
        <v>1168</v>
      </c>
      <c r="ARY6" s="325">
        <v>1169</v>
      </c>
      <c r="ARZ6" s="325">
        <v>1170</v>
      </c>
      <c r="ASA6" s="325">
        <v>1171</v>
      </c>
      <c r="ASB6" s="325">
        <v>1172</v>
      </c>
      <c r="ASC6" s="325">
        <v>1173</v>
      </c>
      <c r="ASD6" s="325">
        <v>1174</v>
      </c>
      <c r="ASE6" s="325">
        <v>1175</v>
      </c>
      <c r="ASF6" s="325">
        <v>1176</v>
      </c>
      <c r="ASG6" s="325">
        <v>1177</v>
      </c>
      <c r="ASH6" s="325">
        <v>1178</v>
      </c>
      <c r="ASI6" s="325">
        <v>1179</v>
      </c>
      <c r="ASJ6" s="325">
        <v>1180</v>
      </c>
      <c r="ASK6" s="325">
        <v>1181</v>
      </c>
      <c r="ASL6" s="325">
        <v>1182</v>
      </c>
      <c r="ASM6" s="325">
        <v>1183</v>
      </c>
      <c r="ASN6" s="325">
        <v>1184</v>
      </c>
      <c r="ASO6" s="325">
        <v>1185</v>
      </c>
      <c r="ASP6" s="325">
        <v>1186</v>
      </c>
      <c r="ASQ6" s="325">
        <v>1187</v>
      </c>
      <c r="ASR6" s="325">
        <v>1188</v>
      </c>
      <c r="ASS6" s="325">
        <v>1189</v>
      </c>
      <c r="AST6" s="325">
        <v>1190</v>
      </c>
      <c r="ASU6" s="325">
        <v>1191</v>
      </c>
      <c r="ASV6" s="325">
        <v>1192</v>
      </c>
      <c r="ASW6" s="325">
        <v>1193</v>
      </c>
      <c r="ASX6" s="325">
        <v>1194</v>
      </c>
      <c r="ASY6" s="325">
        <v>1195</v>
      </c>
      <c r="ASZ6" s="325">
        <v>1196</v>
      </c>
      <c r="ATA6" s="325">
        <v>1197</v>
      </c>
      <c r="ATB6" s="325">
        <v>1198</v>
      </c>
      <c r="ATC6" s="325">
        <v>1199</v>
      </c>
      <c r="ATD6" s="325">
        <v>1200</v>
      </c>
      <c r="ATE6" s="325">
        <v>1201</v>
      </c>
      <c r="ATF6" s="325">
        <v>1202</v>
      </c>
      <c r="ATG6" s="325">
        <v>1203</v>
      </c>
      <c r="ATH6" s="325">
        <v>1204</v>
      </c>
      <c r="ATI6" s="325">
        <v>1205</v>
      </c>
      <c r="ATJ6" s="325">
        <v>1206</v>
      </c>
      <c r="ATK6" s="325">
        <v>1207</v>
      </c>
      <c r="ATL6" s="325">
        <v>1208</v>
      </c>
      <c r="ATM6" s="325">
        <v>1209</v>
      </c>
      <c r="ATN6" s="325">
        <v>1210</v>
      </c>
      <c r="ATO6" s="325">
        <v>1211</v>
      </c>
      <c r="ATP6" s="325">
        <v>1212</v>
      </c>
      <c r="ATQ6" s="325">
        <v>1213</v>
      </c>
      <c r="ATR6" s="325">
        <v>1214</v>
      </c>
      <c r="ATS6" s="325">
        <v>1215</v>
      </c>
      <c r="ATT6" s="325">
        <v>1216</v>
      </c>
      <c r="ATU6" s="325">
        <v>1217</v>
      </c>
      <c r="ATV6" s="325">
        <v>1218</v>
      </c>
      <c r="ATW6" s="325">
        <v>1219</v>
      </c>
      <c r="ATX6" s="325">
        <v>1220</v>
      </c>
      <c r="ATY6" s="325">
        <v>1221</v>
      </c>
      <c r="ATZ6" s="325">
        <v>1222</v>
      </c>
      <c r="AUA6" s="325">
        <v>1223</v>
      </c>
      <c r="AUB6" s="325">
        <v>1224</v>
      </c>
      <c r="AUC6" s="325">
        <v>1225</v>
      </c>
      <c r="AUD6" s="325">
        <v>1226</v>
      </c>
      <c r="AUE6" s="325">
        <v>1227</v>
      </c>
      <c r="AUF6" s="325">
        <v>1228</v>
      </c>
      <c r="AUG6" s="325">
        <v>1229</v>
      </c>
      <c r="AUH6" s="325">
        <v>1230</v>
      </c>
      <c r="AUI6" s="325">
        <v>1231</v>
      </c>
      <c r="AUJ6" s="325">
        <v>1232</v>
      </c>
      <c r="AUK6" s="325">
        <v>1233</v>
      </c>
      <c r="AUL6" s="325">
        <v>1234</v>
      </c>
      <c r="AUM6" s="325">
        <v>1235</v>
      </c>
      <c r="AUN6" s="325">
        <v>1236</v>
      </c>
      <c r="AUO6" s="325">
        <v>1237</v>
      </c>
      <c r="AUP6" s="325">
        <v>1238</v>
      </c>
      <c r="AUQ6" s="325">
        <v>1239</v>
      </c>
      <c r="AUR6" s="325">
        <v>1240</v>
      </c>
      <c r="AUS6" s="325">
        <v>1241</v>
      </c>
      <c r="AUT6" s="325">
        <v>1242</v>
      </c>
      <c r="AUU6" s="325">
        <v>1243</v>
      </c>
      <c r="AUV6" s="325">
        <v>1244</v>
      </c>
      <c r="AUW6" s="325">
        <v>1245</v>
      </c>
      <c r="AUX6" s="325">
        <v>1246</v>
      </c>
      <c r="AUY6" s="325">
        <v>1247</v>
      </c>
      <c r="AUZ6" s="325">
        <v>1248</v>
      </c>
      <c r="AVA6" s="325">
        <v>1249</v>
      </c>
      <c r="AVB6" s="325">
        <v>1250</v>
      </c>
      <c r="AVC6" s="325">
        <v>1251</v>
      </c>
      <c r="AVD6" s="325">
        <v>1252</v>
      </c>
      <c r="AVE6" s="325">
        <v>1253</v>
      </c>
      <c r="AVF6" s="325">
        <v>1254</v>
      </c>
      <c r="AVG6" s="325">
        <v>1255</v>
      </c>
      <c r="AVH6" s="325">
        <v>1256</v>
      </c>
      <c r="AVI6" s="325">
        <v>1257</v>
      </c>
      <c r="AVJ6" s="325">
        <v>1258</v>
      </c>
      <c r="AVK6" s="325">
        <v>1259</v>
      </c>
      <c r="AVL6" s="325">
        <v>1260</v>
      </c>
      <c r="AVM6" s="325">
        <v>1261</v>
      </c>
      <c r="AVN6" s="325">
        <v>1262</v>
      </c>
      <c r="AVO6" s="325">
        <v>1263</v>
      </c>
      <c r="AVP6" s="325">
        <v>1264</v>
      </c>
      <c r="AVQ6" s="325">
        <v>1265</v>
      </c>
      <c r="AVR6" s="325">
        <v>1266</v>
      </c>
      <c r="AVS6" s="325">
        <v>1267</v>
      </c>
      <c r="AVT6" s="325">
        <v>1268</v>
      </c>
      <c r="AVU6" s="325">
        <v>1269</v>
      </c>
      <c r="AVV6" s="325">
        <v>1270</v>
      </c>
      <c r="AVW6" s="325">
        <v>1271</v>
      </c>
      <c r="AVX6" s="325">
        <v>1272</v>
      </c>
      <c r="AVY6" s="325">
        <v>1273</v>
      </c>
      <c r="AVZ6" s="325">
        <v>1274</v>
      </c>
      <c r="AWA6" s="325">
        <v>1275</v>
      </c>
      <c r="AWB6" s="325">
        <v>1276</v>
      </c>
      <c r="AWC6" s="325">
        <v>1277</v>
      </c>
      <c r="AWD6" s="325">
        <v>1278</v>
      </c>
      <c r="AWE6" s="325">
        <v>1279</v>
      </c>
      <c r="AWF6" s="325">
        <v>1280</v>
      </c>
      <c r="AWG6" s="325">
        <v>1281</v>
      </c>
      <c r="AWH6" s="325">
        <v>1282</v>
      </c>
      <c r="AWI6" s="325">
        <v>1283</v>
      </c>
      <c r="AWJ6" s="325">
        <v>1284</v>
      </c>
      <c r="AWK6" s="325">
        <v>1285</v>
      </c>
      <c r="AWL6" s="325">
        <v>1286</v>
      </c>
      <c r="AWM6" s="325">
        <v>1287</v>
      </c>
      <c r="AWN6" s="325">
        <v>1288</v>
      </c>
      <c r="AWO6" s="325">
        <v>1289</v>
      </c>
      <c r="AWP6" s="325">
        <v>1290</v>
      </c>
      <c r="AWQ6" s="325">
        <v>1291</v>
      </c>
      <c r="AWR6" s="325">
        <v>1292</v>
      </c>
      <c r="AWS6" s="325">
        <v>1293</v>
      </c>
      <c r="AWT6" s="325">
        <v>1294</v>
      </c>
      <c r="AWU6" s="325">
        <v>1295</v>
      </c>
      <c r="AWV6" s="325">
        <v>1296</v>
      </c>
      <c r="AWW6" s="325">
        <v>1297</v>
      </c>
      <c r="AWX6" s="325">
        <v>1298</v>
      </c>
      <c r="AWY6" s="325">
        <v>1299</v>
      </c>
      <c r="AWZ6" s="325">
        <v>1300</v>
      </c>
      <c r="AXA6" s="325">
        <v>1301</v>
      </c>
      <c r="AXB6" s="325">
        <v>1302</v>
      </c>
      <c r="AXC6" s="325">
        <v>1303</v>
      </c>
      <c r="AXD6" s="325">
        <v>1304</v>
      </c>
      <c r="AXE6" s="325">
        <v>1305</v>
      </c>
      <c r="AXF6" s="325">
        <v>1306</v>
      </c>
      <c r="AXG6" s="325">
        <v>1307</v>
      </c>
      <c r="AXH6" s="325">
        <v>1308</v>
      </c>
      <c r="AXI6" s="325">
        <v>1309</v>
      </c>
      <c r="AXJ6" s="325">
        <v>1310</v>
      </c>
      <c r="AXK6" s="325">
        <v>1311</v>
      </c>
      <c r="AXL6" s="325">
        <v>1312</v>
      </c>
      <c r="AXM6" s="325">
        <v>1313</v>
      </c>
      <c r="AXN6" s="325">
        <v>1314</v>
      </c>
      <c r="AXO6" s="325">
        <v>1315</v>
      </c>
      <c r="AXP6" s="325">
        <v>1316</v>
      </c>
      <c r="AXQ6" s="325">
        <v>1317</v>
      </c>
      <c r="AXR6" s="325">
        <v>1318</v>
      </c>
      <c r="AXS6" s="325">
        <v>1319</v>
      </c>
      <c r="AXT6" s="325">
        <v>1320</v>
      </c>
      <c r="AXU6" s="325">
        <v>1321</v>
      </c>
      <c r="AXV6" s="325">
        <v>1322</v>
      </c>
      <c r="AXW6" s="325">
        <v>1323</v>
      </c>
      <c r="AXX6" s="325">
        <v>1324</v>
      </c>
      <c r="AXY6" s="325">
        <v>1325</v>
      </c>
      <c r="AXZ6" s="325">
        <v>1326</v>
      </c>
      <c r="AYA6" s="325">
        <v>1327</v>
      </c>
      <c r="AYB6" s="325">
        <v>1328</v>
      </c>
      <c r="AYC6" s="325">
        <v>1329</v>
      </c>
      <c r="AYD6" s="325">
        <v>1330</v>
      </c>
      <c r="AYE6" s="325">
        <v>1331</v>
      </c>
      <c r="AYF6" s="325">
        <v>1332</v>
      </c>
      <c r="AYG6" s="325">
        <v>1333</v>
      </c>
      <c r="AYH6" s="325">
        <v>1334</v>
      </c>
      <c r="AYI6" s="325">
        <v>1335</v>
      </c>
      <c r="AYJ6" s="325">
        <v>1336</v>
      </c>
      <c r="AYK6" s="325">
        <v>1337</v>
      </c>
      <c r="AYL6" s="325">
        <v>1338</v>
      </c>
      <c r="AYM6" s="325">
        <v>1339</v>
      </c>
      <c r="AYN6" s="325">
        <v>1340</v>
      </c>
      <c r="AYO6" s="325">
        <v>1341</v>
      </c>
      <c r="AYP6" s="325">
        <v>1342</v>
      </c>
      <c r="AYQ6" s="325">
        <v>1343</v>
      </c>
      <c r="AYR6" s="325">
        <v>1344</v>
      </c>
      <c r="AYS6" s="325">
        <v>1345</v>
      </c>
      <c r="AYT6" s="325">
        <v>1346</v>
      </c>
      <c r="AYU6" s="325">
        <v>1347</v>
      </c>
      <c r="AYV6" s="325">
        <v>1348</v>
      </c>
      <c r="AYW6" s="325">
        <v>1349</v>
      </c>
      <c r="AYX6" s="325">
        <v>1350</v>
      </c>
      <c r="AYY6" s="325">
        <v>1351</v>
      </c>
      <c r="AYZ6" s="325">
        <v>1352</v>
      </c>
      <c r="AZA6" s="325">
        <v>1353</v>
      </c>
      <c r="AZB6" s="325">
        <v>1354</v>
      </c>
      <c r="AZC6" s="325">
        <v>1355</v>
      </c>
      <c r="AZD6" s="325">
        <v>1356</v>
      </c>
      <c r="AZE6" s="325">
        <v>1357</v>
      </c>
      <c r="AZF6" s="325">
        <v>1358</v>
      </c>
      <c r="AZG6" s="325">
        <v>1359</v>
      </c>
      <c r="AZH6" s="325">
        <v>1360</v>
      </c>
      <c r="AZI6" s="325">
        <v>1361</v>
      </c>
      <c r="AZJ6" s="325">
        <v>1362</v>
      </c>
      <c r="AZK6" s="325">
        <v>1363</v>
      </c>
      <c r="AZL6" s="325">
        <v>1364</v>
      </c>
      <c r="AZM6" s="325">
        <v>1365</v>
      </c>
      <c r="AZN6" s="325">
        <v>1366</v>
      </c>
      <c r="AZO6" s="325">
        <v>1367</v>
      </c>
      <c r="AZP6" s="325">
        <v>1368</v>
      </c>
      <c r="AZQ6" s="325">
        <v>1369</v>
      </c>
      <c r="AZR6" s="325">
        <v>1370</v>
      </c>
      <c r="AZS6" s="325">
        <v>1371</v>
      </c>
      <c r="AZT6" s="325">
        <v>1372</v>
      </c>
      <c r="AZU6" s="325">
        <v>1373</v>
      </c>
      <c r="AZV6" s="325">
        <v>1374</v>
      </c>
      <c r="AZW6" s="325">
        <v>1375</v>
      </c>
      <c r="AZX6" s="325">
        <v>1376</v>
      </c>
      <c r="AZY6" s="325">
        <v>1377</v>
      </c>
      <c r="AZZ6" s="325">
        <v>1378</v>
      </c>
      <c r="BAA6" s="325">
        <v>1379</v>
      </c>
      <c r="BAB6" s="325">
        <v>1380</v>
      </c>
      <c r="BAC6" s="325">
        <v>1381</v>
      </c>
      <c r="BAD6" s="325">
        <v>1382</v>
      </c>
      <c r="BAE6" s="325">
        <v>1383</v>
      </c>
      <c r="BAF6" s="325">
        <v>1384</v>
      </c>
      <c r="BAG6" s="325">
        <v>1385</v>
      </c>
      <c r="BAH6" s="325">
        <v>1386</v>
      </c>
      <c r="BAI6" s="325">
        <v>1387</v>
      </c>
      <c r="BAJ6" s="325">
        <v>1388</v>
      </c>
      <c r="BAK6" s="325">
        <v>1389</v>
      </c>
      <c r="BAL6" s="325">
        <v>1390</v>
      </c>
      <c r="BAM6" s="325">
        <v>1391</v>
      </c>
      <c r="BAN6" s="325">
        <v>1392</v>
      </c>
      <c r="BAO6" s="325">
        <v>1393</v>
      </c>
      <c r="BAP6" s="325">
        <v>1394</v>
      </c>
      <c r="BAQ6" s="325">
        <v>1395</v>
      </c>
      <c r="BAR6" s="325">
        <v>1396</v>
      </c>
      <c r="BAS6" s="325">
        <v>1397</v>
      </c>
      <c r="BAT6" s="325">
        <v>1398</v>
      </c>
      <c r="BAU6" s="325">
        <v>1399</v>
      </c>
      <c r="BAV6" s="325">
        <v>1400</v>
      </c>
      <c r="BAW6" s="325">
        <v>1401</v>
      </c>
      <c r="BAX6" s="325">
        <v>1402</v>
      </c>
      <c r="BAY6" s="325">
        <v>1403</v>
      </c>
      <c r="BAZ6" s="325">
        <v>1404</v>
      </c>
      <c r="BBA6" s="325">
        <v>1405</v>
      </c>
      <c r="BBB6" s="325">
        <v>1406</v>
      </c>
      <c r="BBC6" s="325">
        <v>1407</v>
      </c>
      <c r="BBD6" s="325">
        <v>1408</v>
      </c>
      <c r="BBE6" s="325">
        <v>1409</v>
      </c>
      <c r="BBF6" s="325">
        <v>1410</v>
      </c>
      <c r="BBG6" s="325">
        <v>1411</v>
      </c>
      <c r="BBH6" s="325">
        <v>1412</v>
      </c>
      <c r="BBI6" s="325">
        <v>1413</v>
      </c>
      <c r="BBJ6" s="325">
        <v>1414</v>
      </c>
      <c r="BBK6" s="325">
        <v>1415</v>
      </c>
      <c r="BBL6" s="325">
        <v>1416</v>
      </c>
      <c r="BBM6" s="325">
        <v>1417</v>
      </c>
      <c r="BBN6" s="325">
        <v>1418</v>
      </c>
      <c r="BBO6" s="325">
        <v>1419</v>
      </c>
      <c r="BBP6" s="325">
        <v>1420</v>
      </c>
      <c r="BBQ6" s="325">
        <v>1421</v>
      </c>
      <c r="BBR6" s="325">
        <v>1422</v>
      </c>
      <c r="BBS6" s="325">
        <v>1423</v>
      </c>
      <c r="BBT6" s="325">
        <v>1424</v>
      </c>
      <c r="BBU6" s="325">
        <v>1425</v>
      </c>
      <c r="BBV6" s="325">
        <v>1426</v>
      </c>
      <c r="BBW6" s="325">
        <v>1427</v>
      </c>
      <c r="BBX6" s="325">
        <v>1428</v>
      </c>
      <c r="BBY6" s="325">
        <v>1429</v>
      </c>
      <c r="BBZ6" s="325">
        <v>1430</v>
      </c>
      <c r="BCA6" s="325">
        <v>1431</v>
      </c>
      <c r="BCB6" s="325">
        <v>1432</v>
      </c>
      <c r="BCC6" s="325">
        <v>1433</v>
      </c>
      <c r="BCD6" s="325">
        <v>1434</v>
      </c>
      <c r="BCE6" s="325">
        <v>1435</v>
      </c>
      <c r="BCF6" s="325">
        <v>1436</v>
      </c>
      <c r="BCG6" s="325">
        <v>1437</v>
      </c>
      <c r="BCH6" s="325">
        <v>1438</v>
      </c>
      <c r="BCI6" s="325">
        <v>1439</v>
      </c>
      <c r="BCJ6" s="325">
        <v>1440</v>
      </c>
      <c r="BCK6" s="325">
        <v>1441</v>
      </c>
      <c r="BCL6" s="325">
        <v>1442</v>
      </c>
      <c r="BCM6" s="325">
        <v>1443</v>
      </c>
      <c r="BCN6" s="325">
        <v>1444</v>
      </c>
      <c r="BCO6" s="325">
        <v>1445</v>
      </c>
      <c r="BCP6" s="325">
        <v>1446</v>
      </c>
      <c r="BCQ6" s="325">
        <v>1447</v>
      </c>
      <c r="BCR6" s="325">
        <v>1448</v>
      </c>
      <c r="BCS6" s="325">
        <v>1449</v>
      </c>
      <c r="BCT6" s="325">
        <v>1450</v>
      </c>
      <c r="BCU6" s="325">
        <v>1451</v>
      </c>
      <c r="BCV6" s="325">
        <v>1452</v>
      </c>
      <c r="BCW6" s="325">
        <v>1453</v>
      </c>
      <c r="BCX6" s="325">
        <v>1454</v>
      </c>
      <c r="BCY6" s="325">
        <v>1455</v>
      </c>
      <c r="BCZ6" s="325">
        <v>1456</v>
      </c>
      <c r="BDA6" s="325">
        <v>1457</v>
      </c>
      <c r="BDB6" s="325">
        <v>1458</v>
      </c>
      <c r="BDC6" s="325">
        <v>1459</v>
      </c>
      <c r="BDD6" s="325">
        <v>1460</v>
      </c>
      <c r="BDE6" s="325">
        <v>1461</v>
      </c>
      <c r="BDF6" s="325">
        <v>1462</v>
      </c>
      <c r="BDG6" s="325">
        <v>1463</v>
      </c>
      <c r="BDH6" s="325">
        <v>1464</v>
      </c>
      <c r="BDI6" s="325">
        <v>1465</v>
      </c>
      <c r="BDJ6" s="325">
        <v>1466</v>
      </c>
      <c r="BDK6" s="325">
        <v>1467</v>
      </c>
      <c r="BDL6" s="325">
        <v>1468</v>
      </c>
      <c r="BDM6" s="325">
        <v>1469</v>
      </c>
      <c r="BDN6" s="325">
        <v>1470</v>
      </c>
      <c r="BDO6" s="325">
        <v>1471</v>
      </c>
      <c r="BDP6" s="325">
        <v>1472</v>
      </c>
      <c r="BDQ6" s="325">
        <v>1473</v>
      </c>
      <c r="BDR6" s="325">
        <v>1474</v>
      </c>
      <c r="BDS6" s="325">
        <v>1475</v>
      </c>
      <c r="BDT6" s="325">
        <v>1476</v>
      </c>
      <c r="BDU6" s="325">
        <v>1477</v>
      </c>
      <c r="BDV6" s="325">
        <v>1478</v>
      </c>
      <c r="BDW6" s="325">
        <v>1479</v>
      </c>
      <c r="BDX6" s="325">
        <v>1480</v>
      </c>
      <c r="BDY6" s="325">
        <v>1481</v>
      </c>
      <c r="BDZ6" s="325">
        <v>1482</v>
      </c>
      <c r="BEA6" s="325">
        <v>1483</v>
      </c>
      <c r="BEB6" s="325">
        <v>1484</v>
      </c>
      <c r="BEC6" s="325">
        <v>1485</v>
      </c>
      <c r="BED6" s="325">
        <v>1486</v>
      </c>
      <c r="BEE6" s="325">
        <v>1487</v>
      </c>
      <c r="BEF6" s="325">
        <v>1488</v>
      </c>
      <c r="BEG6" s="325">
        <v>1489</v>
      </c>
      <c r="BEH6" s="325">
        <v>1490</v>
      </c>
      <c r="BEI6" s="325">
        <v>1491</v>
      </c>
      <c r="BEJ6" s="325">
        <v>1492</v>
      </c>
      <c r="BEK6" s="325">
        <v>1493</v>
      </c>
      <c r="BEL6" s="325">
        <v>1494</v>
      </c>
      <c r="BEM6" s="325">
        <v>1495</v>
      </c>
      <c r="BEN6" s="325">
        <v>1496</v>
      </c>
      <c r="BEO6" s="325">
        <v>1497</v>
      </c>
      <c r="BEP6" s="325">
        <v>1498</v>
      </c>
      <c r="BEQ6" s="325">
        <v>1499</v>
      </c>
      <c r="BER6" s="325">
        <v>1500</v>
      </c>
      <c r="BES6" s="325">
        <v>1501</v>
      </c>
      <c r="BET6" s="325">
        <v>1502</v>
      </c>
      <c r="BEU6" s="325">
        <v>1503</v>
      </c>
      <c r="BEV6" s="325">
        <v>1504</v>
      </c>
      <c r="BEW6" s="325">
        <v>1505</v>
      </c>
      <c r="BEX6" s="325">
        <v>1506</v>
      </c>
      <c r="BEY6" s="325">
        <v>1507</v>
      </c>
      <c r="BEZ6" s="325">
        <v>1508</v>
      </c>
      <c r="BFA6" s="325">
        <v>1509</v>
      </c>
      <c r="BFB6" s="325">
        <v>1510</v>
      </c>
      <c r="BFC6" s="325">
        <v>1511</v>
      </c>
      <c r="BFD6" s="325">
        <v>1512</v>
      </c>
      <c r="BFE6" s="325">
        <v>1513</v>
      </c>
      <c r="BFF6" s="325">
        <v>1514</v>
      </c>
      <c r="BFG6" s="325">
        <v>1515</v>
      </c>
      <c r="BFH6" s="325">
        <v>1516</v>
      </c>
      <c r="BFI6" s="325">
        <v>1517</v>
      </c>
      <c r="BFJ6" s="325">
        <v>1518</v>
      </c>
      <c r="BFK6" s="325">
        <v>1519</v>
      </c>
      <c r="BFL6" s="325">
        <v>1520</v>
      </c>
      <c r="BFM6" s="325">
        <v>1521</v>
      </c>
      <c r="BFN6" s="325">
        <v>1522</v>
      </c>
      <c r="BFO6" s="325">
        <v>1523</v>
      </c>
      <c r="BFP6" s="325">
        <v>1524</v>
      </c>
      <c r="BFQ6" s="325">
        <v>1525</v>
      </c>
      <c r="BFR6" s="325">
        <v>1526</v>
      </c>
      <c r="BFS6" s="325">
        <v>1527</v>
      </c>
      <c r="BFT6" s="325">
        <v>1528</v>
      </c>
      <c r="BFU6" s="325">
        <v>1529</v>
      </c>
      <c r="BFV6" s="325">
        <v>1530</v>
      </c>
      <c r="BFW6" s="325">
        <v>1531</v>
      </c>
      <c r="BFX6" s="325">
        <v>1532</v>
      </c>
      <c r="BFY6" s="325">
        <v>1533</v>
      </c>
      <c r="BFZ6" s="325">
        <v>1534</v>
      </c>
      <c r="BGA6" s="325">
        <v>1535</v>
      </c>
      <c r="BGB6" s="325">
        <v>1536</v>
      </c>
      <c r="BGC6" s="325">
        <v>1537</v>
      </c>
      <c r="BGD6" s="325">
        <v>1538</v>
      </c>
      <c r="BGE6" s="325">
        <v>1539</v>
      </c>
      <c r="BGF6" s="325">
        <v>1540</v>
      </c>
      <c r="BGG6" s="325">
        <v>1541</v>
      </c>
      <c r="BGH6" s="325">
        <v>1542</v>
      </c>
      <c r="BGI6" s="325">
        <v>1543</v>
      </c>
      <c r="BGJ6" s="325">
        <v>1544</v>
      </c>
      <c r="BGK6" s="325">
        <v>1545</v>
      </c>
      <c r="BGL6" s="325">
        <v>1546</v>
      </c>
      <c r="BGM6" s="325">
        <v>1547</v>
      </c>
      <c r="BGN6" s="325">
        <v>1548</v>
      </c>
      <c r="BGO6" s="325">
        <v>1549</v>
      </c>
      <c r="BGP6" s="325">
        <v>1550</v>
      </c>
      <c r="BGQ6" s="325">
        <v>1551</v>
      </c>
      <c r="BGR6" s="325">
        <v>1552</v>
      </c>
      <c r="BGS6" s="325">
        <v>1553</v>
      </c>
      <c r="BGT6" s="325">
        <v>1554</v>
      </c>
      <c r="BGU6" s="325">
        <v>1555</v>
      </c>
      <c r="BGV6" s="325">
        <v>1556</v>
      </c>
      <c r="BGW6" s="325">
        <v>1557</v>
      </c>
      <c r="BGX6" s="325">
        <v>1558</v>
      </c>
      <c r="BGY6" s="325">
        <v>1559</v>
      </c>
      <c r="BGZ6" s="325">
        <v>1560</v>
      </c>
      <c r="BHA6" s="325">
        <v>1561</v>
      </c>
      <c r="BHB6" s="325">
        <v>1562</v>
      </c>
      <c r="BHC6" s="325">
        <v>1563</v>
      </c>
      <c r="BHD6" s="325">
        <v>1564</v>
      </c>
      <c r="BHE6" s="325">
        <v>1565</v>
      </c>
      <c r="BHF6" s="325">
        <v>1566</v>
      </c>
      <c r="BHG6" s="325">
        <v>1567</v>
      </c>
      <c r="BHH6" s="325">
        <v>1568</v>
      </c>
      <c r="BHI6" s="325">
        <v>1569</v>
      </c>
      <c r="BHJ6" s="325">
        <v>1570</v>
      </c>
      <c r="BHK6" s="325">
        <v>1571</v>
      </c>
      <c r="BHL6" s="325">
        <v>1572</v>
      </c>
      <c r="BHM6" s="325">
        <v>1573</v>
      </c>
      <c r="BHN6" s="325">
        <v>1574</v>
      </c>
      <c r="BHO6" s="325">
        <v>1575</v>
      </c>
      <c r="BHP6" s="325">
        <v>1576</v>
      </c>
      <c r="BHQ6" s="325">
        <v>1577</v>
      </c>
      <c r="BHR6" s="325">
        <v>1578</v>
      </c>
      <c r="BHS6" s="325">
        <v>1579</v>
      </c>
      <c r="BHT6" s="325">
        <v>1580</v>
      </c>
      <c r="BHU6" s="325">
        <v>1581</v>
      </c>
      <c r="BHV6" s="325">
        <v>1582</v>
      </c>
      <c r="BHW6" s="325">
        <v>1583</v>
      </c>
      <c r="BHX6" s="325">
        <v>1584</v>
      </c>
      <c r="BHY6" s="325">
        <v>1585</v>
      </c>
      <c r="BHZ6" s="325">
        <v>1586</v>
      </c>
      <c r="BIA6" s="325">
        <v>1587</v>
      </c>
      <c r="BIB6" s="325">
        <v>1588</v>
      </c>
      <c r="BIC6" s="325">
        <v>1589</v>
      </c>
      <c r="BID6" s="325">
        <v>1590</v>
      </c>
      <c r="BIE6" s="325">
        <v>1591</v>
      </c>
      <c r="BIF6" s="325">
        <v>1592</v>
      </c>
      <c r="BIG6" s="325">
        <v>1593</v>
      </c>
      <c r="BIH6" s="325">
        <v>1594</v>
      </c>
      <c r="BII6" s="325">
        <v>1595</v>
      </c>
      <c r="BIJ6" s="325">
        <v>1596</v>
      </c>
      <c r="BIK6" s="325">
        <v>1597</v>
      </c>
      <c r="BIL6" s="325">
        <v>1598</v>
      </c>
      <c r="BIM6" s="325">
        <v>1599</v>
      </c>
      <c r="BIN6" s="325">
        <v>1600</v>
      </c>
      <c r="BIO6" s="325">
        <v>1601</v>
      </c>
      <c r="BIP6" s="325">
        <v>1602</v>
      </c>
      <c r="BIQ6" s="325">
        <v>1603</v>
      </c>
      <c r="BIR6" s="325">
        <v>1604</v>
      </c>
      <c r="BIS6" s="325">
        <v>1605</v>
      </c>
      <c r="BIT6" s="325">
        <v>1606</v>
      </c>
      <c r="BIU6" s="325">
        <v>1607</v>
      </c>
      <c r="BIV6" s="325">
        <v>1608</v>
      </c>
      <c r="BIW6" s="325">
        <v>1609</v>
      </c>
      <c r="BIX6" s="325">
        <v>1610</v>
      </c>
      <c r="BIY6" s="325">
        <v>1611</v>
      </c>
      <c r="BIZ6" s="325">
        <v>1612</v>
      </c>
      <c r="BJA6" s="325">
        <v>1613</v>
      </c>
      <c r="BJB6" s="325">
        <v>1614</v>
      </c>
      <c r="BJC6" s="325">
        <v>1615</v>
      </c>
      <c r="BJD6" s="325">
        <v>1616</v>
      </c>
      <c r="BJE6" s="325">
        <v>1617</v>
      </c>
      <c r="BJF6" s="325">
        <v>1618</v>
      </c>
      <c r="BJG6" s="325">
        <v>1619</v>
      </c>
      <c r="BJH6" s="325">
        <v>1620</v>
      </c>
      <c r="BJI6" s="325">
        <v>1621</v>
      </c>
      <c r="BJJ6" s="325">
        <v>1622</v>
      </c>
      <c r="BJK6" s="325">
        <v>1623</v>
      </c>
      <c r="BJL6" s="325">
        <v>1624</v>
      </c>
      <c r="BJM6" s="325">
        <v>1625</v>
      </c>
      <c r="BJN6" s="325">
        <v>1626</v>
      </c>
      <c r="BJO6" s="325">
        <v>1627</v>
      </c>
      <c r="BJP6" s="325">
        <v>1628</v>
      </c>
      <c r="BJQ6" s="325">
        <v>1629</v>
      </c>
      <c r="BJR6" s="325">
        <v>1630</v>
      </c>
      <c r="BJS6" s="325">
        <v>1631</v>
      </c>
      <c r="BJT6" s="325">
        <v>1632</v>
      </c>
      <c r="BJU6" s="325">
        <v>1633</v>
      </c>
      <c r="BJV6" s="325">
        <v>1634</v>
      </c>
      <c r="BJW6" s="325">
        <v>1635</v>
      </c>
      <c r="BJX6" s="325">
        <v>1636</v>
      </c>
      <c r="BJY6" s="325">
        <v>1637</v>
      </c>
      <c r="BJZ6" s="325">
        <v>1638</v>
      </c>
      <c r="BKA6" s="325">
        <v>1639</v>
      </c>
      <c r="BKB6" s="325">
        <v>1640</v>
      </c>
      <c r="BKC6" s="325">
        <v>1641</v>
      </c>
      <c r="BKD6" s="325">
        <v>1642</v>
      </c>
      <c r="BKE6" s="325">
        <v>1643</v>
      </c>
      <c r="BKF6" s="325">
        <v>1644</v>
      </c>
      <c r="BKG6" s="325">
        <v>1645</v>
      </c>
      <c r="BKH6" s="325">
        <v>1646</v>
      </c>
      <c r="BKI6" s="325">
        <v>1647</v>
      </c>
      <c r="BKJ6" s="325">
        <v>1648</v>
      </c>
      <c r="BKK6" s="325">
        <v>1649</v>
      </c>
      <c r="BKL6" s="325">
        <v>1650</v>
      </c>
      <c r="BKM6" s="325">
        <v>1651</v>
      </c>
      <c r="BKN6" s="325">
        <v>1652</v>
      </c>
      <c r="BKO6" s="325">
        <v>1653</v>
      </c>
      <c r="BKP6" s="325">
        <v>1654</v>
      </c>
      <c r="BKQ6" s="325">
        <v>1655</v>
      </c>
      <c r="BKR6" s="325">
        <v>1656</v>
      </c>
      <c r="BKS6" s="325">
        <v>1657</v>
      </c>
      <c r="BKT6" s="325">
        <v>1658</v>
      </c>
      <c r="BKU6" s="325">
        <v>1659</v>
      </c>
      <c r="BKV6" s="325">
        <v>1660</v>
      </c>
      <c r="BKW6" s="325">
        <v>1661</v>
      </c>
      <c r="BKX6" s="325">
        <v>1662</v>
      </c>
      <c r="BKY6" s="325">
        <v>1663</v>
      </c>
      <c r="BKZ6" s="325">
        <v>1664</v>
      </c>
      <c r="BLA6" s="325">
        <v>1665</v>
      </c>
      <c r="BLB6" s="325">
        <v>1666</v>
      </c>
      <c r="BLC6" s="325">
        <v>1667</v>
      </c>
      <c r="BLD6" s="325">
        <v>1668</v>
      </c>
      <c r="BLE6" s="325">
        <v>1669</v>
      </c>
      <c r="BLF6" s="325">
        <v>1670</v>
      </c>
      <c r="BLG6" s="325">
        <v>1671</v>
      </c>
      <c r="BLH6" s="325">
        <v>1672</v>
      </c>
      <c r="BLI6" s="325">
        <v>1673</v>
      </c>
      <c r="BLJ6" s="325">
        <v>1674</v>
      </c>
      <c r="BLK6" s="325">
        <v>1675</v>
      </c>
      <c r="BLL6" s="325">
        <v>1676</v>
      </c>
      <c r="BLM6" s="325">
        <v>1677</v>
      </c>
      <c r="BLN6" s="325">
        <v>1678</v>
      </c>
      <c r="BLO6" s="325">
        <v>1679</v>
      </c>
      <c r="BLP6" s="325">
        <v>1680</v>
      </c>
      <c r="BLQ6" s="325">
        <v>1681</v>
      </c>
      <c r="BLR6" s="325">
        <v>1682</v>
      </c>
      <c r="BLS6" s="325">
        <v>1683</v>
      </c>
      <c r="BLT6" s="325">
        <v>1684</v>
      </c>
      <c r="BLU6" s="325">
        <v>1685</v>
      </c>
      <c r="BLV6" s="325">
        <v>1686</v>
      </c>
      <c r="BLW6" s="325">
        <v>1687</v>
      </c>
      <c r="BLX6" s="325">
        <v>1688</v>
      </c>
      <c r="BLY6" s="325">
        <v>1689</v>
      </c>
      <c r="BLZ6" s="325">
        <v>1690</v>
      </c>
      <c r="BMA6" s="325">
        <v>1691</v>
      </c>
      <c r="BMB6" s="325">
        <v>1692</v>
      </c>
      <c r="BMC6" s="325">
        <v>1693</v>
      </c>
      <c r="BMD6" s="325">
        <v>1694</v>
      </c>
      <c r="BME6" s="325">
        <v>1695</v>
      </c>
      <c r="BMF6" s="325">
        <v>1696</v>
      </c>
      <c r="BMG6" s="325">
        <v>1697</v>
      </c>
      <c r="BMH6" s="325">
        <v>1698</v>
      </c>
      <c r="BMI6" s="325">
        <v>1699</v>
      </c>
      <c r="BMJ6" s="325">
        <v>1700</v>
      </c>
      <c r="BMK6" s="325">
        <v>1701</v>
      </c>
      <c r="BML6" s="325">
        <v>1702</v>
      </c>
      <c r="BMM6" s="325">
        <v>1703</v>
      </c>
      <c r="BMN6" s="325">
        <v>1704</v>
      </c>
      <c r="BMO6" s="325">
        <v>1705</v>
      </c>
      <c r="BMP6" s="325">
        <v>1706</v>
      </c>
      <c r="BMQ6" s="325">
        <v>1707</v>
      </c>
      <c r="BMR6" s="325">
        <v>1708</v>
      </c>
      <c r="BMS6" s="325">
        <v>1709</v>
      </c>
      <c r="BMT6" s="325">
        <v>1710</v>
      </c>
      <c r="BMU6" s="325">
        <v>1711</v>
      </c>
      <c r="BMV6" s="325">
        <v>1712</v>
      </c>
      <c r="BMW6" s="325">
        <v>1713</v>
      </c>
      <c r="BMX6" s="325">
        <v>1714</v>
      </c>
      <c r="BMY6" s="325">
        <v>1715</v>
      </c>
      <c r="BMZ6" s="325">
        <v>1716</v>
      </c>
      <c r="BNA6" s="325">
        <v>1717</v>
      </c>
      <c r="BNB6" s="325">
        <v>1718</v>
      </c>
      <c r="BNC6" s="325">
        <v>1719</v>
      </c>
      <c r="BND6" s="325">
        <v>1720</v>
      </c>
      <c r="BNE6" s="325">
        <v>1721</v>
      </c>
      <c r="BNF6" s="325">
        <v>1722</v>
      </c>
      <c r="BNG6" s="325">
        <v>1723</v>
      </c>
      <c r="BNH6" s="325">
        <v>1724</v>
      </c>
      <c r="BNI6" s="325">
        <v>1725</v>
      </c>
      <c r="BNJ6" s="325">
        <v>1726</v>
      </c>
      <c r="BNK6" s="325">
        <v>1727</v>
      </c>
      <c r="BNL6" s="325">
        <v>1728</v>
      </c>
      <c r="BNM6" s="325">
        <v>1729</v>
      </c>
      <c r="BNN6" s="325">
        <v>1730</v>
      </c>
      <c r="BNO6" s="325">
        <v>1731</v>
      </c>
      <c r="BNP6" s="325">
        <v>1732</v>
      </c>
      <c r="BNQ6" s="325">
        <v>1733</v>
      </c>
      <c r="BNR6" s="325">
        <v>1734</v>
      </c>
      <c r="BNS6" s="325">
        <v>1735</v>
      </c>
      <c r="BNT6" s="325">
        <v>1736</v>
      </c>
      <c r="BNU6" s="325">
        <v>1737</v>
      </c>
      <c r="BNV6" s="325">
        <v>1738</v>
      </c>
      <c r="BNW6" s="325">
        <v>1739</v>
      </c>
      <c r="BNX6" s="325">
        <v>1740</v>
      </c>
      <c r="BNY6" s="325">
        <v>1741</v>
      </c>
      <c r="BNZ6" s="325">
        <v>1742</v>
      </c>
      <c r="BOA6" s="325">
        <v>1743</v>
      </c>
      <c r="BOB6" s="325">
        <v>1744</v>
      </c>
      <c r="BOC6" s="325">
        <v>1745</v>
      </c>
      <c r="BOD6" s="325">
        <v>1746</v>
      </c>
      <c r="BOE6" s="325">
        <v>1747</v>
      </c>
      <c r="BOF6" s="325">
        <v>1748</v>
      </c>
      <c r="BOG6" s="325">
        <v>1749</v>
      </c>
      <c r="BOH6" s="325">
        <v>1750</v>
      </c>
      <c r="BOI6" s="325">
        <v>1751</v>
      </c>
      <c r="BOJ6" s="325">
        <v>1752</v>
      </c>
      <c r="BOK6" s="325">
        <v>1753</v>
      </c>
      <c r="BOL6" s="325">
        <v>1754</v>
      </c>
      <c r="BOM6" s="325">
        <v>1755</v>
      </c>
      <c r="BON6" s="325">
        <v>1756</v>
      </c>
      <c r="BOO6" s="325">
        <v>1757</v>
      </c>
      <c r="BOP6" s="325">
        <v>1758</v>
      </c>
      <c r="BOQ6" s="325">
        <v>1759</v>
      </c>
      <c r="BOR6" s="325">
        <v>1760</v>
      </c>
      <c r="BOS6" s="325">
        <v>1761</v>
      </c>
      <c r="BOT6" s="325">
        <v>1762</v>
      </c>
      <c r="BOU6" s="325">
        <v>1763</v>
      </c>
      <c r="BOV6" s="325">
        <v>1764</v>
      </c>
      <c r="BOW6" s="325">
        <v>1765</v>
      </c>
      <c r="BOX6" s="325">
        <v>1766</v>
      </c>
      <c r="BOY6" s="325">
        <v>1767</v>
      </c>
      <c r="BOZ6" s="325">
        <v>1768</v>
      </c>
      <c r="BPA6" s="325">
        <v>1769</v>
      </c>
      <c r="BPB6" s="325">
        <v>1770</v>
      </c>
      <c r="BPC6" s="325">
        <v>1771</v>
      </c>
      <c r="BPD6" s="325">
        <v>1772</v>
      </c>
      <c r="BPE6" s="325">
        <v>1773</v>
      </c>
      <c r="BPF6" s="325">
        <v>1774</v>
      </c>
      <c r="BPG6" s="325">
        <v>1775</v>
      </c>
      <c r="BPH6" s="325">
        <v>1776</v>
      </c>
      <c r="BPI6" s="325">
        <v>1777</v>
      </c>
      <c r="BPJ6" s="325">
        <v>1778</v>
      </c>
      <c r="BPK6" s="325">
        <v>1779</v>
      </c>
      <c r="BPL6" s="325">
        <v>1780</v>
      </c>
      <c r="BPM6" s="325">
        <v>1781</v>
      </c>
      <c r="BPN6" s="325">
        <v>1782</v>
      </c>
      <c r="BPO6" s="325">
        <v>1783</v>
      </c>
      <c r="BPP6" s="325">
        <v>1784</v>
      </c>
      <c r="BPQ6" s="325">
        <v>1785</v>
      </c>
      <c r="BPR6" s="325">
        <v>1786</v>
      </c>
      <c r="BPS6" s="325">
        <v>1787</v>
      </c>
      <c r="BPT6" s="325">
        <v>1788</v>
      </c>
      <c r="BPU6" s="325">
        <v>1789</v>
      </c>
      <c r="BPV6" s="325">
        <v>1790</v>
      </c>
      <c r="BPW6" s="325">
        <v>1791</v>
      </c>
      <c r="BPX6" s="325">
        <v>1792</v>
      </c>
      <c r="BPY6" s="325">
        <v>1793</v>
      </c>
      <c r="BPZ6" s="325">
        <v>1794</v>
      </c>
      <c r="BQA6" s="325">
        <v>1795</v>
      </c>
      <c r="BQB6" s="325">
        <v>1796</v>
      </c>
      <c r="BQC6" s="325">
        <v>1797</v>
      </c>
      <c r="BQD6" s="325">
        <v>1798</v>
      </c>
      <c r="BQE6" s="325">
        <v>1799</v>
      </c>
      <c r="BQF6" s="325">
        <v>1800</v>
      </c>
      <c r="BQG6" s="325">
        <v>1801</v>
      </c>
      <c r="BQH6" s="325">
        <v>1802</v>
      </c>
      <c r="BQI6" s="325">
        <v>1803</v>
      </c>
      <c r="BQJ6" s="325">
        <v>1804</v>
      </c>
      <c r="BQK6" s="325">
        <v>1805</v>
      </c>
      <c r="BQL6" s="325">
        <v>1806</v>
      </c>
      <c r="BQM6" s="325">
        <v>1807</v>
      </c>
      <c r="BQN6" s="325">
        <v>1808</v>
      </c>
      <c r="BQO6" s="325">
        <v>1809</v>
      </c>
      <c r="BQP6" s="325">
        <v>1810</v>
      </c>
      <c r="BQQ6" s="325">
        <v>1811</v>
      </c>
      <c r="BQR6" s="325">
        <v>1812</v>
      </c>
      <c r="BQS6" s="325">
        <v>1813</v>
      </c>
      <c r="BQT6" s="325">
        <v>1814</v>
      </c>
      <c r="BQU6" s="325">
        <v>1815</v>
      </c>
      <c r="BQV6" s="325">
        <v>1816</v>
      </c>
      <c r="BQW6" s="325">
        <v>1817</v>
      </c>
      <c r="BQX6" s="325">
        <v>1818</v>
      </c>
      <c r="BQY6" s="325">
        <v>1819</v>
      </c>
      <c r="BQZ6" s="325">
        <v>1820</v>
      </c>
      <c r="BRA6" s="325">
        <v>1821</v>
      </c>
      <c r="BRB6" s="325">
        <v>1822</v>
      </c>
      <c r="BRC6" s="325">
        <v>1823</v>
      </c>
      <c r="BRD6" s="325">
        <v>1824</v>
      </c>
      <c r="BRE6" s="325">
        <v>1825</v>
      </c>
      <c r="BRF6" s="325">
        <v>1826</v>
      </c>
      <c r="BRG6" s="325">
        <v>1827</v>
      </c>
      <c r="BRH6" s="325">
        <v>1828</v>
      </c>
      <c r="BRI6" s="325">
        <v>1829</v>
      </c>
      <c r="BRJ6" s="325">
        <v>1830</v>
      </c>
      <c r="BRK6" s="325">
        <v>1831</v>
      </c>
      <c r="BRL6" s="325">
        <v>1832</v>
      </c>
      <c r="BRM6" s="325">
        <v>1833</v>
      </c>
      <c r="BRN6" s="325">
        <v>1834</v>
      </c>
      <c r="BRO6" s="325">
        <v>1835</v>
      </c>
      <c r="BRP6" s="325">
        <v>1836</v>
      </c>
      <c r="BRQ6" s="325">
        <v>1837</v>
      </c>
      <c r="BRR6" s="325">
        <v>1838</v>
      </c>
      <c r="BRS6" s="325">
        <v>1839</v>
      </c>
      <c r="BRT6" s="325">
        <v>1840</v>
      </c>
      <c r="BRU6" s="325">
        <v>1841</v>
      </c>
      <c r="BRV6" s="325">
        <v>1842</v>
      </c>
      <c r="BRW6" s="325">
        <v>1843</v>
      </c>
      <c r="BRX6" s="325">
        <v>1844</v>
      </c>
      <c r="BRY6" s="325">
        <v>1845</v>
      </c>
      <c r="BRZ6" s="325">
        <v>1846</v>
      </c>
      <c r="BSA6" s="325">
        <v>1847</v>
      </c>
      <c r="BSB6" s="325">
        <v>1848</v>
      </c>
      <c r="BSC6" s="325">
        <v>1849</v>
      </c>
      <c r="BSD6" s="325">
        <v>1850</v>
      </c>
      <c r="BSE6" s="325">
        <v>1851</v>
      </c>
      <c r="BSF6" s="325">
        <v>1852</v>
      </c>
      <c r="BSG6" s="325">
        <v>1853</v>
      </c>
      <c r="BSH6" s="325">
        <v>1854</v>
      </c>
      <c r="BSI6" s="325">
        <v>1855</v>
      </c>
      <c r="BSJ6" s="325">
        <v>1856</v>
      </c>
      <c r="BSK6" s="325">
        <v>1857</v>
      </c>
      <c r="BSL6" s="325">
        <v>1858</v>
      </c>
      <c r="BSM6" s="325">
        <v>1859</v>
      </c>
      <c r="BSN6" s="325">
        <v>1860</v>
      </c>
      <c r="BSO6" s="325">
        <v>1861</v>
      </c>
      <c r="BSP6" s="325">
        <v>1862</v>
      </c>
      <c r="BSQ6" s="325">
        <v>1863</v>
      </c>
      <c r="BSR6" s="325">
        <v>1864</v>
      </c>
      <c r="BSS6" s="325">
        <v>1865</v>
      </c>
      <c r="BST6" s="325">
        <v>1866</v>
      </c>
      <c r="BSU6" s="325">
        <v>1867</v>
      </c>
      <c r="BSV6" s="325">
        <v>1868</v>
      </c>
      <c r="BSW6" s="325">
        <v>1869</v>
      </c>
      <c r="BSX6" s="325">
        <v>1870</v>
      </c>
      <c r="BSY6" s="325">
        <v>1871</v>
      </c>
      <c r="BSZ6" s="325">
        <v>1872</v>
      </c>
      <c r="BTA6" s="325">
        <v>1873</v>
      </c>
      <c r="BTB6" s="325">
        <v>1874</v>
      </c>
      <c r="BTC6" s="325">
        <v>1875</v>
      </c>
      <c r="BTD6" s="325">
        <v>1876</v>
      </c>
      <c r="BTE6" s="325">
        <v>1877</v>
      </c>
      <c r="BTF6" s="325">
        <v>1878</v>
      </c>
      <c r="BTG6" s="325">
        <v>1879</v>
      </c>
      <c r="BTH6" s="325">
        <v>1880</v>
      </c>
      <c r="BTI6" s="325">
        <v>1881</v>
      </c>
      <c r="BTJ6" s="325">
        <v>1882</v>
      </c>
      <c r="BTK6" s="325">
        <v>1883</v>
      </c>
      <c r="BTL6" s="325">
        <v>1884</v>
      </c>
      <c r="BTM6" s="325">
        <v>1885</v>
      </c>
      <c r="BTN6" s="325">
        <v>1886</v>
      </c>
      <c r="BTO6" s="325">
        <v>1887</v>
      </c>
      <c r="BTP6" s="325">
        <v>1888</v>
      </c>
      <c r="BTQ6" s="325">
        <v>1889</v>
      </c>
      <c r="BTR6" s="325">
        <v>1890</v>
      </c>
      <c r="BTS6" s="325">
        <v>1891</v>
      </c>
      <c r="BTT6" s="325">
        <v>1892</v>
      </c>
      <c r="BTU6" s="325">
        <v>1893</v>
      </c>
      <c r="BTV6" s="325">
        <v>1894</v>
      </c>
      <c r="BTW6" s="325">
        <v>1895</v>
      </c>
      <c r="BTX6" s="325">
        <v>1896</v>
      </c>
      <c r="BTY6" s="325">
        <v>1897</v>
      </c>
      <c r="BTZ6" s="325">
        <v>1898</v>
      </c>
      <c r="BUA6" s="325">
        <v>1899</v>
      </c>
      <c r="BUB6" s="325">
        <v>1900</v>
      </c>
      <c r="BUC6" s="325">
        <v>1901</v>
      </c>
      <c r="BUD6" s="325">
        <v>1902</v>
      </c>
      <c r="BUE6" s="325">
        <v>1903</v>
      </c>
      <c r="BUF6" s="325">
        <v>1904</v>
      </c>
      <c r="BUG6" s="325">
        <v>1905</v>
      </c>
      <c r="BUH6" s="325">
        <v>1906</v>
      </c>
      <c r="BUI6" s="325">
        <v>1907</v>
      </c>
      <c r="BUJ6" s="325">
        <v>1908</v>
      </c>
      <c r="BUK6" s="325">
        <v>1909</v>
      </c>
      <c r="BUL6" s="325">
        <v>1910</v>
      </c>
      <c r="BUM6" s="325">
        <v>1911</v>
      </c>
      <c r="BUN6" s="325">
        <v>1912</v>
      </c>
      <c r="BUO6" s="325">
        <v>1913</v>
      </c>
      <c r="BUP6" s="325">
        <v>1914</v>
      </c>
      <c r="BUQ6" s="325">
        <v>1915</v>
      </c>
      <c r="BUR6" s="325">
        <v>1916</v>
      </c>
      <c r="BUS6" s="325">
        <v>1917</v>
      </c>
      <c r="BUT6" s="325">
        <v>1918</v>
      </c>
      <c r="BUU6" s="325">
        <v>1919</v>
      </c>
      <c r="BUV6" s="325">
        <v>1920</v>
      </c>
      <c r="BUW6" s="325">
        <v>1921</v>
      </c>
      <c r="BUX6" s="325">
        <v>1922</v>
      </c>
      <c r="BUY6" s="325">
        <v>1923</v>
      </c>
      <c r="BUZ6" s="325">
        <v>1924</v>
      </c>
      <c r="BVA6" s="325">
        <v>1925</v>
      </c>
      <c r="BVB6" s="325">
        <v>1926</v>
      </c>
      <c r="BVC6" s="325">
        <v>1927</v>
      </c>
      <c r="BVD6" s="325">
        <v>1928</v>
      </c>
      <c r="BVE6" s="325">
        <v>1929</v>
      </c>
      <c r="BVF6" s="325">
        <v>1930</v>
      </c>
      <c r="BVG6" s="325">
        <v>1931</v>
      </c>
      <c r="BVH6" s="325">
        <v>1932</v>
      </c>
      <c r="BVI6" s="325">
        <v>1933</v>
      </c>
      <c r="BVJ6" s="325">
        <v>1934</v>
      </c>
      <c r="BVK6" s="325">
        <v>1935</v>
      </c>
      <c r="BVL6" s="325">
        <v>1936</v>
      </c>
      <c r="BVM6" s="325">
        <v>1937</v>
      </c>
      <c r="BVN6" s="325">
        <v>1938</v>
      </c>
      <c r="BVO6" s="325">
        <v>1939</v>
      </c>
      <c r="BVP6" s="325">
        <v>1940</v>
      </c>
      <c r="BVQ6" s="325">
        <v>1941</v>
      </c>
      <c r="BVR6" s="325">
        <v>1942</v>
      </c>
      <c r="BVS6" s="325">
        <v>1943</v>
      </c>
      <c r="BVT6" s="325">
        <v>1944</v>
      </c>
      <c r="BVU6" s="325">
        <v>1945</v>
      </c>
      <c r="BVV6" s="325">
        <v>1946</v>
      </c>
      <c r="BVW6" s="325">
        <v>1947</v>
      </c>
      <c r="BVX6" s="325">
        <v>1948</v>
      </c>
      <c r="BVY6" s="325">
        <v>1949</v>
      </c>
      <c r="BVZ6" s="325">
        <v>1950</v>
      </c>
      <c r="BWA6" s="325">
        <v>1951</v>
      </c>
      <c r="BWB6" s="325">
        <v>1952</v>
      </c>
      <c r="BWC6" s="325">
        <v>1953</v>
      </c>
      <c r="BWD6" s="325">
        <v>1954</v>
      </c>
      <c r="BWE6" s="325">
        <v>1955</v>
      </c>
      <c r="BWF6" s="325">
        <v>1956</v>
      </c>
      <c r="BWG6" s="325">
        <v>1957</v>
      </c>
      <c r="BWH6" s="325">
        <v>1958</v>
      </c>
      <c r="BWI6" s="325">
        <v>1959</v>
      </c>
      <c r="BWJ6" s="325">
        <v>1960</v>
      </c>
      <c r="BWK6" s="325">
        <v>1961</v>
      </c>
      <c r="BWL6" s="325">
        <v>1962</v>
      </c>
      <c r="BWM6" s="325">
        <v>1963</v>
      </c>
      <c r="BWN6" s="325">
        <v>1964</v>
      </c>
      <c r="BWO6" s="325">
        <v>1965</v>
      </c>
      <c r="BWP6" s="325">
        <v>1966</v>
      </c>
      <c r="BWQ6" s="325">
        <v>1967</v>
      </c>
      <c r="BWR6" s="325">
        <v>1968</v>
      </c>
      <c r="BWS6" s="325">
        <v>1969</v>
      </c>
      <c r="BWT6" s="325">
        <v>1970</v>
      </c>
      <c r="BWU6" s="325">
        <v>1971</v>
      </c>
      <c r="BWV6" s="325">
        <v>1972</v>
      </c>
      <c r="BWW6" s="325">
        <v>1973</v>
      </c>
      <c r="BWX6" s="325">
        <v>1974</v>
      </c>
      <c r="BWY6" s="325">
        <v>1975</v>
      </c>
      <c r="BWZ6" s="325">
        <v>1976</v>
      </c>
      <c r="BXA6" s="325">
        <v>1977</v>
      </c>
      <c r="BXB6" s="325">
        <v>1978</v>
      </c>
      <c r="BXC6" s="325">
        <v>1979</v>
      </c>
      <c r="BXD6" s="325">
        <v>1980</v>
      </c>
      <c r="BXE6" s="325">
        <v>1981</v>
      </c>
      <c r="BXF6" s="325">
        <v>1982</v>
      </c>
      <c r="BXG6" s="325">
        <v>1983</v>
      </c>
      <c r="BXH6" s="325">
        <v>1984</v>
      </c>
      <c r="BXI6" s="325">
        <v>1985</v>
      </c>
      <c r="BXJ6" s="325">
        <v>1986</v>
      </c>
      <c r="BXK6" s="325">
        <v>1987</v>
      </c>
      <c r="BXL6" s="325">
        <v>1988</v>
      </c>
      <c r="BXM6" s="325">
        <v>1989</v>
      </c>
      <c r="BXN6" s="325">
        <v>1990</v>
      </c>
      <c r="BXO6" s="325">
        <v>1991</v>
      </c>
      <c r="BXP6" s="325">
        <v>1992</v>
      </c>
      <c r="BXQ6" s="325">
        <v>1993</v>
      </c>
      <c r="BXR6" s="325">
        <v>1994</v>
      </c>
      <c r="BXS6" s="325">
        <v>1995</v>
      </c>
      <c r="BXT6" s="325">
        <v>1996</v>
      </c>
      <c r="BXU6" s="325">
        <v>1997</v>
      </c>
      <c r="BXV6" s="325">
        <v>1998</v>
      </c>
      <c r="BXW6" s="325">
        <v>1999</v>
      </c>
      <c r="BXX6" s="325">
        <v>2000</v>
      </c>
      <c r="BXY6" s="325">
        <v>2001</v>
      </c>
      <c r="BXZ6" s="325">
        <v>2002</v>
      </c>
      <c r="BYA6" s="325">
        <v>2003</v>
      </c>
      <c r="BYB6" s="325">
        <v>2004</v>
      </c>
      <c r="BYC6" s="325">
        <v>2005</v>
      </c>
      <c r="BYD6" s="325">
        <v>2006</v>
      </c>
      <c r="BYE6" s="325">
        <v>2007</v>
      </c>
      <c r="BYF6" s="325">
        <v>2008</v>
      </c>
      <c r="BYG6" s="325">
        <v>2009</v>
      </c>
      <c r="BYH6" s="325">
        <v>2010</v>
      </c>
      <c r="BYI6" s="325">
        <v>2011</v>
      </c>
      <c r="BYJ6" s="325">
        <v>2012</v>
      </c>
      <c r="BYK6" s="325">
        <v>2013</v>
      </c>
      <c r="BYL6" s="325">
        <v>2014</v>
      </c>
      <c r="BYM6" s="325">
        <v>2015</v>
      </c>
      <c r="BYN6" s="325">
        <v>2016</v>
      </c>
      <c r="BYO6" s="325">
        <v>2017</v>
      </c>
      <c r="BYP6" s="325">
        <v>2018</v>
      </c>
      <c r="BYQ6" s="325">
        <v>2019</v>
      </c>
      <c r="BYR6" s="325">
        <v>2020</v>
      </c>
      <c r="BYS6" s="325">
        <v>2021</v>
      </c>
      <c r="BYT6" s="325">
        <v>2022</v>
      </c>
      <c r="BYU6" s="325">
        <v>2023</v>
      </c>
      <c r="BYV6" s="325">
        <v>2024</v>
      </c>
      <c r="BYW6" s="325">
        <v>2025</v>
      </c>
      <c r="BYX6" s="325">
        <v>2026</v>
      </c>
      <c r="BYY6" s="325">
        <v>2027</v>
      </c>
      <c r="BYZ6" s="325">
        <v>2028</v>
      </c>
      <c r="BZA6" s="325">
        <v>2029</v>
      </c>
      <c r="BZB6" s="325">
        <v>2030</v>
      </c>
      <c r="BZC6" s="325">
        <v>2031</v>
      </c>
      <c r="BZD6" s="325">
        <v>2032</v>
      </c>
      <c r="BZE6" s="325">
        <v>2033</v>
      </c>
      <c r="BZF6" s="325">
        <v>2034</v>
      </c>
      <c r="BZG6" s="325">
        <v>2035</v>
      </c>
      <c r="BZH6" s="325">
        <v>2036</v>
      </c>
      <c r="BZI6" s="325">
        <v>2037</v>
      </c>
      <c r="BZJ6" s="325">
        <v>2038</v>
      </c>
      <c r="BZK6" s="325">
        <v>2039</v>
      </c>
      <c r="BZL6" s="325">
        <v>2040</v>
      </c>
      <c r="BZM6" s="325">
        <v>2041</v>
      </c>
      <c r="BZN6" s="325">
        <v>2042</v>
      </c>
      <c r="BZO6" s="325">
        <v>2043</v>
      </c>
      <c r="BZP6" s="325">
        <v>2044</v>
      </c>
      <c r="BZQ6" s="325">
        <v>2045</v>
      </c>
      <c r="BZR6" s="325">
        <v>2046</v>
      </c>
      <c r="BZS6" s="325">
        <v>2047</v>
      </c>
      <c r="BZT6" s="325">
        <v>2048</v>
      </c>
      <c r="BZU6" s="325">
        <v>2049</v>
      </c>
      <c r="BZV6" s="325">
        <v>2050</v>
      </c>
      <c r="BZW6" s="325">
        <v>2051</v>
      </c>
      <c r="BZX6" s="325">
        <v>2052</v>
      </c>
      <c r="BZY6" s="325">
        <v>2053</v>
      </c>
      <c r="BZZ6" s="325">
        <v>2054</v>
      </c>
      <c r="CAA6" s="325">
        <v>2055</v>
      </c>
      <c r="CAB6" s="325">
        <v>2056</v>
      </c>
      <c r="CAC6" s="325">
        <v>2057</v>
      </c>
      <c r="CAD6" s="325">
        <v>2058</v>
      </c>
      <c r="CAE6" s="325">
        <v>2059</v>
      </c>
      <c r="CAF6" s="325">
        <v>2060</v>
      </c>
      <c r="CAG6" s="325">
        <v>2061</v>
      </c>
      <c r="CAH6" s="325">
        <v>2062</v>
      </c>
      <c r="CAI6" s="325">
        <v>2063</v>
      </c>
      <c r="CAJ6" s="325">
        <v>2064</v>
      </c>
      <c r="CAK6" s="325">
        <v>2065</v>
      </c>
      <c r="CAL6" s="325">
        <v>2066</v>
      </c>
      <c r="CAM6" s="325">
        <v>2067</v>
      </c>
      <c r="CAN6" s="325">
        <v>2068</v>
      </c>
      <c r="CAO6" s="325">
        <v>2069</v>
      </c>
      <c r="CAP6" s="325">
        <v>2070</v>
      </c>
      <c r="CAQ6" s="325">
        <v>2071</v>
      </c>
      <c r="CAR6" s="325">
        <v>2072</v>
      </c>
      <c r="CAS6" s="325">
        <v>2073</v>
      </c>
      <c r="CAT6" s="325">
        <v>2074</v>
      </c>
      <c r="CAU6" s="325">
        <v>2075</v>
      </c>
      <c r="CAV6" s="325">
        <v>2076</v>
      </c>
      <c r="CAW6" s="325">
        <v>2077</v>
      </c>
      <c r="CAX6" s="325">
        <v>2078</v>
      </c>
      <c r="CAY6" s="325">
        <v>2079</v>
      </c>
      <c r="CAZ6" s="325">
        <v>2080</v>
      </c>
      <c r="CBA6" s="325">
        <v>2081</v>
      </c>
      <c r="CBB6" s="325">
        <v>2082</v>
      </c>
      <c r="CBC6" s="325">
        <v>2083</v>
      </c>
      <c r="CBD6" s="325">
        <v>2084</v>
      </c>
      <c r="CBE6" s="325">
        <v>2085</v>
      </c>
      <c r="CBF6" s="325">
        <v>2086</v>
      </c>
      <c r="CBG6" s="325">
        <v>2087</v>
      </c>
      <c r="CBH6" s="325">
        <v>2088</v>
      </c>
      <c r="CBI6" s="325">
        <v>2089</v>
      </c>
      <c r="CBJ6" s="325">
        <v>2090</v>
      </c>
      <c r="CBK6" s="325">
        <v>2091</v>
      </c>
      <c r="CBL6" s="325">
        <v>2092</v>
      </c>
      <c r="CBM6" s="325">
        <v>2093</v>
      </c>
      <c r="CBN6" s="325">
        <v>2094</v>
      </c>
      <c r="CBO6" s="325">
        <v>2095</v>
      </c>
      <c r="CBP6" s="325">
        <v>2096</v>
      </c>
      <c r="CBQ6" s="325">
        <v>2097</v>
      </c>
      <c r="CBR6" s="325">
        <v>2098</v>
      </c>
      <c r="CBS6" s="325">
        <v>2099</v>
      </c>
      <c r="CBT6" s="325">
        <v>2100</v>
      </c>
      <c r="CBU6" s="325">
        <v>2101</v>
      </c>
      <c r="CBV6" s="325">
        <v>2102</v>
      </c>
      <c r="CBW6" s="325">
        <v>2103</v>
      </c>
      <c r="CBX6" s="325">
        <v>2104</v>
      </c>
      <c r="CBY6" s="325">
        <v>2105</v>
      </c>
      <c r="CBZ6" s="325">
        <v>2106</v>
      </c>
      <c r="CCA6" s="325">
        <v>2107</v>
      </c>
      <c r="CCB6" s="325">
        <v>2108</v>
      </c>
      <c r="CCC6" s="325">
        <v>2109</v>
      </c>
      <c r="CCD6" s="325">
        <v>2110</v>
      </c>
      <c r="CCE6" s="325">
        <v>2111</v>
      </c>
      <c r="CCF6" s="325">
        <v>2112</v>
      </c>
      <c r="CCG6" s="325">
        <v>2113</v>
      </c>
      <c r="CCH6" s="325">
        <v>2114</v>
      </c>
      <c r="CCI6" s="325">
        <v>2115</v>
      </c>
      <c r="CCJ6" s="325">
        <v>2116</v>
      </c>
      <c r="CCK6" s="325">
        <v>2117</v>
      </c>
      <c r="CCL6" s="325">
        <v>2118</v>
      </c>
      <c r="CCM6" s="325">
        <v>2119</v>
      </c>
      <c r="CCN6" s="325">
        <v>2120</v>
      </c>
      <c r="CCO6" s="325">
        <v>2121</v>
      </c>
      <c r="CCP6" s="325">
        <v>2122</v>
      </c>
      <c r="CCQ6" s="325">
        <v>2123</v>
      </c>
      <c r="CCR6" s="325">
        <v>2124</v>
      </c>
      <c r="CCS6" s="325">
        <v>2125</v>
      </c>
      <c r="CCT6" s="325">
        <v>2126</v>
      </c>
      <c r="CCU6" s="325">
        <v>2127</v>
      </c>
      <c r="CCV6" s="325">
        <v>2128</v>
      </c>
      <c r="CCW6" s="325">
        <v>2129</v>
      </c>
      <c r="CCX6" s="325">
        <v>2130</v>
      </c>
      <c r="CCY6" s="325">
        <v>2131</v>
      </c>
      <c r="CCZ6" s="325">
        <v>2132</v>
      </c>
      <c r="CDA6" s="325">
        <v>2133</v>
      </c>
      <c r="CDB6" s="325">
        <v>2134</v>
      </c>
      <c r="CDC6" s="325">
        <v>2135</v>
      </c>
      <c r="CDD6" s="325">
        <v>2136</v>
      </c>
      <c r="CDE6" s="325">
        <v>2137</v>
      </c>
      <c r="CDF6" s="325">
        <v>2138</v>
      </c>
      <c r="CDG6" s="325">
        <v>2139</v>
      </c>
      <c r="CDH6" s="325">
        <v>2140</v>
      </c>
      <c r="CDI6" s="325">
        <v>2141</v>
      </c>
      <c r="CDJ6" s="325">
        <v>2142</v>
      </c>
      <c r="CDK6" s="325">
        <v>2143</v>
      </c>
      <c r="CDL6" s="325">
        <v>2144</v>
      </c>
      <c r="CDM6" s="325">
        <v>2145</v>
      </c>
      <c r="CDN6" s="325">
        <v>2146</v>
      </c>
      <c r="CDO6" s="325">
        <v>2147</v>
      </c>
      <c r="CDP6" s="325">
        <v>2148</v>
      </c>
      <c r="CDQ6" s="325">
        <v>2149</v>
      </c>
      <c r="CDR6" s="325">
        <v>2150</v>
      </c>
      <c r="CDS6" s="325">
        <v>2151</v>
      </c>
      <c r="CDT6" s="325">
        <v>2152</v>
      </c>
      <c r="CDU6" s="325">
        <v>2153</v>
      </c>
      <c r="CDV6" s="325">
        <v>2154</v>
      </c>
      <c r="CDW6" s="325">
        <v>2155</v>
      </c>
      <c r="CDX6" s="325">
        <v>2156</v>
      </c>
      <c r="CDY6" s="325">
        <v>2157</v>
      </c>
      <c r="CDZ6" s="325">
        <v>2158</v>
      </c>
      <c r="CEA6" s="325">
        <v>2159</v>
      </c>
      <c r="CEB6" s="325">
        <v>2160</v>
      </c>
      <c r="CEC6" s="325">
        <v>2161</v>
      </c>
      <c r="CED6" s="325">
        <v>2162</v>
      </c>
      <c r="CEE6" s="325">
        <v>2163</v>
      </c>
      <c r="CEF6" s="325">
        <v>2164</v>
      </c>
      <c r="CEG6" s="325">
        <v>2165</v>
      </c>
      <c r="CEH6" s="325">
        <v>2166</v>
      </c>
      <c r="CEI6" s="325">
        <v>2167</v>
      </c>
      <c r="CEJ6" s="325">
        <v>2168</v>
      </c>
      <c r="CEK6" s="325">
        <v>2169</v>
      </c>
      <c r="CEL6" s="325">
        <v>2170</v>
      </c>
      <c r="CEM6" s="325">
        <v>2171</v>
      </c>
      <c r="CEN6" s="325">
        <v>2172</v>
      </c>
      <c r="CEO6" s="325">
        <v>2173</v>
      </c>
      <c r="CEP6" s="325">
        <v>2174</v>
      </c>
      <c r="CEQ6" s="325">
        <v>2175</v>
      </c>
      <c r="CER6" s="325">
        <v>2176</v>
      </c>
      <c r="CES6" s="325">
        <v>2177</v>
      </c>
      <c r="CET6" s="325">
        <v>2178</v>
      </c>
      <c r="CEU6" s="325">
        <v>2179</v>
      </c>
      <c r="CEV6" s="325">
        <v>2180</v>
      </c>
      <c r="CEW6" s="325">
        <v>2181</v>
      </c>
      <c r="CEX6" s="325">
        <v>2182</v>
      </c>
      <c r="CEY6" s="325">
        <v>2183</v>
      </c>
      <c r="CEZ6" s="325">
        <v>2184</v>
      </c>
      <c r="CFA6" s="325">
        <v>2185</v>
      </c>
      <c r="CFB6" s="325">
        <v>2186</v>
      </c>
      <c r="CFC6" s="325">
        <v>2187</v>
      </c>
      <c r="CFD6" s="325">
        <v>2188</v>
      </c>
      <c r="CFE6" s="325">
        <v>2189</v>
      </c>
      <c r="CFF6" s="325">
        <v>2190</v>
      </c>
      <c r="CFG6" s="325">
        <v>2191</v>
      </c>
      <c r="CFH6" s="325">
        <v>2192</v>
      </c>
      <c r="CFI6" s="325">
        <v>2193</v>
      </c>
      <c r="CFJ6" s="325">
        <v>2194</v>
      </c>
      <c r="CFK6" s="325">
        <v>2195</v>
      </c>
      <c r="CFL6" s="325">
        <v>2196</v>
      </c>
      <c r="CFM6" s="325">
        <v>2197</v>
      </c>
      <c r="CFN6" s="325">
        <v>2198</v>
      </c>
      <c r="CFO6" s="325">
        <v>2199</v>
      </c>
      <c r="CFP6" s="325">
        <v>2200</v>
      </c>
      <c r="CFQ6" s="325">
        <v>2201</v>
      </c>
      <c r="CFR6" s="325">
        <v>2202</v>
      </c>
      <c r="CFS6" s="325">
        <v>2203</v>
      </c>
      <c r="CFT6" s="325">
        <v>2204</v>
      </c>
      <c r="CFU6" s="325">
        <v>2205</v>
      </c>
      <c r="CFV6" s="325">
        <v>2206</v>
      </c>
      <c r="CFW6" s="325">
        <v>2207</v>
      </c>
      <c r="CFX6" s="325">
        <v>2208</v>
      </c>
      <c r="CFY6" s="325">
        <v>2209</v>
      </c>
      <c r="CFZ6" s="325">
        <v>2210</v>
      </c>
      <c r="CGA6" s="325">
        <v>2211</v>
      </c>
      <c r="CGB6" s="325">
        <v>2212</v>
      </c>
      <c r="CGC6" s="325">
        <v>2213</v>
      </c>
      <c r="CGD6" s="325">
        <v>2214</v>
      </c>
      <c r="CGE6" s="325">
        <v>2215</v>
      </c>
      <c r="CGF6" s="325">
        <v>2216</v>
      </c>
      <c r="CGG6" s="325">
        <v>2217</v>
      </c>
      <c r="CGH6" s="325">
        <v>2218</v>
      </c>
      <c r="CGI6" s="325">
        <v>2219</v>
      </c>
      <c r="CGJ6" s="325">
        <v>2220</v>
      </c>
      <c r="CGK6" s="325">
        <v>2221</v>
      </c>
      <c r="CGL6" s="325">
        <v>2222</v>
      </c>
      <c r="CGM6" s="325">
        <v>2223</v>
      </c>
      <c r="CGN6" s="325">
        <v>2224</v>
      </c>
      <c r="CGO6" s="325">
        <v>2225</v>
      </c>
      <c r="CGP6" s="325">
        <v>2226</v>
      </c>
      <c r="CGQ6" s="325">
        <v>2227</v>
      </c>
      <c r="CGR6" s="325">
        <v>2228</v>
      </c>
      <c r="CGS6" s="325">
        <v>2229</v>
      </c>
      <c r="CGT6" s="325">
        <v>2230</v>
      </c>
      <c r="CGU6" s="325">
        <v>2231</v>
      </c>
      <c r="CGV6" s="325">
        <v>2232</v>
      </c>
      <c r="CGW6" s="325">
        <v>2233</v>
      </c>
      <c r="CGX6" s="325">
        <v>2234</v>
      </c>
      <c r="CGY6" s="325">
        <v>2235</v>
      </c>
      <c r="CGZ6" s="325">
        <v>2236</v>
      </c>
      <c r="CHA6" s="325">
        <v>2237</v>
      </c>
      <c r="CHB6" s="325">
        <v>2238</v>
      </c>
      <c r="CHC6" s="325">
        <v>2239</v>
      </c>
      <c r="CHD6" s="325">
        <v>2240</v>
      </c>
      <c r="CHE6" s="325">
        <v>2241</v>
      </c>
      <c r="CHF6" s="325">
        <v>2242</v>
      </c>
      <c r="CHG6" s="325">
        <v>2243</v>
      </c>
      <c r="CHH6" s="325">
        <v>2244</v>
      </c>
      <c r="CHI6" s="325">
        <v>2245</v>
      </c>
      <c r="CHJ6" s="325">
        <v>2246</v>
      </c>
      <c r="CHK6" s="325">
        <v>2247</v>
      </c>
      <c r="CHL6" s="325">
        <v>2248</v>
      </c>
      <c r="CHM6" s="325">
        <v>2249</v>
      </c>
      <c r="CHN6" s="325">
        <v>2250</v>
      </c>
      <c r="CHO6" s="325">
        <v>2251</v>
      </c>
      <c r="CHP6" s="325">
        <v>2252</v>
      </c>
      <c r="CHQ6" s="325">
        <v>2253</v>
      </c>
      <c r="CHR6" s="325">
        <v>2254</v>
      </c>
      <c r="CHS6" s="325">
        <v>2255</v>
      </c>
      <c r="CHT6" s="325">
        <v>2256</v>
      </c>
      <c r="CHU6" s="325">
        <v>2257</v>
      </c>
      <c r="CHV6" s="325">
        <v>2258</v>
      </c>
      <c r="CHW6" s="325">
        <v>2259</v>
      </c>
      <c r="CHX6" s="325">
        <v>2260</v>
      </c>
      <c r="CHY6" s="325">
        <v>2261</v>
      </c>
      <c r="CHZ6" s="325">
        <v>2262</v>
      </c>
      <c r="CIA6" s="325">
        <v>2263</v>
      </c>
      <c r="CIB6" s="325">
        <v>2264</v>
      </c>
      <c r="CIC6" s="325">
        <v>2265</v>
      </c>
      <c r="CID6" s="325">
        <v>2266</v>
      </c>
      <c r="CIE6" s="325">
        <v>2267</v>
      </c>
      <c r="CIF6" s="325">
        <v>2268</v>
      </c>
      <c r="CIG6" s="325">
        <v>2269</v>
      </c>
      <c r="CIH6" s="325">
        <v>2270</v>
      </c>
      <c r="CII6" s="325">
        <v>2271</v>
      </c>
      <c r="CIJ6" s="325">
        <v>2272</v>
      </c>
      <c r="CIK6" s="325">
        <v>2273</v>
      </c>
      <c r="CIL6" s="325">
        <v>2274</v>
      </c>
      <c r="CIM6" s="325">
        <v>2275</v>
      </c>
      <c r="CIN6" s="325">
        <v>2276</v>
      </c>
      <c r="CIO6" s="325">
        <v>2277</v>
      </c>
      <c r="CIP6" s="325">
        <v>2278</v>
      </c>
      <c r="CIQ6" s="325">
        <v>2279</v>
      </c>
      <c r="CIR6" s="325">
        <v>2280</v>
      </c>
      <c r="CIS6" s="325">
        <v>2281</v>
      </c>
      <c r="CIT6" s="325">
        <v>2282</v>
      </c>
      <c r="CIU6" s="325">
        <v>2283</v>
      </c>
      <c r="CIV6" s="325">
        <v>2284</v>
      </c>
      <c r="CIW6" s="325">
        <v>2285</v>
      </c>
      <c r="CIX6" s="325">
        <v>2286</v>
      </c>
      <c r="CIY6" s="325">
        <v>2287</v>
      </c>
      <c r="CIZ6" s="325">
        <v>2288</v>
      </c>
      <c r="CJA6" s="325">
        <v>2289</v>
      </c>
      <c r="CJB6" s="325">
        <v>2290</v>
      </c>
      <c r="CJC6" s="325">
        <v>2291</v>
      </c>
      <c r="CJD6" s="325">
        <v>2292</v>
      </c>
      <c r="CJE6" s="325">
        <v>2293</v>
      </c>
      <c r="CJF6" s="325">
        <v>2294</v>
      </c>
      <c r="CJG6" s="325">
        <v>2295</v>
      </c>
      <c r="CJH6" s="325">
        <v>2296</v>
      </c>
      <c r="CJI6" s="325">
        <v>2297</v>
      </c>
      <c r="CJJ6" s="325">
        <v>2298</v>
      </c>
      <c r="CJK6" s="325">
        <v>2299</v>
      </c>
      <c r="CJL6" s="325">
        <v>2300</v>
      </c>
      <c r="CJM6" s="325">
        <v>2301</v>
      </c>
      <c r="CJN6" s="325">
        <v>2302</v>
      </c>
      <c r="CJO6" s="325">
        <v>2303</v>
      </c>
      <c r="CJP6" s="325">
        <v>2304</v>
      </c>
      <c r="CJQ6" s="325">
        <v>2305</v>
      </c>
      <c r="CJR6" s="325">
        <v>2306</v>
      </c>
      <c r="CJS6" s="325">
        <v>2307</v>
      </c>
      <c r="CJT6" s="325">
        <v>2308</v>
      </c>
      <c r="CJU6" s="325">
        <v>2309</v>
      </c>
      <c r="CJV6" s="325">
        <v>2310</v>
      </c>
      <c r="CJW6" s="325">
        <v>2311</v>
      </c>
      <c r="CJX6" s="325">
        <v>2312</v>
      </c>
      <c r="CJY6" s="325">
        <v>2313</v>
      </c>
      <c r="CJZ6" s="325">
        <v>2314</v>
      </c>
      <c r="CKA6" s="325">
        <v>2315</v>
      </c>
      <c r="CKB6" s="325">
        <v>2316</v>
      </c>
      <c r="CKC6" s="325">
        <v>2317</v>
      </c>
      <c r="CKD6" s="325">
        <v>2318</v>
      </c>
      <c r="CKE6" s="325">
        <v>2319</v>
      </c>
      <c r="CKF6" s="325">
        <v>2320</v>
      </c>
      <c r="CKG6" s="325">
        <v>2321</v>
      </c>
      <c r="CKH6" s="325">
        <v>2322</v>
      </c>
      <c r="CKI6" s="325">
        <v>2323</v>
      </c>
      <c r="CKJ6" s="325">
        <v>2324</v>
      </c>
      <c r="CKK6" s="325">
        <v>2325</v>
      </c>
      <c r="CKL6" s="325">
        <v>2326</v>
      </c>
      <c r="CKM6" s="325">
        <v>2327</v>
      </c>
      <c r="CKN6" s="325">
        <v>2328</v>
      </c>
      <c r="CKO6" s="325">
        <v>2329</v>
      </c>
      <c r="CKP6" s="325">
        <v>2330</v>
      </c>
      <c r="CKQ6" s="325">
        <v>2331</v>
      </c>
      <c r="CKR6" s="325">
        <v>2332</v>
      </c>
      <c r="CKS6" s="325">
        <v>2333</v>
      </c>
      <c r="CKT6" s="325">
        <v>2334</v>
      </c>
      <c r="CKU6" s="325">
        <v>2335</v>
      </c>
      <c r="CKV6" s="325">
        <v>2336</v>
      </c>
      <c r="CKW6" s="325">
        <v>2337</v>
      </c>
      <c r="CKX6" s="325">
        <v>2338</v>
      </c>
      <c r="CKY6" s="325">
        <v>2339</v>
      </c>
      <c r="CKZ6" s="325">
        <v>2340</v>
      </c>
      <c r="CLA6" s="325">
        <v>2341</v>
      </c>
      <c r="CLB6" s="325">
        <v>2342</v>
      </c>
      <c r="CLC6" s="325">
        <v>2343</v>
      </c>
      <c r="CLD6" s="325">
        <v>2344</v>
      </c>
      <c r="CLE6" s="325">
        <v>2345</v>
      </c>
      <c r="CLF6" s="325">
        <v>2346</v>
      </c>
      <c r="CLG6" s="325">
        <v>2347</v>
      </c>
      <c r="CLH6" s="325">
        <v>2348</v>
      </c>
      <c r="CLI6" s="325">
        <v>2349</v>
      </c>
      <c r="CLJ6" s="325">
        <v>2350</v>
      </c>
      <c r="CLK6" s="325">
        <v>2351</v>
      </c>
      <c r="CLL6" s="325">
        <v>2352</v>
      </c>
      <c r="CLM6" s="325">
        <v>2353</v>
      </c>
      <c r="CLN6" s="325">
        <v>2354</v>
      </c>
      <c r="CLO6" s="325">
        <v>2355</v>
      </c>
      <c r="CLP6" s="325">
        <v>2356</v>
      </c>
      <c r="CLQ6" s="325">
        <v>2357</v>
      </c>
      <c r="CLR6" s="325">
        <v>2358</v>
      </c>
      <c r="CLS6" s="325">
        <v>2359</v>
      </c>
      <c r="CLT6" s="325">
        <v>2360</v>
      </c>
      <c r="CLU6" s="325">
        <v>2361</v>
      </c>
      <c r="CLV6" s="325">
        <v>2362</v>
      </c>
      <c r="CLW6" s="325">
        <v>2363</v>
      </c>
      <c r="CLX6" s="325">
        <v>2364</v>
      </c>
      <c r="CLY6" s="325">
        <v>2365</v>
      </c>
      <c r="CLZ6" s="325">
        <v>2366</v>
      </c>
      <c r="CMA6" s="325">
        <v>2367</v>
      </c>
      <c r="CMB6" s="325">
        <v>2368</v>
      </c>
      <c r="CMC6" s="325">
        <v>2369</v>
      </c>
      <c r="CMD6" s="325">
        <v>2370</v>
      </c>
      <c r="CME6" s="325">
        <v>2371</v>
      </c>
      <c r="CMF6" s="325">
        <v>2372</v>
      </c>
      <c r="CMG6" s="325">
        <v>2373</v>
      </c>
      <c r="CMH6" s="325">
        <v>2374</v>
      </c>
      <c r="CMI6" s="325">
        <v>2375</v>
      </c>
      <c r="CMJ6" s="325">
        <v>2376</v>
      </c>
      <c r="CMK6" s="325">
        <v>2377</v>
      </c>
      <c r="CML6" s="325">
        <v>2378</v>
      </c>
      <c r="CMM6" s="325">
        <v>2379</v>
      </c>
      <c r="CMN6" s="325">
        <v>2380</v>
      </c>
      <c r="CMO6" s="325">
        <v>2381</v>
      </c>
      <c r="CMP6" s="325">
        <v>2382</v>
      </c>
      <c r="CMQ6" s="325">
        <v>2383</v>
      </c>
      <c r="CMR6" s="325">
        <v>2384</v>
      </c>
      <c r="CMS6" s="325">
        <v>2385</v>
      </c>
      <c r="CMT6" s="325">
        <v>2386</v>
      </c>
      <c r="CMU6" s="325">
        <v>2387</v>
      </c>
      <c r="CMV6" s="325">
        <v>2388</v>
      </c>
      <c r="CMW6" s="325">
        <v>2389</v>
      </c>
      <c r="CMX6" s="325">
        <v>2390</v>
      </c>
      <c r="CMY6" s="325">
        <v>2391</v>
      </c>
      <c r="CMZ6" s="325">
        <v>2392</v>
      </c>
      <c r="CNA6" s="325">
        <v>2393</v>
      </c>
      <c r="CNB6" s="325">
        <v>2394</v>
      </c>
      <c r="CNC6" s="325">
        <v>2395</v>
      </c>
      <c r="CND6" s="325">
        <v>2396</v>
      </c>
      <c r="CNE6" s="325">
        <v>2397</v>
      </c>
      <c r="CNF6" s="325">
        <v>2398</v>
      </c>
      <c r="CNG6" s="325">
        <v>2399</v>
      </c>
      <c r="CNH6" s="325">
        <v>2400</v>
      </c>
      <c r="CNI6" s="325">
        <v>2401</v>
      </c>
      <c r="CNJ6" s="325">
        <v>2402</v>
      </c>
      <c r="CNK6" s="325">
        <v>2403</v>
      </c>
      <c r="CNL6" s="325">
        <v>2404</v>
      </c>
      <c r="CNM6" s="325">
        <v>2405</v>
      </c>
      <c r="CNN6" s="325">
        <v>2406</v>
      </c>
      <c r="CNO6" s="325">
        <v>2407</v>
      </c>
      <c r="CNP6" s="325">
        <v>2408</v>
      </c>
      <c r="CNQ6" s="325">
        <v>2409</v>
      </c>
      <c r="CNR6" s="325">
        <v>2410</v>
      </c>
      <c r="CNS6" s="325">
        <v>2411</v>
      </c>
      <c r="CNT6" s="325">
        <v>2412</v>
      </c>
      <c r="CNU6" s="325">
        <v>2413</v>
      </c>
      <c r="CNV6" s="325">
        <v>2414</v>
      </c>
      <c r="CNW6" s="325">
        <v>2415</v>
      </c>
      <c r="CNX6" s="325">
        <v>2416</v>
      </c>
      <c r="CNY6" s="325">
        <v>2417</v>
      </c>
      <c r="CNZ6" s="325">
        <v>2418</v>
      </c>
      <c r="COA6" s="325">
        <v>2419</v>
      </c>
      <c r="COB6" s="325">
        <v>2420</v>
      </c>
      <c r="COC6" s="325">
        <v>2421</v>
      </c>
      <c r="COD6" s="325">
        <v>2422</v>
      </c>
      <c r="COE6" s="325">
        <v>2423</v>
      </c>
      <c r="COF6" s="325">
        <v>2424</v>
      </c>
      <c r="COG6" s="325">
        <v>2425</v>
      </c>
      <c r="COH6" s="325">
        <v>2426</v>
      </c>
      <c r="COI6" s="325">
        <v>2427</v>
      </c>
      <c r="COJ6" s="325">
        <v>2428</v>
      </c>
      <c r="COK6" s="325">
        <v>2429</v>
      </c>
      <c r="COL6" s="325">
        <v>2430</v>
      </c>
      <c r="COM6" s="325">
        <v>2431</v>
      </c>
      <c r="CON6" s="325">
        <v>2432</v>
      </c>
      <c r="COO6" s="325">
        <v>2433</v>
      </c>
      <c r="COP6" s="325">
        <v>2434</v>
      </c>
      <c r="COQ6" s="325">
        <v>2435</v>
      </c>
      <c r="COR6" s="325">
        <v>2436</v>
      </c>
      <c r="COS6" s="325">
        <v>2437</v>
      </c>
      <c r="COT6" s="325">
        <v>2438</v>
      </c>
      <c r="COU6" s="325">
        <v>2439</v>
      </c>
      <c r="COV6" s="325">
        <v>2440</v>
      </c>
      <c r="COW6" s="325">
        <v>2441</v>
      </c>
      <c r="COX6" s="325">
        <v>2442</v>
      </c>
      <c r="COY6" s="325">
        <v>2443</v>
      </c>
      <c r="COZ6" s="325">
        <v>2444</v>
      </c>
      <c r="CPA6" s="325">
        <v>2445</v>
      </c>
      <c r="CPB6" s="325">
        <v>2446</v>
      </c>
      <c r="CPC6" s="325">
        <v>2447</v>
      </c>
      <c r="CPD6" s="325">
        <v>2448</v>
      </c>
      <c r="CPE6" s="325">
        <v>2449</v>
      </c>
      <c r="CPF6" s="325">
        <v>2450</v>
      </c>
      <c r="CPG6" s="325">
        <v>2451</v>
      </c>
      <c r="CPH6" s="325">
        <v>2452</v>
      </c>
      <c r="CPI6" s="325">
        <v>2453</v>
      </c>
      <c r="CPJ6" s="325">
        <v>2454</v>
      </c>
      <c r="CPK6" s="325">
        <v>2455</v>
      </c>
      <c r="CPL6" s="325">
        <v>2456</v>
      </c>
      <c r="CPM6" s="325">
        <v>2457</v>
      </c>
      <c r="CPN6" s="325">
        <v>2458</v>
      </c>
      <c r="CPO6" s="325">
        <v>2459</v>
      </c>
      <c r="CPP6" s="325">
        <v>2460</v>
      </c>
      <c r="CPQ6" s="325">
        <v>2461</v>
      </c>
      <c r="CPR6" s="325">
        <v>2462</v>
      </c>
      <c r="CPS6" s="325">
        <v>2463</v>
      </c>
      <c r="CPT6" s="325">
        <v>2464</v>
      </c>
      <c r="CPU6" s="325">
        <v>2465</v>
      </c>
      <c r="CPV6" s="325">
        <v>2466</v>
      </c>
      <c r="CPW6" s="325">
        <v>2467</v>
      </c>
      <c r="CPX6" s="325">
        <v>2468</v>
      </c>
      <c r="CPY6" s="325">
        <v>2469</v>
      </c>
      <c r="CPZ6" s="325">
        <v>2470</v>
      </c>
      <c r="CQA6" s="325">
        <v>2471</v>
      </c>
      <c r="CQB6" s="325">
        <v>2472</v>
      </c>
      <c r="CQC6" s="325">
        <v>2473</v>
      </c>
      <c r="CQD6" s="325">
        <v>2474</v>
      </c>
      <c r="CQE6" s="325">
        <v>2475</v>
      </c>
      <c r="CQF6" s="325">
        <v>2476</v>
      </c>
      <c r="CQG6" s="325">
        <v>2477</v>
      </c>
      <c r="CQH6" s="325">
        <v>2478</v>
      </c>
      <c r="CQI6" s="325">
        <v>2479</v>
      </c>
      <c r="CQJ6" s="325">
        <v>2480</v>
      </c>
      <c r="CQK6" s="325">
        <v>2481</v>
      </c>
      <c r="CQL6" s="325">
        <v>2482</v>
      </c>
      <c r="CQM6" s="325">
        <v>2483</v>
      </c>
      <c r="CQN6" s="325">
        <v>2484</v>
      </c>
      <c r="CQO6" s="325">
        <v>2485</v>
      </c>
      <c r="CQP6" s="325">
        <v>2486</v>
      </c>
      <c r="CQQ6" s="325">
        <v>2487</v>
      </c>
      <c r="CQR6" s="325">
        <v>2488</v>
      </c>
      <c r="CQS6" s="325">
        <v>2489</v>
      </c>
      <c r="CQT6" s="325">
        <v>2490</v>
      </c>
      <c r="CQU6" s="325">
        <v>2491</v>
      </c>
      <c r="CQV6" s="325">
        <v>2492</v>
      </c>
      <c r="CQW6" s="325">
        <v>2493</v>
      </c>
      <c r="CQX6" s="325">
        <v>2494</v>
      </c>
      <c r="CQY6" s="325">
        <v>2495</v>
      </c>
      <c r="CQZ6" s="325">
        <v>2496</v>
      </c>
      <c r="CRA6" s="325">
        <v>2497</v>
      </c>
      <c r="CRB6" s="325">
        <v>2498</v>
      </c>
      <c r="CRC6" s="325">
        <v>2499</v>
      </c>
      <c r="CRD6" s="325">
        <v>2500</v>
      </c>
      <c r="CRE6" s="325">
        <v>2501</v>
      </c>
      <c r="CRF6" s="325">
        <v>2502</v>
      </c>
      <c r="CRG6" s="325">
        <v>2503</v>
      </c>
      <c r="CRH6" s="325">
        <v>2504</v>
      </c>
      <c r="CRI6" s="325">
        <v>2505</v>
      </c>
      <c r="CRJ6" s="325">
        <v>2506</v>
      </c>
      <c r="CRK6" s="325">
        <v>2507</v>
      </c>
      <c r="CRL6" s="325">
        <v>2508</v>
      </c>
      <c r="CRM6" s="325">
        <v>2509</v>
      </c>
      <c r="CRN6" s="325">
        <v>2510</v>
      </c>
      <c r="CRO6" s="325">
        <v>2511</v>
      </c>
      <c r="CRP6" s="325">
        <v>2512</v>
      </c>
      <c r="CRQ6" s="325">
        <v>2513</v>
      </c>
      <c r="CRR6" s="325">
        <v>2514</v>
      </c>
      <c r="CRS6" s="325">
        <v>2515</v>
      </c>
      <c r="CRT6" s="325">
        <v>2516</v>
      </c>
      <c r="CRU6" s="325">
        <v>2517</v>
      </c>
      <c r="CRV6" s="325">
        <v>2518</v>
      </c>
      <c r="CRW6" s="325">
        <v>2519</v>
      </c>
      <c r="CRX6" s="325">
        <v>2520</v>
      </c>
      <c r="CRY6" s="325">
        <v>2521</v>
      </c>
      <c r="CRZ6" s="325">
        <v>2522</v>
      </c>
      <c r="CSA6" s="325">
        <v>2523</v>
      </c>
      <c r="CSB6" s="325">
        <v>2524</v>
      </c>
      <c r="CSC6" s="325">
        <v>2525</v>
      </c>
      <c r="CSD6" s="325">
        <v>2526</v>
      </c>
      <c r="CSE6" s="325">
        <v>2527</v>
      </c>
      <c r="CSF6" s="325">
        <v>2528</v>
      </c>
      <c r="CSG6" s="325">
        <v>2529</v>
      </c>
      <c r="CSH6" s="325">
        <v>2530</v>
      </c>
      <c r="CSI6" s="325">
        <v>2531</v>
      </c>
      <c r="CSJ6" s="325">
        <v>2532</v>
      </c>
      <c r="CSK6" s="325">
        <v>2533</v>
      </c>
      <c r="CSL6" s="325">
        <v>2534</v>
      </c>
      <c r="CSM6" s="325">
        <v>2535</v>
      </c>
      <c r="CSN6" s="325">
        <v>2536</v>
      </c>
      <c r="CSO6" s="325">
        <v>2537</v>
      </c>
      <c r="CSP6" s="325">
        <v>2538</v>
      </c>
      <c r="CSQ6" s="325">
        <v>2539</v>
      </c>
      <c r="CSR6" s="325">
        <v>2540</v>
      </c>
      <c r="CSS6" s="325">
        <v>2541</v>
      </c>
      <c r="CST6" s="325">
        <v>2542</v>
      </c>
      <c r="CSU6" s="325">
        <v>2543</v>
      </c>
      <c r="CSV6" s="325">
        <v>2544</v>
      </c>
      <c r="CSW6" s="325">
        <v>2545</v>
      </c>
      <c r="CSX6" s="325">
        <v>2546</v>
      </c>
      <c r="CSY6" s="325">
        <v>2547</v>
      </c>
      <c r="CSZ6" s="325">
        <v>2548</v>
      </c>
      <c r="CTA6" s="325">
        <v>2549</v>
      </c>
      <c r="CTB6" s="325">
        <v>2550</v>
      </c>
      <c r="CTC6" s="325">
        <v>2551</v>
      </c>
      <c r="CTD6" s="325">
        <v>2552</v>
      </c>
      <c r="CTE6" s="325">
        <v>2553</v>
      </c>
      <c r="CTF6" s="325">
        <v>2554</v>
      </c>
      <c r="CTG6" s="325">
        <v>2555</v>
      </c>
      <c r="CTH6" s="325">
        <v>2556</v>
      </c>
      <c r="CTI6" s="325">
        <v>2557</v>
      </c>
      <c r="CTJ6" s="325">
        <v>2558</v>
      </c>
      <c r="CTK6" s="325">
        <v>2559</v>
      </c>
      <c r="CTL6" s="325">
        <v>2560</v>
      </c>
      <c r="CTM6" s="325">
        <v>2561</v>
      </c>
      <c r="CTN6" s="325">
        <v>2562</v>
      </c>
      <c r="CTO6" s="325">
        <v>2563</v>
      </c>
      <c r="CTP6" s="325">
        <v>2564</v>
      </c>
      <c r="CTQ6" s="325">
        <v>2565</v>
      </c>
      <c r="CTR6" s="325">
        <v>2566</v>
      </c>
      <c r="CTS6" s="325">
        <v>2567</v>
      </c>
      <c r="CTT6" s="325">
        <v>2568</v>
      </c>
      <c r="CTU6" s="325">
        <v>2569</v>
      </c>
      <c r="CTV6" s="325">
        <v>2570</v>
      </c>
      <c r="CTW6" s="325">
        <v>2571</v>
      </c>
      <c r="CTX6" s="325">
        <v>2572</v>
      </c>
      <c r="CTY6" s="325">
        <v>2573</v>
      </c>
      <c r="CTZ6" s="325">
        <v>2574</v>
      </c>
      <c r="CUA6" s="325">
        <v>2575</v>
      </c>
      <c r="CUB6" s="325">
        <v>2576</v>
      </c>
      <c r="CUC6" s="325">
        <v>2577</v>
      </c>
      <c r="CUD6" s="325">
        <v>2578</v>
      </c>
      <c r="CUE6" s="325">
        <v>2579</v>
      </c>
      <c r="CUF6" s="325">
        <v>2580</v>
      </c>
      <c r="CUG6" s="325">
        <v>2581</v>
      </c>
      <c r="CUH6" s="325">
        <v>2582</v>
      </c>
      <c r="CUI6" s="325">
        <v>2583</v>
      </c>
      <c r="CUJ6" s="325">
        <v>2584</v>
      </c>
      <c r="CUK6" s="325">
        <v>2585</v>
      </c>
      <c r="CUL6" s="325">
        <v>2586</v>
      </c>
      <c r="CUM6" s="325">
        <v>2587</v>
      </c>
      <c r="CUN6" s="325">
        <v>2588</v>
      </c>
      <c r="CUO6" s="325">
        <v>2589</v>
      </c>
      <c r="CUP6" s="325">
        <v>2590</v>
      </c>
      <c r="CUQ6" s="325">
        <v>2591</v>
      </c>
      <c r="CUR6" s="325">
        <v>2592</v>
      </c>
      <c r="CUS6" s="325">
        <v>2593</v>
      </c>
      <c r="CUT6" s="325">
        <v>2594</v>
      </c>
      <c r="CUU6" s="325">
        <v>2595</v>
      </c>
      <c r="CUV6" s="325">
        <v>2596</v>
      </c>
      <c r="CUW6" s="325">
        <v>2597</v>
      </c>
      <c r="CUX6" s="325">
        <v>2598</v>
      </c>
      <c r="CUY6" s="325">
        <v>2599</v>
      </c>
      <c r="CUZ6" s="325">
        <v>2600</v>
      </c>
      <c r="CVA6" s="325">
        <v>2601</v>
      </c>
      <c r="CVB6" s="325">
        <v>2602</v>
      </c>
      <c r="CVC6" s="325">
        <v>2603</v>
      </c>
      <c r="CVD6" s="325">
        <v>2604</v>
      </c>
      <c r="CVE6" s="325">
        <v>2605</v>
      </c>
      <c r="CVF6" s="325">
        <v>2606</v>
      </c>
      <c r="CVG6" s="325">
        <v>2607</v>
      </c>
      <c r="CVH6" s="325">
        <v>2608</v>
      </c>
      <c r="CVI6" s="325">
        <v>2609</v>
      </c>
      <c r="CVJ6" s="325">
        <v>2610</v>
      </c>
      <c r="CVK6" s="325">
        <v>2611</v>
      </c>
      <c r="CVL6" s="325">
        <v>2612</v>
      </c>
      <c r="CVM6" s="325">
        <v>2613</v>
      </c>
      <c r="CVN6" s="325">
        <v>2614</v>
      </c>
      <c r="CVO6" s="325">
        <v>2615</v>
      </c>
      <c r="CVP6" s="325">
        <v>2616</v>
      </c>
      <c r="CVQ6" s="325">
        <v>2617</v>
      </c>
      <c r="CVR6" s="325">
        <v>2618</v>
      </c>
      <c r="CVS6" s="325">
        <v>2619</v>
      </c>
      <c r="CVT6" s="325">
        <v>2620</v>
      </c>
      <c r="CVU6" s="325">
        <v>2621</v>
      </c>
      <c r="CVV6" s="325">
        <v>2622</v>
      </c>
      <c r="CVW6" s="325">
        <v>2623</v>
      </c>
      <c r="CVX6" s="325">
        <v>2624</v>
      </c>
      <c r="CVY6" s="325">
        <v>2625</v>
      </c>
      <c r="CVZ6" s="325">
        <v>2626</v>
      </c>
      <c r="CWA6" s="325">
        <v>2627</v>
      </c>
      <c r="CWB6" s="325">
        <v>2628</v>
      </c>
      <c r="CWC6" s="325">
        <v>2629</v>
      </c>
      <c r="CWD6" s="325">
        <v>2630</v>
      </c>
      <c r="CWE6" s="325">
        <v>2631</v>
      </c>
      <c r="CWF6" s="325">
        <v>2632</v>
      </c>
      <c r="CWG6" s="325">
        <v>2633</v>
      </c>
      <c r="CWH6" s="325">
        <v>2634</v>
      </c>
      <c r="CWI6" s="325">
        <v>2635</v>
      </c>
      <c r="CWJ6" s="325">
        <v>2636</v>
      </c>
      <c r="CWK6" s="325">
        <v>2637</v>
      </c>
      <c r="CWL6" s="325">
        <v>2638</v>
      </c>
      <c r="CWM6" s="325">
        <v>2639</v>
      </c>
      <c r="CWN6" s="325">
        <v>2640</v>
      </c>
      <c r="CWO6" s="325">
        <v>2641</v>
      </c>
      <c r="CWP6" s="325">
        <v>2642</v>
      </c>
      <c r="CWQ6" s="325">
        <v>2643</v>
      </c>
      <c r="CWR6" s="325">
        <v>2644</v>
      </c>
      <c r="CWS6" s="325">
        <v>2645</v>
      </c>
      <c r="CWT6" s="325">
        <v>2646</v>
      </c>
      <c r="CWU6" s="325">
        <v>2647</v>
      </c>
      <c r="CWV6" s="325">
        <v>2648</v>
      </c>
      <c r="CWW6" s="325">
        <v>2649</v>
      </c>
      <c r="CWX6" s="325">
        <v>2650</v>
      </c>
      <c r="CWY6" s="325">
        <v>2651</v>
      </c>
      <c r="CWZ6" s="325">
        <v>2652</v>
      </c>
      <c r="CXA6" s="325">
        <v>2653</v>
      </c>
      <c r="CXB6" s="325">
        <v>2654</v>
      </c>
      <c r="CXC6" s="325">
        <v>2655</v>
      </c>
      <c r="CXD6" s="325">
        <v>2656</v>
      </c>
      <c r="CXE6" s="325">
        <v>2657</v>
      </c>
      <c r="CXF6" s="325">
        <v>2658</v>
      </c>
      <c r="CXG6" s="325">
        <v>2659</v>
      </c>
      <c r="CXH6" s="325">
        <v>2660</v>
      </c>
      <c r="CXI6" s="325">
        <v>2661</v>
      </c>
      <c r="CXJ6" s="325">
        <v>2662</v>
      </c>
      <c r="CXK6" s="325">
        <v>2663</v>
      </c>
      <c r="CXL6" s="325">
        <v>2664</v>
      </c>
      <c r="CXM6" s="325">
        <v>2665</v>
      </c>
      <c r="CXN6" s="325">
        <v>2666</v>
      </c>
      <c r="CXO6" s="325">
        <v>2667</v>
      </c>
      <c r="CXP6" s="325">
        <v>2668</v>
      </c>
      <c r="CXQ6" s="325">
        <v>2669</v>
      </c>
      <c r="CXR6" s="325">
        <v>2670</v>
      </c>
      <c r="CXS6" s="325">
        <v>2671</v>
      </c>
      <c r="CXT6" s="325">
        <v>2672</v>
      </c>
      <c r="CXU6" s="325">
        <v>2673</v>
      </c>
      <c r="CXV6" s="325">
        <v>2674</v>
      </c>
      <c r="CXW6" s="325">
        <v>2675</v>
      </c>
      <c r="CXX6" s="325">
        <v>2676</v>
      </c>
      <c r="CXY6" s="325">
        <v>2677</v>
      </c>
      <c r="CXZ6" s="325">
        <v>2678</v>
      </c>
      <c r="CYA6" s="325">
        <v>2679</v>
      </c>
      <c r="CYB6" s="325">
        <v>2680</v>
      </c>
      <c r="CYC6" s="325">
        <v>2681</v>
      </c>
      <c r="CYD6" s="325">
        <v>2682</v>
      </c>
      <c r="CYE6" s="325">
        <v>2683</v>
      </c>
      <c r="CYF6" s="325">
        <v>2684</v>
      </c>
      <c r="CYG6" s="325">
        <v>2685</v>
      </c>
      <c r="CYH6" s="325">
        <v>2686</v>
      </c>
      <c r="CYI6" s="325">
        <v>2687</v>
      </c>
      <c r="CYJ6" s="325">
        <v>2688</v>
      </c>
      <c r="CYK6" s="325">
        <v>2689</v>
      </c>
      <c r="CYL6" s="325">
        <v>2690</v>
      </c>
      <c r="CYM6" s="325">
        <v>2691</v>
      </c>
      <c r="CYN6" s="325">
        <v>2692</v>
      </c>
      <c r="CYO6" s="325">
        <v>2693</v>
      </c>
      <c r="CYP6" s="325">
        <v>2694</v>
      </c>
      <c r="CYQ6" s="325">
        <v>2695</v>
      </c>
      <c r="CYR6" s="325">
        <v>2696</v>
      </c>
      <c r="CYS6" s="325">
        <v>2697</v>
      </c>
      <c r="CYT6" s="325">
        <v>2698</v>
      </c>
      <c r="CYU6" s="325">
        <v>2699</v>
      </c>
      <c r="CYV6" s="325">
        <v>2700</v>
      </c>
      <c r="CYW6" s="325">
        <v>2701</v>
      </c>
      <c r="CYX6" s="325">
        <v>2702</v>
      </c>
      <c r="CYY6" s="325">
        <v>2703</v>
      </c>
      <c r="CYZ6" s="325">
        <v>2704</v>
      </c>
      <c r="CZA6" s="325">
        <v>2705</v>
      </c>
      <c r="CZB6" s="325">
        <v>2706</v>
      </c>
      <c r="CZC6" s="325">
        <v>2707</v>
      </c>
      <c r="CZD6" s="325">
        <v>2708</v>
      </c>
      <c r="CZE6" s="325">
        <v>2709</v>
      </c>
      <c r="CZF6" s="325">
        <v>2710</v>
      </c>
      <c r="CZG6" s="325">
        <v>2711</v>
      </c>
      <c r="CZH6" s="325">
        <v>2712</v>
      </c>
      <c r="CZI6" s="325">
        <v>2713</v>
      </c>
      <c r="CZJ6" s="325">
        <v>2714</v>
      </c>
      <c r="CZK6" s="325">
        <v>2715</v>
      </c>
      <c r="CZL6" s="325">
        <v>2716</v>
      </c>
      <c r="CZM6" s="325">
        <v>2717</v>
      </c>
      <c r="CZN6" s="325">
        <v>2718</v>
      </c>
      <c r="CZO6" s="325">
        <v>2719</v>
      </c>
      <c r="CZP6" s="325">
        <v>2720</v>
      </c>
      <c r="CZQ6" s="325">
        <v>2721</v>
      </c>
      <c r="CZR6" s="325">
        <v>2722</v>
      </c>
      <c r="CZS6" s="325">
        <v>2723</v>
      </c>
      <c r="CZT6" s="325">
        <v>2724</v>
      </c>
      <c r="CZU6" s="325">
        <v>2725</v>
      </c>
      <c r="CZV6" s="325">
        <v>2726</v>
      </c>
      <c r="CZW6" s="325">
        <v>2727</v>
      </c>
      <c r="CZX6" s="325">
        <v>2728</v>
      </c>
      <c r="CZY6" s="325">
        <v>2729</v>
      </c>
      <c r="CZZ6" s="325">
        <v>2730</v>
      </c>
      <c r="DAA6" s="325">
        <v>2731</v>
      </c>
      <c r="DAB6" s="325">
        <v>2732</v>
      </c>
      <c r="DAC6" s="325">
        <v>2733</v>
      </c>
      <c r="DAD6" s="325">
        <v>2734</v>
      </c>
      <c r="DAE6" s="325">
        <v>2735</v>
      </c>
      <c r="DAF6" s="325">
        <v>2736</v>
      </c>
      <c r="DAG6" s="325">
        <v>2737</v>
      </c>
      <c r="DAH6" s="325">
        <v>2738</v>
      </c>
      <c r="DAI6" s="325">
        <v>2739</v>
      </c>
      <c r="DAJ6" s="325">
        <v>2740</v>
      </c>
      <c r="DAK6" s="325">
        <v>2741</v>
      </c>
      <c r="DAL6" s="325">
        <v>2742</v>
      </c>
      <c r="DAM6" s="325">
        <v>2743</v>
      </c>
      <c r="DAN6" s="325">
        <v>2744</v>
      </c>
      <c r="DAO6" s="325">
        <v>2745</v>
      </c>
      <c r="DAP6" s="325">
        <v>2746</v>
      </c>
      <c r="DAQ6" s="325">
        <v>2747</v>
      </c>
      <c r="DAR6" s="325">
        <v>2748</v>
      </c>
      <c r="DAS6" s="325">
        <v>2749</v>
      </c>
      <c r="DAT6" s="325">
        <v>2750</v>
      </c>
      <c r="DAU6" s="325">
        <v>2751</v>
      </c>
      <c r="DAV6" s="325">
        <v>2752</v>
      </c>
      <c r="DAW6" s="325">
        <v>2753</v>
      </c>
      <c r="DAX6" s="325">
        <v>2754</v>
      </c>
      <c r="DAY6" s="325">
        <v>2755</v>
      </c>
      <c r="DAZ6" s="325">
        <v>2756</v>
      </c>
      <c r="DBA6" s="325">
        <v>2757</v>
      </c>
      <c r="DBB6" s="325">
        <v>2758</v>
      </c>
      <c r="DBC6" s="325">
        <v>2759</v>
      </c>
      <c r="DBD6" s="325">
        <v>2760</v>
      </c>
      <c r="DBE6" s="325">
        <v>2761</v>
      </c>
      <c r="DBF6" s="325">
        <v>2762</v>
      </c>
      <c r="DBG6" s="325">
        <v>2763</v>
      </c>
      <c r="DBH6" s="325">
        <v>2764</v>
      </c>
      <c r="DBI6" s="325">
        <v>2765</v>
      </c>
      <c r="DBJ6" s="325">
        <v>2766</v>
      </c>
      <c r="DBK6" s="325">
        <v>2767</v>
      </c>
      <c r="DBL6" s="325">
        <v>2768</v>
      </c>
      <c r="DBM6" s="325">
        <v>2769</v>
      </c>
      <c r="DBN6" s="325">
        <v>2770</v>
      </c>
      <c r="DBO6" s="325">
        <v>2771</v>
      </c>
      <c r="DBP6" s="325">
        <v>2772</v>
      </c>
      <c r="DBQ6" s="325">
        <v>2773</v>
      </c>
      <c r="DBR6" s="325">
        <v>2774</v>
      </c>
      <c r="DBS6" s="325">
        <v>2775</v>
      </c>
      <c r="DBT6" s="325">
        <v>2776</v>
      </c>
      <c r="DBU6" s="325">
        <v>2777</v>
      </c>
      <c r="DBV6" s="325">
        <v>2778</v>
      </c>
      <c r="DBW6" s="325">
        <v>2779</v>
      </c>
      <c r="DBX6" s="325">
        <v>2780</v>
      </c>
      <c r="DBY6" s="325">
        <v>2781</v>
      </c>
      <c r="DBZ6" s="325">
        <v>2782</v>
      </c>
      <c r="DCA6" s="325">
        <v>2783</v>
      </c>
      <c r="DCB6" s="325">
        <v>2784</v>
      </c>
      <c r="DCC6" s="325">
        <v>2785</v>
      </c>
      <c r="DCD6" s="325">
        <v>2786</v>
      </c>
      <c r="DCE6" s="325">
        <v>2787</v>
      </c>
      <c r="DCF6" s="325">
        <v>2788</v>
      </c>
      <c r="DCG6" s="325">
        <v>2789</v>
      </c>
      <c r="DCH6" s="325">
        <v>2790</v>
      </c>
      <c r="DCI6" s="325">
        <v>2791</v>
      </c>
      <c r="DCJ6" s="325">
        <v>2792</v>
      </c>
      <c r="DCK6" s="325">
        <v>2793</v>
      </c>
      <c r="DCL6" s="325">
        <v>2794</v>
      </c>
      <c r="DCM6" s="325">
        <v>2795</v>
      </c>
      <c r="DCN6" s="325">
        <v>2796</v>
      </c>
      <c r="DCO6" s="325">
        <v>2797</v>
      </c>
      <c r="DCP6" s="325">
        <v>2798</v>
      </c>
      <c r="DCQ6" s="325">
        <v>2799</v>
      </c>
      <c r="DCR6" s="325">
        <v>2800</v>
      </c>
      <c r="DCS6" s="325">
        <v>2801</v>
      </c>
      <c r="DCT6" s="325">
        <v>2802</v>
      </c>
      <c r="DCU6" s="325">
        <v>2803</v>
      </c>
      <c r="DCV6" s="325">
        <v>2804</v>
      </c>
      <c r="DCW6" s="325">
        <v>2805</v>
      </c>
      <c r="DCX6" s="325">
        <v>2806</v>
      </c>
      <c r="DCY6" s="325">
        <v>2807</v>
      </c>
      <c r="DCZ6" s="325">
        <v>2808</v>
      </c>
      <c r="DDA6" s="325">
        <v>2809</v>
      </c>
      <c r="DDB6" s="325">
        <v>2810</v>
      </c>
      <c r="DDC6" s="325">
        <v>2811</v>
      </c>
      <c r="DDD6" s="325">
        <v>2812</v>
      </c>
      <c r="DDE6" s="325">
        <v>2813</v>
      </c>
      <c r="DDF6" s="325">
        <v>2814</v>
      </c>
      <c r="DDG6" s="325">
        <v>2815</v>
      </c>
      <c r="DDH6" s="325">
        <v>2816</v>
      </c>
      <c r="DDI6" s="325">
        <v>2817</v>
      </c>
      <c r="DDJ6" s="325">
        <v>2818</v>
      </c>
      <c r="DDK6" s="325">
        <v>2819</v>
      </c>
      <c r="DDL6" s="325">
        <v>2820</v>
      </c>
      <c r="DDM6" s="325">
        <v>2821</v>
      </c>
      <c r="DDN6" s="325">
        <v>2822</v>
      </c>
      <c r="DDO6" s="325">
        <v>2823</v>
      </c>
      <c r="DDP6" s="325">
        <v>2824</v>
      </c>
      <c r="DDQ6" s="325">
        <v>2825</v>
      </c>
      <c r="DDR6" s="325">
        <v>2826</v>
      </c>
      <c r="DDS6" s="325">
        <v>2827</v>
      </c>
      <c r="DDT6" s="325">
        <v>2828</v>
      </c>
      <c r="DDU6" s="325">
        <v>2829</v>
      </c>
      <c r="DDV6" s="325">
        <v>2830</v>
      </c>
      <c r="DDW6" s="325">
        <v>2831</v>
      </c>
      <c r="DDX6" s="325">
        <v>2832</v>
      </c>
      <c r="DDY6" s="325">
        <v>2833</v>
      </c>
      <c r="DDZ6" s="325">
        <v>2834</v>
      </c>
      <c r="DEA6" s="325">
        <v>2835</v>
      </c>
      <c r="DEB6" s="325">
        <v>2836</v>
      </c>
      <c r="DEC6" s="325">
        <v>2837</v>
      </c>
      <c r="DED6" s="325">
        <v>2838</v>
      </c>
      <c r="DEE6" s="325">
        <v>2839</v>
      </c>
      <c r="DEF6" s="325">
        <v>2840</v>
      </c>
      <c r="DEG6" s="325">
        <v>2841</v>
      </c>
      <c r="DEH6" s="325">
        <v>2842</v>
      </c>
      <c r="DEI6" s="325">
        <v>2843</v>
      </c>
      <c r="DEJ6" s="325">
        <v>2844</v>
      </c>
      <c r="DEK6" s="325">
        <v>2845</v>
      </c>
      <c r="DEL6" s="325">
        <v>2846</v>
      </c>
      <c r="DEM6" s="325">
        <v>2847</v>
      </c>
      <c r="DEN6" s="325">
        <v>2848</v>
      </c>
      <c r="DEO6" s="325">
        <v>2849</v>
      </c>
      <c r="DEP6" s="325">
        <v>2850</v>
      </c>
      <c r="DEQ6" s="325">
        <v>2851</v>
      </c>
      <c r="DER6" s="325">
        <v>2852</v>
      </c>
      <c r="DES6" s="325">
        <v>2853</v>
      </c>
      <c r="DET6" s="325">
        <v>2854</v>
      </c>
      <c r="DEU6" s="325">
        <v>2855</v>
      </c>
      <c r="DEV6" s="325">
        <v>2856</v>
      </c>
      <c r="DEW6" s="325">
        <v>2857</v>
      </c>
      <c r="DEX6" s="325">
        <v>2858</v>
      </c>
      <c r="DEY6" s="325">
        <v>2859</v>
      </c>
      <c r="DEZ6" s="325">
        <v>2860</v>
      </c>
      <c r="DFA6" s="325">
        <v>2861</v>
      </c>
      <c r="DFB6" s="325">
        <v>2862</v>
      </c>
      <c r="DFC6" s="325">
        <v>2863</v>
      </c>
      <c r="DFD6" s="325">
        <v>2864</v>
      </c>
      <c r="DFE6" s="325">
        <v>2865</v>
      </c>
      <c r="DFF6" s="325">
        <v>2866</v>
      </c>
      <c r="DFG6" s="325">
        <v>2867</v>
      </c>
      <c r="DFH6" s="325">
        <v>2868</v>
      </c>
      <c r="DFI6" s="325">
        <v>2869</v>
      </c>
      <c r="DFJ6" s="325">
        <v>2870</v>
      </c>
      <c r="DFK6" s="325">
        <v>2871</v>
      </c>
      <c r="DFL6" s="325">
        <v>2872</v>
      </c>
      <c r="DFM6" s="325">
        <v>2873</v>
      </c>
      <c r="DFN6" s="325">
        <v>2874</v>
      </c>
      <c r="DFO6" s="325">
        <v>2875</v>
      </c>
      <c r="DFP6" s="325">
        <v>2876</v>
      </c>
      <c r="DFQ6" s="325">
        <v>2877</v>
      </c>
      <c r="DFR6" s="325">
        <v>2878</v>
      </c>
      <c r="DFS6" s="325">
        <v>2879</v>
      </c>
      <c r="DFT6" s="325">
        <v>2880</v>
      </c>
      <c r="DFU6" s="325">
        <v>2881</v>
      </c>
      <c r="DFV6" s="325">
        <v>2882</v>
      </c>
      <c r="DFW6" s="325">
        <v>2883</v>
      </c>
      <c r="DFX6" s="325">
        <v>2884</v>
      </c>
      <c r="DFY6" s="325">
        <v>2885</v>
      </c>
      <c r="DFZ6" s="325">
        <v>2886</v>
      </c>
      <c r="DGA6" s="325">
        <v>2887</v>
      </c>
      <c r="DGB6" s="325">
        <v>2888</v>
      </c>
      <c r="DGC6" s="325">
        <v>2889</v>
      </c>
      <c r="DGD6" s="325">
        <v>2890</v>
      </c>
      <c r="DGE6" s="325">
        <v>2891</v>
      </c>
      <c r="DGF6" s="325">
        <v>2892</v>
      </c>
      <c r="DGG6" s="325">
        <v>2893</v>
      </c>
      <c r="DGH6" s="325">
        <v>2894</v>
      </c>
      <c r="DGI6" s="325">
        <v>2895</v>
      </c>
      <c r="DGJ6" s="325">
        <v>2896</v>
      </c>
      <c r="DGK6" s="325">
        <v>2897</v>
      </c>
      <c r="DGL6" s="325">
        <v>2898</v>
      </c>
      <c r="DGM6" s="325">
        <v>2899</v>
      </c>
      <c r="DGN6" s="325">
        <v>2900</v>
      </c>
      <c r="DGO6" s="325">
        <v>2901</v>
      </c>
      <c r="DGP6" s="325">
        <v>2902</v>
      </c>
      <c r="DGQ6" s="325">
        <v>2903</v>
      </c>
      <c r="DGR6" s="325">
        <v>2904</v>
      </c>
      <c r="DGS6" s="325">
        <v>2905</v>
      </c>
      <c r="DGT6" s="325">
        <v>2906</v>
      </c>
      <c r="DGU6" s="325">
        <v>2907</v>
      </c>
      <c r="DGV6" s="325">
        <v>2908</v>
      </c>
      <c r="DGW6" s="325">
        <v>2909</v>
      </c>
      <c r="DGX6" s="325">
        <v>2910</v>
      </c>
      <c r="DGY6" s="325">
        <v>2911</v>
      </c>
      <c r="DGZ6" s="325">
        <v>2912</v>
      </c>
      <c r="DHA6" s="325">
        <v>2913</v>
      </c>
      <c r="DHB6" s="325">
        <v>2914</v>
      </c>
      <c r="DHC6" s="325">
        <v>2915</v>
      </c>
      <c r="DHD6" s="325">
        <v>2916</v>
      </c>
      <c r="DHE6" s="325">
        <v>2917</v>
      </c>
      <c r="DHF6" s="325">
        <v>2918</v>
      </c>
      <c r="DHG6" s="325">
        <v>2919</v>
      </c>
      <c r="DHH6" s="325">
        <v>2920</v>
      </c>
      <c r="DHI6" s="325">
        <v>2921</v>
      </c>
      <c r="DHJ6" s="325">
        <v>2922</v>
      </c>
      <c r="DHK6" s="325">
        <v>2923</v>
      </c>
      <c r="DHL6" s="325">
        <v>2924</v>
      </c>
      <c r="DHM6" s="325">
        <v>2925</v>
      </c>
      <c r="DHN6" s="325">
        <v>2926</v>
      </c>
      <c r="DHO6" s="325">
        <v>2927</v>
      </c>
      <c r="DHP6" s="325">
        <v>2928</v>
      </c>
      <c r="DHQ6" s="325">
        <v>2929</v>
      </c>
      <c r="DHR6" s="325">
        <v>2930</v>
      </c>
      <c r="DHS6" s="325">
        <v>2931</v>
      </c>
      <c r="DHT6" s="325">
        <v>2932</v>
      </c>
      <c r="DHU6" s="325">
        <v>2933</v>
      </c>
      <c r="DHV6" s="325">
        <v>2934</v>
      </c>
      <c r="DHW6" s="325">
        <v>2935</v>
      </c>
      <c r="DHX6" s="325">
        <v>2936</v>
      </c>
      <c r="DHY6" s="325">
        <v>2937</v>
      </c>
      <c r="DHZ6" s="325">
        <v>2938</v>
      </c>
      <c r="DIA6" s="325">
        <v>2939</v>
      </c>
      <c r="DIB6" s="325">
        <v>2940</v>
      </c>
      <c r="DIC6" s="325">
        <v>2941</v>
      </c>
      <c r="DID6" s="325">
        <v>2942</v>
      </c>
      <c r="DIE6" s="325">
        <v>2943</v>
      </c>
      <c r="DIF6" s="325">
        <v>2944</v>
      </c>
      <c r="DIG6" s="325">
        <v>2945</v>
      </c>
      <c r="DIH6" s="325">
        <v>2946</v>
      </c>
      <c r="DII6" s="325">
        <v>2947</v>
      </c>
      <c r="DIJ6" s="325">
        <v>2948</v>
      </c>
      <c r="DIK6" s="325">
        <v>2949</v>
      </c>
      <c r="DIL6" s="325">
        <v>2950</v>
      </c>
      <c r="DIM6" s="325">
        <v>2951</v>
      </c>
      <c r="DIN6" s="325">
        <v>2952</v>
      </c>
      <c r="DIO6" s="325">
        <v>2953</v>
      </c>
      <c r="DIP6" s="325">
        <v>2954</v>
      </c>
      <c r="DIQ6" s="325">
        <v>2955</v>
      </c>
      <c r="DIR6" s="325">
        <v>2956</v>
      </c>
      <c r="DIS6" s="325">
        <v>2957</v>
      </c>
      <c r="DIT6" s="325">
        <v>2958</v>
      </c>
      <c r="DIU6" s="325">
        <v>2959</v>
      </c>
      <c r="DIV6" s="325">
        <v>2960</v>
      </c>
      <c r="DIW6" s="325">
        <v>2961</v>
      </c>
      <c r="DIX6" s="325">
        <v>2962</v>
      </c>
      <c r="DIY6" s="325">
        <v>2963</v>
      </c>
      <c r="DIZ6" s="325">
        <v>2964</v>
      </c>
      <c r="DJA6" s="325">
        <v>2965</v>
      </c>
      <c r="DJB6" s="325">
        <v>2966</v>
      </c>
      <c r="DJC6" s="325">
        <v>2967</v>
      </c>
      <c r="DJD6" s="325">
        <v>2968</v>
      </c>
      <c r="DJE6" s="325">
        <v>2969</v>
      </c>
      <c r="DJF6" s="325">
        <v>2970</v>
      </c>
      <c r="DJG6" s="325">
        <v>2971</v>
      </c>
      <c r="DJH6" s="325">
        <v>2972</v>
      </c>
      <c r="DJI6" s="325">
        <v>2973</v>
      </c>
      <c r="DJJ6" s="325">
        <v>2974</v>
      </c>
      <c r="DJK6" s="325">
        <v>2975</v>
      </c>
      <c r="DJL6" s="325">
        <v>2976</v>
      </c>
      <c r="DJM6" s="325">
        <v>2977</v>
      </c>
      <c r="DJN6" s="325">
        <v>2978</v>
      </c>
      <c r="DJO6" s="325">
        <v>2979</v>
      </c>
      <c r="DJP6" s="325">
        <v>2980</v>
      </c>
      <c r="DJQ6" s="325">
        <v>2981</v>
      </c>
      <c r="DJR6" s="325">
        <v>2982</v>
      </c>
      <c r="DJS6" s="325">
        <v>2983</v>
      </c>
      <c r="DJT6" s="325">
        <v>2984</v>
      </c>
      <c r="DJU6" s="325">
        <v>2985</v>
      </c>
      <c r="DJV6" s="325">
        <v>2986</v>
      </c>
      <c r="DJW6" s="325">
        <v>2987</v>
      </c>
      <c r="DJX6" s="325">
        <v>2988</v>
      </c>
      <c r="DJY6" s="325">
        <v>2989</v>
      </c>
      <c r="DJZ6" s="325">
        <v>2990</v>
      </c>
      <c r="DKA6" s="325">
        <v>2991</v>
      </c>
      <c r="DKB6" s="325">
        <v>2992</v>
      </c>
      <c r="DKC6" s="325">
        <v>2993</v>
      </c>
      <c r="DKD6" s="325">
        <v>2994</v>
      </c>
      <c r="DKE6" s="325">
        <v>2995</v>
      </c>
      <c r="DKF6" s="325">
        <v>2996</v>
      </c>
      <c r="DKG6" s="325">
        <v>2997</v>
      </c>
      <c r="DKH6" s="325">
        <v>2998</v>
      </c>
      <c r="DKI6" s="325">
        <v>2999</v>
      </c>
      <c r="DKJ6" s="325">
        <v>3000</v>
      </c>
      <c r="DKK6" s="325">
        <v>3001</v>
      </c>
      <c r="DKL6" s="325">
        <v>3002</v>
      </c>
      <c r="DKM6" s="325">
        <v>3003</v>
      </c>
      <c r="DKN6" s="325">
        <v>3004</v>
      </c>
      <c r="DKO6" s="325">
        <v>3005</v>
      </c>
      <c r="DKP6" s="325">
        <v>3006</v>
      </c>
      <c r="DKQ6" s="325">
        <v>3007</v>
      </c>
      <c r="DKR6" s="325">
        <v>3008</v>
      </c>
      <c r="DKS6" s="325">
        <v>3009</v>
      </c>
      <c r="DKT6" s="325">
        <v>3010</v>
      </c>
      <c r="DKU6" s="325">
        <v>3011</v>
      </c>
      <c r="DKV6" s="325">
        <v>3012</v>
      </c>
      <c r="DKW6" s="325">
        <v>3013</v>
      </c>
      <c r="DKX6" s="325">
        <v>3014</v>
      </c>
      <c r="DKY6" s="325">
        <v>3015</v>
      </c>
      <c r="DKZ6" s="325">
        <v>3016</v>
      </c>
      <c r="DLA6" s="325">
        <v>3017</v>
      </c>
      <c r="DLB6" s="325">
        <v>3018</v>
      </c>
      <c r="DLC6" s="325">
        <v>3019</v>
      </c>
      <c r="DLD6" s="325">
        <v>3020</v>
      </c>
      <c r="DLE6" s="325">
        <v>3021</v>
      </c>
      <c r="DLF6" s="325">
        <v>3022</v>
      </c>
      <c r="DLG6" s="325">
        <v>3023</v>
      </c>
      <c r="DLH6" s="325">
        <v>3024</v>
      </c>
      <c r="DLI6" s="325">
        <v>3025</v>
      </c>
      <c r="DLJ6" s="325">
        <v>3026</v>
      </c>
      <c r="DLK6" s="325">
        <v>3027</v>
      </c>
      <c r="DLL6" s="325">
        <v>3028</v>
      </c>
      <c r="DLM6" s="325">
        <v>3029</v>
      </c>
      <c r="DLN6" s="325">
        <v>3030</v>
      </c>
      <c r="DLO6" s="325">
        <v>3031</v>
      </c>
      <c r="DLP6" s="325">
        <v>3032</v>
      </c>
      <c r="DLQ6" s="325">
        <v>3033</v>
      </c>
      <c r="DLR6" s="325">
        <v>3034</v>
      </c>
      <c r="DLS6" s="325">
        <v>3035</v>
      </c>
      <c r="DLT6" s="325">
        <v>3036</v>
      </c>
      <c r="DLU6" s="325">
        <v>3037</v>
      </c>
      <c r="DLV6" s="325">
        <v>3038</v>
      </c>
      <c r="DLW6" s="325">
        <v>3039</v>
      </c>
      <c r="DLX6" s="325">
        <v>3040</v>
      </c>
      <c r="DLY6" s="325">
        <v>3041</v>
      </c>
      <c r="DLZ6" s="325">
        <v>3042</v>
      </c>
      <c r="DMA6" s="325">
        <v>3043</v>
      </c>
      <c r="DMB6" s="325">
        <v>3044</v>
      </c>
      <c r="DMC6" s="325">
        <v>3045</v>
      </c>
      <c r="DMD6" s="325">
        <v>3046</v>
      </c>
      <c r="DME6" s="325">
        <v>3047</v>
      </c>
      <c r="DMF6" s="325">
        <v>3048</v>
      </c>
      <c r="DMG6" s="325">
        <v>3049</v>
      </c>
      <c r="DMH6" s="325">
        <v>3050</v>
      </c>
      <c r="DMI6" s="325">
        <v>3051</v>
      </c>
      <c r="DMJ6" s="325">
        <v>3052</v>
      </c>
      <c r="DMK6" s="325">
        <v>3053</v>
      </c>
      <c r="DML6" s="325">
        <v>3054</v>
      </c>
      <c r="DMM6" s="325">
        <v>3055</v>
      </c>
      <c r="DMN6" s="325">
        <v>3056</v>
      </c>
      <c r="DMO6" s="325">
        <v>3057</v>
      </c>
      <c r="DMP6" s="325">
        <v>3058</v>
      </c>
      <c r="DMQ6" s="325">
        <v>3059</v>
      </c>
      <c r="DMR6" s="325">
        <v>3060</v>
      </c>
      <c r="DMS6" s="325">
        <v>3061</v>
      </c>
      <c r="DMT6" s="325">
        <v>3062</v>
      </c>
      <c r="DMU6" s="325">
        <v>3063</v>
      </c>
      <c r="DMV6" s="325">
        <v>3064</v>
      </c>
      <c r="DMW6" s="325">
        <v>3065</v>
      </c>
      <c r="DMX6" s="325">
        <v>3066</v>
      </c>
      <c r="DMY6" s="325">
        <v>3067</v>
      </c>
      <c r="DMZ6" s="325">
        <v>3068</v>
      </c>
      <c r="DNA6" s="325">
        <v>3069</v>
      </c>
      <c r="DNB6" s="325">
        <v>3070</v>
      </c>
      <c r="DNC6" s="325">
        <v>3071</v>
      </c>
      <c r="DND6" s="325">
        <v>3072</v>
      </c>
      <c r="DNE6" s="325">
        <v>3073</v>
      </c>
      <c r="DNF6" s="325">
        <v>3074</v>
      </c>
      <c r="DNG6" s="325">
        <v>3075</v>
      </c>
      <c r="DNH6" s="325">
        <v>3076</v>
      </c>
      <c r="DNI6" s="325">
        <v>3077</v>
      </c>
      <c r="DNJ6" s="325">
        <v>3078</v>
      </c>
      <c r="DNK6" s="325">
        <v>3079</v>
      </c>
      <c r="DNL6" s="325">
        <v>3080</v>
      </c>
      <c r="DNM6" s="325">
        <v>3081</v>
      </c>
      <c r="DNN6" s="325">
        <v>3082</v>
      </c>
      <c r="DNO6" s="325">
        <v>3083</v>
      </c>
      <c r="DNP6" s="325">
        <v>3084</v>
      </c>
      <c r="DNQ6" s="325">
        <v>3085</v>
      </c>
      <c r="DNR6" s="325">
        <v>3086</v>
      </c>
      <c r="DNS6" s="325">
        <v>3087</v>
      </c>
      <c r="DNT6" s="325">
        <v>3088</v>
      </c>
      <c r="DNU6" s="325">
        <v>3089</v>
      </c>
      <c r="DNV6" s="325">
        <v>3090</v>
      </c>
      <c r="DNW6" s="325">
        <v>3091</v>
      </c>
      <c r="DNX6" s="325">
        <v>3092</v>
      </c>
      <c r="DNY6" s="325">
        <v>3093</v>
      </c>
      <c r="DNZ6" s="325">
        <v>3094</v>
      </c>
      <c r="DOA6" s="325">
        <v>3095</v>
      </c>
      <c r="DOB6" s="325">
        <v>3096</v>
      </c>
      <c r="DOC6" s="325">
        <v>3097</v>
      </c>
      <c r="DOD6" s="325">
        <v>3098</v>
      </c>
      <c r="DOE6" s="325">
        <v>3099</v>
      </c>
      <c r="DOF6" s="325">
        <v>3100</v>
      </c>
      <c r="DOG6" s="325">
        <v>3101</v>
      </c>
      <c r="DOH6" s="325">
        <v>3102</v>
      </c>
      <c r="DOI6" s="325">
        <v>3103</v>
      </c>
      <c r="DOJ6" s="325">
        <v>3104</v>
      </c>
      <c r="DOK6" s="325">
        <v>3105</v>
      </c>
      <c r="DOL6" s="325">
        <v>3106</v>
      </c>
      <c r="DOM6" s="325">
        <v>3107</v>
      </c>
      <c r="DON6" s="325">
        <v>3108</v>
      </c>
      <c r="DOO6" s="325">
        <v>3109</v>
      </c>
      <c r="DOP6" s="325">
        <v>3110</v>
      </c>
      <c r="DOQ6" s="325">
        <v>3111</v>
      </c>
      <c r="DOR6" s="325">
        <v>3112</v>
      </c>
      <c r="DOS6" s="325">
        <v>3113</v>
      </c>
      <c r="DOT6" s="325">
        <v>3114</v>
      </c>
      <c r="DOU6" s="325">
        <v>3115</v>
      </c>
      <c r="DOV6" s="325">
        <v>3116</v>
      </c>
      <c r="DOW6" s="325">
        <v>3117</v>
      </c>
      <c r="DOX6" s="325">
        <v>3118</v>
      </c>
      <c r="DOY6" s="325">
        <v>3119</v>
      </c>
      <c r="DOZ6" s="325">
        <v>3120</v>
      </c>
      <c r="DPA6" s="325">
        <v>3121</v>
      </c>
      <c r="DPB6" s="325">
        <v>3122</v>
      </c>
      <c r="DPC6" s="325">
        <v>3123</v>
      </c>
      <c r="DPD6" s="325">
        <v>3124</v>
      </c>
      <c r="DPE6" s="325">
        <v>3125</v>
      </c>
      <c r="DPF6" s="325">
        <v>3126</v>
      </c>
      <c r="DPG6" s="325">
        <v>3127</v>
      </c>
      <c r="DPH6" s="325">
        <v>3128</v>
      </c>
      <c r="DPI6" s="325">
        <v>3129</v>
      </c>
      <c r="DPJ6" s="325">
        <v>3130</v>
      </c>
      <c r="DPK6" s="325">
        <v>3131</v>
      </c>
      <c r="DPL6" s="325">
        <v>3132</v>
      </c>
      <c r="DPM6" s="325">
        <v>3133</v>
      </c>
      <c r="DPN6" s="325">
        <v>3134</v>
      </c>
      <c r="DPO6" s="325">
        <v>3135</v>
      </c>
      <c r="DPP6" s="325">
        <v>3136</v>
      </c>
      <c r="DPQ6" s="325">
        <v>3137</v>
      </c>
      <c r="DPR6" s="325">
        <v>3138</v>
      </c>
      <c r="DPS6" s="325">
        <v>3139</v>
      </c>
      <c r="DPT6" s="325">
        <v>3140</v>
      </c>
      <c r="DPU6" s="325">
        <v>3141</v>
      </c>
      <c r="DPV6" s="325">
        <v>3142</v>
      </c>
      <c r="DPW6" s="325">
        <v>3143</v>
      </c>
      <c r="DPX6" s="325">
        <v>3144</v>
      </c>
      <c r="DPY6" s="325">
        <v>3145</v>
      </c>
      <c r="DPZ6" s="325">
        <v>3146</v>
      </c>
      <c r="DQA6" s="325">
        <v>3147</v>
      </c>
      <c r="DQB6" s="325">
        <v>3148</v>
      </c>
      <c r="DQC6" s="325">
        <v>3149</v>
      </c>
      <c r="DQD6" s="325">
        <v>3150</v>
      </c>
      <c r="DQE6" s="325">
        <v>3151</v>
      </c>
      <c r="DQF6" s="325">
        <v>3152</v>
      </c>
      <c r="DQG6" s="325">
        <v>3153</v>
      </c>
      <c r="DQH6" s="325">
        <v>3154</v>
      </c>
      <c r="DQI6" s="325">
        <v>3155</v>
      </c>
      <c r="DQJ6" s="325">
        <v>3156</v>
      </c>
      <c r="DQK6" s="325">
        <v>3157</v>
      </c>
      <c r="DQL6" s="325">
        <v>3158</v>
      </c>
      <c r="DQM6" s="325">
        <v>3159</v>
      </c>
      <c r="DQN6" s="325">
        <v>3160</v>
      </c>
      <c r="DQO6" s="325">
        <v>3161</v>
      </c>
      <c r="DQP6" s="325">
        <v>3162</v>
      </c>
      <c r="DQQ6" s="325">
        <v>3163</v>
      </c>
      <c r="DQR6" s="325">
        <v>3164</v>
      </c>
      <c r="DQS6" s="325">
        <v>3165</v>
      </c>
      <c r="DQT6" s="325">
        <v>3166</v>
      </c>
      <c r="DQU6" s="325">
        <v>3167</v>
      </c>
      <c r="DQV6" s="325">
        <v>3168</v>
      </c>
      <c r="DQW6" s="325">
        <v>3169</v>
      </c>
      <c r="DQX6" s="325">
        <v>3170</v>
      </c>
      <c r="DQY6" s="325">
        <v>3171</v>
      </c>
      <c r="DQZ6" s="325">
        <v>3172</v>
      </c>
      <c r="DRA6" s="325">
        <v>3173</v>
      </c>
      <c r="DRB6" s="325">
        <v>3174</v>
      </c>
      <c r="DRC6" s="325">
        <v>3175</v>
      </c>
      <c r="DRD6" s="325">
        <v>3176</v>
      </c>
      <c r="DRE6" s="325">
        <v>3177</v>
      </c>
      <c r="DRF6" s="325">
        <v>3178</v>
      </c>
      <c r="DRG6" s="325">
        <v>3179</v>
      </c>
      <c r="DRH6" s="325">
        <v>3180</v>
      </c>
      <c r="DRI6" s="325">
        <v>3181</v>
      </c>
      <c r="DRJ6" s="325">
        <v>3182</v>
      </c>
      <c r="DRK6" s="325">
        <v>3183</v>
      </c>
      <c r="DRL6" s="325">
        <v>3184</v>
      </c>
      <c r="DRM6" s="325">
        <v>3185</v>
      </c>
      <c r="DRN6" s="325">
        <v>3186</v>
      </c>
      <c r="DRO6" s="325">
        <v>3187</v>
      </c>
      <c r="DRP6" s="325">
        <v>3188</v>
      </c>
      <c r="DRQ6" s="325">
        <v>3189</v>
      </c>
      <c r="DRR6" s="325">
        <v>3190</v>
      </c>
      <c r="DRS6" s="325">
        <v>3191</v>
      </c>
      <c r="DRT6" s="325">
        <v>3192</v>
      </c>
      <c r="DRU6" s="325">
        <v>3193</v>
      </c>
      <c r="DRV6" s="325">
        <v>3194</v>
      </c>
      <c r="DRW6" s="325">
        <v>3195</v>
      </c>
      <c r="DRX6" s="325">
        <v>3196</v>
      </c>
      <c r="DRY6" s="325">
        <v>3197</v>
      </c>
      <c r="DRZ6" s="325">
        <v>3198</v>
      </c>
      <c r="DSA6" s="325">
        <v>3199</v>
      </c>
      <c r="DSB6" s="325">
        <v>3200</v>
      </c>
      <c r="DSC6" s="325">
        <v>3201</v>
      </c>
      <c r="DSD6" s="325">
        <v>3202</v>
      </c>
      <c r="DSE6" s="325">
        <v>3203</v>
      </c>
      <c r="DSF6" s="325">
        <v>3204</v>
      </c>
      <c r="DSG6" s="325">
        <v>3205</v>
      </c>
      <c r="DSH6" s="325">
        <v>3206</v>
      </c>
      <c r="DSI6" s="325">
        <v>3207</v>
      </c>
      <c r="DSJ6" s="325">
        <v>3208</v>
      </c>
      <c r="DSK6" s="325">
        <v>3209</v>
      </c>
      <c r="DSL6" s="325">
        <v>3210</v>
      </c>
      <c r="DSM6" s="325">
        <v>3211</v>
      </c>
      <c r="DSN6" s="325">
        <v>3212</v>
      </c>
      <c r="DSO6" s="325">
        <v>3213</v>
      </c>
      <c r="DSP6" s="325">
        <v>3214</v>
      </c>
      <c r="DSQ6" s="325">
        <v>3215</v>
      </c>
      <c r="DSR6" s="325">
        <v>3216</v>
      </c>
      <c r="DSS6" s="325">
        <v>3217</v>
      </c>
      <c r="DST6" s="325">
        <v>3218</v>
      </c>
      <c r="DSU6" s="325">
        <v>3219</v>
      </c>
      <c r="DSV6" s="325">
        <v>3220</v>
      </c>
      <c r="DSW6" s="325">
        <v>3221</v>
      </c>
      <c r="DSX6" s="325">
        <v>3222</v>
      </c>
      <c r="DSY6" s="325">
        <v>3223</v>
      </c>
      <c r="DSZ6" s="325">
        <v>3224</v>
      </c>
      <c r="DTA6" s="325">
        <v>3225</v>
      </c>
      <c r="DTB6" s="325">
        <v>3226</v>
      </c>
      <c r="DTC6" s="325">
        <v>3227</v>
      </c>
      <c r="DTD6" s="325">
        <v>3228</v>
      </c>
      <c r="DTE6" s="325">
        <v>3229</v>
      </c>
      <c r="DTF6" s="325">
        <v>3230</v>
      </c>
      <c r="DTG6" s="325">
        <v>3231</v>
      </c>
      <c r="DTH6" s="325">
        <v>3232</v>
      </c>
      <c r="DTI6" s="325">
        <v>3233</v>
      </c>
      <c r="DTJ6" s="325">
        <v>3234</v>
      </c>
      <c r="DTK6" s="325">
        <v>3235</v>
      </c>
      <c r="DTL6" s="325">
        <v>3236</v>
      </c>
      <c r="DTM6" s="325">
        <v>3237</v>
      </c>
      <c r="DTN6" s="325">
        <v>3238</v>
      </c>
      <c r="DTO6" s="325">
        <v>3239</v>
      </c>
      <c r="DTP6" s="325">
        <v>3240</v>
      </c>
      <c r="DTQ6" s="325">
        <v>3241</v>
      </c>
      <c r="DTR6" s="325">
        <v>3242</v>
      </c>
      <c r="DTS6" s="325">
        <v>3243</v>
      </c>
      <c r="DTT6" s="325">
        <v>3244</v>
      </c>
      <c r="DTU6" s="325">
        <v>3245</v>
      </c>
      <c r="DTV6" s="325">
        <v>3246</v>
      </c>
      <c r="DTW6" s="325">
        <v>3247</v>
      </c>
      <c r="DTX6" s="325">
        <v>3248</v>
      </c>
      <c r="DTY6" s="325">
        <v>3249</v>
      </c>
      <c r="DTZ6" s="325">
        <v>3250</v>
      </c>
      <c r="DUA6" s="325">
        <v>3251</v>
      </c>
      <c r="DUB6" s="325">
        <v>3252</v>
      </c>
      <c r="DUC6" s="325">
        <v>3253</v>
      </c>
      <c r="DUD6" s="325">
        <v>3254</v>
      </c>
      <c r="DUE6" s="325">
        <v>3255</v>
      </c>
      <c r="DUF6" s="325">
        <v>3256</v>
      </c>
      <c r="DUG6" s="325">
        <v>3257</v>
      </c>
      <c r="DUH6" s="325">
        <v>3258</v>
      </c>
      <c r="DUI6" s="325">
        <v>3259</v>
      </c>
      <c r="DUJ6" s="325">
        <v>3260</v>
      </c>
      <c r="DUK6" s="325">
        <v>3261</v>
      </c>
      <c r="DUL6" s="325">
        <v>3262</v>
      </c>
      <c r="DUM6" s="325">
        <v>3263</v>
      </c>
      <c r="DUN6" s="325">
        <v>3264</v>
      </c>
      <c r="DUO6" s="325">
        <v>3265</v>
      </c>
      <c r="DUP6" s="325">
        <v>3266</v>
      </c>
      <c r="DUQ6" s="325">
        <v>3267</v>
      </c>
      <c r="DUR6" s="325">
        <v>3268</v>
      </c>
      <c r="DUS6" s="325">
        <v>3269</v>
      </c>
      <c r="DUT6" s="325">
        <v>3270</v>
      </c>
      <c r="DUU6" s="325">
        <v>3271</v>
      </c>
      <c r="DUV6" s="325">
        <v>3272</v>
      </c>
      <c r="DUW6" s="325">
        <v>3273</v>
      </c>
      <c r="DUX6" s="325">
        <v>3274</v>
      </c>
      <c r="DUY6" s="325">
        <v>3275</v>
      </c>
      <c r="DUZ6" s="325">
        <v>3276</v>
      </c>
      <c r="DVA6" s="325">
        <v>3277</v>
      </c>
      <c r="DVB6" s="325">
        <v>3278</v>
      </c>
      <c r="DVC6" s="325">
        <v>3279</v>
      </c>
      <c r="DVD6" s="325">
        <v>3280</v>
      </c>
      <c r="DVE6" s="325">
        <v>3281</v>
      </c>
      <c r="DVF6" s="325">
        <v>3282</v>
      </c>
      <c r="DVG6" s="325">
        <v>3283</v>
      </c>
      <c r="DVH6" s="325">
        <v>3284</v>
      </c>
      <c r="DVI6" s="325">
        <v>3285</v>
      </c>
      <c r="DVJ6" s="325">
        <v>3286</v>
      </c>
      <c r="DVK6" s="325">
        <v>3287</v>
      </c>
      <c r="DVL6" s="325">
        <v>3288</v>
      </c>
      <c r="DVM6" s="325">
        <v>3289</v>
      </c>
      <c r="DVN6" s="325">
        <v>3290</v>
      </c>
      <c r="DVO6" s="325">
        <v>3291</v>
      </c>
      <c r="DVP6" s="325">
        <v>3292</v>
      </c>
      <c r="DVQ6" s="325">
        <v>3293</v>
      </c>
      <c r="DVR6" s="325">
        <v>3294</v>
      </c>
      <c r="DVS6" s="325">
        <v>3295</v>
      </c>
      <c r="DVT6" s="325">
        <v>3296</v>
      </c>
      <c r="DVU6" s="325">
        <v>3297</v>
      </c>
      <c r="DVV6" s="325">
        <v>3298</v>
      </c>
      <c r="DVW6" s="325">
        <v>3299</v>
      </c>
      <c r="DVX6" s="325">
        <v>3300</v>
      </c>
      <c r="DVY6" s="325">
        <v>3301</v>
      </c>
      <c r="DVZ6" s="325">
        <v>3302</v>
      </c>
      <c r="DWA6" s="325">
        <v>3303</v>
      </c>
      <c r="DWB6" s="325">
        <v>3304</v>
      </c>
      <c r="DWC6" s="325">
        <v>3305</v>
      </c>
      <c r="DWD6" s="325">
        <v>3306</v>
      </c>
      <c r="DWE6" s="325">
        <v>3307</v>
      </c>
      <c r="DWF6" s="325">
        <v>3308</v>
      </c>
      <c r="DWG6" s="325">
        <v>3309</v>
      </c>
      <c r="DWH6" s="325">
        <v>3310</v>
      </c>
      <c r="DWI6" s="325">
        <v>3311</v>
      </c>
      <c r="DWJ6" s="325">
        <v>3312</v>
      </c>
      <c r="DWK6" s="325">
        <v>3313</v>
      </c>
      <c r="DWL6" s="325">
        <v>3314</v>
      </c>
      <c r="DWM6" s="325">
        <v>3315</v>
      </c>
      <c r="DWN6" s="325">
        <v>3316</v>
      </c>
      <c r="DWO6" s="325">
        <v>3317</v>
      </c>
      <c r="DWP6" s="325">
        <v>3318</v>
      </c>
      <c r="DWQ6" s="325">
        <v>3319</v>
      </c>
      <c r="DWR6" s="325">
        <v>3320</v>
      </c>
      <c r="DWS6" s="325">
        <v>3321</v>
      </c>
      <c r="DWT6" s="325">
        <v>3322</v>
      </c>
      <c r="DWU6" s="325">
        <v>3323</v>
      </c>
      <c r="DWV6" s="325">
        <v>3324</v>
      </c>
      <c r="DWW6" s="325">
        <v>3325</v>
      </c>
      <c r="DWX6" s="325">
        <v>3326</v>
      </c>
      <c r="DWY6" s="325">
        <v>3327</v>
      </c>
      <c r="DWZ6" s="325">
        <v>3328</v>
      </c>
      <c r="DXA6" s="325">
        <v>3329</v>
      </c>
      <c r="DXB6" s="325">
        <v>3330</v>
      </c>
      <c r="DXC6" s="325">
        <v>3331</v>
      </c>
      <c r="DXD6" s="325">
        <v>3332</v>
      </c>
      <c r="DXE6" s="325">
        <v>3333</v>
      </c>
      <c r="DXF6" s="325">
        <v>3334</v>
      </c>
      <c r="DXG6" s="325">
        <v>3335</v>
      </c>
      <c r="DXH6" s="325">
        <v>3336</v>
      </c>
      <c r="DXI6" s="325">
        <v>3337</v>
      </c>
      <c r="DXJ6" s="325">
        <v>3338</v>
      </c>
      <c r="DXK6" s="325">
        <v>3339</v>
      </c>
      <c r="DXL6" s="325">
        <v>3340</v>
      </c>
      <c r="DXM6" s="325">
        <v>3341</v>
      </c>
      <c r="DXN6" s="325">
        <v>3342</v>
      </c>
      <c r="DXO6" s="325">
        <v>3343</v>
      </c>
      <c r="DXP6" s="325">
        <v>3344</v>
      </c>
      <c r="DXQ6" s="325">
        <v>3345</v>
      </c>
      <c r="DXR6" s="325">
        <v>3346</v>
      </c>
      <c r="DXS6" s="325">
        <v>3347</v>
      </c>
      <c r="DXT6" s="325">
        <v>3348</v>
      </c>
      <c r="DXU6" s="325">
        <v>3349</v>
      </c>
      <c r="DXV6" s="325">
        <v>3350</v>
      </c>
      <c r="DXW6" s="325">
        <v>3351</v>
      </c>
      <c r="DXX6" s="325">
        <v>3352</v>
      </c>
      <c r="DXY6" s="325">
        <v>3353</v>
      </c>
      <c r="DXZ6" s="325">
        <v>3354</v>
      </c>
      <c r="DYA6" s="325">
        <v>3355</v>
      </c>
      <c r="DYB6" s="325">
        <v>3356</v>
      </c>
      <c r="DYC6" s="325">
        <v>3357</v>
      </c>
      <c r="DYD6" s="325">
        <v>3358</v>
      </c>
      <c r="DYE6" s="325">
        <v>3359</v>
      </c>
      <c r="DYF6" s="325">
        <v>3360</v>
      </c>
      <c r="DYG6" s="325">
        <v>3361</v>
      </c>
      <c r="DYH6" s="325">
        <v>3362</v>
      </c>
      <c r="DYI6" s="325">
        <v>3363</v>
      </c>
      <c r="DYJ6" s="325">
        <v>3364</v>
      </c>
      <c r="DYK6" s="325">
        <v>3365</v>
      </c>
      <c r="DYL6" s="325">
        <v>3366</v>
      </c>
      <c r="DYM6" s="325">
        <v>3367</v>
      </c>
      <c r="DYN6" s="325">
        <v>3368</v>
      </c>
      <c r="DYO6" s="325">
        <v>3369</v>
      </c>
      <c r="DYP6" s="325">
        <v>3370</v>
      </c>
      <c r="DYQ6" s="325">
        <v>3371</v>
      </c>
      <c r="DYR6" s="325">
        <v>3372</v>
      </c>
      <c r="DYS6" s="325">
        <v>3373</v>
      </c>
      <c r="DYT6" s="325">
        <v>3374</v>
      </c>
      <c r="DYU6" s="325">
        <v>3375</v>
      </c>
      <c r="DYV6" s="325">
        <v>3376</v>
      </c>
      <c r="DYW6" s="325">
        <v>3377</v>
      </c>
      <c r="DYX6" s="325">
        <v>3378</v>
      </c>
      <c r="DYY6" s="325">
        <v>3379</v>
      </c>
      <c r="DYZ6" s="325">
        <v>3380</v>
      </c>
      <c r="DZA6" s="325">
        <v>3381</v>
      </c>
      <c r="DZB6" s="325">
        <v>3382</v>
      </c>
      <c r="DZC6" s="325">
        <v>3383</v>
      </c>
      <c r="DZD6" s="325">
        <v>3384</v>
      </c>
      <c r="DZE6" s="325">
        <v>3385</v>
      </c>
      <c r="DZF6" s="325">
        <v>3386</v>
      </c>
      <c r="DZG6" s="325">
        <v>3387</v>
      </c>
      <c r="DZH6" s="325">
        <v>3388</v>
      </c>
      <c r="DZI6" s="325">
        <v>3389</v>
      </c>
      <c r="DZJ6" s="325">
        <v>3390</v>
      </c>
      <c r="DZK6" s="325">
        <v>3391</v>
      </c>
      <c r="DZL6" s="325">
        <v>3392</v>
      </c>
      <c r="DZM6" s="325">
        <v>3393</v>
      </c>
      <c r="DZN6" s="325">
        <v>3394</v>
      </c>
      <c r="DZO6" s="325">
        <v>3395</v>
      </c>
      <c r="DZP6" s="325">
        <v>3396</v>
      </c>
      <c r="DZQ6" s="325">
        <v>3397</v>
      </c>
      <c r="DZR6" s="325">
        <v>3398</v>
      </c>
      <c r="DZS6" s="325">
        <v>3399</v>
      </c>
      <c r="DZT6" s="325">
        <v>3400</v>
      </c>
      <c r="DZU6" s="325">
        <v>3401</v>
      </c>
      <c r="DZV6" s="325">
        <v>3402</v>
      </c>
      <c r="DZW6" s="325">
        <v>3403</v>
      </c>
      <c r="DZX6" s="325">
        <v>3404</v>
      </c>
      <c r="DZY6" s="325">
        <v>3405</v>
      </c>
      <c r="DZZ6" s="325">
        <v>3406</v>
      </c>
      <c r="EAA6" s="325">
        <v>3407</v>
      </c>
      <c r="EAB6" s="325">
        <v>3408</v>
      </c>
      <c r="EAC6" s="325">
        <v>3409</v>
      </c>
      <c r="EAD6" s="325">
        <v>3410</v>
      </c>
      <c r="EAE6" s="325">
        <v>3411</v>
      </c>
      <c r="EAF6" s="325">
        <v>3412</v>
      </c>
      <c r="EAG6" s="325">
        <v>3413</v>
      </c>
      <c r="EAH6" s="325">
        <v>3414</v>
      </c>
      <c r="EAI6" s="325">
        <v>3415</v>
      </c>
      <c r="EAJ6" s="325">
        <v>3416</v>
      </c>
      <c r="EAK6" s="325">
        <v>3417</v>
      </c>
      <c r="EAL6" s="325">
        <v>3418</v>
      </c>
      <c r="EAM6" s="325">
        <v>3419</v>
      </c>
      <c r="EAN6" s="325">
        <v>3420</v>
      </c>
      <c r="EAO6" s="325">
        <v>3421</v>
      </c>
      <c r="EAP6" s="325">
        <v>3422</v>
      </c>
      <c r="EAQ6" s="325">
        <v>3423</v>
      </c>
      <c r="EAR6" s="325">
        <v>3424</v>
      </c>
      <c r="EAS6" s="325">
        <v>3425</v>
      </c>
      <c r="EAT6" s="325">
        <v>3426</v>
      </c>
      <c r="EAU6" s="325">
        <v>3427</v>
      </c>
      <c r="EAV6" s="325">
        <v>3428</v>
      </c>
      <c r="EAW6" s="325">
        <v>3429</v>
      </c>
      <c r="EAX6" s="325">
        <v>3430</v>
      </c>
      <c r="EAY6" s="325">
        <v>3431</v>
      </c>
      <c r="EAZ6" s="325">
        <v>3432</v>
      </c>
      <c r="EBA6" s="325">
        <v>3433</v>
      </c>
      <c r="EBB6" s="325">
        <v>3434</v>
      </c>
      <c r="EBC6" s="325">
        <v>3435</v>
      </c>
      <c r="EBD6" s="325">
        <v>3436</v>
      </c>
      <c r="EBE6" s="325">
        <v>3437</v>
      </c>
      <c r="EBF6" s="325">
        <v>3438</v>
      </c>
      <c r="EBG6" s="325">
        <v>3439</v>
      </c>
      <c r="EBH6" s="325">
        <v>3440</v>
      </c>
      <c r="EBI6" s="325">
        <v>3441</v>
      </c>
      <c r="EBJ6" s="325">
        <v>3442</v>
      </c>
      <c r="EBK6" s="325">
        <v>3443</v>
      </c>
      <c r="EBL6" s="325">
        <v>3444</v>
      </c>
      <c r="EBM6" s="325">
        <v>3445</v>
      </c>
      <c r="EBN6" s="325">
        <v>3446</v>
      </c>
      <c r="EBO6" s="325">
        <v>3447</v>
      </c>
      <c r="EBP6" s="325">
        <v>3448</v>
      </c>
      <c r="EBQ6" s="325">
        <v>3449</v>
      </c>
      <c r="EBR6" s="325">
        <v>3450</v>
      </c>
      <c r="EBS6" s="325">
        <v>3451</v>
      </c>
      <c r="EBT6" s="325">
        <v>3452</v>
      </c>
      <c r="EBU6" s="325">
        <v>3453</v>
      </c>
      <c r="EBV6" s="325">
        <v>3454</v>
      </c>
      <c r="EBW6" s="325">
        <v>3455</v>
      </c>
      <c r="EBX6" s="325">
        <v>3456</v>
      </c>
      <c r="EBY6" s="325">
        <v>3457</v>
      </c>
      <c r="EBZ6" s="325">
        <v>3458</v>
      </c>
      <c r="ECA6" s="325">
        <v>3459</v>
      </c>
      <c r="ECB6" s="325">
        <v>3460</v>
      </c>
      <c r="ECC6" s="325">
        <v>3461</v>
      </c>
      <c r="ECD6" s="325">
        <v>3462</v>
      </c>
      <c r="ECE6" s="325">
        <v>3463</v>
      </c>
      <c r="ECF6" s="325">
        <v>3464</v>
      </c>
      <c r="ECG6" s="325">
        <v>3465</v>
      </c>
      <c r="ECH6" s="325">
        <v>3466</v>
      </c>
      <c r="ECI6" s="325">
        <v>3467</v>
      </c>
      <c r="ECJ6" s="325">
        <v>3468</v>
      </c>
      <c r="ECK6" s="325">
        <v>3469</v>
      </c>
      <c r="ECL6" s="325">
        <v>3470</v>
      </c>
      <c r="ECM6" s="325">
        <v>3471</v>
      </c>
      <c r="ECN6" s="325">
        <v>3472</v>
      </c>
      <c r="ECO6" s="325">
        <v>3473</v>
      </c>
      <c r="ECP6" s="325">
        <v>3474</v>
      </c>
      <c r="ECQ6" s="325">
        <v>3475</v>
      </c>
      <c r="ECR6" s="325">
        <v>3476</v>
      </c>
      <c r="ECS6" s="325">
        <v>3477</v>
      </c>
      <c r="ECT6" s="325">
        <v>3478</v>
      </c>
      <c r="ECU6" s="325">
        <v>3479</v>
      </c>
      <c r="ECV6" s="325">
        <v>3480</v>
      </c>
      <c r="ECW6" s="325">
        <v>3481</v>
      </c>
      <c r="ECX6" s="325">
        <v>3482</v>
      </c>
      <c r="ECY6" s="325">
        <v>3483</v>
      </c>
      <c r="ECZ6" s="325">
        <v>3484</v>
      </c>
      <c r="EDA6" s="325">
        <v>3485</v>
      </c>
      <c r="EDB6" s="325">
        <v>3486</v>
      </c>
      <c r="EDC6" s="325">
        <v>3487</v>
      </c>
      <c r="EDD6" s="325">
        <v>3488</v>
      </c>
      <c r="EDE6" s="325">
        <v>3489</v>
      </c>
      <c r="EDF6" s="325">
        <v>3490</v>
      </c>
      <c r="EDG6" s="325">
        <v>3491</v>
      </c>
      <c r="EDH6" s="325">
        <v>3492</v>
      </c>
      <c r="EDI6" s="325">
        <v>3493</v>
      </c>
      <c r="EDJ6" s="325">
        <v>3494</v>
      </c>
      <c r="EDK6" s="325">
        <v>3495</v>
      </c>
      <c r="EDL6" s="325">
        <v>3496</v>
      </c>
      <c r="EDM6" s="325">
        <v>3497</v>
      </c>
      <c r="EDN6" s="325">
        <v>3498</v>
      </c>
      <c r="EDO6" s="325">
        <v>3499</v>
      </c>
      <c r="EDP6" s="325">
        <v>3500</v>
      </c>
      <c r="EDQ6" s="325">
        <v>3501</v>
      </c>
      <c r="EDR6" s="325">
        <v>3502</v>
      </c>
      <c r="EDS6" s="325">
        <v>3503</v>
      </c>
      <c r="EDT6" s="325">
        <v>3504</v>
      </c>
      <c r="EDU6" s="325">
        <v>3505</v>
      </c>
      <c r="EDV6" s="325">
        <v>3506</v>
      </c>
      <c r="EDW6" s="325">
        <v>3507</v>
      </c>
      <c r="EDX6" s="325">
        <v>3508</v>
      </c>
      <c r="EDY6" s="325">
        <v>3509</v>
      </c>
      <c r="EDZ6" s="325">
        <v>3510</v>
      </c>
      <c r="EEA6" s="325">
        <v>3511</v>
      </c>
      <c r="EEB6" s="325">
        <v>3512</v>
      </c>
      <c r="EEC6" s="325">
        <v>3513</v>
      </c>
      <c r="EED6" s="325">
        <v>3514</v>
      </c>
      <c r="EEE6" s="325">
        <v>3515</v>
      </c>
      <c r="EEF6" s="325">
        <v>3516</v>
      </c>
      <c r="EEG6" s="325">
        <v>3517</v>
      </c>
      <c r="EEH6" s="325">
        <v>3518</v>
      </c>
      <c r="EEI6" s="325">
        <v>3519</v>
      </c>
      <c r="EEJ6" s="325">
        <v>3520</v>
      </c>
      <c r="EEK6" s="325">
        <v>3521</v>
      </c>
      <c r="EEL6" s="325">
        <v>3522</v>
      </c>
      <c r="EEM6" s="325">
        <v>3523</v>
      </c>
      <c r="EEN6" s="325">
        <v>3524</v>
      </c>
      <c r="EEO6" s="325">
        <v>3525</v>
      </c>
      <c r="EEP6" s="325">
        <v>3526</v>
      </c>
      <c r="EEQ6" s="325">
        <v>3527</v>
      </c>
      <c r="EER6" s="325">
        <v>3528</v>
      </c>
      <c r="EES6" s="325">
        <v>3529</v>
      </c>
      <c r="EET6" s="325">
        <v>3530</v>
      </c>
      <c r="EEU6" s="325">
        <v>3531</v>
      </c>
      <c r="EEV6" s="325">
        <v>3532</v>
      </c>
      <c r="EEW6" s="325">
        <v>3533</v>
      </c>
      <c r="EEX6" s="325">
        <v>3534</v>
      </c>
      <c r="EEY6" s="325">
        <v>3535</v>
      </c>
      <c r="EEZ6" s="325">
        <v>3536</v>
      </c>
      <c r="EFA6" s="325">
        <v>3537</v>
      </c>
      <c r="EFB6" s="325">
        <v>3538</v>
      </c>
      <c r="EFC6" s="325">
        <v>3539</v>
      </c>
      <c r="EFD6" s="325">
        <v>3540</v>
      </c>
      <c r="EFE6" s="325">
        <v>3541</v>
      </c>
      <c r="EFF6" s="325">
        <v>3542</v>
      </c>
      <c r="EFG6" s="325">
        <v>3543</v>
      </c>
      <c r="EFH6" s="325">
        <v>3544</v>
      </c>
      <c r="EFI6" s="325">
        <v>3545</v>
      </c>
      <c r="EFJ6" s="325">
        <v>3546</v>
      </c>
      <c r="EFK6" s="325">
        <v>3547</v>
      </c>
      <c r="EFL6" s="325">
        <v>3548</v>
      </c>
      <c r="EFM6" s="325">
        <v>3549</v>
      </c>
      <c r="EFN6" s="325">
        <v>3550</v>
      </c>
      <c r="EFO6" s="325">
        <v>3551</v>
      </c>
      <c r="EFP6" s="325">
        <v>3552</v>
      </c>
      <c r="EFQ6" s="325">
        <v>3553</v>
      </c>
      <c r="EFR6" s="325">
        <v>3554</v>
      </c>
      <c r="EFS6" s="325">
        <v>3555</v>
      </c>
      <c r="EFT6" s="325">
        <v>3556</v>
      </c>
      <c r="EFU6" s="325">
        <v>3557</v>
      </c>
      <c r="EFV6" s="325">
        <v>3558</v>
      </c>
      <c r="EFW6" s="325">
        <v>3559</v>
      </c>
      <c r="EFX6" s="325">
        <v>3560</v>
      </c>
      <c r="EFY6" s="325">
        <v>3561</v>
      </c>
      <c r="EFZ6" s="325">
        <v>3562</v>
      </c>
      <c r="EGA6" s="325">
        <v>3563</v>
      </c>
      <c r="EGB6" s="325">
        <v>3564</v>
      </c>
      <c r="EGC6" s="325">
        <v>3565</v>
      </c>
      <c r="EGD6" s="325">
        <v>3566</v>
      </c>
      <c r="EGE6" s="325">
        <v>3567</v>
      </c>
      <c r="EGF6" s="325">
        <v>3568</v>
      </c>
      <c r="EGG6" s="325">
        <v>3569</v>
      </c>
      <c r="EGH6" s="325">
        <v>3570</v>
      </c>
      <c r="EGI6" s="325">
        <v>3571</v>
      </c>
      <c r="EGJ6" s="325">
        <v>3572</v>
      </c>
      <c r="EGK6" s="325">
        <v>3573</v>
      </c>
      <c r="EGL6" s="325">
        <v>3574</v>
      </c>
      <c r="EGM6" s="325">
        <v>3575</v>
      </c>
      <c r="EGN6" s="325">
        <v>3576</v>
      </c>
      <c r="EGO6" s="325">
        <v>3577</v>
      </c>
      <c r="EGP6" s="325">
        <v>3578</v>
      </c>
      <c r="EGQ6" s="325">
        <v>3579</v>
      </c>
      <c r="EGR6" s="325">
        <v>3580</v>
      </c>
      <c r="EGS6" s="325">
        <v>3581</v>
      </c>
      <c r="EGT6" s="325">
        <v>3582</v>
      </c>
      <c r="EGU6" s="325">
        <v>3583</v>
      </c>
      <c r="EGV6" s="325">
        <v>3584</v>
      </c>
      <c r="EGW6" s="325">
        <v>3585</v>
      </c>
      <c r="EGX6" s="325">
        <v>3586</v>
      </c>
      <c r="EGY6" s="325">
        <v>3587</v>
      </c>
      <c r="EGZ6" s="325">
        <v>3588</v>
      </c>
      <c r="EHA6" s="325">
        <v>3589</v>
      </c>
      <c r="EHB6" s="325">
        <v>3590</v>
      </c>
      <c r="EHC6" s="325">
        <v>3591</v>
      </c>
      <c r="EHD6" s="325">
        <v>3592</v>
      </c>
      <c r="EHE6" s="325">
        <v>3593</v>
      </c>
      <c r="EHF6" s="325">
        <v>3594</v>
      </c>
      <c r="EHG6" s="325">
        <v>3595</v>
      </c>
      <c r="EHH6" s="325">
        <v>3596</v>
      </c>
      <c r="EHI6" s="325">
        <v>3597</v>
      </c>
      <c r="EHJ6" s="325">
        <v>3598</v>
      </c>
      <c r="EHK6" s="325">
        <v>3599</v>
      </c>
      <c r="EHL6" s="325">
        <v>3600</v>
      </c>
      <c r="EHM6" s="325">
        <v>3601</v>
      </c>
      <c r="EHN6" s="325">
        <v>3602</v>
      </c>
      <c r="EHO6" s="325">
        <v>3603</v>
      </c>
      <c r="EHP6" s="325">
        <v>3604</v>
      </c>
      <c r="EHQ6" s="325">
        <v>3605</v>
      </c>
      <c r="EHR6" s="325">
        <v>3606</v>
      </c>
      <c r="EHS6" s="325">
        <v>3607</v>
      </c>
      <c r="EHT6" s="325">
        <v>3608</v>
      </c>
      <c r="EHU6" s="325">
        <v>3609</v>
      </c>
      <c r="EHV6" s="325">
        <v>3610</v>
      </c>
      <c r="EHW6" s="325">
        <v>3611</v>
      </c>
      <c r="EHX6" s="325">
        <v>3612</v>
      </c>
      <c r="EHY6" s="325">
        <v>3613</v>
      </c>
      <c r="EHZ6" s="325">
        <v>3614</v>
      </c>
      <c r="EIA6" s="325">
        <v>3615</v>
      </c>
      <c r="EIB6" s="325">
        <v>3616</v>
      </c>
      <c r="EIC6" s="325">
        <v>3617</v>
      </c>
      <c r="EID6" s="325">
        <v>3618</v>
      </c>
      <c r="EIE6" s="325">
        <v>3619</v>
      </c>
      <c r="EIF6" s="325">
        <v>3620</v>
      </c>
      <c r="EIG6" s="325">
        <v>3621</v>
      </c>
      <c r="EIH6" s="325">
        <v>3622</v>
      </c>
      <c r="EII6" s="325">
        <v>3623</v>
      </c>
      <c r="EIJ6" s="325">
        <v>3624</v>
      </c>
      <c r="EIK6" s="325">
        <v>3625</v>
      </c>
      <c r="EIL6" s="325">
        <v>3626</v>
      </c>
      <c r="EIM6" s="325">
        <v>3627</v>
      </c>
      <c r="EIN6" s="325">
        <v>3628</v>
      </c>
      <c r="EIO6" s="325">
        <v>3629</v>
      </c>
      <c r="EIP6" s="325">
        <v>3630</v>
      </c>
      <c r="EIQ6" s="325">
        <v>3631</v>
      </c>
      <c r="EIR6" s="325">
        <v>3632</v>
      </c>
      <c r="EIS6" s="325">
        <v>3633</v>
      </c>
      <c r="EIT6" s="325">
        <v>3634</v>
      </c>
      <c r="EIU6" s="325">
        <v>3635</v>
      </c>
      <c r="EIV6" s="325">
        <v>3636</v>
      </c>
      <c r="EIW6" s="325">
        <v>3637</v>
      </c>
      <c r="EIX6" s="325">
        <v>3638</v>
      </c>
      <c r="EIY6" s="325">
        <v>3639</v>
      </c>
      <c r="EIZ6" s="325">
        <v>3640</v>
      </c>
      <c r="EJA6" s="325">
        <v>3641</v>
      </c>
      <c r="EJB6" s="325">
        <v>3642</v>
      </c>
      <c r="EJC6" s="325">
        <v>3643</v>
      </c>
      <c r="EJD6" s="325">
        <v>3644</v>
      </c>
      <c r="EJE6" s="325">
        <v>3645</v>
      </c>
      <c r="EJF6" s="325">
        <v>3646</v>
      </c>
      <c r="EJG6" s="325">
        <v>3647</v>
      </c>
      <c r="EJH6" s="325">
        <v>3648</v>
      </c>
      <c r="EJI6" s="325">
        <v>3649</v>
      </c>
      <c r="EJJ6" s="325">
        <v>3650</v>
      </c>
      <c r="EJK6" s="325">
        <v>3651</v>
      </c>
      <c r="EJL6" s="325">
        <v>3652</v>
      </c>
      <c r="EJM6" s="325">
        <v>3653</v>
      </c>
      <c r="EJN6" s="325">
        <v>3654</v>
      </c>
      <c r="EJO6" s="325">
        <v>3655</v>
      </c>
      <c r="EJP6" s="325">
        <v>3656</v>
      </c>
      <c r="EJQ6" s="325">
        <v>3657</v>
      </c>
      <c r="EJR6" s="325">
        <v>3658</v>
      </c>
      <c r="EJS6" s="325">
        <v>3659</v>
      </c>
      <c r="EJT6" s="325">
        <v>3660</v>
      </c>
      <c r="EJU6" s="325">
        <v>3661</v>
      </c>
      <c r="EJV6" s="325">
        <v>3662</v>
      </c>
      <c r="EJW6" s="325">
        <v>3663</v>
      </c>
      <c r="EJX6" s="325">
        <v>3664</v>
      </c>
      <c r="EJY6" s="325">
        <v>3665</v>
      </c>
      <c r="EJZ6" s="325">
        <v>3666</v>
      </c>
      <c r="EKA6" s="325">
        <v>3667</v>
      </c>
      <c r="EKB6" s="325">
        <v>3668</v>
      </c>
      <c r="EKC6" s="325">
        <v>3669</v>
      </c>
      <c r="EKD6" s="325">
        <v>3670</v>
      </c>
      <c r="EKE6" s="325">
        <v>3671</v>
      </c>
      <c r="EKF6" s="325">
        <v>3672</v>
      </c>
      <c r="EKG6" s="325">
        <v>3673</v>
      </c>
      <c r="EKH6" s="325">
        <v>3674</v>
      </c>
      <c r="EKI6" s="325">
        <v>3675</v>
      </c>
      <c r="EKJ6" s="325">
        <v>3676</v>
      </c>
      <c r="EKK6" s="325">
        <v>3677</v>
      </c>
      <c r="EKL6" s="325">
        <v>3678</v>
      </c>
      <c r="EKM6" s="325">
        <v>3679</v>
      </c>
      <c r="EKN6" s="325">
        <v>3680</v>
      </c>
      <c r="EKO6" s="325">
        <v>3681</v>
      </c>
      <c r="EKP6" s="325">
        <v>3682</v>
      </c>
      <c r="EKQ6" s="325">
        <v>3683</v>
      </c>
      <c r="EKR6" s="325">
        <v>3684</v>
      </c>
      <c r="EKS6" s="325">
        <v>3685</v>
      </c>
      <c r="EKT6" s="325">
        <v>3686</v>
      </c>
      <c r="EKU6" s="325">
        <v>3687</v>
      </c>
      <c r="EKV6" s="325">
        <v>3688</v>
      </c>
      <c r="EKW6" s="325">
        <v>3689</v>
      </c>
      <c r="EKX6" s="325">
        <v>3690</v>
      </c>
      <c r="EKY6" s="325">
        <v>3691</v>
      </c>
      <c r="EKZ6" s="325">
        <v>3692</v>
      </c>
      <c r="ELA6" s="325">
        <v>3693</v>
      </c>
      <c r="ELB6" s="325">
        <v>3694</v>
      </c>
      <c r="ELC6" s="325">
        <v>3695</v>
      </c>
      <c r="ELD6" s="325">
        <v>3696</v>
      </c>
      <c r="ELE6" s="325">
        <v>3697</v>
      </c>
      <c r="ELF6" s="325">
        <v>3698</v>
      </c>
      <c r="ELG6" s="325">
        <v>3699</v>
      </c>
      <c r="ELH6" s="325">
        <v>3700</v>
      </c>
      <c r="ELI6" s="325">
        <v>3701</v>
      </c>
      <c r="ELJ6" s="325">
        <v>3702</v>
      </c>
      <c r="ELK6" s="325">
        <v>3703</v>
      </c>
      <c r="ELL6" s="325">
        <v>3704</v>
      </c>
      <c r="ELM6" s="325">
        <v>3705</v>
      </c>
      <c r="ELN6" s="325">
        <v>3706</v>
      </c>
      <c r="ELO6" s="325">
        <v>3707</v>
      </c>
      <c r="ELP6" s="325">
        <v>3708</v>
      </c>
      <c r="ELQ6" s="325">
        <v>3709</v>
      </c>
      <c r="ELR6" s="325">
        <v>3710</v>
      </c>
      <c r="ELS6" s="325">
        <v>3711</v>
      </c>
      <c r="ELT6" s="325">
        <v>3712</v>
      </c>
      <c r="ELU6" s="325">
        <v>3713</v>
      </c>
      <c r="ELV6" s="325">
        <v>3714</v>
      </c>
      <c r="ELW6" s="325">
        <v>3715</v>
      </c>
      <c r="ELX6" s="325">
        <v>3716</v>
      </c>
      <c r="ELY6" s="325">
        <v>3717</v>
      </c>
      <c r="ELZ6" s="325">
        <v>3718</v>
      </c>
      <c r="EMA6" s="325">
        <v>3719</v>
      </c>
      <c r="EMB6" s="325">
        <v>3720</v>
      </c>
      <c r="EMC6" s="325">
        <v>3721</v>
      </c>
      <c r="EMD6" s="325">
        <v>3722</v>
      </c>
      <c r="EME6" s="325">
        <v>3723</v>
      </c>
      <c r="EMF6" s="325">
        <v>3724</v>
      </c>
      <c r="EMG6" s="325">
        <v>3725</v>
      </c>
      <c r="EMH6" s="325">
        <v>3726</v>
      </c>
      <c r="EMI6" s="325">
        <v>3727</v>
      </c>
      <c r="EMJ6" s="325">
        <v>3728</v>
      </c>
      <c r="EMK6" s="325">
        <v>3729</v>
      </c>
      <c r="EML6" s="325">
        <v>3730</v>
      </c>
      <c r="EMM6" s="325">
        <v>3731</v>
      </c>
      <c r="EMN6" s="325">
        <v>3732</v>
      </c>
      <c r="EMO6" s="325">
        <v>3733</v>
      </c>
      <c r="EMP6" s="325">
        <v>3734</v>
      </c>
      <c r="EMQ6" s="325">
        <v>3735</v>
      </c>
      <c r="EMR6" s="325">
        <v>3736</v>
      </c>
      <c r="EMS6" s="325">
        <v>3737</v>
      </c>
      <c r="EMT6" s="325">
        <v>3738</v>
      </c>
      <c r="EMU6" s="325">
        <v>3739</v>
      </c>
      <c r="EMV6" s="325">
        <v>3740</v>
      </c>
      <c r="EMW6" s="325">
        <v>3741</v>
      </c>
      <c r="EMX6" s="325">
        <v>3742</v>
      </c>
      <c r="EMY6" s="325">
        <v>3743</v>
      </c>
      <c r="EMZ6" s="325">
        <v>3744</v>
      </c>
      <c r="ENA6" s="325">
        <v>3745</v>
      </c>
      <c r="ENB6" s="325">
        <v>3746</v>
      </c>
      <c r="ENC6" s="325">
        <v>3747</v>
      </c>
      <c r="END6" s="325">
        <v>3748</v>
      </c>
      <c r="ENE6" s="325">
        <v>3749</v>
      </c>
      <c r="ENF6" s="325">
        <v>3750</v>
      </c>
      <c r="ENG6" s="325">
        <v>3751</v>
      </c>
      <c r="ENH6" s="325">
        <v>3752</v>
      </c>
      <c r="ENI6" s="325">
        <v>3753</v>
      </c>
      <c r="ENJ6" s="325">
        <v>3754</v>
      </c>
      <c r="ENK6" s="325">
        <v>3755</v>
      </c>
      <c r="ENL6" s="325">
        <v>3756</v>
      </c>
      <c r="ENM6" s="325">
        <v>3757</v>
      </c>
      <c r="ENN6" s="325">
        <v>3758</v>
      </c>
      <c r="ENO6" s="325">
        <v>3759</v>
      </c>
      <c r="ENP6" s="325">
        <v>3760</v>
      </c>
      <c r="ENQ6" s="325">
        <v>3761</v>
      </c>
      <c r="ENR6" s="325">
        <v>3762</v>
      </c>
      <c r="ENS6" s="325">
        <v>3763</v>
      </c>
      <c r="ENT6" s="325">
        <v>3764</v>
      </c>
      <c r="ENU6" s="325">
        <v>3765</v>
      </c>
      <c r="ENV6" s="325">
        <v>3766</v>
      </c>
      <c r="ENW6" s="325">
        <v>3767</v>
      </c>
      <c r="ENX6" s="325">
        <v>3768</v>
      </c>
      <c r="ENY6" s="325">
        <v>3769</v>
      </c>
      <c r="ENZ6" s="325">
        <v>3770</v>
      </c>
      <c r="EOA6" s="325">
        <v>3771</v>
      </c>
      <c r="EOB6" s="325">
        <v>3772</v>
      </c>
      <c r="EOC6" s="325">
        <v>3773</v>
      </c>
      <c r="EOD6" s="325">
        <v>3774</v>
      </c>
      <c r="EOE6" s="325">
        <v>3775</v>
      </c>
      <c r="EOF6" s="325">
        <v>3776</v>
      </c>
      <c r="EOG6" s="325">
        <v>3777</v>
      </c>
      <c r="EOH6" s="325">
        <v>3778</v>
      </c>
      <c r="EOI6" s="325">
        <v>3779</v>
      </c>
      <c r="EOJ6" s="325">
        <v>3780</v>
      </c>
      <c r="EOK6" s="325">
        <v>3781</v>
      </c>
      <c r="EOL6" s="325">
        <v>3782</v>
      </c>
      <c r="EOM6" s="325">
        <v>3783</v>
      </c>
      <c r="EON6" s="325">
        <v>3784</v>
      </c>
      <c r="EOO6" s="325">
        <v>3785</v>
      </c>
      <c r="EOP6" s="325">
        <v>3786</v>
      </c>
      <c r="EOQ6" s="325">
        <v>3787</v>
      </c>
      <c r="EOR6" s="325">
        <v>3788</v>
      </c>
      <c r="EOS6" s="325">
        <v>3789</v>
      </c>
      <c r="EOT6" s="325">
        <v>3790</v>
      </c>
      <c r="EOU6" s="325">
        <v>3791</v>
      </c>
      <c r="EOV6" s="325">
        <v>3792</v>
      </c>
      <c r="EOW6" s="325">
        <v>3793</v>
      </c>
      <c r="EOX6" s="325">
        <v>3794</v>
      </c>
      <c r="EOY6" s="325">
        <v>3795</v>
      </c>
      <c r="EOZ6" s="325">
        <v>3796</v>
      </c>
      <c r="EPA6" s="325">
        <v>3797</v>
      </c>
      <c r="EPB6" s="325">
        <v>3798</v>
      </c>
      <c r="EPC6" s="325">
        <v>3799</v>
      </c>
      <c r="EPD6" s="325">
        <v>3800</v>
      </c>
      <c r="EPE6" s="325">
        <v>3801</v>
      </c>
      <c r="EPF6" s="325">
        <v>3802</v>
      </c>
      <c r="EPG6" s="325">
        <v>3803</v>
      </c>
      <c r="EPH6" s="325">
        <v>3804</v>
      </c>
      <c r="EPI6" s="325">
        <v>3805</v>
      </c>
      <c r="EPJ6" s="325">
        <v>3806</v>
      </c>
      <c r="EPK6" s="325">
        <v>3807</v>
      </c>
      <c r="EPL6" s="325">
        <v>3808</v>
      </c>
      <c r="EPM6" s="325">
        <v>3809</v>
      </c>
      <c r="EPN6" s="325">
        <v>3810</v>
      </c>
      <c r="EPO6" s="325">
        <v>3811</v>
      </c>
      <c r="EPP6" s="325">
        <v>3812</v>
      </c>
      <c r="EPQ6" s="325">
        <v>3813</v>
      </c>
      <c r="EPR6" s="325">
        <v>3814</v>
      </c>
      <c r="EPS6" s="325">
        <v>3815</v>
      </c>
      <c r="EPT6" s="325">
        <v>3816</v>
      </c>
      <c r="EPU6" s="325">
        <v>3817</v>
      </c>
      <c r="EPV6" s="325">
        <v>3818</v>
      </c>
      <c r="EPW6" s="325">
        <v>3819</v>
      </c>
      <c r="EPX6" s="325">
        <v>3820</v>
      </c>
      <c r="EPY6" s="325">
        <v>3821</v>
      </c>
      <c r="EPZ6" s="325">
        <v>3822</v>
      </c>
      <c r="EQA6" s="325">
        <v>3823</v>
      </c>
      <c r="EQB6" s="325">
        <v>3824</v>
      </c>
      <c r="EQC6" s="325">
        <v>3825</v>
      </c>
      <c r="EQD6" s="325">
        <v>3826</v>
      </c>
      <c r="EQE6" s="325">
        <v>3827</v>
      </c>
      <c r="EQF6" s="325">
        <v>3828</v>
      </c>
      <c r="EQG6" s="325">
        <v>3829</v>
      </c>
      <c r="EQH6" s="325">
        <v>3830</v>
      </c>
      <c r="EQI6" s="325">
        <v>3831</v>
      </c>
      <c r="EQJ6" s="325">
        <v>3832</v>
      </c>
      <c r="EQK6" s="325">
        <v>3833</v>
      </c>
      <c r="EQL6" s="325">
        <v>3834</v>
      </c>
      <c r="EQM6" s="325">
        <v>3835</v>
      </c>
      <c r="EQN6" s="325">
        <v>3836</v>
      </c>
      <c r="EQO6" s="325">
        <v>3837</v>
      </c>
      <c r="EQP6" s="325">
        <v>3838</v>
      </c>
      <c r="EQQ6" s="325">
        <v>3839</v>
      </c>
      <c r="EQR6" s="325">
        <v>3840</v>
      </c>
      <c r="EQS6" s="325">
        <v>3841</v>
      </c>
      <c r="EQT6" s="325">
        <v>3842</v>
      </c>
      <c r="EQU6" s="325">
        <v>3843</v>
      </c>
      <c r="EQV6" s="325">
        <v>3844</v>
      </c>
      <c r="EQW6" s="325">
        <v>3845</v>
      </c>
      <c r="EQX6" s="325">
        <v>3846</v>
      </c>
      <c r="EQY6" s="325">
        <v>3847</v>
      </c>
      <c r="EQZ6" s="325">
        <v>3848</v>
      </c>
      <c r="ERA6" s="325">
        <v>3849</v>
      </c>
      <c r="ERB6" s="325">
        <v>3850</v>
      </c>
      <c r="ERC6" s="325">
        <v>3851</v>
      </c>
      <c r="ERD6" s="325">
        <v>3852</v>
      </c>
      <c r="ERE6" s="325">
        <v>3853</v>
      </c>
      <c r="ERF6" s="325">
        <v>3854</v>
      </c>
      <c r="ERG6" s="325">
        <v>3855</v>
      </c>
      <c r="ERH6" s="325">
        <v>3856</v>
      </c>
      <c r="ERI6" s="325">
        <v>3857</v>
      </c>
      <c r="ERJ6" s="325">
        <v>3858</v>
      </c>
      <c r="ERK6" s="325">
        <v>3859</v>
      </c>
      <c r="ERL6" s="325">
        <v>3860</v>
      </c>
      <c r="ERM6" s="325">
        <v>3861</v>
      </c>
      <c r="ERN6" s="325">
        <v>3862</v>
      </c>
      <c r="ERO6" s="325">
        <v>3863</v>
      </c>
      <c r="ERP6" s="325">
        <v>3864</v>
      </c>
      <c r="ERQ6" s="325">
        <v>3865</v>
      </c>
      <c r="ERR6" s="325">
        <v>3866</v>
      </c>
      <c r="ERS6" s="325">
        <v>3867</v>
      </c>
      <c r="ERT6" s="325">
        <v>3868</v>
      </c>
      <c r="ERU6" s="325">
        <v>3869</v>
      </c>
      <c r="ERV6" s="325">
        <v>3870</v>
      </c>
      <c r="ERW6" s="325">
        <v>3871</v>
      </c>
      <c r="ERX6" s="325">
        <v>3872</v>
      </c>
      <c r="ERY6" s="325">
        <v>3873</v>
      </c>
      <c r="ERZ6" s="325">
        <v>3874</v>
      </c>
      <c r="ESA6" s="325">
        <v>3875</v>
      </c>
      <c r="ESB6" s="325">
        <v>3876</v>
      </c>
      <c r="ESC6" s="325">
        <v>3877</v>
      </c>
      <c r="ESD6" s="325">
        <v>3878</v>
      </c>
      <c r="ESE6" s="325">
        <v>3879</v>
      </c>
      <c r="ESF6" s="325">
        <v>3880</v>
      </c>
      <c r="ESG6" s="325">
        <v>3881</v>
      </c>
      <c r="ESH6" s="325">
        <v>3882</v>
      </c>
      <c r="ESI6" s="325">
        <v>3883</v>
      </c>
      <c r="ESJ6" s="325">
        <v>3884</v>
      </c>
      <c r="ESK6" s="325">
        <v>3885</v>
      </c>
      <c r="ESL6" s="325">
        <v>3886</v>
      </c>
      <c r="ESM6" s="325">
        <v>3887</v>
      </c>
      <c r="ESN6" s="325">
        <v>3888</v>
      </c>
      <c r="ESO6" s="325">
        <v>3889</v>
      </c>
      <c r="ESP6" s="325">
        <v>3890</v>
      </c>
      <c r="ESQ6" s="325">
        <v>3891</v>
      </c>
      <c r="ESR6" s="325">
        <v>3892</v>
      </c>
      <c r="ESS6" s="325">
        <v>3893</v>
      </c>
      <c r="EST6" s="325">
        <v>3894</v>
      </c>
      <c r="ESU6" s="325">
        <v>3895</v>
      </c>
      <c r="ESV6" s="325">
        <v>3896</v>
      </c>
      <c r="ESW6" s="325">
        <v>3897</v>
      </c>
      <c r="ESX6" s="325">
        <v>3898</v>
      </c>
      <c r="ESY6" s="325">
        <v>3899</v>
      </c>
      <c r="ESZ6" s="325">
        <v>3900</v>
      </c>
      <c r="ETA6" s="325">
        <v>3901</v>
      </c>
      <c r="ETB6" s="325">
        <v>3902</v>
      </c>
      <c r="ETC6" s="325">
        <v>3903</v>
      </c>
      <c r="ETD6" s="325">
        <v>3904</v>
      </c>
      <c r="ETE6" s="325">
        <v>3905</v>
      </c>
      <c r="ETF6" s="325">
        <v>3906</v>
      </c>
      <c r="ETG6" s="325">
        <v>3907</v>
      </c>
      <c r="ETH6" s="325">
        <v>3908</v>
      </c>
      <c r="ETI6" s="325">
        <v>3909</v>
      </c>
      <c r="ETJ6" s="325">
        <v>3910</v>
      </c>
      <c r="ETK6" s="325">
        <v>3911</v>
      </c>
      <c r="ETL6" s="325">
        <v>3912</v>
      </c>
      <c r="ETM6" s="325">
        <v>3913</v>
      </c>
      <c r="ETN6" s="325">
        <v>3914</v>
      </c>
      <c r="ETO6" s="325">
        <v>3915</v>
      </c>
      <c r="ETP6" s="325">
        <v>3916</v>
      </c>
      <c r="ETQ6" s="325">
        <v>3917</v>
      </c>
      <c r="ETR6" s="325">
        <v>3918</v>
      </c>
      <c r="ETS6" s="325">
        <v>3919</v>
      </c>
      <c r="ETT6" s="325">
        <v>3920</v>
      </c>
      <c r="ETU6" s="325">
        <v>3921</v>
      </c>
      <c r="ETV6" s="325">
        <v>3922</v>
      </c>
      <c r="ETW6" s="325">
        <v>3923</v>
      </c>
      <c r="ETX6" s="325">
        <v>3924</v>
      </c>
      <c r="ETY6" s="325">
        <v>3925</v>
      </c>
      <c r="ETZ6" s="325">
        <v>3926</v>
      </c>
      <c r="EUA6" s="325">
        <v>3927</v>
      </c>
      <c r="EUB6" s="325">
        <v>3928</v>
      </c>
      <c r="EUC6" s="325">
        <v>3929</v>
      </c>
      <c r="EUD6" s="325">
        <v>3930</v>
      </c>
      <c r="EUE6" s="325">
        <v>3931</v>
      </c>
      <c r="EUF6" s="325">
        <v>3932</v>
      </c>
      <c r="EUG6" s="325">
        <v>3933</v>
      </c>
      <c r="EUH6" s="325">
        <v>3934</v>
      </c>
      <c r="EUI6" s="325">
        <v>3935</v>
      </c>
      <c r="EUJ6" s="325">
        <v>3936</v>
      </c>
      <c r="EUK6" s="325">
        <v>3937</v>
      </c>
      <c r="EUL6" s="325">
        <v>3938</v>
      </c>
      <c r="EUM6" s="325">
        <v>3939</v>
      </c>
      <c r="EUN6" s="325">
        <v>3940</v>
      </c>
      <c r="EUO6" s="325">
        <v>3941</v>
      </c>
      <c r="EUP6" s="325">
        <v>3942</v>
      </c>
      <c r="EUQ6" s="325">
        <v>3943</v>
      </c>
      <c r="EUR6" s="325">
        <v>3944</v>
      </c>
      <c r="EUS6" s="325">
        <v>3945</v>
      </c>
      <c r="EUT6" s="325">
        <v>3946</v>
      </c>
      <c r="EUU6" s="325">
        <v>3947</v>
      </c>
      <c r="EUV6" s="325">
        <v>3948</v>
      </c>
      <c r="EUW6" s="325">
        <v>3949</v>
      </c>
      <c r="EUX6" s="325">
        <v>3950</v>
      </c>
      <c r="EUY6" s="325">
        <v>3951</v>
      </c>
      <c r="EUZ6" s="325">
        <v>3952</v>
      </c>
      <c r="EVA6" s="325">
        <v>3953</v>
      </c>
      <c r="EVB6" s="325">
        <v>3954</v>
      </c>
      <c r="EVC6" s="325">
        <v>3955</v>
      </c>
      <c r="EVD6" s="325">
        <v>3956</v>
      </c>
      <c r="EVE6" s="325">
        <v>3957</v>
      </c>
      <c r="EVF6" s="325">
        <v>3958</v>
      </c>
      <c r="EVG6" s="325">
        <v>3959</v>
      </c>
      <c r="EVH6" s="325">
        <v>3960</v>
      </c>
      <c r="EVI6" s="325">
        <v>3961</v>
      </c>
      <c r="EVJ6" s="325">
        <v>3962</v>
      </c>
      <c r="EVK6" s="325">
        <v>3963</v>
      </c>
      <c r="EVL6" s="325">
        <v>3964</v>
      </c>
      <c r="EVM6" s="325">
        <v>3965</v>
      </c>
      <c r="EVN6" s="325">
        <v>3966</v>
      </c>
      <c r="EVO6" s="325">
        <v>3967</v>
      </c>
      <c r="EVP6" s="325">
        <v>3968</v>
      </c>
      <c r="EVQ6" s="325">
        <v>3969</v>
      </c>
      <c r="EVR6" s="325">
        <v>3970</v>
      </c>
      <c r="EVS6" s="325">
        <v>3971</v>
      </c>
      <c r="EVT6" s="325">
        <v>3972</v>
      </c>
      <c r="EVU6" s="325">
        <v>3973</v>
      </c>
      <c r="EVV6" s="325">
        <v>3974</v>
      </c>
      <c r="EVW6" s="325">
        <v>3975</v>
      </c>
      <c r="EVX6" s="325">
        <v>3976</v>
      </c>
      <c r="EVY6" s="325">
        <v>3977</v>
      </c>
      <c r="EVZ6" s="325">
        <v>3978</v>
      </c>
      <c r="EWA6" s="325">
        <v>3979</v>
      </c>
      <c r="EWB6" s="325">
        <v>3980</v>
      </c>
      <c r="EWC6" s="325">
        <v>3981</v>
      </c>
      <c r="EWD6" s="325">
        <v>3982</v>
      </c>
      <c r="EWE6" s="325">
        <v>3983</v>
      </c>
      <c r="EWF6" s="325">
        <v>3984</v>
      </c>
      <c r="EWG6" s="325">
        <v>3985</v>
      </c>
      <c r="EWH6" s="325">
        <v>3986</v>
      </c>
      <c r="EWI6" s="325">
        <v>3987</v>
      </c>
      <c r="EWJ6" s="325">
        <v>3988</v>
      </c>
      <c r="EWK6" s="325">
        <v>3989</v>
      </c>
      <c r="EWL6" s="325">
        <v>3990</v>
      </c>
      <c r="EWM6" s="325">
        <v>3991</v>
      </c>
      <c r="EWN6" s="325">
        <v>3992</v>
      </c>
      <c r="EWO6" s="325">
        <v>3993</v>
      </c>
      <c r="EWP6" s="325">
        <v>3994</v>
      </c>
      <c r="EWQ6" s="325">
        <v>3995</v>
      </c>
      <c r="EWR6" s="325">
        <v>3996</v>
      </c>
      <c r="EWS6" s="325">
        <v>3997</v>
      </c>
      <c r="EWT6" s="325">
        <v>3998</v>
      </c>
      <c r="EWU6" s="325">
        <v>3999</v>
      </c>
      <c r="EWV6" s="325">
        <v>4000</v>
      </c>
      <c r="EWW6" s="325">
        <v>4001</v>
      </c>
      <c r="EWX6" s="325">
        <v>4002</v>
      </c>
      <c r="EWY6" s="325">
        <v>4003</v>
      </c>
      <c r="EWZ6" s="325">
        <v>4004</v>
      </c>
      <c r="EXA6" s="325">
        <v>4005</v>
      </c>
      <c r="EXB6" s="325">
        <v>4006</v>
      </c>
      <c r="EXC6" s="325">
        <v>4007</v>
      </c>
      <c r="EXD6" s="325">
        <v>4008</v>
      </c>
      <c r="EXE6" s="325">
        <v>4009</v>
      </c>
      <c r="EXF6" s="325">
        <v>4010</v>
      </c>
      <c r="EXG6" s="325">
        <v>4011</v>
      </c>
      <c r="EXH6" s="325">
        <v>4012</v>
      </c>
      <c r="EXI6" s="325">
        <v>4013</v>
      </c>
      <c r="EXJ6" s="325">
        <v>4014</v>
      </c>
      <c r="EXK6" s="325">
        <v>4015</v>
      </c>
      <c r="EXL6" s="325">
        <v>4016</v>
      </c>
      <c r="EXM6" s="325">
        <v>4017</v>
      </c>
      <c r="EXN6" s="325">
        <v>4018</v>
      </c>
      <c r="EXO6" s="325">
        <v>4019</v>
      </c>
      <c r="EXP6" s="325">
        <v>4020</v>
      </c>
      <c r="EXQ6" s="325">
        <v>4021</v>
      </c>
      <c r="EXR6" s="325">
        <v>4022</v>
      </c>
      <c r="EXS6" s="325">
        <v>4023</v>
      </c>
      <c r="EXT6" s="325">
        <v>4024</v>
      </c>
      <c r="EXU6" s="325">
        <v>4025</v>
      </c>
      <c r="EXV6" s="325">
        <v>4026</v>
      </c>
      <c r="EXW6" s="325">
        <v>4027</v>
      </c>
      <c r="EXX6" s="325">
        <v>4028</v>
      </c>
      <c r="EXY6" s="325">
        <v>4029</v>
      </c>
      <c r="EXZ6" s="325">
        <v>4030</v>
      </c>
      <c r="EYA6" s="325">
        <v>4031</v>
      </c>
      <c r="EYB6" s="325">
        <v>4032</v>
      </c>
      <c r="EYC6" s="325">
        <v>4033</v>
      </c>
      <c r="EYD6" s="325">
        <v>4034</v>
      </c>
      <c r="EYE6" s="325">
        <v>4035</v>
      </c>
      <c r="EYF6" s="325">
        <v>4036</v>
      </c>
      <c r="EYG6" s="325">
        <v>4037</v>
      </c>
      <c r="EYH6" s="325">
        <v>4038</v>
      </c>
      <c r="EYI6" s="325">
        <v>4039</v>
      </c>
      <c r="EYJ6" s="325">
        <v>4040</v>
      </c>
      <c r="EYK6" s="325">
        <v>4041</v>
      </c>
      <c r="EYL6" s="325">
        <v>4042</v>
      </c>
      <c r="EYM6" s="325">
        <v>4043</v>
      </c>
      <c r="EYN6" s="325">
        <v>4044</v>
      </c>
      <c r="EYO6" s="325">
        <v>4045</v>
      </c>
      <c r="EYP6" s="325">
        <v>4046</v>
      </c>
      <c r="EYQ6" s="325">
        <v>4047</v>
      </c>
      <c r="EYR6" s="325">
        <v>4048</v>
      </c>
      <c r="EYS6" s="325">
        <v>4049</v>
      </c>
      <c r="EYT6" s="325">
        <v>4050</v>
      </c>
      <c r="EYU6" s="325">
        <v>4051</v>
      </c>
      <c r="EYV6" s="325">
        <v>4052</v>
      </c>
      <c r="EYW6" s="325">
        <v>4053</v>
      </c>
      <c r="EYX6" s="325">
        <v>4054</v>
      </c>
      <c r="EYY6" s="325">
        <v>4055</v>
      </c>
      <c r="EYZ6" s="325">
        <v>4056</v>
      </c>
      <c r="EZA6" s="325">
        <v>4057</v>
      </c>
      <c r="EZB6" s="325">
        <v>4058</v>
      </c>
      <c r="EZC6" s="325">
        <v>4059</v>
      </c>
      <c r="EZD6" s="325">
        <v>4060</v>
      </c>
      <c r="EZE6" s="325">
        <v>4061</v>
      </c>
      <c r="EZF6" s="325">
        <v>4062</v>
      </c>
      <c r="EZG6" s="325">
        <v>4063</v>
      </c>
      <c r="EZH6" s="325">
        <v>4064</v>
      </c>
      <c r="EZI6" s="325">
        <v>4065</v>
      </c>
      <c r="EZJ6" s="325">
        <v>4066</v>
      </c>
      <c r="EZK6" s="325">
        <v>4067</v>
      </c>
      <c r="EZL6" s="325">
        <v>4068</v>
      </c>
      <c r="EZM6" s="325">
        <v>4069</v>
      </c>
      <c r="EZN6" s="325">
        <v>4070</v>
      </c>
      <c r="EZO6" s="325">
        <v>4071</v>
      </c>
      <c r="EZP6" s="325">
        <v>4072</v>
      </c>
      <c r="EZQ6" s="325">
        <v>4073</v>
      </c>
      <c r="EZR6" s="325">
        <v>4074</v>
      </c>
      <c r="EZS6" s="325">
        <v>4075</v>
      </c>
      <c r="EZT6" s="325">
        <v>4076</v>
      </c>
      <c r="EZU6" s="325">
        <v>4077</v>
      </c>
      <c r="EZV6" s="325">
        <v>4078</v>
      </c>
      <c r="EZW6" s="325">
        <v>4079</v>
      </c>
      <c r="EZX6" s="325">
        <v>4080</v>
      </c>
      <c r="EZY6" s="325">
        <v>4081</v>
      </c>
      <c r="EZZ6" s="325">
        <v>4082</v>
      </c>
      <c r="FAA6" s="325">
        <v>4083</v>
      </c>
      <c r="FAB6" s="325">
        <v>4084</v>
      </c>
      <c r="FAC6" s="325">
        <v>4085</v>
      </c>
      <c r="FAD6" s="325">
        <v>4086</v>
      </c>
      <c r="FAE6" s="325">
        <v>4087</v>
      </c>
      <c r="FAF6" s="325">
        <v>4088</v>
      </c>
      <c r="FAG6" s="325">
        <v>4089</v>
      </c>
      <c r="FAH6" s="325">
        <v>4090</v>
      </c>
      <c r="FAI6" s="325">
        <v>4091</v>
      </c>
      <c r="FAJ6" s="325">
        <v>4092</v>
      </c>
      <c r="FAK6" s="325">
        <v>4093</v>
      </c>
      <c r="FAL6" s="325">
        <v>4094</v>
      </c>
      <c r="FAM6" s="325">
        <v>4095</v>
      </c>
      <c r="FAN6" s="325">
        <v>4096</v>
      </c>
      <c r="FAO6" s="325">
        <v>4097</v>
      </c>
      <c r="FAP6" s="325">
        <v>4098</v>
      </c>
      <c r="FAQ6" s="325">
        <v>4099</v>
      </c>
      <c r="FAR6" s="325">
        <v>4100</v>
      </c>
      <c r="FAS6" s="325">
        <v>4101</v>
      </c>
      <c r="FAT6" s="325">
        <v>4102</v>
      </c>
      <c r="FAU6" s="325">
        <v>4103</v>
      </c>
      <c r="FAV6" s="325">
        <v>4104</v>
      </c>
      <c r="FAW6" s="325">
        <v>4105</v>
      </c>
      <c r="FAX6" s="325">
        <v>4106</v>
      </c>
      <c r="FAY6" s="325">
        <v>4107</v>
      </c>
      <c r="FAZ6" s="325">
        <v>4108</v>
      </c>
      <c r="FBA6" s="325">
        <v>4109</v>
      </c>
      <c r="FBB6" s="325">
        <v>4110</v>
      </c>
      <c r="FBC6" s="325">
        <v>4111</v>
      </c>
      <c r="FBD6" s="325">
        <v>4112</v>
      </c>
      <c r="FBE6" s="325">
        <v>4113</v>
      </c>
      <c r="FBF6" s="325">
        <v>4114</v>
      </c>
      <c r="FBG6" s="325">
        <v>4115</v>
      </c>
      <c r="FBH6" s="325">
        <v>4116</v>
      </c>
      <c r="FBI6" s="325">
        <v>4117</v>
      </c>
      <c r="FBJ6" s="325">
        <v>4118</v>
      </c>
      <c r="FBK6" s="325">
        <v>4119</v>
      </c>
      <c r="FBL6" s="325">
        <v>4120</v>
      </c>
      <c r="FBM6" s="325">
        <v>4121</v>
      </c>
      <c r="FBN6" s="325">
        <v>4122</v>
      </c>
      <c r="FBO6" s="325">
        <v>4123</v>
      </c>
      <c r="FBP6" s="325">
        <v>4124</v>
      </c>
      <c r="FBQ6" s="325">
        <v>4125</v>
      </c>
      <c r="FBR6" s="325">
        <v>4126</v>
      </c>
      <c r="FBS6" s="325">
        <v>4127</v>
      </c>
      <c r="FBT6" s="325">
        <v>4128</v>
      </c>
      <c r="FBU6" s="325">
        <v>4129</v>
      </c>
      <c r="FBV6" s="325">
        <v>4130</v>
      </c>
      <c r="FBW6" s="325">
        <v>4131</v>
      </c>
      <c r="FBX6" s="325">
        <v>4132</v>
      </c>
      <c r="FBY6" s="325">
        <v>4133</v>
      </c>
      <c r="FBZ6" s="325">
        <v>4134</v>
      </c>
      <c r="FCA6" s="325">
        <v>4135</v>
      </c>
      <c r="FCB6" s="325">
        <v>4136</v>
      </c>
      <c r="FCC6" s="325">
        <v>4137</v>
      </c>
      <c r="FCD6" s="325">
        <v>4138</v>
      </c>
      <c r="FCE6" s="325">
        <v>4139</v>
      </c>
      <c r="FCF6" s="325">
        <v>4140</v>
      </c>
      <c r="FCG6" s="325">
        <v>4141</v>
      </c>
      <c r="FCH6" s="325">
        <v>4142</v>
      </c>
      <c r="FCI6" s="325">
        <v>4143</v>
      </c>
      <c r="FCJ6" s="325">
        <v>4144</v>
      </c>
      <c r="FCK6" s="325">
        <v>4145</v>
      </c>
      <c r="FCL6" s="325">
        <v>4146</v>
      </c>
      <c r="FCM6" s="325">
        <v>4147</v>
      </c>
      <c r="FCN6" s="325">
        <v>4148</v>
      </c>
      <c r="FCO6" s="325">
        <v>4149</v>
      </c>
      <c r="FCP6" s="325">
        <v>4150</v>
      </c>
      <c r="FCQ6" s="325">
        <v>4151</v>
      </c>
      <c r="FCR6" s="325">
        <v>4152</v>
      </c>
      <c r="FCS6" s="325">
        <v>4153</v>
      </c>
      <c r="FCT6" s="325">
        <v>4154</v>
      </c>
      <c r="FCU6" s="325">
        <v>4155</v>
      </c>
      <c r="FCV6" s="325">
        <v>4156</v>
      </c>
      <c r="FCW6" s="325">
        <v>4157</v>
      </c>
      <c r="FCX6" s="325">
        <v>4158</v>
      </c>
      <c r="FCY6" s="325">
        <v>4159</v>
      </c>
      <c r="FCZ6" s="325">
        <v>4160</v>
      </c>
      <c r="FDA6" s="325">
        <v>4161</v>
      </c>
      <c r="FDB6" s="325">
        <v>4162</v>
      </c>
      <c r="FDC6" s="325">
        <v>4163</v>
      </c>
      <c r="FDD6" s="325">
        <v>4164</v>
      </c>
      <c r="FDE6" s="325">
        <v>4165</v>
      </c>
      <c r="FDF6" s="325">
        <v>4166</v>
      </c>
      <c r="FDG6" s="325">
        <v>4167</v>
      </c>
      <c r="FDH6" s="325">
        <v>4168</v>
      </c>
      <c r="FDI6" s="325">
        <v>4169</v>
      </c>
      <c r="FDJ6" s="325">
        <v>4170</v>
      </c>
      <c r="FDK6" s="325">
        <v>4171</v>
      </c>
      <c r="FDL6" s="325">
        <v>4172</v>
      </c>
      <c r="FDM6" s="325">
        <v>4173</v>
      </c>
      <c r="FDN6" s="325">
        <v>4174</v>
      </c>
      <c r="FDO6" s="325">
        <v>4175</v>
      </c>
      <c r="FDP6" s="325">
        <v>4176</v>
      </c>
      <c r="FDQ6" s="325">
        <v>4177</v>
      </c>
      <c r="FDR6" s="325">
        <v>4178</v>
      </c>
      <c r="FDS6" s="325">
        <v>4179</v>
      </c>
      <c r="FDT6" s="325">
        <v>4180</v>
      </c>
      <c r="FDU6" s="325">
        <v>4181</v>
      </c>
      <c r="FDV6" s="325">
        <v>4182</v>
      </c>
      <c r="FDW6" s="325">
        <v>4183</v>
      </c>
      <c r="FDX6" s="325">
        <v>4184</v>
      </c>
      <c r="FDY6" s="325">
        <v>4185</v>
      </c>
      <c r="FDZ6" s="325">
        <v>4186</v>
      </c>
      <c r="FEA6" s="325">
        <v>4187</v>
      </c>
      <c r="FEB6" s="325">
        <v>4188</v>
      </c>
      <c r="FEC6" s="325">
        <v>4189</v>
      </c>
      <c r="FED6" s="325">
        <v>4190</v>
      </c>
      <c r="FEE6" s="325">
        <v>4191</v>
      </c>
      <c r="FEF6" s="325">
        <v>4192</v>
      </c>
      <c r="FEG6" s="325">
        <v>4193</v>
      </c>
      <c r="FEH6" s="325">
        <v>4194</v>
      </c>
      <c r="FEI6" s="325">
        <v>4195</v>
      </c>
      <c r="FEJ6" s="325">
        <v>4196</v>
      </c>
      <c r="FEK6" s="325">
        <v>4197</v>
      </c>
      <c r="FEL6" s="325">
        <v>4198</v>
      </c>
      <c r="FEM6" s="325">
        <v>4199</v>
      </c>
      <c r="FEN6" s="325">
        <v>4200</v>
      </c>
      <c r="FEO6" s="325">
        <v>4201</v>
      </c>
      <c r="FEP6" s="325">
        <v>4202</v>
      </c>
      <c r="FEQ6" s="325">
        <v>4203</v>
      </c>
      <c r="FER6" s="325">
        <v>4204</v>
      </c>
      <c r="FES6" s="325">
        <v>4205</v>
      </c>
      <c r="FET6" s="325">
        <v>4206</v>
      </c>
      <c r="FEU6" s="325">
        <v>4207</v>
      </c>
      <c r="FEV6" s="325">
        <v>4208</v>
      </c>
      <c r="FEW6" s="325">
        <v>4209</v>
      </c>
      <c r="FEX6" s="325">
        <v>4210</v>
      </c>
      <c r="FEY6" s="325">
        <v>4211</v>
      </c>
      <c r="FEZ6" s="325">
        <v>4212</v>
      </c>
      <c r="FFA6" s="325">
        <v>4213</v>
      </c>
      <c r="FFB6" s="325">
        <v>4214</v>
      </c>
      <c r="FFC6" s="325">
        <v>4215</v>
      </c>
      <c r="FFD6" s="325">
        <v>4216</v>
      </c>
      <c r="FFE6" s="325">
        <v>4217</v>
      </c>
      <c r="FFF6" s="325">
        <v>4218</v>
      </c>
      <c r="FFG6" s="325">
        <v>4219</v>
      </c>
      <c r="FFH6" s="325">
        <v>4220</v>
      </c>
      <c r="FFI6" s="325">
        <v>4221</v>
      </c>
      <c r="FFJ6" s="325">
        <v>4222</v>
      </c>
      <c r="FFK6" s="325">
        <v>4223</v>
      </c>
      <c r="FFL6" s="325">
        <v>4224</v>
      </c>
      <c r="FFM6" s="325">
        <v>4225</v>
      </c>
      <c r="FFN6" s="325">
        <v>4226</v>
      </c>
      <c r="FFO6" s="325">
        <v>4227</v>
      </c>
      <c r="FFP6" s="325">
        <v>4228</v>
      </c>
      <c r="FFQ6" s="325">
        <v>4229</v>
      </c>
      <c r="FFR6" s="325">
        <v>4230</v>
      </c>
      <c r="FFS6" s="325">
        <v>4231</v>
      </c>
      <c r="FFT6" s="325">
        <v>4232</v>
      </c>
      <c r="FFU6" s="325">
        <v>4233</v>
      </c>
      <c r="FFV6" s="325">
        <v>4234</v>
      </c>
      <c r="FFW6" s="325">
        <v>4235</v>
      </c>
      <c r="FFX6" s="325">
        <v>4236</v>
      </c>
      <c r="FFY6" s="325">
        <v>4237</v>
      </c>
      <c r="FFZ6" s="325">
        <v>4238</v>
      </c>
      <c r="FGA6" s="325">
        <v>4239</v>
      </c>
      <c r="FGB6" s="325">
        <v>4240</v>
      </c>
      <c r="FGC6" s="325">
        <v>4241</v>
      </c>
      <c r="FGD6" s="325">
        <v>4242</v>
      </c>
      <c r="FGE6" s="325">
        <v>4243</v>
      </c>
      <c r="FGF6" s="325">
        <v>4244</v>
      </c>
      <c r="FGG6" s="325">
        <v>4245</v>
      </c>
      <c r="FGH6" s="325">
        <v>4246</v>
      </c>
      <c r="FGI6" s="325">
        <v>4247</v>
      </c>
      <c r="FGJ6" s="325">
        <v>4248</v>
      </c>
      <c r="FGK6" s="325">
        <v>4249</v>
      </c>
      <c r="FGL6" s="325">
        <v>4250</v>
      </c>
      <c r="FGM6" s="325">
        <v>4251</v>
      </c>
      <c r="FGN6" s="325">
        <v>4252</v>
      </c>
      <c r="FGO6" s="325">
        <v>4253</v>
      </c>
      <c r="FGP6" s="325">
        <v>4254</v>
      </c>
      <c r="FGQ6" s="325">
        <v>4255</v>
      </c>
      <c r="FGR6" s="325">
        <v>4256</v>
      </c>
      <c r="FGS6" s="325">
        <v>4257</v>
      </c>
      <c r="FGT6" s="325">
        <v>4258</v>
      </c>
      <c r="FGU6" s="325">
        <v>4259</v>
      </c>
      <c r="FGV6" s="325">
        <v>4260</v>
      </c>
      <c r="FGW6" s="325">
        <v>4261</v>
      </c>
      <c r="FGX6" s="325">
        <v>4262</v>
      </c>
      <c r="FGY6" s="325">
        <v>4263</v>
      </c>
      <c r="FGZ6" s="325">
        <v>4264</v>
      </c>
      <c r="FHA6" s="325">
        <v>4265</v>
      </c>
      <c r="FHB6" s="325">
        <v>4266</v>
      </c>
      <c r="FHC6" s="325">
        <v>4267</v>
      </c>
      <c r="FHD6" s="325">
        <v>4268</v>
      </c>
      <c r="FHE6" s="325">
        <v>4269</v>
      </c>
      <c r="FHF6" s="325">
        <v>4270</v>
      </c>
      <c r="FHG6" s="325">
        <v>4271</v>
      </c>
      <c r="FHH6" s="325">
        <v>4272</v>
      </c>
      <c r="FHI6" s="325">
        <v>4273</v>
      </c>
      <c r="FHJ6" s="325">
        <v>4274</v>
      </c>
      <c r="FHK6" s="325">
        <v>4275</v>
      </c>
      <c r="FHL6" s="325">
        <v>4276</v>
      </c>
      <c r="FHM6" s="325">
        <v>4277</v>
      </c>
      <c r="FHN6" s="325">
        <v>4278</v>
      </c>
      <c r="FHO6" s="325">
        <v>4279</v>
      </c>
      <c r="FHP6" s="325">
        <v>4280</v>
      </c>
      <c r="FHQ6" s="325">
        <v>4281</v>
      </c>
      <c r="FHR6" s="325">
        <v>4282</v>
      </c>
      <c r="FHS6" s="325">
        <v>4283</v>
      </c>
      <c r="FHT6" s="325">
        <v>4284</v>
      </c>
      <c r="FHU6" s="325">
        <v>4285</v>
      </c>
      <c r="FHV6" s="325">
        <v>4286</v>
      </c>
      <c r="FHW6" s="325">
        <v>4287</v>
      </c>
      <c r="FHX6" s="325">
        <v>4288</v>
      </c>
      <c r="FHY6" s="325">
        <v>4289</v>
      </c>
      <c r="FHZ6" s="325">
        <v>4290</v>
      </c>
      <c r="FIA6" s="325">
        <v>4291</v>
      </c>
      <c r="FIB6" s="325">
        <v>4292</v>
      </c>
      <c r="FIC6" s="325">
        <v>4293</v>
      </c>
      <c r="FID6" s="325">
        <v>4294</v>
      </c>
      <c r="FIE6" s="325">
        <v>4295</v>
      </c>
      <c r="FIF6" s="325">
        <v>4296</v>
      </c>
      <c r="FIG6" s="325">
        <v>4297</v>
      </c>
      <c r="FIH6" s="325">
        <v>4298</v>
      </c>
      <c r="FII6" s="325">
        <v>4299</v>
      </c>
      <c r="FIJ6" s="325">
        <v>4300</v>
      </c>
      <c r="FIK6" s="325">
        <v>4301</v>
      </c>
      <c r="FIL6" s="325">
        <v>4302</v>
      </c>
      <c r="FIM6" s="325">
        <v>4303</v>
      </c>
      <c r="FIN6" s="325">
        <v>4304</v>
      </c>
      <c r="FIO6" s="325">
        <v>4305</v>
      </c>
      <c r="FIP6" s="325">
        <v>4306</v>
      </c>
      <c r="FIQ6" s="325">
        <v>4307</v>
      </c>
      <c r="FIR6" s="325">
        <v>4308</v>
      </c>
      <c r="FIS6" s="325">
        <v>4309</v>
      </c>
      <c r="FIT6" s="325">
        <v>4310</v>
      </c>
      <c r="FIU6" s="325">
        <v>4311</v>
      </c>
      <c r="FIV6" s="325">
        <v>4312</v>
      </c>
      <c r="FIW6" s="325">
        <v>4313</v>
      </c>
      <c r="FIX6" s="325">
        <v>4314</v>
      </c>
      <c r="FIY6" s="325">
        <v>4315</v>
      </c>
      <c r="FIZ6" s="325">
        <v>4316</v>
      </c>
      <c r="FJA6" s="325">
        <v>4317</v>
      </c>
      <c r="FJB6" s="325">
        <v>4318</v>
      </c>
      <c r="FJC6" s="325">
        <v>4319</v>
      </c>
      <c r="FJD6" s="325">
        <v>4320</v>
      </c>
      <c r="FJE6" s="325">
        <v>4321</v>
      </c>
      <c r="FJF6" s="325">
        <v>4322</v>
      </c>
      <c r="FJG6" s="325">
        <v>4323</v>
      </c>
      <c r="FJH6" s="325">
        <v>4324</v>
      </c>
      <c r="FJI6" s="325">
        <v>4325</v>
      </c>
      <c r="FJJ6" s="325">
        <v>4326</v>
      </c>
      <c r="FJK6" s="325">
        <v>4327</v>
      </c>
      <c r="FJL6" s="325">
        <v>4328</v>
      </c>
      <c r="FJM6" s="325">
        <v>4329</v>
      </c>
      <c r="FJN6" s="325">
        <v>4330</v>
      </c>
      <c r="FJO6" s="325">
        <v>4331</v>
      </c>
      <c r="FJP6" s="325">
        <v>4332</v>
      </c>
      <c r="FJQ6" s="325">
        <v>4333</v>
      </c>
      <c r="FJR6" s="325">
        <v>4334</v>
      </c>
      <c r="FJS6" s="325">
        <v>4335</v>
      </c>
      <c r="FJT6" s="325">
        <v>4336</v>
      </c>
      <c r="FJU6" s="325">
        <v>4337</v>
      </c>
      <c r="FJV6" s="325">
        <v>4338</v>
      </c>
      <c r="FJW6" s="325">
        <v>4339</v>
      </c>
      <c r="FJX6" s="325">
        <v>4340</v>
      </c>
      <c r="FJY6" s="325">
        <v>4341</v>
      </c>
      <c r="FJZ6" s="325">
        <v>4342</v>
      </c>
      <c r="FKA6" s="325">
        <v>4343</v>
      </c>
      <c r="FKB6" s="325">
        <v>4344</v>
      </c>
      <c r="FKC6" s="325">
        <v>4345</v>
      </c>
      <c r="FKD6" s="325">
        <v>4346</v>
      </c>
      <c r="FKE6" s="325">
        <v>4347</v>
      </c>
      <c r="FKF6" s="325">
        <v>4348</v>
      </c>
      <c r="FKG6" s="325">
        <v>4349</v>
      </c>
      <c r="FKH6" s="325">
        <v>4350</v>
      </c>
      <c r="FKI6" s="325">
        <v>4351</v>
      </c>
      <c r="FKJ6" s="325">
        <v>4352</v>
      </c>
      <c r="FKK6" s="325">
        <v>4353</v>
      </c>
      <c r="FKL6" s="325">
        <v>4354</v>
      </c>
      <c r="FKM6" s="325">
        <v>4355</v>
      </c>
      <c r="FKN6" s="325">
        <v>4356</v>
      </c>
      <c r="FKO6" s="325">
        <v>4357</v>
      </c>
      <c r="FKP6" s="325">
        <v>4358</v>
      </c>
      <c r="FKQ6" s="325">
        <v>4359</v>
      </c>
      <c r="FKR6" s="325">
        <v>4360</v>
      </c>
      <c r="FKS6" s="325">
        <v>4361</v>
      </c>
      <c r="FKT6" s="325">
        <v>4362</v>
      </c>
      <c r="FKU6" s="325">
        <v>4363</v>
      </c>
      <c r="FKV6" s="325">
        <v>4364</v>
      </c>
      <c r="FKW6" s="325">
        <v>4365</v>
      </c>
      <c r="FKX6" s="325">
        <v>4366</v>
      </c>
      <c r="FKY6" s="325">
        <v>4367</v>
      </c>
      <c r="FKZ6" s="325">
        <v>4368</v>
      </c>
      <c r="FLA6" s="325">
        <v>4369</v>
      </c>
      <c r="FLB6" s="325">
        <v>4370</v>
      </c>
      <c r="FLC6" s="325">
        <v>4371</v>
      </c>
      <c r="FLD6" s="325">
        <v>4372</v>
      </c>
      <c r="FLE6" s="325">
        <v>4373</v>
      </c>
      <c r="FLF6" s="325">
        <v>4374</v>
      </c>
      <c r="FLG6" s="325">
        <v>4375</v>
      </c>
      <c r="FLH6" s="325">
        <v>4376</v>
      </c>
      <c r="FLI6" s="325">
        <v>4377</v>
      </c>
      <c r="FLJ6" s="325">
        <v>4378</v>
      </c>
      <c r="FLK6" s="325">
        <v>4379</v>
      </c>
      <c r="FLL6" s="325">
        <v>4380</v>
      </c>
      <c r="FLM6" s="325">
        <v>4381</v>
      </c>
      <c r="FLN6" s="325">
        <v>4382</v>
      </c>
      <c r="FLO6" s="325">
        <v>4383</v>
      </c>
      <c r="FLP6" s="325">
        <v>4384</v>
      </c>
      <c r="FLQ6" s="325">
        <v>4385</v>
      </c>
      <c r="FLR6" s="325">
        <v>4386</v>
      </c>
      <c r="FLS6" s="325">
        <v>4387</v>
      </c>
      <c r="FLT6" s="325">
        <v>4388</v>
      </c>
      <c r="FLU6" s="325">
        <v>4389</v>
      </c>
      <c r="FLV6" s="325">
        <v>4390</v>
      </c>
      <c r="FLW6" s="325">
        <v>4391</v>
      </c>
      <c r="FLX6" s="325">
        <v>4392</v>
      </c>
      <c r="FLY6" s="325">
        <v>4393</v>
      </c>
      <c r="FLZ6" s="325">
        <v>4394</v>
      </c>
      <c r="FMA6" s="325">
        <v>4395</v>
      </c>
      <c r="FMB6" s="325">
        <v>4396</v>
      </c>
      <c r="FMC6" s="325">
        <v>4397</v>
      </c>
      <c r="FMD6" s="325">
        <v>4398</v>
      </c>
      <c r="FME6" s="325">
        <v>4399</v>
      </c>
      <c r="FMF6" s="325">
        <v>4400</v>
      </c>
      <c r="FMG6" s="325">
        <v>4401</v>
      </c>
      <c r="FMH6" s="325">
        <v>4402</v>
      </c>
      <c r="FMI6" s="325">
        <v>4403</v>
      </c>
      <c r="FMJ6" s="325">
        <v>4404</v>
      </c>
      <c r="FMK6" s="325">
        <v>4405</v>
      </c>
      <c r="FML6" s="325">
        <v>4406</v>
      </c>
      <c r="FMM6" s="325">
        <v>4407</v>
      </c>
      <c r="FMN6" s="325">
        <v>4408</v>
      </c>
      <c r="FMO6" s="325">
        <v>4409</v>
      </c>
      <c r="FMP6" s="325">
        <v>4410</v>
      </c>
      <c r="FMQ6" s="325">
        <v>4411</v>
      </c>
      <c r="FMR6" s="325">
        <v>4412</v>
      </c>
      <c r="FMS6" s="325">
        <v>4413</v>
      </c>
      <c r="FMT6" s="325">
        <v>4414</v>
      </c>
      <c r="FMU6" s="325">
        <v>4415</v>
      </c>
      <c r="FMV6" s="325">
        <v>4416</v>
      </c>
      <c r="FMW6" s="325">
        <v>4417</v>
      </c>
      <c r="FMX6" s="325">
        <v>4418</v>
      </c>
      <c r="FMY6" s="325">
        <v>4419</v>
      </c>
      <c r="FMZ6" s="325">
        <v>4420</v>
      </c>
      <c r="FNA6" s="325">
        <v>4421</v>
      </c>
      <c r="FNB6" s="325">
        <v>4422</v>
      </c>
      <c r="FNC6" s="325">
        <v>4423</v>
      </c>
      <c r="FND6" s="325">
        <v>4424</v>
      </c>
      <c r="FNE6" s="325">
        <v>4425</v>
      </c>
      <c r="FNF6" s="325">
        <v>4426</v>
      </c>
      <c r="FNG6" s="325">
        <v>4427</v>
      </c>
      <c r="FNH6" s="325">
        <v>4428</v>
      </c>
      <c r="FNI6" s="325">
        <v>4429</v>
      </c>
      <c r="FNJ6" s="325">
        <v>4430</v>
      </c>
      <c r="FNK6" s="325">
        <v>4431</v>
      </c>
      <c r="FNL6" s="325">
        <v>4432</v>
      </c>
      <c r="FNM6" s="325">
        <v>4433</v>
      </c>
      <c r="FNN6" s="325">
        <v>4434</v>
      </c>
      <c r="FNO6" s="325">
        <v>4435</v>
      </c>
      <c r="FNP6" s="325">
        <v>4436</v>
      </c>
      <c r="FNQ6" s="325">
        <v>4437</v>
      </c>
      <c r="FNR6" s="325">
        <v>4438</v>
      </c>
      <c r="FNS6" s="325">
        <v>4439</v>
      </c>
      <c r="FNT6" s="325">
        <v>4440</v>
      </c>
      <c r="FNU6" s="325">
        <v>4441</v>
      </c>
      <c r="FNV6" s="325">
        <v>4442</v>
      </c>
      <c r="FNW6" s="325">
        <v>4443</v>
      </c>
      <c r="FNX6" s="325">
        <v>4444</v>
      </c>
      <c r="FNY6" s="325">
        <v>4445</v>
      </c>
      <c r="FNZ6" s="325">
        <v>4446</v>
      </c>
      <c r="FOA6" s="325">
        <v>4447</v>
      </c>
      <c r="FOB6" s="325">
        <v>4448</v>
      </c>
      <c r="FOC6" s="325">
        <v>4449</v>
      </c>
      <c r="FOD6" s="325">
        <v>4450</v>
      </c>
      <c r="FOE6" s="325">
        <v>4451</v>
      </c>
      <c r="FOF6" s="325">
        <v>4452</v>
      </c>
      <c r="FOG6" s="325">
        <v>4453</v>
      </c>
      <c r="FOH6" s="325">
        <v>4454</v>
      </c>
      <c r="FOI6" s="325">
        <v>4455</v>
      </c>
      <c r="FOJ6" s="325">
        <v>4456</v>
      </c>
      <c r="FOK6" s="325">
        <v>4457</v>
      </c>
      <c r="FOL6" s="325">
        <v>4458</v>
      </c>
      <c r="FOM6" s="325">
        <v>4459</v>
      </c>
      <c r="FON6" s="325">
        <v>4460</v>
      </c>
      <c r="FOO6" s="325">
        <v>4461</v>
      </c>
      <c r="FOP6" s="325">
        <v>4462</v>
      </c>
      <c r="FOQ6" s="325">
        <v>4463</v>
      </c>
      <c r="FOR6" s="325">
        <v>4464</v>
      </c>
      <c r="FOS6" s="325">
        <v>4465</v>
      </c>
      <c r="FOT6" s="325">
        <v>4466</v>
      </c>
      <c r="FOU6" s="325">
        <v>4467</v>
      </c>
      <c r="FOV6" s="325">
        <v>4468</v>
      </c>
      <c r="FOW6" s="325">
        <v>4469</v>
      </c>
      <c r="FOX6" s="325">
        <v>4470</v>
      </c>
      <c r="FOY6" s="325">
        <v>4471</v>
      </c>
      <c r="FOZ6" s="325">
        <v>4472</v>
      </c>
      <c r="FPA6" s="325">
        <v>4473</v>
      </c>
      <c r="FPB6" s="325">
        <v>4474</v>
      </c>
      <c r="FPC6" s="325">
        <v>4475</v>
      </c>
      <c r="FPD6" s="325">
        <v>4476</v>
      </c>
      <c r="FPE6" s="325">
        <v>4477</v>
      </c>
      <c r="FPF6" s="325">
        <v>4478</v>
      </c>
      <c r="FPG6" s="325">
        <v>4479</v>
      </c>
      <c r="FPH6" s="325">
        <v>4480</v>
      </c>
      <c r="FPI6" s="325">
        <v>4481</v>
      </c>
      <c r="FPJ6" s="325">
        <v>4482</v>
      </c>
      <c r="FPK6" s="325">
        <v>4483</v>
      </c>
      <c r="FPL6" s="325">
        <v>4484</v>
      </c>
      <c r="FPM6" s="325">
        <v>4485</v>
      </c>
      <c r="FPN6" s="325">
        <v>4486</v>
      </c>
      <c r="FPO6" s="325">
        <v>4487</v>
      </c>
      <c r="FPP6" s="325">
        <v>4488</v>
      </c>
      <c r="FPQ6" s="325">
        <v>4489</v>
      </c>
      <c r="FPR6" s="325">
        <v>4490</v>
      </c>
      <c r="FPS6" s="325">
        <v>4491</v>
      </c>
      <c r="FPT6" s="325">
        <v>4492</v>
      </c>
      <c r="FPU6" s="325">
        <v>4493</v>
      </c>
      <c r="FPV6" s="325">
        <v>4494</v>
      </c>
      <c r="FPW6" s="325">
        <v>4495</v>
      </c>
      <c r="FPX6" s="325">
        <v>4496</v>
      </c>
      <c r="FPY6" s="325">
        <v>4497</v>
      </c>
      <c r="FPZ6" s="325">
        <v>4498</v>
      </c>
      <c r="FQA6" s="325">
        <v>4499</v>
      </c>
      <c r="FQB6" s="325">
        <v>4500</v>
      </c>
      <c r="FQC6" s="325">
        <v>4501</v>
      </c>
      <c r="FQD6" s="325">
        <v>4502</v>
      </c>
      <c r="FQE6" s="325">
        <v>4503</v>
      </c>
      <c r="FQF6" s="325">
        <v>4504</v>
      </c>
      <c r="FQG6" s="325">
        <v>4505</v>
      </c>
      <c r="FQH6" s="325">
        <v>4506</v>
      </c>
      <c r="FQI6" s="325">
        <v>4507</v>
      </c>
      <c r="FQJ6" s="325">
        <v>4508</v>
      </c>
      <c r="FQK6" s="325">
        <v>4509</v>
      </c>
      <c r="FQL6" s="325">
        <v>4510</v>
      </c>
      <c r="FQM6" s="325">
        <v>4511</v>
      </c>
      <c r="FQN6" s="325">
        <v>4512</v>
      </c>
      <c r="FQO6" s="325">
        <v>4513</v>
      </c>
      <c r="FQP6" s="325">
        <v>4514</v>
      </c>
      <c r="FQQ6" s="325">
        <v>4515</v>
      </c>
      <c r="FQR6" s="325">
        <v>4516</v>
      </c>
      <c r="FQS6" s="325">
        <v>4517</v>
      </c>
      <c r="FQT6" s="325">
        <v>4518</v>
      </c>
      <c r="FQU6" s="325">
        <v>4519</v>
      </c>
      <c r="FQV6" s="325">
        <v>4520</v>
      </c>
      <c r="FQW6" s="325">
        <v>4521</v>
      </c>
      <c r="FQX6" s="325">
        <v>4522</v>
      </c>
      <c r="FQY6" s="325">
        <v>4523</v>
      </c>
      <c r="FQZ6" s="325">
        <v>4524</v>
      </c>
      <c r="FRA6" s="325">
        <v>4525</v>
      </c>
      <c r="FRB6" s="325">
        <v>4526</v>
      </c>
      <c r="FRC6" s="325">
        <v>4527</v>
      </c>
      <c r="FRD6" s="325">
        <v>4528</v>
      </c>
      <c r="FRE6" s="325">
        <v>4529</v>
      </c>
      <c r="FRF6" s="325">
        <v>4530</v>
      </c>
      <c r="FRG6" s="325">
        <v>4531</v>
      </c>
      <c r="FRH6" s="325">
        <v>4532</v>
      </c>
      <c r="FRI6" s="325">
        <v>4533</v>
      </c>
      <c r="FRJ6" s="325">
        <v>4534</v>
      </c>
      <c r="FRK6" s="325">
        <v>4535</v>
      </c>
      <c r="FRL6" s="325">
        <v>4536</v>
      </c>
      <c r="FRM6" s="325">
        <v>4537</v>
      </c>
      <c r="FRN6" s="325">
        <v>4538</v>
      </c>
      <c r="FRO6" s="325">
        <v>4539</v>
      </c>
      <c r="FRP6" s="325">
        <v>4540</v>
      </c>
      <c r="FRQ6" s="325">
        <v>4541</v>
      </c>
      <c r="FRR6" s="325">
        <v>4542</v>
      </c>
      <c r="FRS6" s="325">
        <v>4543</v>
      </c>
      <c r="FRT6" s="325">
        <v>4544</v>
      </c>
      <c r="FRU6" s="325">
        <v>4545</v>
      </c>
      <c r="FRV6" s="325">
        <v>4546</v>
      </c>
      <c r="FRW6" s="325">
        <v>4547</v>
      </c>
      <c r="FRX6" s="325">
        <v>4548</v>
      </c>
      <c r="FRY6" s="325">
        <v>4549</v>
      </c>
      <c r="FRZ6" s="325">
        <v>4550</v>
      </c>
      <c r="FSA6" s="325">
        <v>4551</v>
      </c>
      <c r="FSB6" s="325">
        <v>4552</v>
      </c>
      <c r="FSC6" s="325">
        <v>4553</v>
      </c>
      <c r="FSD6" s="325">
        <v>4554</v>
      </c>
      <c r="FSE6" s="325">
        <v>4555</v>
      </c>
      <c r="FSF6" s="325">
        <v>4556</v>
      </c>
      <c r="FSG6" s="325">
        <v>4557</v>
      </c>
      <c r="FSH6" s="325">
        <v>4558</v>
      </c>
      <c r="FSI6" s="325">
        <v>4559</v>
      </c>
      <c r="FSJ6" s="325">
        <v>4560</v>
      </c>
      <c r="FSK6" s="325">
        <v>4561</v>
      </c>
      <c r="FSL6" s="325">
        <v>4562</v>
      </c>
      <c r="FSM6" s="325">
        <v>4563</v>
      </c>
      <c r="FSN6" s="325">
        <v>4564</v>
      </c>
      <c r="FSO6" s="325">
        <v>4565</v>
      </c>
      <c r="FSP6" s="325">
        <v>4566</v>
      </c>
      <c r="FSQ6" s="325">
        <v>4567</v>
      </c>
      <c r="FSR6" s="325">
        <v>4568</v>
      </c>
      <c r="FSS6" s="325">
        <v>4569</v>
      </c>
      <c r="FST6" s="325">
        <v>4570</v>
      </c>
      <c r="FSU6" s="325">
        <v>4571</v>
      </c>
      <c r="FSV6" s="325">
        <v>4572</v>
      </c>
      <c r="FSW6" s="325">
        <v>4573</v>
      </c>
      <c r="FSX6" s="325">
        <v>4574</v>
      </c>
      <c r="FSY6" s="325">
        <v>4575</v>
      </c>
      <c r="FSZ6" s="325">
        <v>4576</v>
      </c>
      <c r="FTA6" s="325">
        <v>4577</v>
      </c>
      <c r="FTB6" s="325">
        <v>4578</v>
      </c>
      <c r="FTC6" s="325">
        <v>4579</v>
      </c>
      <c r="FTD6" s="325">
        <v>4580</v>
      </c>
      <c r="FTE6" s="325">
        <v>4581</v>
      </c>
      <c r="FTF6" s="325">
        <v>4582</v>
      </c>
      <c r="FTG6" s="325">
        <v>4583</v>
      </c>
      <c r="FTH6" s="325">
        <v>4584</v>
      </c>
      <c r="FTI6" s="325">
        <v>4585</v>
      </c>
      <c r="FTJ6" s="325">
        <v>4586</v>
      </c>
      <c r="FTK6" s="325">
        <v>4587</v>
      </c>
      <c r="FTL6" s="325">
        <v>4588</v>
      </c>
      <c r="FTM6" s="325">
        <v>4589</v>
      </c>
      <c r="FTN6" s="325">
        <v>4590</v>
      </c>
      <c r="FTO6" s="325">
        <v>4591</v>
      </c>
      <c r="FTP6" s="325">
        <v>4592</v>
      </c>
      <c r="FTQ6" s="325">
        <v>4593</v>
      </c>
      <c r="FTR6" s="325">
        <v>4594</v>
      </c>
      <c r="FTS6" s="325">
        <v>4595</v>
      </c>
      <c r="FTT6" s="325">
        <v>4596</v>
      </c>
      <c r="FTU6" s="325">
        <v>4597</v>
      </c>
      <c r="FTV6" s="325">
        <v>4598</v>
      </c>
      <c r="FTW6" s="325">
        <v>4599</v>
      </c>
      <c r="FTX6" s="325">
        <v>4600</v>
      </c>
      <c r="FTY6" s="325">
        <v>4601</v>
      </c>
      <c r="FTZ6" s="325">
        <v>4602</v>
      </c>
      <c r="FUA6" s="325">
        <v>4603</v>
      </c>
      <c r="FUB6" s="325">
        <v>4604</v>
      </c>
      <c r="FUC6" s="325">
        <v>4605</v>
      </c>
      <c r="FUD6" s="325">
        <v>4606</v>
      </c>
      <c r="FUE6" s="325">
        <v>4607</v>
      </c>
      <c r="FUF6" s="325">
        <v>4608</v>
      </c>
      <c r="FUG6" s="325">
        <v>4609</v>
      </c>
      <c r="FUH6" s="325">
        <v>4610</v>
      </c>
      <c r="FUI6" s="325">
        <v>4611</v>
      </c>
      <c r="FUJ6" s="325">
        <v>4612</v>
      </c>
      <c r="FUK6" s="325">
        <v>4613</v>
      </c>
      <c r="FUL6" s="325">
        <v>4614</v>
      </c>
      <c r="FUM6" s="325">
        <v>4615</v>
      </c>
      <c r="FUN6" s="325">
        <v>4616</v>
      </c>
      <c r="FUO6" s="325">
        <v>4617</v>
      </c>
      <c r="FUP6" s="325">
        <v>4618</v>
      </c>
      <c r="FUQ6" s="325">
        <v>4619</v>
      </c>
      <c r="FUR6" s="325">
        <v>4620</v>
      </c>
      <c r="FUS6" s="325">
        <v>4621</v>
      </c>
      <c r="FUT6" s="325">
        <v>4622</v>
      </c>
      <c r="FUU6" s="325">
        <v>4623</v>
      </c>
      <c r="FUV6" s="325">
        <v>4624</v>
      </c>
      <c r="FUW6" s="325">
        <v>4625</v>
      </c>
      <c r="FUX6" s="325">
        <v>4626</v>
      </c>
      <c r="FUY6" s="325">
        <v>4627</v>
      </c>
      <c r="FUZ6" s="325">
        <v>4628</v>
      </c>
      <c r="FVA6" s="325">
        <v>4629</v>
      </c>
      <c r="FVB6" s="325">
        <v>4630</v>
      </c>
      <c r="FVC6" s="325">
        <v>4631</v>
      </c>
      <c r="FVD6" s="325">
        <v>4632</v>
      </c>
      <c r="FVE6" s="325">
        <v>4633</v>
      </c>
      <c r="FVF6" s="325">
        <v>4634</v>
      </c>
      <c r="FVG6" s="325">
        <v>4635</v>
      </c>
      <c r="FVH6" s="325">
        <v>4636</v>
      </c>
      <c r="FVI6" s="325">
        <v>4637</v>
      </c>
      <c r="FVJ6" s="325">
        <v>4638</v>
      </c>
      <c r="FVK6" s="325">
        <v>4639</v>
      </c>
      <c r="FVL6" s="325">
        <v>4640</v>
      </c>
      <c r="FVM6" s="325">
        <v>4641</v>
      </c>
      <c r="FVN6" s="325">
        <v>4642</v>
      </c>
      <c r="FVO6" s="325">
        <v>4643</v>
      </c>
      <c r="FVP6" s="325">
        <v>4644</v>
      </c>
      <c r="FVQ6" s="325">
        <v>4645</v>
      </c>
      <c r="FVR6" s="325">
        <v>4646</v>
      </c>
      <c r="FVS6" s="325">
        <v>4647</v>
      </c>
      <c r="FVT6" s="325">
        <v>4648</v>
      </c>
      <c r="FVU6" s="325">
        <v>4649</v>
      </c>
      <c r="FVV6" s="325">
        <v>4650</v>
      </c>
      <c r="FVW6" s="325">
        <v>4651</v>
      </c>
      <c r="FVX6" s="325">
        <v>4652</v>
      </c>
      <c r="FVY6" s="325">
        <v>4653</v>
      </c>
      <c r="FVZ6" s="325">
        <v>4654</v>
      </c>
      <c r="FWA6" s="325">
        <v>4655</v>
      </c>
      <c r="FWB6" s="325">
        <v>4656</v>
      </c>
      <c r="FWC6" s="325">
        <v>4657</v>
      </c>
      <c r="FWD6" s="325">
        <v>4658</v>
      </c>
      <c r="FWE6" s="325">
        <v>4659</v>
      </c>
      <c r="FWF6" s="325">
        <v>4660</v>
      </c>
      <c r="FWG6" s="325">
        <v>4661</v>
      </c>
      <c r="FWH6" s="325">
        <v>4662</v>
      </c>
      <c r="FWI6" s="325">
        <v>4663</v>
      </c>
      <c r="FWJ6" s="325">
        <v>4664</v>
      </c>
      <c r="FWK6" s="325">
        <v>4665</v>
      </c>
      <c r="FWL6" s="325">
        <v>4666</v>
      </c>
      <c r="FWM6" s="325">
        <v>4667</v>
      </c>
      <c r="FWN6" s="325">
        <v>4668</v>
      </c>
      <c r="FWO6" s="325">
        <v>4669</v>
      </c>
      <c r="FWP6" s="325">
        <v>4670</v>
      </c>
      <c r="FWQ6" s="325">
        <v>4671</v>
      </c>
      <c r="FWR6" s="325">
        <v>4672</v>
      </c>
      <c r="FWS6" s="325">
        <v>4673</v>
      </c>
      <c r="FWT6" s="325">
        <v>4674</v>
      </c>
      <c r="FWU6" s="325">
        <v>4675</v>
      </c>
      <c r="FWV6" s="325">
        <v>4676</v>
      </c>
      <c r="FWW6" s="325">
        <v>4677</v>
      </c>
      <c r="FWX6" s="325">
        <v>4678</v>
      </c>
      <c r="FWY6" s="325">
        <v>4679</v>
      </c>
      <c r="FWZ6" s="325">
        <v>4680</v>
      </c>
      <c r="FXA6" s="325">
        <v>4681</v>
      </c>
      <c r="FXB6" s="325">
        <v>4682</v>
      </c>
      <c r="FXC6" s="325">
        <v>4683</v>
      </c>
      <c r="FXD6" s="325">
        <v>4684</v>
      </c>
      <c r="FXE6" s="325">
        <v>4685</v>
      </c>
      <c r="FXF6" s="325">
        <v>4686</v>
      </c>
      <c r="FXG6" s="325">
        <v>4687</v>
      </c>
      <c r="FXH6" s="325">
        <v>4688</v>
      </c>
      <c r="FXI6" s="325">
        <v>4689</v>
      </c>
      <c r="FXJ6" s="325">
        <v>4690</v>
      </c>
      <c r="FXK6" s="325">
        <v>4691</v>
      </c>
      <c r="FXL6" s="325">
        <v>4692</v>
      </c>
      <c r="FXM6" s="325">
        <v>4693</v>
      </c>
      <c r="FXN6" s="325">
        <v>4694</v>
      </c>
      <c r="FXO6" s="325">
        <v>4695</v>
      </c>
      <c r="FXP6" s="325">
        <v>4696</v>
      </c>
      <c r="FXQ6" s="325">
        <v>4697</v>
      </c>
      <c r="FXR6" s="325">
        <v>4698</v>
      </c>
      <c r="FXS6" s="325">
        <v>4699</v>
      </c>
      <c r="FXT6" s="325">
        <v>4700</v>
      </c>
      <c r="FXU6" s="325">
        <v>4701</v>
      </c>
      <c r="FXV6" s="325">
        <v>4702</v>
      </c>
      <c r="FXW6" s="325">
        <v>4703</v>
      </c>
      <c r="FXX6" s="325">
        <v>4704</v>
      </c>
      <c r="FXY6" s="325">
        <v>4705</v>
      </c>
      <c r="FXZ6" s="325">
        <v>4706</v>
      </c>
      <c r="FYA6" s="325">
        <v>4707</v>
      </c>
      <c r="FYB6" s="325">
        <v>4708</v>
      </c>
      <c r="FYC6" s="325">
        <v>4709</v>
      </c>
      <c r="FYD6" s="325">
        <v>4710</v>
      </c>
      <c r="FYE6" s="325">
        <v>4711</v>
      </c>
      <c r="FYF6" s="325">
        <v>4712</v>
      </c>
      <c r="FYG6" s="325">
        <v>4713</v>
      </c>
      <c r="FYH6" s="325">
        <v>4714</v>
      </c>
      <c r="FYI6" s="325">
        <v>4715</v>
      </c>
      <c r="FYJ6" s="325">
        <v>4716</v>
      </c>
      <c r="FYK6" s="325">
        <v>4717</v>
      </c>
      <c r="FYL6" s="325">
        <v>4718</v>
      </c>
      <c r="FYM6" s="325">
        <v>4719</v>
      </c>
      <c r="FYN6" s="325">
        <v>4720</v>
      </c>
      <c r="FYO6" s="325">
        <v>4721</v>
      </c>
      <c r="FYP6" s="325">
        <v>4722</v>
      </c>
      <c r="FYQ6" s="325">
        <v>4723</v>
      </c>
      <c r="FYR6" s="325">
        <v>4724</v>
      </c>
      <c r="FYS6" s="325">
        <v>4725</v>
      </c>
      <c r="FYT6" s="325">
        <v>4726</v>
      </c>
      <c r="FYU6" s="325">
        <v>4727</v>
      </c>
      <c r="FYV6" s="325">
        <v>4728</v>
      </c>
      <c r="FYW6" s="325">
        <v>4729</v>
      </c>
      <c r="FYX6" s="325">
        <v>4730</v>
      </c>
      <c r="FYY6" s="325">
        <v>4731</v>
      </c>
      <c r="FYZ6" s="325">
        <v>4732</v>
      </c>
      <c r="FZA6" s="325">
        <v>4733</v>
      </c>
      <c r="FZB6" s="325">
        <v>4734</v>
      </c>
      <c r="FZC6" s="325">
        <v>4735</v>
      </c>
      <c r="FZD6" s="325">
        <v>4736</v>
      </c>
      <c r="FZE6" s="325">
        <v>4737</v>
      </c>
      <c r="FZF6" s="325">
        <v>4738</v>
      </c>
      <c r="FZG6" s="325">
        <v>4739</v>
      </c>
      <c r="FZH6" s="325">
        <v>4740</v>
      </c>
      <c r="FZI6" s="325">
        <v>4741</v>
      </c>
      <c r="FZJ6" s="325">
        <v>4742</v>
      </c>
      <c r="FZK6" s="325">
        <v>4743</v>
      </c>
      <c r="FZL6" s="325">
        <v>4744</v>
      </c>
      <c r="FZM6" s="325">
        <v>4745</v>
      </c>
      <c r="FZN6" s="325">
        <v>4746</v>
      </c>
      <c r="FZO6" s="325">
        <v>4747</v>
      </c>
      <c r="FZP6" s="325">
        <v>4748</v>
      </c>
      <c r="FZQ6" s="325">
        <v>4749</v>
      </c>
      <c r="FZR6" s="325">
        <v>4750</v>
      </c>
      <c r="FZS6" s="325">
        <v>4751</v>
      </c>
      <c r="FZT6" s="325">
        <v>4752</v>
      </c>
      <c r="FZU6" s="325">
        <v>4753</v>
      </c>
      <c r="FZV6" s="325">
        <v>4754</v>
      </c>
      <c r="FZW6" s="325">
        <v>4755</v>
      </c>
      <c r="FZX6" s="325">
        <v>4756</v>
      </c>
      <c r="FZY6" s="325">
        <v>4757</v>
      </c>
      <c r="FZZ6" s="325">
        <v>4758</v>
      </c>
      <c r="GAA6" s="325">
        <v>4759</v>
      </c>
      <c r="GAB6" s="325">
        <v>4760</v>
      </c>
      <c r="GAC6" s="325">
        <v>4761</v>
      </c>
      <c r="GAD6" s="325">
        <v>4762</v>
      </c>
      <c r="GAE6" s="325">
        <v>4763</v>
      </c>
      <c r="GAF6" s="325">
        <v>4764</v>
      </c>
      <c r="GAG6" s="325">
        <v>4765</v>
      </c>
      <c r="GAH6" s="325">
        <v>4766</v>
      </c>
      <c r="GAI6" s="325">
        <v>4767</v>
      </c>
      <c r="GAJ6" s="325">
        <v>4768</v>
      </c>
      <c r="GAK6" s="325">
        <v>4769</v>
      </c>
      <c r="GAL6" s="325">
        <v>4770</v>
      </c>
      <c r="GAM6" s="325">
        <v>4771</v>
      </c>
      <c r="GAN6" s="325">
        <v>4772</v>
      </c>
      <c r="GAO6" s="325">
        <v>4773</v>
      </c>
      <c r="GAP6" s="325">
        <v>4774</v>
      </c>
      <c r="GAQ6" s="325">
        <v>4775</v>
      </c>
      <c r="GAR6" s="325">
        <v>4776</v>
      </c>
      <c r="GAS6" s="325">
        <v>4777</v>
      </c>
      <c r="GAT6" s="325">
        <v>4778</v>
      </c>
      <c r="GAU6" s="325">
        <v>4779</v>
      </c>
      <c r="GAV6" s="325">
        <v>4780</v>
      </c>
      <c r="GAW6" s="325">
        <v>4781</v>
      </c>
      <c r="GAX6" s="325">
        <v>4782</v>
      </c>
      <c r="GAY6" s="325">
        <v>4783</v>
      </c>
      <c r="GAZ6" s="325">
        <v>4784</v>
      </c>
      <c r="GBA6" s="325">
        <v>4785</v>
      </c>
      <c r="GBB6" s="325">
        <v>4786</v>
      </c>
      <c r="GBC6" s="325">
        <v>4787</v>
      </c>
      <c r="GBD6" s="325">
        <v>4788</v>
      </c>
      <c r="GBE6" s="325">
        <v>4789</v>
      </c>
      <c r="GBF6" s="325">
        <v>4790</v>
      </c>
      <c r="GBG6" s="325">
        <v>4791</v>
      </c>
      <c r="GBH6" s="325">
        <v>4792</v>
      </c>
      <c r="GBI6" s="325">
        <v>4793</v>
      </c>
      <c r="GBJ6" s="325">
        <v>4794</v>
      </c>
      <c r="GBK6" s="325">
        <v>4795</v>
      </c>
      <c r="GBL6" s="325">
        <v>4796</v>
      </c>
      <c r="GBM6" s="325">
        <v>4797</v>
      </c>
      <c r="GBN6" s="325">
        <v>4798</v>
      </c>
      <c r="GBO6" s="325">
        <v>4799</v>
      </c>
      <c r="GBP6" s="325">
        <v>4800</v>
      </c>
      <c r="GBQ6" s="325">
        <v>4801</v>
      </c>
      <c r="GBR6" s="325">
        <v>4802</v>
      </c>
      <c r="GBS6" s="325">
        <v>4803</v>
      </c>
      <c r="GBT6" s="325">
        <v>4804</v>
      </c>
      <c r="GBU6" s="325">
        <v>4805</v>
      </c>
      <c r="GBV6" s="325">
        <v>4806</v>
      </c>
      <c r="GBW6" s="325">
        <v>4807</v>
      </c>
      <c r="GBX6" s="325">
        <v>4808</v>
      </c>
      <c r="GBY6" s="325">
        <v>4809</v>
      </c>
      <c r="GBZ6" s="325">
        <v>4810</v>
      </c>
      <c r="GCA6" s="325">
        <v>4811</v>
      </c>
      <c r="GCB6" s="325">
        <v>4812</v>
      </c>
      <c r="GCC6" s="325">
        <v>4813</v>
      </c>
      <c r="GCD6" s="325">
        <v>4814</v>
      </c>
      <c r="GCE6" s="325">
        <v>4815</v>
      </c>
      <c r="GCF6" s="325">
        <v>4816</v>
      </c>
      <c r="GCG6" s="325">
        <v>4817</v>
      </c>
      <c r="GCH6" s="325">
        <v>4818</v>
      </c>
      <c r="GCI6" s="325">
        <v>4819</v>
      </c>
      <c r="GCJ6" s="325">
        <v>4820</v>
      </c>
      <c r="GCK6" s="325">
        <v>4821</v>
      </c>
      <c r="GCL6" s="325">
        <v>4822</v>
      </c>
      <c r="GCM6" s="325">
        <v>4823</v>
      </c>
      <c r="GCN6" s="325">
        <v>4824</v>
      </c>
      <c r="GCO6" s="325">
        <v>4825</v>
      </c>
      <c r="GCP6" s="325">
        <v>4826</v>
      </c>
      <c r="GCQ6" s="325">
        <v>4827</v>
      </c>
      <c r="GCR6" s="325">
        <v>4828</v>
      </c>
      <c r="GCS6" s="325">
        <v>4829</v>
      </c>
      <c r="GCT6" s="325">
        <v>4830</v>
      </c>
      <c r="GCU6" s="325">
        <v>4831</v>
      </c>
      <c r="GCV6" s="325">
        <v>4832</v>
      </c>
      <c r="GCW6" s="325">
        <v>4833</v>
      </c>
      <c r="GCX6" s="325">
        <v>4834</v>
      </c>
      <c r="GCY6" s="325">
        <v>4835</v>
      </c>
      <c r="GCZ6" s="325">
        <v>4836</v>
      </c>
      <c r="GDA6" s="325">
        <v>4837</v>
      </c>
      <c r="GDB6" s="325">
        <v>4838</v>
      </c>
      <c r="GDC6" s="325">
        <v>4839</v>
      </c>
      <c r="GDD6" s="325">
        <v>4840</v>
      </c>
      <c r="GDE6" s="325">
        <v>4841</v>
      </c>
      <c r="GDF6" s="325">
        <v>4842</v>
      </c>
      <c r="GDG6" s="325">
        <v>4843</v>
      </c>
      <c r="GDH6" s="325">
        <v>4844</v>
      </c>
      <c r="GDI6" s="325">
        <v>4845</v>
      </c>
      <c r="GDJ6" s="325">
        <v>4846</v>
      </c>
      <c r="GDK6" s="325">
        <v>4847</v>
      </c>
      <c r="GDL6" s="325">
        <v>4848</v>
      </c>
      <c r="GDM6" s="325">
        <v>4849</v>
      </c>
      <c r="GDN6" s="325">
        <v>4850</v>
      </c>
      <c r="GDO6" s="325">
        <v>4851</v>
      </c>
      <c r="GDP6" s="325">
        <v>4852</v>
      </c>
      <c r="GDQ6" s="325">
        <v>4853</v>
      </c>
      <c r="GDR6" s="325">
        <v>4854</v>
      </c>
      <c r="GDS6" s="325">
        <v>4855</v>
      </c>
      <c r="GDT6" s="325">
        <v>4856</v>
      </c>
      <c r="GDU6" s="325">
        <v>4857</v>
      </c>
      <c r="GDV6" s="325">
        <v>4858</v>
      </c>
      <c r="GDW6" s="325">
        <v>4859</v>
      </c>
      <c r="GDX6" s="325">
        <v>4860</v>
      </c>
      <c r="GDY6" s="325">
        <v>4861</v>
      </c>
      <c r="GDZ6" s="325">
        <v>4862</v>
      </c>
      <c r="GEA6" s="325">
        <v>4863</v>
      </c>
      <c r="GEB6" s="325">
        <v>4864</v>
      </c>
      <c r="GEC6" s="325">
        <v>4865</v>
      </c>
      <c r="GED6" s="325">
        <v>4866</v>
      </c>
      <c r="GEE6" s="325">
        <v>4867</v>
      </c>
      <c r="GEF6" s="325">
        <v>4868</v>
      </c>
      <c r="GEG6" s="325">
        <v>4869</v>
      </c>
      <c r="GEH6" s="325">
        <v>4870</v>
      </c>
      <c r="GEI6" s="325">
        <v>4871</v>
      </c>
      <c r="GEJ6" s="325">
        <v>4872</v>
      </c>
      <c r="GEK6" s="325">
        <v>4873</v>
      </c>
      <c r="GEL6" s="325">
        <v>4874</v>
      </c>
      <c r="GEM6" s="325">
        <v>4875</v>
      </c>
      <c r="GEN6" s="325">
        <v>4876</v>
      </c>
      <c r="GEO6" s="325">
        <v>4877</v>
      </c>
      <c r="GEP6" s="325">
        <v>4878</v>
      </c>
      <c r="GEQ6" s="325">
        <v>4879</v>
      </c>
      <c r="GER6" s="325">
        <v>4880</v>
      </c>
      <c r="GES6" s="325">
        <v>4881</v>
      </c>
      <c r="GET6" s="325">
        <v>4882</v>
      </c>
      <c r="GEU6" s="325">
        <v>4883</v>
      </c>
      <c r="GEV6" s="325">
        <v>4884</v>
      </c>
      <c r="GEW6" s="325">
        <v>4885</v>
      </c>
      <c r="GEX6" s="325">
        <v>4886</v>
      </c>
      <c r="GEY6" s="325">
        <v>4887</v>
      </c>
      <c r="GEZ6" s="325">
        <v>4888</v>
      </c>
      <c r="GFA6" s="325">
        <v>4889</v>
      </c>
      <c r="GFB6" s="325">
        <v>4890</v>
      </c>
      <c r="GFC6" s="325">
        <v>4891</v>
      </c>
      <c r="GFD6" s="325">
        <v>4892</v>
      </c>
      <c r="GFE6" s="325">
        <v>4893</v>
      </c>
      <c r="GFF6" s="325">
        <v>4894</v>
      </c>
      <c r="GFG6" s="325">
        <v>4895</v>
      </c>
      <c r="GFH6" s="325">
        <v>4896</v>
      </c>
      <c r="GFI6" s="325">
        <v>4897</v>
      </c>
      <c r="GFJ6" s="325">
        <v>4898</v>
      </c>
      <c r="GFK6" s="325">
        <v>4899</v>
      </c>
      <c r="GFL6" s="325">
        <v>4900</v>
      </c>
      <c r="GFM6" s="325">
        <v>4901</v>
      </c>
      <c r="GFN6" s="325">
        <v>4902</v>
      </c>
      <c r="GFO6" s="325">
        <v>4903</v>
      </c>
      <c r="GFP6" s="325">
        <v>4904</v>
      </c>
      <c r="GFQ6" s="325">
        <v>4905</v>
      </c>
      <c r="GFR6" s="325">
        <v>4906</v>
      </c>
      <c r="GFS6" s="325">
        <v>4907</v>
      </c>
      <c r="GFT6" s="325">
        <v>4908</v>
      </c>
      <c r="GFU6" s="325">
        <v>4909</v>
      </c>
      <c r="GFV6" s="325">
        <v>4910</v>
      </c>
      <c r="GFW6" s="325">
        <v>4911</v>
      </c>
      <c r="GFX6" s="325">
        <v>4912</v>
      </c>
      <c r="GFY6" s="325">
        <v>4913</v>
      </c>
      <c r="GFZ6" s="325">
        <v>4914</v>
      </c>
      <c r="GGA6" s="325">
        <v>4915</v>
      </c>
      <c r="GGB6" s="325">
        <v>4916</v>
      </c>
      <c r="GGC6" s="325">
        <v>4917</v>
      </c>
      <c r="GGD6" s="325">
        <v>4918</v>
      </c>
      <c r="GGE6" s="325">
        <v>4919</v>
      </c>
      <c r="GGF6" s="325">
        <v>4920</v>
      </c>
      <c r="GGG6" s="325">
        <v>4921</v>
      </c>
      <c r="GGH6" s="325">
        <v>4922</v>
      </c>
      <c r="GGI6" s="325">
        <v>4923</v>
      </c>
      <c r="GGJ6" s="325">
        <v>4924</v>
      </c>
      <c r="GGK6" s="325">
        <v>4925</v>
      </c>
      <c r="GGL6" s="325">
        <v>4926</v>
      </c>
      <c r="GGM6" s="325">
        <v>4927</v>
      </c>
      <c r="GGN6" s="325">
        <v>4928</v>
      </c>
      <c r="GGO6" s="325">
        <v>4929</v>
      </c>
      <c r="GGP6" s="325">
        <v>4930</v>
      </c>
      <c r="GGQ6" s="325">
        <v>4931</v>
      </c>
      <c r="GGR6" s="325">
        <v>4932</v>
      </c>
      <c r="GGS6" s="325">
        <v>4933</v>
      </c>
      <c r="GGT6" s="325">
        <v>4934</v>
      </c>
      <c r="GGU6" s="325">
        <v>4935</v>
      </c>
      <c r="GGV6" s="325">
        <v>4936</v>
      </c>
      <c r="GGW6" s="325">
        <v>4937</v>
      </c>
      <c r="GGX6" s="325">
        <v>4938</v>
      </c>
      <c r="GGY6" s="325">
        <v>4939</v>
      </c>
      <c r="GGZ6" s="325">
        <v>4940</v>
      </c>
      <c r="GHA6" s="325">
        <v>4941</v>
      </c>
      <c r="GHB6" s="325">
        <v>4942</v>
      </c>
      <c r="GHC6" s="325">
        <v>4943</v>
      </c>
      <c r="GHD6" s="325">
        <v>4944</v>
      </c>
      <c r="GHE6" s="325">
        <v>4945</v>
      </c>
      <c r="GHF6" s="325">
        <v>4946</v>
      </c>
      <c r="GHG6" s="325">
        <v>4947</v>
      </c>
      <c r="GHH6" s="325">
        <v>4948</v>
      </c>
      <c r="GHI6" s="325">
        <v>4949</v>
      </c>
      <c r="GHJ6" s="325">
        <v>4950</v>
      </c>
      <c r="GHK6" s="325">
        <v>4951</v>
      </c>
      <c r="GHL6" s="325">
        <v>4952</v>
      </c>
      <c r="GHM6" s="325">
        <v>4953</v>
      </c>
      <c r="GHN6" s="325">
        <v>4954</v>
      </c>
      <c r="GHO6" s="325">
        <v>4955</v>
      </c>
      <c r="GHP6" s="325">
        <v>4956</v>
      </c>
      <c r="GHQ6" s="325">
        <v>4957</v>
      </c>
      <c r="GHR6" s="325">
        <v>4958</v>
      </c>
      <c r="GHS6" s="325">
        <v>4959</v>
      </c>
      <c r="GHT6" s="325">
        <v>4960</v>
      </c>
      <c r="GHU6" s="325">
        <v>4961</v>
      </c>
      <c r="GHV6" s="325">
        <v>4962</v>
      </c>
      <c r="GHW6" s="325">
        <v>4963</v>
      </c>
      <c r="GHX6" s="325">
        <v>4964</v>
      </c>
      <c r="GHY6" s="325">
        <v>4965</v>
      </c>
      <c r="GHZ6" s="325">
        <v>4966</v>
      </c>
      <c r="GIA6" s="325">
        <v>4967</v>
      </c>
      <c r="GIB6" s="325">
        <v>4968</v>
      </c>
      <c r="GIC6" s="325">
        <v>4969</v>
      </c>
      <c r="GID6" s="325">
        <v>4970</v>
      </c>
      <c r="GIE6" s="325">
        <v>4971</v>
      </c>
      <c r="GIF6" s="325">
        <v>4972</v>
      </c>
      <c r="GIG6" s="325">
        <v>4973</v>
      </c>
      <c r="GIH6" s="325">
        <v>4974</v>
      </c>
      <c r="GII6" s="325">
        <v>4975</v>
      </c>
      <c r="GIJ6" s="325">
        <v>4976</v>
      </c>
      <c r="GIK6" s="325">
        <v>4977</v>
      </c>
      <c r="GIL6" s="325">
        <v>4978</v>
      </c>
      <c r="GIM6" s="325">
        <v>4979</v>
      </c>
      <c r="GIN6" s="325">
        <v>4980</v>
      </c>
      <c r="GIO6" s="325">
        <v>4981</v>
      </c>
      <c r="GIP6" s="325">
        <v>4982</v>
      </c>
      <c r="GIQ6" s="325">
        <v>4983</v>
      </c>
      <c r="GIR6" s="325">
        <v>4984</v>
      </c>
      <c r="GIS6" s="325">
        <v>4985</v>
      </c>
      <c r="GIT6" s="325">
        <v>4986</v>
      </c>
      <c r="GIU6" s="325">
        <v>4987</v>
      </c>
      <c r="GIV6" s="325">
        <v>4988</v>
      </c>
      <c r="GIW6" s="325">
        <v>4989</v>
      </c>
      <c r="GIX6" s="325">
        <v>4990</v>
      </c>
      <c r="GIY6" s="325">
        <v>4991</v>
      </c>
      <c r="GIZ6" s="325">
        <v>4992</v>
      </c>
      <c r="GJA6" s="325">
        <v>4993</v>
      </c>
      <c r="GJB6" s="325">
        <v>4994</v>
      </c>
      <c r="GJC6" s="325">
        <v>4995</v>
      </c>
      <c r="GJD6" s="325">
        <v>4996</v>
      </c>
      <c r="GJE6" s="325">
        <v>4997</v>
      </c>
      <c r="GJF6" s="325">
        <v>4998</v>
      </c>
      <c r="GJG6" s="325">
        <v>4999</v>
      </c>
      <c r="GJH6" s="325">
        <v>5000</v>
      </c>
      <c r="GJI6" s="325">
        <v>5001</v>
      </c>
      <c r="GJJ6" s="325">
        <v>5002</v>
      </c>
      <c r="GJK6" s="325">
        <v>5003</v>
      </c>
      <c r="GJL6" s="325">
        <v>5004</v>
      </c>
      <c r="GJM6" s="325">
        <v>5005</v>
      </c>
      <c r="GJN6" s="325">
        <v>5006</v>
      </c>
      <c r="GJO6" s="325">
        <v>5007</v>
      </c>
      <c r="GJP6" s="325">
        <v>5008</v>
      </c>
      <c r="GJQ6" s="325">
        <v>5009</v>
      </c>
      <c r="GJR6" s="325">
        <v>5010</v>
      </c>
      <c r="GJS6" s="325">
        <v>5011</v>
      </c>
      <c r="GJT6" s="325">
        <v>5012</v>
      </c>
      <c r="GJU6" s="325">
        <v>5013</v>
      </c>
      <c r="GJV6" s="325">
        <v>5014</v>
      </c>
      <c r="GJW6" s="325">
        <v>5015</v>
      </c>
      <c r="GJX6" s="325">
        <v>5016</v>
      </c>
      <c r="GJY6" s="325">
        <v>5017</v>
      </c>
      <c r="GJZ6" s="325">
        <v>5018</v>
      </c>
      <c r="GKA6" s="325">
        <v>5019</v>
      </c>
      <c r="GKB6" s="325">
        <v>5020</v>
      </c>
      <c r="GKC6" s="325">
        <v>5021</v>
      </c>
      <c r="GKD6" s="325">
        <v>5022</v>
      </c>
      <c r="GKE6" s="325">
        <v>5023</v>
      </c>
      <c r="GKF6" s="325">
        <v>5024</v>
      </c>
      <c r="GKG6" s="325">
        <v>5025</v>
      </c>
      <c r="GKH6" s="325">
        <v>5026</v>
      </c>
      <c r="GKI6" s="325">
        <v>5027</v>
      </c>
      <c r="GKJ6" s="325">
        <v>5028</v>
      </c>
      <c r="GKK6" s="325">
        <v>5029</v>
      </c>
      <c r="GKL6" s="325">
        <v>5030</v>
      </c>
      <c r="GKM6" s="325">
        <v>5031</v>
      </c>
      <c r="GKN6" s="325">
        <v>5032</v>
      </c>
      <c r="GKO6" s="325">
        <v>5033</v>
      </c>
      <c r="GKP6" s="325">
        <v>5034</v>
      </c>
      <c r="GKQ6" s="325">
        <v>5035</v>
      </c>
      <c r="GKR6" s="325">
        <v>5036</v>
      </c>
      <c r="GKS6" s="325">
        <v>5037</v>
      </c>
      <c r="GKT6" s="325">
        <v>5038</v>
      </c>
      <c r="GKU6" s="325">
        <v>5039</v>
      </c>
      <c r="GKV6" s="325">
        <v>5040</v>
      </c>
      <c r="GKW6" s="325">
        <v>5041</v>
      </c>
      <c r="GKX6" s="325">
        <v>5042</v>
      </c>
      <c r="GKY6" s="325">
        <v>5043</v>
      </c>
      <c r="GKZ6" s="325">
        <v>5044</v>
      </c>
      <c r="GLA6" s="325">
        <v>5045</v>
      </c>
      <c r="GLB6" s="325">
        <v>5046</v>
      </c>
      <c r="GLC6" s="325">
        <v>5047</v>
      </c>
      <c r="GLD6" s="325">
        <v>5048</v>
      </c>
      <c r="GLE6" s="325">
        <v>5049</v>
      </c>
      <c r="GLF6" s="325">
        <v>5050</v>
      </c>
      <c r="GLG6" s="325">
        <v>5051</v>
      </c>
      <c r="GLH6" s="325">
        <v>5052</v>
      </c>
      <c r="GLI6" s="325">
        <v>5053</v>
      </c>
      <c r="GLJ6" s="325">
        <v>5054</v>
      </c>
      <c r="GLK6" s="325">
        <v>5055</v>
      </c>
      <c r="GLL6" s="325">
        <v>5056</v>
      </c>
      <c r="GLM6" s="325">
        <v>5057</v>
      </c>
      <c r="GLN6" s="325">
        <v>5058</v>
      </c>
      <c r="GLO6" s="325">
        <v>5059</v>
      </c>
      <c r="GLP6" s="325">
        <v>5060</v>
      </c>
      <c r="GLQ6" s="325">
        <v>5061</v>
      </c>
      <c r="GLR6" s="325">
        <v>5062</v>
      </c>
      <c r="GLS6" s="325">
        <v>5063</v>
      </c>
      <c r="GLT6" s="325">
        <v>5064</v>
      </c>
      <c r="GLU6" s="325">
        <v>5065</v>
      </c>
      <c r="GLV6" s="325">
        <v>5066</v>
      </c>
      <c r="GLW6" s="325">
        <v>5067</v>
      </c>
      <c r="GLX6" s="325">
        <v>5068</v>
      </c>
      <c r="GLY6" s="325">
        <v>5069</v>
      </c>
      <c r="GLZ6" s="325">
        <v>5070</v>
      </c>
      <c r="GMA6" s="325">
        <v>5071</v>
      </c>
      <c r="GMB6" s="325">
        <v>5072</v>
      </c>
      <c r="GMC6" s="325">
        <v>5073</v>
      </c>
      <c r="GMD6" s="325">
        <v>5074</v>
      </c>
      <c r="GME6" s="325">
        <v>5075</v>
      </c>
      <c r="GMF6" s="325">
        <v>5076</v>
      </c>
      <c r="GMG6" s="325">
        <v>5077</v>
      </c>
      <c r="GMH6" s="325">
        <v>5078</v>
      </c>
      <c r="GMI6" s="325">
        <v>5079</v>
      </c>
      <c r="GMJ6" s="325">
        <v>5080</v>
      </c>
      <c r="GMK6" s="325">
        <v>5081</v>
      </c>
      <c r="GML6" s="325">
        <v>5082</v>
      </c>
      <c r="GMM6" s="325">
        <v>5083</v>
      </c>
      <c r="GMN6" s="325">
        <v>5084</v>
      </c>
      <c r="GMO6" s="325">
        <v>5085</v>
      </c>
      <c r="GMP6" s="325">
        <v>5086</v>
      </c>
      <c r="GMQ6" s="325">
        <v>5087</v>
      </c>
      <c r="GMR6" s="325">
        <v>5088</v>
      </c>
      <c r="GMS6" s="325">
        <v>5089</v>
      </c>
      <c r="GMT6" s="325">
        <v>5090</v>
      </c>
      <c r="GMU6" s="325">
        <v>5091</v>
      </c>
      <c r="GMV6" s="325">
        <v>5092</v>
      </c>
      <c r="GMW6" s="325">
        <v>5093</v>
      </c>
      <c r="GMX6" s="325">
        <v>5094</v>
      </c>
      <c r="GMY6" s="325">
        <v>5095</v>
      </c>
      <c r="GMZ6" s="325">
        <v>5096</v>
      </c>
      <c r="GNA6" s="325">
        <v>5097</v>
      </c>
      <c r="GNB6" s="325">
        <v>5098</v>
      </c>
      <c r="GNC6" s="325">
        <v>5099</v>
      </c>
      <c r="GND6" s="325">
        <v>5100</v>
      </c>
      <c r="GNE6" s="325">
        <v>5101</v>
      </c>
      <c r="GNF6" s="325">
        <v>5102</v>
      </c>
      <c r="GNG6" s="325">
        <v>5103</v>
      </c>
      <c r="GNH6" s="325">
        <v>5104</v>
      </c>
      <c r="GNI6" s="325">
        <v>5105</v>
      </c>
      <c r="GNJ6" s="325">
        <v>5106</v>
      </c>
      <c r="GNK6" s="325">
        <v>5107</v>
      </c>
      <c r="GNL6" s="325">
        <v>5108</v>
      </c>
      <c r="GNM6" s="325">
        <v>5109</v>
      </c>
      <c r="GNN6" s="325">
        <v>5110</v>
      </c>
      <c r="GNO6" s="325">
        <v>5111</v>
      </c>
      <c r="GNP6" s="325">
        <v>5112</v>
      </c>
      <c r="GNQ6" s="325">
        <v>5113</v>
      </c>
      <c r="GNR6" s="325">
        <v>5114</v>
      </c>
      <c r="GNS6" s="325">
        <v>5115</v>
      </c>
      <c r="GNT6" s="325">
        <v>5116</v>
      </c>
      <c r="GNU6" s="325">
        <v>5117</v>
      </c>
      <c r="GNV6" s="325">
        <v>5118</v>
      </c>
      <c r="GNW6" s="325">
        <v>5119</v>
      </c>
      <c r="GNX6" s="325">
        <v>5120</v>
      </c>
      <c r="GNY6" s="325">
        <v>5121</v>
      </c>
      <c r="GNZ6" s="325">
        <v>5122</v>
      </c>
      <c r="GOA6" s="325">
        <v>5123</v>
      </c>
      <c r="GOB6" s="325">
        <v>5124</v>
      </c>
      <c r="GOC6" s="325">
        <v>5125</v>
      </c>
      <c r="GOD6" s="325">
        <v>5126</v>
      </c>
      <c r="GOE6" s="325">
        <v>5127</v>
      </c>
      <c r="GOF6" s="325">
        <v>5128</v>
      </c>
      <c r="GOG6" s="325">
        <v>5129</v>
      </c>
      <c r="GOH6" s="325">
        <v>5130</v>
      </c>
      <c r="GOI6" s="325">
        <v>5131</v>
      </c>
      <c r="GOJ6" s="325">
        <v>5132</v>
      </c>
      <c r="GOK6" s="325">
        <v>5133</v>
      </c>
      <c r="GOL6" s="325">
        <v>5134</v>
      </c>
      <c r="GOM6" s="325">
        <v>5135</v>
      </c>
      <c r="GON6" s="325">
        <v>5136</v>
      </c>
      <c r="GOO6" s="325">
        <v>5137</v>
      </c>
      <c r="GOP6" s="325">
        <v>5138</v>
      </c>
      <c r="GOQ6" s="325">
        <v>5139</v>
      </c>
      <c r="GOR6" s="325">
        <v>5140</v>
      </c>
      <c r="GOS6" s="325">
        <v>5141</v>
      </c>
      <c r="GOT6" s="325">
        <v>5142</v>
      </c>
      <c r="GOU6" s="325">
        <v>5143</v>
      </c>
      <c r="GOV6" s="325">
        <v>5144</v>
      </c>
      <c r="GOW6" s="325">
        <v>5145</v>
      </c>
      <c r="GOX6" s="325">
        <v>5146</v>
      </c>
      <c r="GOY6" s="325">
        <v>5147</v>
      </c>
      <c r="GOZ6" s="325">
        <v>5148</v>
      </c>
      <c r="GPA6" s="325">
        <v>5149</v>
      </c>
      <c r="GPB6" s="325">
        <v>5150</v>
      </c>
      <c r="GPC6" s="325">
        <v>5151</v>
      </c>
      <c r="GPD6" s="325">
        <v>5152</v>
      </c>
      <c r="GPE6" s="325">
        <v>5153</v>
      </c>
      <c r="GPF6" s="325">
        <v>5154</v>
      </c>
      <c r="GPG6" s="325">
        <v>5155</v>
      </c>
      <c r="GPH6" s="325">
        <v>5156</v>
      </c>
      <c r="GPI6" s="325">
        <v>5157</v>
      </c>
      <c r="GPJ6" s="325">
        <v>5158</v>
      </c>
      <c r="GPK6" s="325">
        <v>5159</v>
      </c>
      <c r="GPL6" s="325">
        <v>5160</v>
      </c>
      <c r="GPM6" s="325">
        <v>5161</v>
      </c>
      <c r="GPN6" s="325">
        <v>5162</v>
      </c>
      <c r="GPO6" s="325">
        <v>5163</v>
      </c>
      <c r="GPP6" s="325">
        <v>5164</v>
      </c>
      <c r="GPQ6" s="325">
        <v>5165</v>
      </c>
      <c r="GPR6" s="325">
        <v>5166</v>
      </c>
      <c r="GPS6" s="325">
        <v>5167</v>
      </c>
      <c r="GPT6" s="325">
        <v>5168</v>
      </c>
      <c r="GPU6" s="325">
        <v>5169</v>
      </c>
      <c r="GPV6" s="325">
        <v>5170</v>
      </c>
      <c r="GPW6" s="325">
        <v>5171</v>
      </c>
      <c r="GPX6" s="325">
        <v>5172</v>
      </c>
      <c r="GPY6" s="325">
        <v>5173</v>
      </c>
      <c r="GPZ6" s="325">
        <v>5174</v>
      </c>
      <c r="GQA6" s="325">
        <v>5175</v>
      </c>
      <c r="GQB6" s="325">
        <v>5176</v>
      </c>
      <c r="GQC6" s="325">
        <v>5177</v>
      </c>
      <c r="GQD6" s="325">
        <v>5178</v>
      </c>
      <c r="GQE6" s="325">
        <v>5179</v>
      </c>
      <c r="GQF6" s="325">
        <v>5180</v>
      </c>
      <c r="GQG6" s="325">
        <v>5181</v>
      </c>
      <c r="GQH6" s="325">
        <v>5182</v>
      </c>
      <c r="GQI6" s="325">
        <v>5183</v>
      </c>
      <c r="GQJ6" s="325">
        <v>5184</v>
      </c>
      <c r="GQK6" s="325">
        <v>5185</v>
      </c>
      <c r="GQL6" s="325">
        <v>5186</v>
      </c>
      <c r="GQM6" s="325">
        <v>5187</v>
      </c>
      <c r="GQN6" s="325">
        <v>5188</v>
      </c>
      <c r="GQO6" s="325">
        <v>5189</v>
      </c>
      <c r="GQP6" s="325">
        <v>5190</v>
      </c>
      <c r="GQQ6" s="325">
        <v>5191</v>
      </c>
      <c r="GQR6" s="325">
        <v>5192</v>
      </c>
      <c r="GQS6" s="325">
        <v>5193</v>
      </c>
      <c r="GQT6" s="325">
        <v>5194</v>
      </c>
      <c r="GQU6" s="325">
        <v>5195</v>
      </c>
      <c r="GQV6" s="325">
        <v>5196</v>
      </c>
      <c r="GQW6" s="325">
        <v>5197</v>
      </c>
      <c r="GQX6" s="325">
        <v>5198</v>
      </c>
      <c r="GQY6" s="325">
        <v>5199</v>
      </c>
      <c r="GQZ6" s="325">
        <v>5200</v>
      </c>
      <c r="GRA6" s="325">
        <v>5201</v>
      </c>
      <c r="GRB6" s="325">
        <v>5202</v>
      </c>
      <c r="GRC6" s="325">
        <v>5203</v>
      </c>
      <c r="GRD6" s="325">
        <v>5204</v>
      </c>
      <c r="GRE6" s="325">
        <v>5205</v>
      </c>
      <c r="GRF6" s="325">
        <v>5206</v>
      </c>
      <c r="GRG6" s="325">
        <v>5207</v>
      </c>
      <c r="GRH6" s="325">
        <v>5208</v>
      </c>
      <c r="GRI6" s="325">
        <v>5209</v>
      </c>
      <c r="GRJ6" s="325">
        <v>5210</v>
      </c>
      <c r="GRK6" s="325">
        <v>5211</v>
      </c>
      <c r="GRL6" s="325">
        <v>5212</v>
      </c>
      <c r="GRM6" s="325">
        <v>5213</v>
      </c>
      <c r="GRN6" s="325">
        <v>5214</v>
      </c>
      <c r="GRO6" s="325">
        <v>5215</v>
      </c>
      <c r="GRP6" s="325">
        <v>5216</v>
      </c>
      <c r="GRQ6" s="325">
        <v>5217</v>
      </c>
      <c r="GRR6" s="325">
        <v>5218</v>
      </c>
      <c r="GRS6" s="325">
        <v>5219</v>
      </c>
      <c r="GRT6" s="325">
        <v>5220</v>
      </c>
      <c r="GRU6" s="325">
        <v>5221</v>
      </c>
      <c r="GRV6" s="325">
        <v>5222</v>
      </c>
      <c r="GRW6" s="325">
        <v>5223</v>
      </c>
      <c r="GRX6" s="325">
        <v>5224</v>
      </c>
      <c r="GRY6" s="325">
        <v>5225</v>
      </c>
      <c r="GRZ6" s="325">
        <v>5226</v>
      </c>
      <c r="GSA6" s="325">
        <v>5227</v>
      </c>
      <c r="GSB6" s="325">
        <v>5228</v>
      </c>
      <c r="GSC6" s="325">
        <v>5229</v>
      </c>
      <c r="GSD6" s="325">
        <v>5230</v>
      </c>
      <c r="GSE6" s="325">
        <v>5231</v>
      </c>
      <c r="GSF6" s="325">
        <v>5232</v>
      </c>
      <c r="GSG6" s="325">
        <v>5233</v>
      </c>
      <c r="GSH6" s="325">
        <v>5234</v>
      </c>
      <c r="GSI6" s="325">
        <v>5235</v>
      </c>
      <c r="GSJ6" s="325">
        <v>5236</v>
      </c>
      <c r="GSK6" s="325">
        <v>5237</v>
      </c>
      <c r="GSL6" s="325">
        <v>5238</v>
      </c>
      <c r="GSM6" s="325">
        <v>5239</v>
      </c>
      <c r="GSN6" s="325">
        <v>5240</v>
      </c>
      <c r="GSO6" s="325">
        <v>5241</v>
      </c>
      <c r="GSP6" s="325">
        <v>5242</v>
      </c>
      <c r="GSQ6" s="325">
        <v>5243</v>
      </c>
      <c r="GSR6" s="325">
        <v>5244</v>
      </c>
      <c r="GSS6" s="325">
        <v>5245</v>
      </c>
      <c r="GST6" s="325">
        <v>5246</v>
      </c>
      <c r="GSU6" s="325">
        <v>5247</v>
      </c>
      <c r="GSV6" s="325">
        <v>5248</v>
      </c>
      <c r="GSW6" s="325">
        <v>5249</v>
      </c>
      <c r="GSX6" s="325">
        <v>5250</v>
      </c>
      <c r="GSY6" s="325">
        <v>5251</v>
      </c>
      <c r="GSZ6" s="325">
        <v>5252</v>
      </c>
      <c r="GTA6" s="325">
        <v>5253</v>
      </c>
      <c r="GTB6" s="325">
        <v>5254</v>
      </c>
      <c r="GTC6" s="325">
        <v>5255</v>
      </c>
      <c r="GTD6" s="325">
        <v>5256</v>
      </c>
      <c r="GTE6" s="325">
        <v>5257</v>
      </c>
      <c r="GTF6" s="325">
        <v>5258</v>
      </c>
      <c r="GTG6" s="325">
        <v>5259</v>
      </c>
      <c r="GTH6" s="325">
        <v>5260</v>
      </c>
      <c r="GTI6" s="325">
        <v>5261</v>
      </c>
      <c r="GTJ6" s="325">
        <v>5262</v>
      </c>
      <c r="GTK6" s="325">
        <v>5263</v>
      </c>
      <c r="GTL6" s="325">
        <v>5264</v>
      </c>
      <c r="GTM6" s="325">
        <v>5265</v>
      </c>
      <c r="GTN6" s="325">
        <v>5266</v>
      </c>
      <c r="GTO6" s="325">
        <v>5267</v>
      </c>
      <c r="GTP6" s="325">
        <v>5268</v>
      </c>
      <c r="GTQ6" s="325">
        <v>5269</v>
      </c>
      <c r="GTR6" s="325">
        <v>5270</v>
      </c>
      <c r="GTS6" s="325">
        <v>5271</v>
      </c>
      <c r="GTT6" s="325">
        <v>5272</v>
      </c>
      <c r="GTU6" s="325">
        <v>5273</v>
      </c>
      <c r="GTV6" s="325">
        <v>5274</v>
      </c>
      <c r="GTW6" s="325">
        <v>5275</v>
      </c>
      <c r="GTX6" s="325">
        <v>5276</v>
      </c>
      <c r="GTY6" s="325">
        <v>5277</v>
      </c>
      <c r="GTZ6" s="325">
        <v>5278</v>
      </c>
      <c r="GUA6" s="325">
        <v>5279</v>
      </c>
      <c r="GUB6" s="325">
        <v>5280</v>
      </c>
      <c r="GUC6" s="325">
        <v>5281</v>
      </c>
      <c r="GUD6" s="325">
        <v>5282</v>
      </c>
      <c r="GUE6" s="325">
        <v>5283</v>
      </c>
      <c r="GUF6" s="325">
        <v>5284</v>
      </c>
      <c r="GUG6" s="325">
        <v>5285</v>
      </c>
      <c r="GUH6" s="325">
        <v>5286</v>
      </c>
      <c r="GUI6" s="325">
        <v>5287</v>
      </c>
      <c r="GUJ6" s="325">
        <v>5288</v>
      </c>
      <c r="GUK6" s="325">
        <v>5289</v>
      </c>
      <c r="GUL6" s="325">
        <v>5290</v>
      </c>
      <c r="GUM6" s="325">
        <v>5291</v>
      </c>
      <c r="GUN6" s="325">
        <v>5292</v>
      </c>
      <c r="GUO6" s="325">
        <v>5293</v>
      </c>
      <c r="GUP6" s="325">
        <v>5294</v>
      </c>
      <c r="GUQ6" s="325">
        <v>5295</v>
      </c>
      <c r="GUR6" s="325">
        <v>5296</v>
      </c>
      <c r="GUS6" s="325">
        <v>5297</v>
      </c>
      <c r="GUT6" s="325">
        <v>5298</v>
      </c>
      <c r="GUU6" s="325">
        <v>5299</v>
      </c>
      <c r="GUV6" s="325">
        <v>5300</v>
      </c>
      <c r="GUW6" s="325">
        <v>5301</v>
      </c>
      <c r="GUX6" s="325">
        <v>5302</v>
      </c>
      <c r="GUY6" s="325">
        <v>5303</v>
      </c>
      <c r="GUZ6" s="325">
        <v>5304</v>
      </c>
      <c r="GVA6" s="325">
        <v>5305</v>
      </c>
      <c r="GVB6" s="325">
        <v>5306</v>
      </c>
      <c r="GVC6" s="325">
        <v>5307</v>
      </c>
      <c r="GVD6" s="325">
        <v>5308</v>
      </c>
      <c r="GVE6" s="325">
        <v>5309</v>
      </c>
      <c r="GVF6" s="325">
        <v>5310</v>
      </c>
      <c r="GVG6" s="325">
        <v>5311</v>
      </c>
      <c r="GVH6" s="325">
        <v>5312</v>
      </c>
      <c r="GVI6" s="325">
        <v>5313</v>
      </c>
      <c r="GVJ6" s="325">
        <v>5314</v>
      </c>
      <c r="GVK6" s="325">
        <v>5315</v>
      </c>
      <c r="GVL6" s="325">
        <v>5316</v>
      </c>
      <c r="GVM6" s="325">
        <v>5317</v>
      </c>
      <c r="GVN6" s="325">
        <v>5318</v>
      </c>
      <c r="GVO6" s="325">
        <v>5319</v>
      </c>
      <c r="GVP6" s="325">
        <v>5320</v>
      </c>
      <c r="GVQ6" s="325">
        <v>5321</v>
      </c>
      <c r="GVR6" s="325">
        <v>5322</v>
      </c>
      <c r="GVS6" s="325">
        <v>5323</v>
      </c>
      <c r="GVT6" s="325">
        <v>5324</v>
      </c>
      <c r="GVU6" s="325">
        <v>5325</v>
      </c>
      <c r="GVV6" s="325">
        <v>5326</v>
      </c>
      <c r="GVW6" s="325">
        <v>5327</v>
      </c>
      <c r="GVX6" s="325">
        <v>5328</v>
      </c>
      <c r="GVY6" s="325">
        <v>5329</v>
      </c>
      <c r="GVZ6" s="325">
        <v>5330</v>
      </c>
      <c r="GWA6" s="325">
        <v>5331</v>
      </c>
      <c r="GWB6" s="325">
        <v>5332</v>
      </c>
      <c r="GWC6" s="325">
        <v>5333</v>
      </c>
      <c r="GWD6" s="325">
        <v>5334</v>
      </c>
      <c r="GWE6" s="325">
        <v>5335</v>
      </c>
      <c r="GWF6" s="325">
        <v>5336</v>
      </c>
      <c r="GWG6" s="325">
        <v>5337</v>
      </c>
      <c r="GWH6" s="325">
        <v>5338</v>
      </c>
      <c r="GWI6" s="325">
        <v>5339</v>
      </c>
      <c r="GWJ6" s="325">
        <v>5340</v>
      </c>
      <c r="GWK6" s="325">
        <v>5341</v>
      </c>
      <c r="GWL6" s="325">
        <v>5342</v>
      </c>
      <c r="GWM6" s="325">
        <v>5343</v>
      </c>
      <c r="GWN6" s="325">
        <v>5344</v>
      </c>
      <c r="GWO6" s="325">
        <v>5345</v>
      </c>
      <c r="GWP6" s="325">
        <v>5346</v>
      </c>
      <c r="GWQ6" s="325">
        <v>5347</v>
      </c>
      <c r="GWR6" s="325">
        <v>5348</v>
      </c>
      <c r="GWS6" s="325">
        <v>5349</v>
      </c>
      <c r="GWT6" s="325">
        <v>5350</v>
      </c>
      <c r="GWU6" s="325">
        <v>5351</v>
      </c>
      <c r="GWV6" s="325">
        <v>5352</v>
      </c>
      <c r="GWW6" s="325">
        <v>5353</v>
      </c>
      <c r="GWX6" s="325">
        <v>5354</v>
      </c>
      <c r="GWY6" s="325">
        <v>5355</v>
      </c>
      <c r="GWZ6" s="325">
        <v>5356</v>
      </c>
      <c r="GXA6" s="325">
        <v>5357</v>
      </c>
      <c r="GXB6" s="325">
        <v>5358</v>
      </c>
      <c r="GXC6" s="325">
        <v>5359</v>
      </c>
      <c r="GXD6" s="325">
        <v>5360</v>
      </c>
      <c r="GXE6" s="325">
        <v>5361</v>
      </c>
      <c r="GXF6" s="325">
        <v>5362</v>
      </c>
      <c r="GXG6" s="325">
        <v>5363</v>
      </c>
      <c r="GXH6" s="325">
        <v>5364</v>
      </c>
      <c r="GXI6" s="325">
        <v>5365</v>
      </c>
      <c r="GXJ6" s="325">
        <v>5366</v>
      </c>
      <c r="GXK6" s="325">
        <v>5367</v>
      </c>
      <c r="GXL6" s="325">
        <v>5368</v>
      </c>
      <c r="GXM6" s="325">
        <v>5369</v>
      </c>
      <c r="GXN6" s="325">
        <v>5370</v>
      </c>
      <c r="GXO6" s="325">
        <v>5371</v>
      </c>
      <c r="GXP6" s="325">
        <v>5372</v>
      </c>
      <c r="GXQ6" s="325">
        <v>5373</v>
      </c>
      <c r="GXR6" s="325">
        <v>5374</v>
      </c>
      <c r="GXS6" s="325">
        <v>5375</v>
      </c>
      <c r="GXT6" s="325">
        <v>5376</v>
      </c>
      <c r="GXU6" s="325">
        <v>5377</v>
      </c>
      <c r="GXV6" s="325">
        <v>5378</v>
      </c>
      <c r="GXW6" s="325">
        <v>5379</v>
      </c>
      <c r="GXX6" s="325">
        <v>5380</v>
      </c>
      <c r="GXY6" s="325">
        <v>5381</v>
      </c>
      <c r="GXZ6" s="325">
        <v>5382</v>
      </c>
      <c r="GYA6" s="325">
        <v>5383</v>
      </c>
      <c r="GYB6" s="325">
        <v>5384</v>
      </c>
      <c r="GYC6" s="325">
        <v>5385</v>
      </c>
      <c r="GYD6" s="325">
        <v>5386</v>
      </c>
      <c r="GYE6" s="325">
        <v>5387</v>
      </c>
      <c r="GYF6" s="325">
        <v>5388</v>
      </c>
      <c r="GYG6" s="325">
        <v>5389</v>
      </c>
      <c r="GYH6" s="325">
        <v>5390</v>
      </c>
      <c r="GYI6" s="325">
        <v>5391</v>
      </c>
      <c r="GYJ6" s="325">
        <v>5392</v>
      </c>
      <c r="GYK6" s="325">
        <v>5393</v>
      </c>
      <c r="GYL6" s="325">
        <v>5394</v>
      </c>
      <c r="GYM6" s="325">
        <v>5395</v>
      </c>
      <c r="GYN6" s="325">
        <v>5396</v>
      </c>
      <c r="GYO6" s="325">
        <v>5397</v>
      </c>
      <c r="GYP6" s="325">
        <v>5398</v>
      </c>
      <c r="GYQ6" s="325">
        <v>5399</v>
      </c>
      <c r="GYR6" s="325">
        <v>5400</v>
      </c>
      <c r="GYS6" s="325">
        <v>5401</v>
      </c>
      <c r="GYT6" s="325">
        <v>5402</v>
      </c>
      <c r="GYU6" s="325">
        <v>5403</v>
      </c>
      <c r="GYV6" s="325">
        <v>5404</v>
      </c>
      <c r="GYW6" s="325">
        <v>5405</v>
      </c>
      <c r="GYX6" s="325">
        <v>5406</v>
      </c>
      <c r="GYY6" s="325">
        <v>5407</v>
      </c>
      <c r="GYZ6" s="325">
        <v>5408</v>
      </c>
      <c r="GZA6" s="325">
        <v>5409</v>
      </c>
      <c r="GZB6" s="325">
        <v>5410</v>
      </c>
      <c r="GZC6" s="325">
        <v>5411</v>
      </c>
      <c r="GZD6" s="325">
        <v>5412</v>
      </c>
      <c r="GZE6" s="325">
        <v>5413</v>
      </c>
      <c r="GZF6" s="325">
        <v>5414</v>
      </c>
      <c r="GZG6" s="325">
        <v>5415</v>
      </c>
      <c r="GZH6" s="325">
        <v>5416</v>
      </c>
      <c r="GZI6" s="325">
        <v>5417</v>
      </c>
      <c r="GZJ6" s="325">
        <v>5418</v>
      </c>
      <c r="GZK6" s="325">
        <v>5419</v>
      </c>
      <c r="GZL6" s="325">
        <v>5420</v>
      </c>
      <c r="GZM6" s="325">
        <v>5421</v>
      </c>
      <c r="GZN6" s="325">
        <v>5422</v>
      </c>
      <c r="GZO6" s="325">
        <v>5423</v>
      </c>
      <c r="GZP6" s="325">
        <v>5424</v>
      </c>
      <c r="GZQ6" s="325">
        <v>5425</v>
      </c>
      <c r="GZR6" s="325">
        <v>5426</v>
      </c>
      <c r="GZS6" s="325">
        <v>5427</v>
      </c>
      <c r="GZT6" s="325">
        <v>5428</v>
      </c>
      <c r="GZU6" s="325">
        <v>5429</v>
      </c>
      <c r="GZV6" s="325">
        <v>5430</v>
      </c>
      <c r="GZW6" s="325">
        <v>5431</v>
      </c>
      <c r="GZX6" s="325">
        <v>5432</v>
      </c>
      <c r="GZY6" s="325">
        <v>5433</v>
      </c>
      <c r="GZZ6" s="325">
        <v>5434</v>
      </c>
      <c r="HAA6" s="325">
        <v>5435</v>
      </c>
      <c r="HAB6" s="325">
        <v>5436</v>
      </c>
      <c r="HAC6" s="325">
        <v>5437</v>
      </c>
      <c r="HAD6" s="325">
        <v>5438</v>
      </c>
      <c r="HAE6" s="325">
        <v>5439</v>
      </c>
      <c r="HAF6" s="325">
        <v>5440</v>
      </c>
      <c r="HAG6" s="325">
        <v>5441</v>
      </c>
      <c r="HAH6" s="325">
        <v>5442</v>
      </c>
      <c r="HAI6" s="325">
        <v>5443</v>
      </c>
      <c r="HAJ6" s="325">
        <v>5444</v>
      </c>
      <c r="HAK6" s="325">
        <v>5445</v>
      </c>
      <c r="HAL6" s="325">
        <v>5446</v>
      </c>
      <c r="HAM6" s="325">
        <v>5447</v>
      </c>
      <c r="HAN6" s="325">
        <v>5448</v>
      </c>
      <c r="HAO6" s="325">
        <v>5449</v>
      </c>
      <c r="HAP6" s="325">
        <v>5450</v>
      </c>
      <c r="HAQ6" s="325">
        <v>5451</v>
      </c>
      <c r="HAR6" s="325">
        <v>5452</v>
      </c>
      <c r="HAS6" s="325">
        <v>5453</v>
      </c>
      <c r="HAT6" s="325">
        <v>5454</v>
      </c>
      <c r="HAU6" s="325">
        <v>5455</v>
      </c>
      <c r="HAV6" s="325">
        <v>5456</v>
      </c>
      <c r="HAW6" s="325">
        <v>5457</v>
      </c>
      <c r="HAX6" s="325">
        <v>5458</v>
      </c>
      <c r="HAY6" s="325">
        <v>5459</v>
      </c>
      <c r="HAZ6" s="325">
        <v>5460</v>
      </c>
      <c r="HBA6" s="325">
        <v>5461</v>
      </c>
      <c r="HBB6" s="325">
        <v>5462</v>
      </c>
      <c r="HBC6" s="325">
        <v>5463</v>
      </c>
      <c r="HBD6" s="325">
        <v>5464</v>
      </c>
      <c r="HBE6" s="325">
        <v>5465</v>
      </c>
      <c r="HBF6" s="325">
        <v>5466</v>
      </c>
      <c r="HBG6" s="325">
        <v>5467</v>
      </c>
      <c r="HBH6" s="325">
        <v>5468</v>
      </c>
      <c r="HBI6" s="325">
        <v>5469</v>
      </c>
      <c r="HBJ6" s="325">
        <v>5470</v>
      </c>
      <c r="HBK6" s="325">
        <v>5471</v>
      </c>
      <c r="HBL6" s="325">
        <v>5472</v>
      </c>
      <c r="HBM6" s="325">
        <v>5473</v>
      </c>
      <c r="HBN6" s="325">
        <v>5474</v>
      </c>
      <c r="HBO6" s="325">
        <v>5475</v>
      </c>
      <c r="HBP6" s="325">
        <v>5476</v>
      </c>
      <c r="HBQ6" s="325">
        <v>5477</v>
      </c>
      <c r="HBR6" s="325">
        <v>5478</v>
      </c>
      <c r="HBS6" s="325">
        <v>5479</v>
      </c>
      <c r="HBT6" s="325">
        <v>5480</v>
      </c>
      <c r="HBU6" s="325">
        <v>5481</v>
      </c>
      <c r="HBV6" s="325">
        <v>5482</v>
      </c>
      <c r="HBW6" s="325">
        <v>5483</v>
      </c>
      <c r="HBX6" s="325">
        <v>5484</v>
      </c>
      <c r="HBY6" s="325">
        <v>5485</v>
      </c>
      <c r="HBZ6" s="325">
        <v>5486</v>
      </c>
      <c r="HCA6" s="325">
        <v>5487</v>
      </c>
      <c r="HCB6" s="325">
        <v>5488</v>
      </c>
      <c r="HCC6" s="325">
        <v>5489</v>
      </c>
      <c r="HCD6" s="325">
        <v>5490</v>
      </c>
      <c r="HCE6" s="325">
        <v>5491</v>
      </c>
      <c r="HCF6" s="325">
        <v>5492</v>
      </c>
      <c r="HCG6" s="325">
        <v>5493</v>
      </c>
      <c r="HCH6" s="325">
        <v>5494</v>
      </c>
      <c r="HCI6" s="325">
        <v>5495</v>
      </c>
      <c r="HCJ6" s="325">
        <v>5496</v>
      </c>
      <c r="HCK6" s="325">
        <v>5497</v>
      </c>
      <c r="HCL6" s="325">
        <v>5498</v>
      </c>
      <c r="HCM6" s="325">
        <v>5499</v>
      </c>
      <c r="HCN6" s="325">
        <v>5500</v>
      </c>
      <c r="HCO6" s="325">
        <v>5501</v>
      </c>
      <c r="HCP6" s="325">
        <v>5502</v>
      </c>
      <c r="HCQ6" s="325">
        <v>5503</v>
      </c>
      <c r="HCR6" s="325">
        <v>5504</v>
      </c>
      <c r="HCS6" s="325">
        <v>5505</v>
      </c>
      <c r="HCT6" s="325">
        <v>5506</v>
      </c>
      <c r="HCU6" s="325">
        <v>5507</v>
      </c>
      <c r="HCV6" s="325">
        <v>5508</v>
      </c>
      <c r="HCW6" s="325">
        <v>5509</v>
      </c>
      <c r="HCX6" s="325">
        <v>5510</v>
      </c>
      <c r="HCY6" s="325">
        <v>5511</v>
      </c>
      <c r="HCZ6" s="325">
        <v>5512</v>
      </c>
      <c r="HDA6" s="325">
        <v>5513</v>
      </c>
      <c r="HDB6" s="325">
        <v>5514</v>
      </c>
      <c r="HDC6" s="325">
        <v>5515</v>
      </c>
      <c r="HDD6" s="325">
        <v>5516</v>
      </c>
      <c r="HDE6" s="325">
        <v>5517</v>
      </c>
      <c r="HDF6" s="325">
        <v>5518</v>
      </c>
      <c r="HDG6" s="325">
        <v>5519</v>
      </c>
      <c r="HDH6" s="325">
        <v>5520</v>
      </c>
      <c r="HDI6" s="325">
        <v>5521</v>
      </c>
      <c r="HDJ6" s="325">
        <v>5522</v>
      </c>
      <c r="HDK6" s="325">
        <v>5523</v>
      </c>
      <c r="HDL6" s="325">
        <v>5524</v>
      </c>
      <c r="HDM6" s="325">
        <v>5525</v>
      </c>
      <c r="HDN6" s="325">
        <v>5526</v>
      </c>
      <c r="HDO6" s="325">
        <v>5527</v>
      </c>
      <c r="HDP6" s="325">
        <v>5528</v>
      </c>
      <c r="HDQ6" s="325">
        <v>5529</v>
      </c>
      <c r="HDR6" s="325">
        <v>5530</v>
      </c>
      <c r="HDS6" s="325">
        <v>5531</v>
      </c>
      <c r="HDT6" s="325">
        <v>5532</v>
      </c>
      <c r="HDU6" s="325">
        <v>5533</v>
      </c>
      <c r="HDV6" s="325">
        <v>5534</v>
      </c>
      <c r="HDW6" s="325">
        <v>5535</v>
      </c>
      <c r="HDX6" s="325">
        <v>5536</v>
      </c>
      <c r="HDY6" s="325">
        <v>5537</v>
      </c>
      <c r="HDZ6" s="325">
        <v>5538</v>
      </c>
      <c r="HEA6" s="325">
        <v>5539</v>
      </c>
      <c r="HEB6" s="325">
        <v>5540</v>
      </c>
      <c r="HEC6" s="325">
        <v>5541</v>
      </c>
      <c r="HED6" s="325">
        <v>5542</v>
      </c>
      <c r="HEE6" s="325">
        <v>5543</v>
      </c>
      <c r="HEF6" s="325">
        <v>5544</v>
      </c>
      <c r="HEG6" s="325">
        <v>5545</v>
      </c>
      <c r="HEH6" s="325">
        <v>5546</v>
      </c>
      <c r="HEI6" s="325">
        <v>5547</v>
      </c>
      <c r="HEJ6" s="325">
        <v>5548</v>
      </c>
      <c r="HEK6" s="325">
        <v>5549</v>
      </c>
      <c r="HEL6" s="325">
        <v>5550</v>
      </c>
      <c r="HEM6" s="325">
        <v>5551</v>
      </c>
      <c r="HEN6" s="325">
        <v>5552</v>
      </c>
      <c r="HEO6" s="325">
        <v>5553</v>
      </c>
      <c r="HEP6" s="325">
        <v>5554</v>
      </c>
      <c r="HEQ6" s="325">
        <v>5555</v>
      </c>
      <c r="HER6" s="325">
        <v>5556</v>
      </c>
      <c r="HES6" s="325">
        <v>5557</v>
      </c>
      <c r="HET6" s="325">
        <v>5558</v>
      </c>
      <c r="HEU6" s="325">
        <v>5559</v>
      </c>
      <c r="HEV6" s="325">
        <v>5560</v>
      </c>
      <c r="HEW6" s="325">
        <v>5561</v>
      </c>
      <c r="HEX6" s="325">
        <v>5562</v>
      </c>
      <c r="HEY6" s="325">
        <v>5563</v>
      </c>
      <c r="HEZ6" s="325">
        <v>5564</v>
      </c>
      <c r="HFA6" s="325">
        <v>5565</v>
      </c>
      <c r="HFB6" s="325">
        <v>5566</v>
      </c>
      <c r="HFC6" s="325">
        <v>5567</v>
      </c>
      <c r="HFD6" s="325">
        <v>5568</v>
      </c>
      <c r="HFE6" s="325">
        <v>5569</v>
      </c>
      <c r="HFF6" s="325">
        <v>5570</v>
      </c>
      <c r="HFG6" s="325">
        <v>5571</v>
      </c>
      <c r="HFH6" s="325">
        <v>5572</v>
      </c>
      <c r="HFI6" s="325">
        <v>5573</v>
      </c>
      <c r="HFJ6" s="325">
        <v>5574</v>
      </c>
      <c r="HFK6" s="325">
        <v>5575</v>
      </c>
      <c r="HFL6" s="325">
        <v>5576</v>
      </c>
      <c r="HFM6" s="325">
        <v>5577</v>
      </c>
      <c r="HFN6" s="325">
        <v>5578</v>
      </c>
      <c r="HFO6" s="325">
        <v>5579</v>
      </c>
      <c r="HFP6" s="325">
        <v>5580</v>
      </c>
      <c r="HFQ6" s="325">
        <v>5581</v>
      </c>
      <c r="HFR6" s="325">
        <v>5582</v>
      </c>
      <c r="HFS6" s="325">
        <v>5583</v>
      </c>
      <c r="HFT6" s="325">
        <v>5584</v>
      </c>
      <c r="HFU6" s="325">
        <v>5585</v>
      </c>
      <c r="HFV6" s="325">
        <v>5586</v>
      </c>
      <c r="HFW6" s="325">
        <v>5587</v>
      </c>
      <c r="HFX6" s="325">
        <v>5588</v>
      </c>
      <c r="HFY6" s="325">
        <v>5589</v>
      </c>
      <c r="HFZ6" s="325">
        <v>5590</v>
      </c>
      <c r="HGA6" s="325">
        <v>5591</v>
      </c>
      <c r="HGB6" s="325">
        <v>5592</v>
      </c>
      <c r="HGC6" s="325">
        <v>5593</v>
      </c>
      <c r="HGD6" s="325">
        <v>5594</v>
      </c>
      <c r="HGE6" s="325">
        <v>5595</v>
      </c>
      <c r="HGF6" s="325">
        <v>5596</v>
      </c>
      <c r="HGG6" s="325">
        <v>5597</v>
      </c>
      <c r="HGH6" s="325">
        <v>5598</v>
      </c>
      <c r="HGI6" s="325">
        <v>5599</v>
      </c>
      <c r="HGJ6" s="325">
        <v>5600</v>
      </c>
      <c r="HGK6" s="325">
        <v>5601</v>
      </c>
      <c r="HGL6" s="325">
        <v>5602</v>
      </c>
      <c r="HGM6" s="325">
        <v>5603</v>
      </c>
      <c r="HGN6" s="325">
        <v>5604</v>
      </c>
      <c r="HGO6" s="325">
        <v>5605</v>
      </c>
      <c r="HGP6" s="325">
        <v>5606</v>
      </c>
      <c r="HGQ6" s="325">
        <v>5607</v>
      </c>
      <c r="HGR6" s="325">
        <v>5608</v>
      </c>
      <c r="HGS6" s="325">
        <v>5609</v>
      </c>
      <c r="HGT6" s="325">
        <v>5610</v>
      </c>
      <c r="HGU6" s="325">
        <v>5611</v>
      </c>
      <c r="HGV6" s="325">
        <v>5612</v>
      </c>
      <c r="HGW6" s="325">
        <v>5613</v>
      </c>
      <c r="HGX6" s="325">
        <v>5614</v>
      </c>
      <c r="HGY6" s="325">
        <v>5615</v>
      </c>
      <c r="HGZ6" s="325">
        <v>5616</v>
      </c>
      <c r="HHA6" s="325">
        <v>5617</v>
      </c>
      <c r="HHB6" s="325">
        <v>5618</v>
      </c>
      <c r="HHC6" s="325">
        <v>5619</v>
      </c>
      <c r="HHD6" s="325">
        <v>5620</v>
      </c>
      <c r="HHE6" s="325">
        <v>5621</v>
      </c>
      <c r="HHF6" s="325">
        <v>5622</v>
      </c>
      <c r="HHG6" s="325">
        <v>5623</v>
      </c>
      <c r="HHH6" s="325">
        <v>5624</v>
      </c>
      <c r="HHI6" s="325">
        <v>5625</v>
      </c>
      <c r="HHJ6" s="325">
        <v>5626</v>
      </c>
      <c r="HHK6" s="325">
        <v>5627</v>
      </c>
      <c r="HHL6" s="325">
        <v>5628</v>
      </c>
      <c r="HHM6" s="325">
        <v>5629</v>
      </c>
      <c r="HHN6" s="325">
        <v>5630</v>
      </c>
      <c r="HHO6" s="325">
        <v>5631</v>
      </c>
      <c r="HHP6" s="325">
        <v>5632</v>
      </c>
      <c r="HHQ6" s="325">
        <v>5633</v>
      </c>
      <c r="HHR6" s="325">
        <v>5634</v>
      </c>
      <c r="HHS6" s="325">
        <v>5635</v>
      </c>
      <c r="HHT6" s="325">
        <v>5636</v>
      </c>
      <c r="HHU6" s="325">
        <v>5637</v>
      </c>
      <c r="HHV6" s="325">
        <v>5638</v>
      </c>
      <c r="HHW6" s="325">
        <v>5639</v>
      </c>
      <c r="HHX6" s="325">
        <v>5640</v>
      </c>
      <c r="HHY6" s="325">
        <v>5641</v>
      </c>
      <c r="HHZ6" s="325">
        <v>5642</v>
      </c>
      <c r="HIA6" s="325">
        <v>5643</v>
      </c>
      <c r="HIB6" s="325">
        <v>5644</v>
      </c>
      <c r="HIC6" s="325">
        <v>5645</v>
      </c>
      <c r="HID6" s="325">
        <v>5646</v>
      </c>
      <c r="HIE6" s="325">
        <v>5647</v>
      </c>
      <c r="HIF6" s="325">
        <v>5648</v>
      </c>
      <c r="HIG6" s="325">
        <v>5649</v>
      </c>
      <c r="HIH6" s="325">
        <v>5650</v>
      </c>
      <c r="HII6" s="325">
        <v>5651</v>
      </c>
      <c r="HIJ6" s="325">
        <v>5652</v>
      </c>
      <c r="HIK6" s="325">
        <v>5653</v>
      </c>
      <c r="HIL6" s="325">
        <v>5654</v>
      </c>
      <c r="HIM6" s="325">
        <v>5655</v>
      </c>
      <c r="HIN6" s="325">
        <v>5656</v>
      </c>
      <c r="HIO6" s="325">
        <v>5657</v>
      </c>
      <c r="HIP6" s="325">
        <v>5658</v>
      </c>
      <c r="HIQ6" s="325">
        <v>5659</v>
      </c>
      <c r="HIR6" s="325">
        <v>5660</v>
      </c>
      <c r="HIS6" s="325">
        <v>5661</v>
      </c>
      <c r="HIT6" s="325">
        <v>5662</v>
      </c>
      <c r="HIU6" s="325">
        <v>5663</v>
      </c>
      <c r="HIV6" s="325">
        <v>5664</v>
      </c>
      <c r="HIW6" s="325">
        <v>5665</v>
      </c>
      <c r="HIX6" s="325">
        <v>5666</v>
      </c>
      <c r="HIY6" s="325">
        <v>5667</v>
      </c>
      <c r="HIZ6" s="325">
        <v>5668</v>
      </c>
      <c r="HJA6" s="325">
        <v>5669</v>
      </c>
      <c r="HJB6" s="325">
        <v>5670</v>
      </c>
      <c r="HJC6" s="325">
        <v>5671</v>
      </c>
      <c r="HJD6" s="325">
        <v>5672</v>
      </c>
      <c r="HJE6" s="325">
        <v>5673</v>
      </c>
      <c r="HJF6" s="325">
        <v>5674</v>
      </c>
      <c r="HJG6" s="325">
        <v>5675</v>
      </c>
      <c r="HJH6" s="325">
        <v>5676</v>
      </c>
      <c r="HJI6" s="325">
        <v>5677</v>
      </c>
      <c r="HJJ6" s="325">
        <v>5678</v>
      </c>
      <c r="HJK6" s="325">
        <v>5679</v>
      </c>
      <c r="HJL6" s="325">
        <v>5680</v>
      </c>
      <c r="HJM6" s="325">
        <v>5681</v>
      </c>
      <c r="HJN6" s="325">
        <v>5682</v>
      </c>
      <c r="HJO6" s="325">
        <v>5683</v>
      </c>
      <c r="HJP6" s="325">
        <v>5684</v>
      </c>
      <c r="HJQ6" s="325">
        <v>5685</v>
      </c>
      <c r="HJR6" s="325">
        <v>5686</v>
      </c>
      <c r="HJS6" s="325">
        <v>5687</v>
      </c>
      <c r="HJT6" s="325">
        <v>5688</v>
      </c>
      <c r="HJU6" s="325">
        <v>5689</v>
      </c>
      <c r="HJV6" s="325">
        <v>5690</v>
      </c>
      <c r="HJW6" s="325">
        <v>5691</v>
      </c>
      <c r="HJX6" s="325">
        <v>5692</v>
      </c>
      <c r="HJY6" s="325">
        <v>5693</v>
      </c>
      <c r="HJZ6" s="325">
        <v>5694</v>
      </c>
      <c r="HKA6" s="325">
        <v>5695</v>
      </c>
      <c r="HKB6" s="325">
        <v>5696</v>
      </c>
      <c r="HKC6" s="325">
        <v>5697</v>
      </c>
      <c r="HKD6" s="325">
        <v>5698</v>
      </c>
      <c r="HKE6" s="325">
        <v>5699</v>
      </c>
      <c r="HKF6" s="325">
        <v>5700</v>
      </c>
      <c r="HKG6" s="325">
        <v>5701</v>
      </c>
      <c r="HKH6" s="325">
        <v>5702</v>
      </c>
      <c r="HKI6" s="325">
        <v>5703</v>
      </c>
      <c r="HKJ6" s="325">
        <v>5704</v>
      </c>
      <c r="HKK6" s="325">
        <v>5705</v>
      </c>
      <c r="HKL6" s="325">
        <v>5706</v>
      </c>
      <c r="HKM6" s="325">
        <v>5707</v>
      </c>
      <c r="HKN6" s="325">
        <v>5708</v>
      </c>
      <c r="HKO6" s="325">
        <v>5709</v>
      </c>
      <c r="HKP6" s="325">
        <v>5710</v>
      </c>
      <c r="HKQ6" s="325">
        <v>5711</v>
      </c>
      <c r="HKR6" s="325">
        <v>5712</v>
      </c>
      <c r="HKS6" s="325">
        <v>5713</v>
      </c>
      <c r="HKT6" s="325">
        <v>5714</v>
      </c>
      <c r="HKU6" s="325">
        <v>5715</v>
      </c>
      <c r="HKV6" s="325">
        <v>5716</v>
      </c>
      <c r="HKW6" s="325">
        <v>5717</v>
      </c>
      <c r="HKX6" s="325">
        <v>5718</v>
      </c>
      <c r="HKY6" s="325">
        <v>5719</v>
      </c>
      <c r="HKZ6" s="325">
        <v>5720</v>
      </c>
      <c r="HLA6" s="325">
        <v>5721</v>
      </c>
      <c r="HLB6" s="325">
        <v>5722</v>
      </c>
      <c r="HLC6" s="325">
        <v>5723</v>
      </c>
      <c r="HLD6" s="325">
        <v>5724</v>
      </c>
      <c r="HLE6" s="325">
        <v>5725</v>
      </c>
      <c r="HLF6" s="325">
        <v>5726</v>
      </c>
      <c r="HLG6" s="325">
        <v>5727</v>
      </c>
      <c r="HLH6" s="325">
        <v>5728</v>
      </c>
      <c r="HLI6" s="325">
        <v>5729</v>
      </c>
      <c r="HLJ6" s="325">
        <v>5730</v>
      </c>
      <c r="HLK6" s="325">
        <v>5731</v>
      </c>
      <c r="HLL6" s="325">
        <v>5732</v>
      </c>
      <c r="HLM6" s="325">
        <v>5733</v>
      </c>
      <c r="HLN6" s="325">
        <v>5734</v>
      </c>
      <c r="HLO6" s="325">
        <v>5735</v>
      </c>
      <c r="HLP6" s="325">
        <v>5736</v>
      </c>
      <c r="HLQ6" s="325">
        <v>5737</v>
      </c>
      <c r="HLR6" s="325">
        <v>5738</v>
      </c>
      <c r="HLS6" s="325">
        <v>5739</v>
      </c>
      <c r="HLT6" s="325">
        <v>5740</v>
      </c>
      <c r="HLU6" s="325">
        <v>5741</v>
      </c>
      <c r="HLV6" s="325">
        <v>5742</v>
      </c>
      <c r="HLW6" s="325">
        <v>5743</v>
      </c>
      <c r="HLX6" s="325">
        <v>5744</v>
      </c>
      <c r="HLY6" s="325">
        <v>5745</v>
      </c>
      <c r="HLZ6" s="325">
        <v>5746</v>
      </c>
      <c r="HMA6" s="325">
        <v>5747</v>
      </c>
      <c r="HMB6" s="325">
        <v>5748</v>
      </c>
      <c r="HMC6" s="325">
        <v>5749</v>
      </c>
      <c r="HMD6" s="325">
        <v>5750</v>
      </c>
      <c r="HME6" s="325">
        <v>5751</v>
      </c>
      <c r="HMF6" s="325">
        <v>5752</v>
      </c>
      <c r="HMG6" s="325">
        <v>5753</v>
      </c>
      <c r="HMH6" s="325">
        <v>5754</v>
      </c>
      <c r="HMI6" s="325">
        <v>5755</v>
      </c>
      <c r="HMJ6" s="325">
        <v>5756</v>
      </c>
      <c r="HMK6" s="325">
        <v>5757</v>
      </c>
      <c r="HML6" s="325">
        <v>5758</v>
      </c>
      <c r="HMM6" s="325">
        <v>5759</v>
      </c>
      <c r="HMN6" s="325">
        <v>5760</v>
      </c>
      <c r="HMO6" s="325">
        <v>5761</v>
      </c>
      <c r="HMP6" s="325">
        <v>5762</v>
      </c>
      <c r="HMQ6" s="325">
        <v>5763</v>
      </c>
      <c r="HMR6" s="325">
        <v>5764</v>
      </c>
      <c r="HMS6" s="325">
        <v>5765</v>
      </c>
      <c r="HMT6" s="325">
        <v>5766</v>
      </c>
      <c r="HMU6" s="325">
        <v>5767</v>
      </c>
      <c r="HMV6" s="325">
        <v>5768</v>
      </c>
      <c r="HMW6" s="325">
        <v>5769</v>
      </c>
      <c r="HMX6" s="325">
        <v>5770</v>
      </c>
      <c r="HMY6" s="325">
        <v>5771</v>
      </c>
      <c r="HMZ6" s="325">
        <v>5772</v>
      </c>
      <c r="HNA6" s="325">
        <v>5773</v>
      </c>
      <c r="HNB6" s="325">
        <v>5774</v>
      </c>
      <c r="HNC6" s="325">
        <v>5775</v>
      </c>
      <c r="HND6" s="325">
        <v>5776</v>
      </c>
      <c r="HNE6" s="325">
        <v>5777</v>
      </c>
      <c r="HNF6" s="325">
        <v>5778</v>
      </c>
      <c r="HNG6" s="325">
        <v>5779</v>
      </c>
      <c r="HNH6" s="325">
        <v>5780</v>
      </c>
      <c r="HNI6" s="325">
        <v>5781</v>
      </c>
      <c r="HNJ6" s="325">
        <v>5782</v>
      </c>
      <c r="HNK6" s="325">
        <v>5783</v>
      </c>
      <c r="HNL6" s="325">
        <v>5784</v>
      </c>
      <c r="HNM6" s="325">
        <v>5785</v>
      </c>
      <c r="HNN6" s="325">
        <v>5786</v>
      </c>
      <c r="HNO6" s="325">
        <v>5787</v>
      </c>
      <c r="HNP6" s="325">
        <v>5788</v>
      </c>
      <c r="HNQ6" s="325">
        <v>5789</v>
      </c>
      <c r="HNR6" s="325">
        <v>5790</v>
      </c>
      <c r="HNS6" s="325">
        <v>5791</v>
      </c>
      <c r="HNT6" s="325">
        <v>5792</v>
      </c>
      <c r="HNU6" s="325">
        <v>5793</v>
      </c>
      <c r="HNV6" s="325">
        <v>5794</v>
      </c>
      <c r="HNW6" s="325">
        <v>5795</v>
      </c>
      <c r="HNX6" s="325">
        <v>5796</v>
      </c>
      <c r="HNY6" s="325">
        <v>5797</v>
      </c>
      <c r="HNZ6" s="325">
        <v>5798</v>
      </c>
      <c r="HOA6" s="325">
        <v>5799</v>
      </c>
      <c r="HOB6" s="325">
        <v>5800</v>
      </c>
      <c r="HOC6" s="325">
        <v>5801</v>
      </c>
      <c r="HOD6" s="325">
        <v>5802</v>
      </c>
      <c r="HOE6" s="325">
        <v>5803</v>
      </c>
      <c r="HOF6" s="325">
        <v>5804</v>
      </c>
      <c r="HOG6" s="325">
        <v>5805</v>
      </c>
      <c r="HOH6" s="325">
        <v>5806</v>
      </c>
      <c r="HOI6" s="325">
        <v>5807</v>
      </c>
      <c r="HOJ6" s="325">
        <v>5808</v>
      </c>
      <c r="HOK6" s="325">
        <v>5809</v>
      </c>
      <c r="HOL6" s="325">
        <v>5810</v>
      </c>
      <c r="HOM6" s="325">
        <v>5811</v>
      </c>
      <c r="HON6" s="325">
        <v>5812</v>
      </c>
      <c r="HOO6" s="325">
        <v>5813</v>
      </c>
      <c r="HOP6" s="325">
        <v>5814</v>
      </c>
      <c r="HOQ6" s="325">
        <v>5815</v>
      </c>
      <c r="HOR6" s="325">
        <v>5816</v>
      </c>
      <c r="HOS6" s="325">
        <v>5817</v>
      </c>
      <c r="HOT6" s="325">
        <v>5818</v>
      </c>
      <c r="HOU6" s="325">
        <v>5819</v>
      </c>
      <c r="HOV6" s="325">
        <v>5820</v>
      </c>
      <c r="HOW6" s="325">
        <v>5821</v>
      </c>
      <c r="HOX6" s="325">
        <v>5822</v>
      </c>
      <c r="HOY6" s="325">
        <v>5823</v>
      </c>
      <c r="HOZ6" s="325">
        <v>5824</v>
      </c>
      <c r="HPA6" s="325">
        <v>5825</v>
      </c>
      <c r="HPB6" s="325">
        <v>5826</v>
      </c>
      <c r="HPC6" s="325">
        <v>5827</v>
      </c>
      <c r="HPD6" s="325">
        <v>5828</v>
      </c>
      <c r="HPE6" s="325">
        <v>5829</v>
      </c>
      <c r="HPF6" s="325">
        <v>5830</v>
      </c>
      <c r="HPG6" s="325">
        <v>5831</v>
      </c>
      <c r="HPH6" s="325">
        <v>5832</v>
      </c>
      <c r="HPI6" s="325">
        <v>5833</v>
      </c>
      <c r="HPJ6" s="325">
        <v>5834</v>
      </c>
      <c r="HPK6" s="325">
        <v>5835</v>
      </c>
      <c r="HPL6" s="325">
        <v>5836</v>
      </c>
      <c r="HPM6" s="325">
        <v>5837</v>
      </c>
      <c r="HPN6" s="325">
        <v>5838</v>
      </c>
      <c r="HPO6" s="325">
        <v>5839</v>
      </c>
      <c r="HPP6" s="325">
        <v>5840</v>
      </c>
      <c r="HPQ6" s="325">
        <v>5841</v>
      </c>
      <c r="HPR6" s="325">
        <v>5842</v>
      </c>
      <c r="HPS6" s="325">
        <v>5843</v>
      </c>
      <c r="HPT6" s="325">
        <v>5844</v>
      </c>
      <c r="HPU6" s="325">
        <v>5845</v>
      </c>
      <c r="HPV6" s="325">
        <v>5846</v>
      </c>
      <c r="HPW6" s="325">
        <v>5847</v>
      </c>
      <c r="HPX6" s="325">
        <v>5848</v>
      </c>
      <c r="HPY6" s="325">
        <v>5849</v>
      </c>
      <c r="HPZ6" s="325">
        <v>5850</v>
      </c>
      <c r="HQA6" s="325">
        <v>5851</v>
      </c>
      <c r="HQB6" s="325">
        <v>5852</v>
      </c>
      <c r="HQC6" s="325">
        <v>5853</v>
      </c>
      <c r="HQD6" s="325">
        <v>5854</v>
      </c>
      <c r="HQE6" s="325">
        <v>5855</v>
      </c>
      <c r="HQF6" s="325">
        <v>5856</v>
      </c>
      <c r="HQG6" s="325">
        <v>5857</v>
      </c>
      <c r="HQH6" s="325">
        <v>5858</v>
      </c>
      <c r="HQI6" s="325">
        <v>5859</v>
      </c>
      <c r="HQJ6" s="325">
        <v>5860</v>
      </c>
      <c r="HQK6" s="325">
        <v>5861</v>
      </c>
      <c r="HQL6" s="325">
        <v>5862</v>
      </c>
      <c r="HQM6" s="325">
        <v>5863</v>
      </c>
      <c r="HQN6" s="325">
        <v>5864</v>
      </c>
      <c r="HQO6" s="325">
        <v>5865</v>
      </c>
      <c r="HQP6" s="325">
        <v>5866</v>
      </c>
      <c r="HQQ6" s="325">
        <v>5867</v>
      </c>
      <c r="HQR6" s="325">
        <v>5868</v>
      </c>
      <c r="HQS6" s="325">
        <v>5869</v>
      </c>
      <c r="HQT6" s="325">
        <v>5870</v>
      </c>
      <c r="HQU6" s="325">
        <v>5871</v>
      </c>
      <c r="HQV6" s="325">
        <v>5872</v>
      </c>
      <c r="HQW6" s="325">
        <v>5873</v>
      </c>
      <c r="HQX6" s="325">
        <v>5874</v>
      </c>
      <c r="HQY6" s="325">
        <v>5875</v>
      </c>
      <c r="HQZ6" s="325">
        <v>5876</v>
      </c>
      <c r="HRA6" s="325">
        <v>5877</v>
      </c>
      <c r="HRB6" s="325">
        <v>5878</v>
      </c>
      <c r="HRC6" s="325">
        <v>5879</v>
      </c>
      <c r="HRD6" s="325">
        <v>5880</v>
      </c>
      <c r="HRE6" s="325">
        <v>5881</v>
      </c>
      <c r="HRF6" s="325">
        <v>5882</v>
      </c>
      <c r="HRG6" s="325">
        <v>5883</v>
      </c>
      <c r="HRH6" s="325">
        <v>5884</v>
      </c>
      <c r="HRI6" s="325">
        <v>5885</v>
      </c>
      <c r="HRJ6" s="325">
        <v>5886</v>
      </c>
      <c r="HRK6" s="325">
        <v>5887</v>
      </c>
      <c r="HRL6" s="325">
        <v>5888</v>
      </c>
      <c r="HRM6" s="325">
        <v>5889</v>
      </c>
      <c r="HRN6" s="325">
        <v>5890</v>
      </c>
      <c r="HRO6" s="325">
        <v>5891</v>
      </c>
      <c r="HRP6" s="325">
        <v>5892</v>
      </c>
      <c r="HRQ6" s="325">
        <v>5893</v>
      </c>
      <c r="HRR6" s="325">
        <v>5894</v>
      </c>
      <c r="HRS6" s="325">
        <v>5895</v>
      </c>
      <c r="HRT6" s="325">
        <v>5896</v>
      </c>
      <c r="HRU6" s="325">
        <v>5897</v>
      </c>
      <c r="HRV6" s="325">
        <v>5898</v>
      </c>
      <c r="HRW6" s="325">
        <v>5899</v>
      </c>
      <c r="HRX6" s="325">
        <v>5900</v>
      </c>
      <c r="HRY6" s="325">
        <v>5901</v>
      </c>
      <c r="HRZ6" s="325">
        <v>5902</v>
      </c>
      <c r="HSA6" s="325">
        <v>5903</v>
      </c>
      <c r="HSB6" s="325">
        <v>5904</v>
      </c>
      <c r="HSC6" s="325">
        <v>5905</v>
      </c>
      <c r="HSD6" s="325">
        <v>5906</v>
      </c>
      <c r="HSE6" s="325">
        <v>5907</v>
      </c>
      <c r="HSF6" s="325">
        <v>5908</v>
      </c>
      <c r="HSG6" s="325">
        <v>5909</v>
      </c>
      <c r="HSH6" s="325">
        <v>5910</v>
      </c>
      <c r="HSI6" s="325">
        <v>5911</v>
      </c>
      <c r="HSJ6" s="325">
        <v>5912</v>
      </c>
      <c r="HSK6" s="325">
        <v>5913</v>
      </c>
      <c r="HSL6" s="325">
        <v>5914</v>
      </c>
      <c r="HSM6" s="325">
        <v>5915</v>
      </c>
      <c r="HSN6" s="325">
        <v>5916</v>
      </c>
      <c r="HSO6" s="325">
        <v>5917</v>
      </c>
      <c r="HSP6" s="325">
        <v>5918</v>
      </c>
      <c r="HSQ6" s="325">
        <v>5919</v>
      </c>
      <c r="HSR6" s="325">
        <v>5920</v>
      </c>
      <c r="HSS6" s="325">
        <v>5921</v>
      </c>
      <c r="HST6" s="325">
        <v>5922</v>
      </c>
      <c r="HSU6" s="325">
        <v>5923</v>
      </c>
      <c r="HSV6" s="325">
        <v>5924</v>
      </c>
      <c r="HSW6" s="325">
        <v>5925</v>
      </c>
      <c r="HSX6" s="325">
        <v>5926</v>
      </c>
      <c r="HSY6" s="325">
        <v>5927</v>
      </c>
      <c r="HSZ6" s="325">
        <v>5928</v>
      </c>
      <c r="HTA6" s="325">
        <v>5929</v>
      </c>
      <c r="HTB6" s="325">
        <v>5930</v>
      </c>
      <c r="HTC6" s="325">
        <v>5931</v>
      </c>
      <c r="HTD6" s="325">
        <v>5932</v>
      </c>
      <c r="HTE6" s="325">
        <v>5933</v>
      </c>
      <c r="HTF6" s="325">
        <v>5934</v>
      </c>
      <c r="HTG6" s="325">
        <v>5935</v>
      </c>
      <c r="HTH6" s="325">
        <v>5936</v>
      </c>
      <c r="HTI6" s="325">
        <v>5937</v>
      </c>
      <c r="HTJ6" s="325">
        <v>5938</v>
      </c>
      <c r="HTK6" s="325">
        <v>5939</v>
      </c>
      <c r="HTL6" s="325">
        <v>5940</v>
      </c>
      <c r="HTM6" s="325">
        <v>5941</v>
      </c>
      <c r="HTN6" s="325">
        <v>5942</v>
      </c>
      <c r="HTO6" s="325">
        <v>5943</v>
      </c>
      <c r="HTP6" s="325">
        <v>5944</v>
      </c>
      <c r="HTQ6" s="325">
        <v>5945</v>
      </c>
      <c r="HTR6" s="325">
        <v>5946</v>
      </c>
      <c r="HTS6" s="325">
        <v>5947</v>
      </c>
      <c r="HTT6" s="325">
        <v>5948</v>
      </c>
      <c r="HTU6" s="325">
        <v>5949</v>
      </c>
      <c r="HTV6" s="325">
        <v>5950</v>
      </c>
      <c r="HTW6" s="325">
        <v>5951</v>
      </c>
      <c r="HTX6" s="325">
        <v>5952</v>
      </c>
      <c r="HTY6" s="325">
        <v>5953</v>
      </c>
      <c r="HTZ6" s="325">
        <v>5954</v>
      </c>
      <c r="HUA6" s="325">
        <v>5955</v>
      </c>
      <c r="HUB6" s="325">
        <v>5956</v>
      </c>
      <c r="HUC6" s="325">
        <v>5957</v>
      </c>
      <c r="HUD6" s="325">
        <v>5958</v>
      </c>
      <c r="HUE6" s="325">
        <v>5959</v>
      </c>
      <c r="HUF6" s="325">
        <v>5960</v>
      </c>
      <c r="HUG6" s="325">
        <v>5961</v>
      </c>
      <c r="HUH6" s="325">
        <v>5962</v>
      </c>
      <c r="HUI6" s="325">
        <v>5963</v>
      </c>
      <c r="HUJ6" s="325">
        <v>5964</v>
      </c>
      <c r="HUK6" s="325">
        <v>5965</v>
      </c>
      <c r="HUL6" s="325">
        <v>5966</v>
      </c>
      <c r="HUM6" s="325">
        <v>5967</v>
      </c>
      <c r="HUN6" s="325">
        <v>5968</v>
      </c>
      <c r="HUO6" s="325">
        <v>5969</v>
      </c>
      <c r="HUP6" s="325">
        <v>5970</v>
      </c>
      <c r="HUQ6" s="325">
        <v>5971</v>
      </c>
      <c r="HUR6" s="325">
        <v>5972</v>
      </c>
      <c r="HUS6" s="325">
        <v>5973</v>
      </c>
      <c r="HUT6" s="325">
        <v>5974</v>
      </c>
      <c r="HUU6" s="325">
        <v>5975</v>
      </c>
      <c r="HUV6" s="325">
        <v>5976</v>
      </c>
      <c r="HUW6" s="325">
        <v>5977</v>
      </c>
      <c r="HUX6" s="325">
        <v>5978</v>
      </c>
      <c r="HUY6" s="325">
        <v>5979</v>
      </c>
      <c r="HUZ6" s="325">
        <v>5980</v>
      </c>
      <c r="HVA6" s="325">
        <v>5981</v>
      </c>
      <c r="HVB6" s="325">
        <v>5982</v>
      </c>
      <c r="HVC6" s="325">
        <v>5983</v>
      </c>
      <c r="HVD6" s="325">
        <v>5984</v>
      </c>
      <c r="HVE6" s="325">
        <v>5985</v>
      </c>
      <c r="HVF6" s="325">
        <v>5986</v>
      </c>
      <c r="HVG6" s="325">
        <v>5987</v>
      </c>
      <c r="HVH6" s="325">
        <v>5988</v>
      </c>
      <c r="HVI6" s="325">
        <v>5989</v>
      </c>
      <c r="HVJ6" s="325">
        <v>5990</v>
      </c>
      <c r="HVK6" s="325">
        <v>5991</v>
      </c>
      <c r="HVL6" s="325">
        <v>5992</v>
      </c>
      <c r="HVM6" s="325">
        <v>5993</v>
      </c>
      <c r="HVN6" s="325">
        <v>5994</v>
      </c>
      <c r="HVO6" s="325">
        <v>5995</v>
      </c>
      <c r="HVP6" s="325">
        <v>5996</v>
      </c>
      <c r="HVQ6" s="325">
        <v>5997</v>
      </c>
      <c r="HVR6" s="325">
        <v>5998</v>
      </c>
      <c r="HVS6" s="325">
        <v>5999</v>
      </c>
      <c r="HVT6" s="325">
        <v>6000</v>
      </c>
      <c r="HVU6" s="325">
        <v>6001</v>
      </c>
      <c r="HVV6" s="325">
        <v>6002</v>
      </c>
      <c r="HVW6" s="325">
        <v>6003</v>
      </c>
      <c r="HVX6" s="325">
        <v>6004</v>
      </c>
      <c r="HVY6" s="325">
        <v>6005</v>
      </c>
      <c r="HVZ6" s="325">
        <v>6006</v>
      </c>
      <c r="HWA6" s="325">
        <v>6007</v>
      </c>
      <c r="HWB6" s="325">
        <v>6008</v>
      </c>
      <c r="HWC6" s="325">
        <v>6009</v>
      </c>
      <c r="HWD6" s="325">
        <v>6010</v>
      </c>
      <c r="HWE6" s="325">
        <v>6011</v>
      </c>
      <c r="HWF6" s="325">
        <v>6012</v>
      </c>
      <c r="HWG6" s="325">
        <v>6013</v>
      </c>
      <c r="HWH6" s="325">
        <v>6014</v>
      </c>
      <c r="HWI6" s="325">
        <v>6015</v>
      </c>
      <c r="HWJ6" s="325">
        <v>6016</v>
      </c>
      <c r="HWK6" s="325">
        <v>6017</v>
      </c>
      <c r="HWL6" s="325">
        <v>6018</v>
      </c>
      <c r="HWM6" s="325">
        <v>6019</v>
      </c>
      <c r="HWN6" s="325">
        <v>6020</v>
      </c>
      <c r="HWO6" s="325">
        <v>6021</v>
      </c>
      <c r="HWP6" s="325">
        <v>6022</v>
      </c>
      <c r="HWQ6" s="325">
        <v>6023</v>
      </c>
      <c r="HWR6" s="325">
        <v>6024</v>
      </c>
      <c r="HWS6" s="325">
        <v>6025</v>
      </c>
      <c r="HWT6" s="325">
        <v>6026</v>
      </c>
      <c r="HWU6" s="325">
        <v>6027</v>
      </c>
      <c r="HWV6" s="325">
        <v>6028</v>
      </c>
      <c r="HWW6" s="325">
        <v>6029</v>
      </c>
      <c r="HWX6" s="325">
        <v>6030</v>
      </c>
      <c r="HWY6" s="325">
        <v>6031</v>
      </c>
      <c r="HWZ6" s="325">
        <v>6032</v>
      </c>
      <c r="HXA6" s="325">
        <v>6033</v>
      </c>
      <c r="HXB6" s="325">
        <v>6034</v>
      </c>
      <c r="HXC6" s="325">
        <v>6035</v>
      </c>
      <c r="HXD6" s="325">
        <v>6036</v>
      </c>
      <c r="HXE6" s="325">
        <v>6037</v>
      </c>
      <c r="HXF6" s="325">
        <v>6038</v>
      </c>
      <c r="HXG6" s="325">
        <v>6039</v>
      </c>
      <c r="HXH6" s="325">
        <v>6040</v>
      </c>
      <c r="HXI6" s="325">
        <v>6041</v>
      </c>
      <c r="HXJ6" s="325">
        <v>6042</v>
      </c>
      <c r="HXK6" s="325">
        <v>6043</v>
      </c>
      <c r="HXL6" s="325">
        <v>6044</v>
      </c>
      <c r="HXM6" s="325">
        <v>6045</v>
      </c>
      <c r="HXN6" s="325">
        <v>6046</v>
      </c>
      <c r="HXO6" s="325">
        <v>6047</v>
      </c>
      <c r="HXP6" s="325">
        <v>6048</v>
      </c>
      <c r="HXQ6" s="325">
        <v>6049</v>
      </c>
      <c r="HXR6" s="325">
        <v>6050</v>
      </c>
      <c r="HXS6" s="325">
        <v>6051</v>
      </c>
      <c r="HXT6" s="325">
        <v>6052</v>
      </c>
      <c r="HXU6" s="325">
        <v>6053</v>
      </c>
      <c r="HXV6" s="325">
        <v>6054</v>
      </c>
      <c r="HXW6" s="325">
        <v>6055</v>
      </c>
      <c r="HXX6" s="325">
        <v>6056</v>
      </c>
      <c r="HXY6" s="325">
        <v>6057</v>
      </c>
      <c r="HXZ6" s="325">
        <v>6058</v>
      </c>
      <c r="HYA6" s="325">
        <v>6059</v>
      </c>
      <c r="HYB6" s="325">
        <v>6060</v>
      </c>
      <c r="HYC6" s="325">
        <v>6061</v>
      </c>
      <c r="HYD6" s="325">
        <v>6062</v>
      </c>
      <c r="HYE6" s="325">
        <v>6063</v>
      </c>
      <c r="HYF6" s="325">
        <v>6064</v>
      </c>
      <c r="HYG6" s="325">
        <v>6065</v>
      </c>
      <c r="HYH6" s="325">
        <v>6066</v>
      </c>
      <c r="HYI6" s="325">
        <v>6067</v>
      </c>
      <c r="HYJ6" s="325">
        <v>6068</v>
      </c>
      <c r="HYK6" s="325">
        <v>6069</v>
      </c>
      <c r="HYL6" s="325">
        <v>6070</v>
      </c>
      <c r="HYM6" s="325">
        <v>6071</v>
      </c>
      <c r="HYN6" s="325">
        <v>6072</v>
      </c>
      <c r="HYO6" s="325">
        <v>6073</v>
      </c>
      <c r="HYP6" s="325">
        <v>6074</v>
      </c>
      <c r="HYQ6" s="325">
        <v>6075</v>
      </c>
      <c r="HYR6" s="325">
        <v>6076</v>
      </c>
      <c r="HYS6" s="325">
        <v>6077</v>
      </c>
      <c r="HYT6" s="325">
        <v>6078</v>
      </c>
      <c r="HYU6" s="325">
        <v>6079</v>
      </c>
      <c r="HYV6" s="325">
        <v>6080</v>
      </c>
      <c r="HYW6" s="325">
        <v>6081</v>
      </c>
      <c r="HYX6" s="325">
        <v>6082</v>
      </c>
      <c r="HYY6" s="325">
        <v>6083</v>
      </c>
      <c r="HYZ6" s="325">
        <v>6084</v>
      </c>
      <c r="HZA6" s="325">
        <v>6085</v>
      </c>
      <c r="HZB6" s="325">
        <v>6086</v>
      </c>
      <c r="HZC6" s="325">
        <v>6087</v>
      </c>
      <c r="HZD6" s="325">
        <v>6088</v>
      </c>
      <c r="HZE6" s="325">
        <v>6089</v>
      </c>
      <c r="HZF6" s="325">
        <v>6090</v>
      </c>
      <c r="HZG6" s="325">
        <v>6091</v>
      </c>
      <c r="HZH6" s="325">
        <v>6092</v>
      </c>
      <c r="HZI6" s="325">
        <v>6093</v>
      </c>
      <c r="HZJ6" s="325">
        <v>6094</v>
      </c>
      <c r="HZK6" s="325">
        <v>6095</v>
      </c>
      <c r="HZL6" s="325">
        <v>6096</v>
      </c>
      <c r="HZM6" s="325">
        <v>6097</v>
      </c>
      <c r="HZN6" s="325">
        <v>6098</v>
      </c>
      <c r="HZO6" s="325">
        <v>6099</v>
      </c>
      <c r="HZP6" s="325">
        <v>6100</v>
      </c>
      <c r="HZQ6" s="325">
        <v>6101</v>
      </c>
      <c r="HZR6" s="325">
        <v>6102</v>
      </c>
      <c r="HZS6" s="325">
        <v>6103</v>
      </c>
      <c r="HZT6" s="325">
        <v>6104</v>
      </c>
      <c r="HZU6" s="325">
        <v>6105</v>
      </c>
      <c r="HZV6" s="325">
        <v>6106</v>
      </c>
      <c r="HZW6" s="325">
        <v>6107</v>
      </c>
      <c r="HZX6" s="325">
        <v>6108</v>
      </c>
      <c r="HZY6" s="325">
        <v>6109</v>
      </c>
      <c r="HZZ6" s="325">
        <v>6110</v>
      </c>
      <c r="IAA6" s="325">
        <v>6111</v>
      </c>
      <c r="IAB6" s="325">
        <v>6112</v>
      </c>
      <c r="IAC6" s="325">
        <v>6113</v>
      </c>
      <c r="IAD6" s="325">
        <v>6114</v>
      </c>
      <c r="IAE6" s="325">
        <v>6115</v>
      </c>
      <c r="IAF6" s="325">
        <v>6116</v>
      </c>
      <c r="IAG6" s="325">
        <v>6117</v>
      </c>
      <c r="IAH6" s="325">
        <v>6118</v>
      </c>
      <c r="IAI6" s="325">
        <v>6119</v>
      </c>
      <c r="IAJ6" s="325">
        <v>6120</v>
      </c>
      <c r="IAK6" s="325">
        <v>6121</v>
      </c>
      <c r="IAL6" s="325">
        <v>6122</v>
      </c>
      <c r="IAM6" s="325">
        <v>6123</v>
      </c>
      <c r="IAN6" s="325">
        <v>6124</v>
      </c>
      <c r="IAO6" s="325">
        <v>6125</v>
      </c>
      <c r="IAP6" s="325">
        <v>6126</v>
      </c>
      <c r="IAQ6" s="325">
        <v>6127</v>
      </c>
      <c r="IAR6" s="325">
        <v>6128</v>
      </c>
      <c r="IAS6" s="325">
        <v>6129</v>
      </c>
      <c r="IAT6" s="325">
        <v>6130</v>
      </c>
      <c r="IAU6" s="325">
        <v>6131</v>
      </c>
      <c r="IAV6" s="325">
        <v>6132</v>
      </c>
      <c r="IAW6" s="325">
        <v>6133</v>
      </c>
      <c r="IAX6" s="325">
        <v>6134</v>
      </c>
      <c r="IAY6" s="325">
        <v>6135</v>
      </c>
      <c r="IAZ6" s="325">
        <v>6136</v>
      </c>
      <c r="IBA6" s="325">
        <v>6137</v>
      </c>
      <c r="IBB6" s="325">
        <v>6138</v>
      </c>
      <c r="IBC6" s="325">
        <v>6139</v>
      </c>
      <c r="IBD6" s="325">
        <v>6140</v>
      </c>
      <c r="IBE6" s="325">
        <v>6141</v>
      </c>
      <c r="IBF6" s="325">
        <v>6142</v>
      </c>
      <c r="IBG6" s="325">
        <v>6143</v>
      </c>
      <c r="IBH6" s="325">
        <v>6144</v>
      </c>
      <c r="IBI6" s="325">
        <v>6145</v>
      </c>
      <c r="IBJ6" s="325">
        <v>6146</v>
      </c>
      <c r="IBK6" s="325">
        <v>6147</v>
      </c>
      <c r="IBL6" s="325">
        <v>6148</v>
      </c>
      <c r="IBM6" s="325">
        <v>6149</v>
      </c>
      <c r="IBN6" s="325">
        <v>6150</v>
      </c>
      <c r="IBO6" s="325">
        <v>6151</v>
      </c>
      <c r="IBP6" s="325">
        <v>6152</v>
      </c>
      <c r="IBQ6" s="325">
        <v>6153</v>
      </c>
      <c r="IBR6" s="325">
        <v>6154</v>
      </c>
      <c r="IBS6" s="325">
        <v>6155</v>
      </c>
      <c r="IBT6" s="325">
        <v>6156</v>
      </c>
      <c r="IBU6" s="325">
        <v>6157</v>
      </c>
      <c r="IBV6" s="325">
        <v>6158</v>
      </c>
      <c r="IBW6" s="325">
        <v>6159</v>
      </c>
      <c r="IBX6" s="325">
        <v>6160</v>
      </c>
      <c r="IBY6" s="325">
        <v>6161</v>
      </c>
      <c r="IBZ6" s="325">
        <v>6162</v>
      </c>
      <c r="ICA6" s="325">
        <v>6163</v>
      </c>
      <c r="ICB6" s="325">
        <v>6164</v>
      </c>
      <c r="ICC6" s="325">
        <v>6165</v>
      </c>
      <c r="ICD6" s="325">
        <v>6166</v>
      </c>
      <c r="ICE6" s="325">
        <v>6167</v>
      </c>
      <c r="ICF6" s="325">
        <v>6168</v>
      </c>
      <c r="ICG6" s="325">
        <v>6169</v>
      </c>
      <c r="ICH6" s="325">
        <v>6170</v>
      </c>
      <c r="ICI6" s="325">
        <v>6171</v>
      </c>
      <c r="ICJ6" s="325">
        <v>6172</v>
      </c>
      <c r="ICK6" s="325">
        <v>6173</v>
      </c>
      <c r="ICL6" s="325">
        <v>6174</v>
      </c>
      <c r="ICM6" s="325">
        <v>6175</v>
      </c>
      <c r="ICN6" s="325">
        <v>6176</v>
      </c>
      <c r="ICO6" s="325">
        <v>6177</v>
      </c>
      <c r="ICP6" s="325">
        <v>6178</v>
      </c>
      <c r="ICQ6" s="325">
        <v>6179</v>
      </c>
      <c r="ICR6" s="325">
        <v>6180</v>
      </c>
      <c r="ICS6" s="325">
        <v>6181</v>
      </c>
      <c r="ICT6" s="325">
        <v>6182</v>
      </c>
      <c r="ICU6" s="325">
        <v>6183</v>
      </c>
      <c r="ICV6" s="325">
        <v>6184</v>
      </c>
      <c r="ICW6" s="325">
        <v>6185</v>
      </c>
      <c r="ICX6" s="325">
        <v>6186</v>
      </c>
      <c r="ICY6" s="325">
        <v>6187</v>
      </c>
      <c r="ICZ6" s="325">
        <v>6188</v>
      </c>
      <c r="IDA6" s="325">
        <v>6189</v>
      </c>
      <c r="IDB6" s="325">
        <v>6190</v>
      </c>
      <c r="IDC6" s="325">
        <v>6191</v>
      </c>
      <c r="IDD6" s="325">
        <v>6192</v>
      </c>
      <c r="IDE6" s="325">
        <v>6193</v>
      </c>
      <c r="IDF6" s="325">
        <v>6194</v>
      </c>
      <c r="IDG6" s="325">
        <v>6195</v>
      </c>
      <c r="IDH6" s="325">
        <v>6196</v>
      </c>
      <c r="IDI6" s="325">
        <v>6197</v>
      </c>
      <c r="IDJ6" s="325">
        <v>6198</v>
      </c>
      <c r="IDK6" s="325">
        <v>6199</v>
      </c>
      <c r="IDL6" s="325">
        <v>6200</v>
      </c>
      <c r="IDM6" s="325">
        <v>6201</v>
      </c>
      <c r="IDN6" s="325">
        <v>6202</v>
      </c>
      <c r="IDO6" s="325">
        <v>6203</v>
      </c>
      <c r="IDP6" s="325">
        <v>6204</v>
      </c>
      <c r="IDQ6" s="325">
        <v>6205</v>
      </c>
      <c r="IDR6" s="325">
        <v>6206</v>
      </c>
      <c r="IDS6" s="325">
        <v>6207</v>
      </c>
      <c r="IDT6" s="325">
        <v>6208</v>
      </c>
      <c r="IDU6" s="325">
        <v>6209</v>
      </c>
      <c r="IDV6" s="325">
        <v>6210</v>
      </c>
      <c r="IDW6" s="325">
        <v>6211</v>
      </c>
      <c r="IDX6" s="325">
        <v>6212</v>
      </c>
      <c r="IDY6" s="325">
        <v>6213</v>
      </c>
      <c r="IDZ6" s="325">
        <v>6214</v>
      </c>
      <c r="IEA6" s="325">
        <v>6215</v>
      </c>
      <c r="IEB6" s="325">
        <v>6216</v>
      </c>
      <c r="IEC6" s="325">
        <v>6217</v>
      </c>
      <c r="IED6" s="325">
        <v>6218</v>
      </c>
      <c r="IEE6" s="325">
        <v>6219</v>
      </c>
      <c r="IEF6" s="325">
        <v>6220</v>
      </c>
      <c r="IEG6" s="325">
        <v>6221</v>
      </c>
      <c r="IEH6" s="325">
        <v>6222</v>
      </c>
      <c r="IEI6" s="325">
        <v>6223</v>
      </c>
      <c r="IEJ6" s="325">
        <v>6224</v>
      </c>
      <c r="IEK6" s="325">
        <v>6225</v>
      </c>
      <c r="IEL6" s="325">
        <v>6226</v>
      </c>
      <c r="IEM6" s="325">
        <v>6227</v>
      </c>
      <c r="IEN6" s="325">
        <v>6228</v>
      </c>
      <c r="IEO6" s="325">
        <v>6229</v>
      </c>
      <c r="IEP6" s="325">
        <v>6230</v>
      </c>
      <c r="IEQ6" s="325">
        <v>6231</v>
      </c>
      <c r="IER6" s="325">
        <v>6232</v>
      </c>
      <c r="IES6" s="325">
        <v>6233</v>
      </c>
      <c r="IET6" s="325">
        <v>6234</v>
      </c>
      <c r="IEU6" s="325">
        <v>6235</v>
      </c>
      <c r="IEV6" s="325">
        <v>6236</v>
      </c>
      <c r="IEW6" s="325">
        <v>6237</v>
      </c>
      <c r="IEX6" s="325">
        <v>6238</v>
      </c>
      <c r="IEY6" s="325">
        <v>6239</v>
      </c>
      <c r="IEZ6" s="325">
        <v>6240</v>
      </c>
      <c r="IFA6" s="325">
        <v>6241</v>
      </c>
      <c r="IFB6" s="325">
        <v>6242</v>
      </c>
      <c r="IFC6" s="325">
        <v>6243</v>
      </c>
      <c r="IFD6" s="325">
        <v>6244</v>
      </c>
      <c r="IFE6" s="325">
        <v>6245</v>
      </c>
      <c r="IFF6" s="325">
        <v>6246</v>
      </c>
      <c r="IFG6" s="325">
        <v>6247</v>
      </c>
      <c r="IFH6" s="325">
        <v>6248</v>
      </c>
      <c r="IFI6" s="325">
        <v>6249</v>
      </c>
      <c r="IFJ6" s="325">
        <v>6250</v>
      </c>
      <c r="IFK6" s="325">
        <v>6251</v>
      </c>
      <c r="IFL6" s="325">
        <v>6252</v>
      </c>
      <c r="IFM6" s="325">
        <v>6253</v>
      </c>
      <c r="IFN6" s="325">
        <v>6254</v>
      </c>
      <c r="IFO6" s="325">
        <v>6255</v>
      </c>
      <c r="IFP6" s="325">
        <v>6256</v>
      </c>
      <c r="IFQ6" s="325">
        <v>6257</v>
      </c>
      <c r="IFR6" s="325">
        <v>6258</v>
      </c>
      <c r="IFS6" s="325">
        <v>6259</v>
      </c>
      <c r="IFT6" s="325">
        <v>6260</v>
      </c>
      <c r="IFU6" s="325">
        <v>6261</v>
      </c>
      <c r="IFV6" s="325">
        <v>6262</v>
      </c>
      <c r="IFW6" s="325">
        <v>6263</v>
      </c>
      <c r="IFX6" s="325">
        <v>6264</v>
      </c>
      <c r="IFY6" s="325">
        <v>6265</v>
      </c>
      <c r="IFZ6" s="325">
        <v>6266</v>
      </c>
      <c r="IGA6" s="325">
        <v>6267</v>
      </c>
      <c r="IGB6" s="325">
        <v>6268</v>
      </c>
      <c r="IGC6" s="325">
        <v>6269</v>
      </c>
      <c r="IGD6" s="325">
        <v>6270</v>
      </c>
      <c r="IGE6" s="325">
        <v>6271</v>
      </c>
      <c r="IGF6" s="325">
        <v>6272</v>
      </c>
      <c r="IGG6" s="325">
        <v>6273</v>
      </c>
      <c r="IGH6" s="325">
        <v>6274</v>
      </c>
      <c r="IGI6" s="325">
        <v>6275</v>
      </c>
      <c r="IGJ6" s="325">
        <v>6276</v>
      </c>
      <c r="IGK6" s="325">
        <v>6277</v>
      </c>
      <c r="IGL6" s="325">
        <v>6278</v>
      </c>
      <c r="IGM6" s="325">
        <v>6279</v>
      </c>
      <c r="IGN6" s="325">
        <v>6280</v>
      </c>
      <c r="IGO6" s="325">
        <v>6281</v>
      </c>
      <c r="IGP6" s="325">
        <v>6282</v>
      </c>
      <c r="IGQ6" s="325">
        <v>6283</v>
      </c>
      <c r="IGR6" s="325">
        <v>6284</v>
      </c>
      <c r="IGS6" s="325">
        <v>6285</v>
      </c>
      <c r="IGT6" s="325">
        <v>6286</v>
      </c>
      <c r="IGU6" s="325">
        <v>6287</v>
      </c>
      <c r="IGV6" s="325">
        <v>6288</v>
      </c>
      <c r="IGW6" s="325">
        <v>6289</v>
      </c>
      <c r="IGX6" s="325">
        <v>6290</v>
      </c>
      <c r="IGY6" s="325">
        <v>6291</v>
      </c>
      <c r="IGZ6" s="325">
        <v>6292</v>
      </c>
      <c r="IHA6" s="325">
        <v>6293</v>
      </c>
      <c r="IHB6" s="325">
        <v>6294</v>
      </c>
      <c r="IHC6" s="325">
        <v>6295</v>
      </c>
      <c r="IHD6" s="325">
        <v>6296</v>
      </c>
      <c r="IHE6" s="325">
        <v>6297</v>
      </c>
      <c r="IHF6" s="325">
        <v>6298</v>
      </c>
      <c r="IHG6" s="325">
        <v>6299</v>
      </c>
      <c r="IHH6" s="325">
        <v>6300</v>
      </c>
      <c r="IHI6" s="325">
        <v>6301</v>
      </c>
      <c r="IHJ6" s="325">
        <v>6302</v>
      </c>
      <c r="IHK6" s="325">
        <v>6303</v>
      </c>
      <c r="IHL6" s="325">
        <v>6304</v>
      </c>
      <c r="IHM6" s="325">
        <v>6305</v>
      </c>
      <c r="IHN6" s="325">
        <v>6306</v>
      </c>
      <c r="IHO6" s="325">
        <v>6307</v>
      </c>
      <c r="IHP6" s="325">
        <v>6308</v>
      </c>
      <c r="IHQ6" s="325">
        <v>6309</v>
      </c>
      <c r="IHR6" s="325">
        <v>6310</v>
      </c>
      <c r="IHS6" s="325">
        <v>6311</v>
      </c>
      <c r="IHT6" s="325">
        <v>6312</v>
      </c>
      <c r="IHU6" s="325">
        <v>6313</v>
      </c>
      <c r="IHV6" s="325">
        <v>6314</v>
      </c>
      <c r="IHW6" s="325">
        <v>6315</v>
      </c>
      <c r="IHX6" s="325">
        <v>6316</v>
      </c>
      <c r="IHY6" s="325">
        <v>6317</v>
      </c>
      <c r="IHZ6" s="325">
        <v>6318</v>
      </c>
      <c r="IIA6" s="325">
        <v>6319</v>
      </c>
      <c r="IIB6" s="325">
        <v>6320</v>
      </c>
      <c r="IIC6" s="325">
        <v>6321</v>
      </c>
      <c r="IID6" s="325">
        <v>6322</v>
      </c>
      <c r="IIE6" s="325">
        <v>6323</v>
      </c>
      <c r="IIF6" s="325">
        <v>6324</v>
      </c>
      <c r="IIG6" s="325">
        <v>6325</v>
      </c>
      <c r="IIH6" s="325">
        <v>6326</v>
      </c>
      <c r="III6" s="325">
        <v>6327</v>
      </c>
      <c r="IIJ6" s="325">
        <v>6328</v>
      </c>
      <c r="IIK6" s="325">
        <v>6329</v>
      </c>
      <c r="IIL6" s="325">
        <v>6330</v>
      </c>
      <c r="IIM6" s="325">
        <v>6331</v>
      </c>
      <c r="IIN6" s="325">
        <v>6332</v>
      </c>
      <c r="IIO6" s="325">
        <v>6333</v>
      </c>
      <c r="IIP6" s="325">
        <v>6334</v>
      </c>
      <c r="IIQ6" s="325">
        <v>6335</v>
      </c>
      <c r="IIR6" s="325">
        <v>6336</v>
      </c>
      <c r="IIS6" s="325">
        <v>6337</v>
      </c>
      <c r="IIT6" s="325">
        <v>6338</v>
      </c>
      <c r="IIU6" s="325">
        <v>6339</v>
      </c>
      <c r="IIV6" s="325">
        <v>6340</v>
      </c>
      <c r="IIW6" s="325">
        <v>6341</v>
      </c>
      <c r="IIX6" s="325">
        <v>6342</v>
      </c>
      <c r="IIY6" s="325">
        <v>6343</v>
      </c>
      <c r="IIZ6" s="325">
        <v>6344</v>
      </c>
      <c r="IJA6" s="325">
        <v>6345</v>
      </c>
      <c r="IJB6" s="325">
        <v>6346</v>
      </c>
      <c r="IJC6" s="325">
        <v>6347</v>
      </c>
      <c r="IJD6" s="325">
        <v>6348</v>
      </c>
      <c r="IJE6" s="325">
        <v>6349</v>
      </c>
      <c r="IJF6" s="325">
        <v>6350</v>
      </c>
      <c r="IJG6" s="325">
        <v>6351</v>
      </c>
      <c r="IJH6" s="325">
        <v>6352</v>
      </c>
      <c r="IJI6" s="325">
        <v>6353</v>
      </c>
      <c r="IJJ6" s="325">
        <v>6354</v>
      </c>
      <c r="IJK6" s="325">
        <v>6355</v>
      </c>
      <c r="IJL6" s="325">
        <v>6356</v>
      </c>
      <c r="IJM6" s="325">
        <v>6357</v>
      </c>
      <c r="IJN6" s="325">
        <v>6358</v>
      </c>
      <c r="IJO6" s="325">
        <v>6359</v>
      </c>
      <c r="IJP6" s="325">
        <v>6360</v>
      </c>
      <c r="IJQ6" s="325">
        <v>6361</v>
      </c>
      <c r="IJR6" s="325">
        <v>6362</v>
      </c>
      <c r="IJS6" s="325">
        <v>6363</v>
      </c>
      <c r="IJT6" s="325">
        <v>6364</v>
      </c>
      <c r="IJU6" s="325">
        <v>6365</v>
      </c>
      <c r="IJV6" s="325">
        <v>6366</v>
      </c>
      <c r="IJW6" s="325">
        <v>6367</v>
      </c>
      <c r="IJX6" s="325">
        <v>6368</v>
      </c>
      <c r="IJY6" s="325">
        <v>6369</v>
      </c>
      <c r="IJZ6" s="325">
        <v>6370</v>
      </c>
      <c r="IKA6" s="325">
        <v>6371</v>
      </c>
      <c r="IKB6" s="325">
        <v>6372</v>
      </c>
      <c r="IKC6" s="325">
        <v>6373</v>
      </c>
      <c r="IKD6" s="325">
        <v>6374</v>
      </c>
      <c r="IKE6" s="325">
        <v>6375</v>
      </c>
      <c r="IKF6" s="325">
        <v>6376</v>
      </c>
      <c r="IKG6" s="325">
        <v>6377</v>
      </c>
      <c r="IKH6" s="325">
        <v>6378</v>
      </c>
      <c r="IKI6" s="325">
        <v>6379</v>
      </c>
      <c r="IKJ6" s="325">
        <v>6380</v>
      </c>
      <c r="IKK6" s="325">
        <v>6381</v>
      </c>
      <c r="IKL6" s="325">
        <v>6382</v>
      </c>
      <c r="IKM6" s="325">
        <v>6383</v>
      </c>
      <c r="IKN6" s="325">
        <v>6384</v>
      </c>
      <c r="IKO6" s="325">
        <v>6385</v>
      </c>
      <c r="IKP6" s="325">
        <v>6386</v>
      </c>
      <c r="IKQ6" s="325">
        <v>6387</v>
      </c>
      <c r="IKR6" s="325">
        <v>6388</v>
      </c>
      <c r="IKS6" s="325">
        <v>6389</v>
      </c>
      <c r="IKT6" s="325">
        <v>6390</v>
      </c>
      <c r="IKU6" s="325">
        <v>6391</v>
      </c>
      <c r="IKV6" s="325">
        <v>6392</v>
      </c>
      <c r="IKW6" s="325">
        <v>6393</v>
      </c>
      <c r="IKX6" s="325">
        <v>6394</v>
      </c>
      <c r="IKY6" s="325">
        <v>6395</v>
      </c>
      <c r="IKZ6" s="325">
        <v>6396</v>
      </c>
      <c r="ILA6" s="325">
        <v>6397</v>
      </c>
      <c r="ILB6" s="325">
        <v>6398</v>
      </c>
      <c r="ILC6" s="325">
        <v>6399</v>
      </c>
      <c r="ILD6" s="325">
        <v>6400</v>
      </c>
      <c r="ILE6" s="325">
        <v>6401</v>
      </c>
      <c r="ILF6" s="325">
        <v>6402</v>
      </c>
      <c r="ILG6" s="325">
        <v>6403</v>
      </c>
      <c r="ILH6" s="325">
        <v>6404</v>
      </c>
      <c r="ILI6" s="325">
        <v>6405</v>
      </c>
      <c r="ILJ6" s="325">
        <v>6406</v>
      </c>
      <c r="ILK6" s="325">
        <v>6407</v>
      </c>
      <c r="ILL6" s="325">
        <v>6408</v>
      </c>
      <c r="ILM6" s="325">
        <v>6409</v>
      </c>
      <c r="ILN6" s="325">
        <v>6410</v>
      </c>
      <c r="ILO6" s="325">
        <v>6411</v>
      </c>
      <c r="ILP6" s="325">
        <v>6412</v>
      </c>
      <c r="ILQ6" s="325">
        <v>6413</v>
      </c>
      <c r="ILR6" s="325">
        <v>6414</v>
      </c>
      <c r="ILS6" s="325">
        <v>6415</v>
      </c>
      <c r="ILT6" s="325">
        <v>6416</v>
      </c>
      <c r="ILU6" s="325">
        <v>6417</v>
      </c>
      <c r="ILV6" s="325">
        <v>6418</v>
      </c>
      <c r="ILW6" s="325">
        <v>6419</v>
      </c>
      <c r="ILX6" s="325">
        <v>6420</v>
      </c>
      <c r="ILY6" s="325">
        <v>6421</v>
      </c>
      <c r="ILZ6" s="325">
        <v>6422</v>
      </c>
      <c r="IMA6" s="325">
        <v>6423</v>
      </c>
      <c r="IMB6" s="325">
        <v>6424</v>
      </c>
      <c r="IMC6" s="325">
        <v>6425</v>
      </c>
      <c r="IMD6" s="325">
        <v>6426</v>
      </c>
      <c r="IME6" s="325">
        <v>6427</v>
      </c>
      <c r="IMF6" s="325">
        <v>6428</v>
      </c>
      <c r="IMG6" s="325">
        <v>6429</v>
      </c>
      <c r="IMH6" s="325">
        <v>6430</v>
      </c>
      <c r="IMI6" s="325">
        <v>6431</v>
      </c>
      <c r="IMJ6" s="325">
        <v>6432</v>
      </c>
      <c r="IMK6" s="325">
        <v>6433</v>
      </c>
      <c r="IML6" s="325">
        <v>6434</v>
      </c>
      <c r="IMM6" s="325">
        <v>6435</v>
      </c>
      <c r="IMN6" s="325">
        <v>6436</v>
      </c>
      <c r="IMO6" s="325">
        <v>6437</v>
      </c>
      <c r="IMP6" s="325">
        <v>6438</v>
      </c>
      <c r="IMQ6" s="325">
        <v>6439</v>
      </c>
      <c r="IMR6" s="325">
        <v>6440</v>
      </c>
      <c r="IMS6" s="325">
        <v>6441</v>
      </c>
      <c r="IMT6" s="325">
        <v>6442</v>
      </c>
      <c r="IMU6" s="325">
        <v>6443</v>
      </c>
      <c r="IMV6" s="325">
        <v>6444</v>
      </c>
      <c r="IMW6" s="325">
        <v>6445</v>
      </c>
      <c r="IMX6" s="325">
        <v>6446</v>
      </c>
      <c r="IMY6" s="325">
        <v>6447</v>
      </c>
      <c r="IMZ6" s="325">
        <v>6448</v>
      </c>
      <c r="INA6" s="325">
        <v>6449</v>
      </c>
      <c r="INB6" s="325">
        <v>6450</v>
      </c>
      <c r="INC6" s="325">
        <v>6451</v>
      </c>
      <c r="IND6" s="325">
        <v>6452</v>
      </c>
      <c r="INE6" s="325">
        <v>6453</v>
      </c>
      <c r="INF6" s="325">
        <v>6454</v>
      </c>
      <c r="ING6" s="325">
        <v>6455</v>
      </c>
      <c r="INH6" s="325">
        <v>6456</v>
      </c>
      <c r="INI6" s="325">
        <v>6457</v>
      </c>
      <c r="INJ6" s="325">
        <v>6458</v>
      </c>
      <c r="INK6" s="325">
        <v>6459</v>
      </c>
      <c r="INL6" s="325">
        <v>6460</v>
      </c>
      <c r="INM6" s="325">
        <v>6461</v>
      </c>
      <c r="INN6" s="325">
        <v>6462</v>
      </c>
      <c r="INO6" s="325">
        <v>6463</v>
      </c>
      <c r="INP6" s="325">
        <v>6464</v>
      </c>
      <c r="INQ6" s="325">
        <v>6465</v>
      </c>
      <c r="INR6" s="325">
        <v>6466</v>
      </c>
      <c r="INS6" s="325">
        <v>6467</v>
      </c>
      <c r="INT6" s="325">
        <v>6468</v>
      </c>
      <c r="INU6" s="325">
        <v>6469</v>
      </c>
      <c r="INV6" s="325">
        <v>6470</v>
      </c>
      <c r="INW6" s="325">
        <v>6471</v>
      </c>
      <c r="INX6" s="325">
        <v>6472</v>
      </c>
      <c r="INY6" s="325">
        <v>6473</v>
      </c>
      <c r="INZ6" s="325">
        <v>6474</v>
      </c>
      <c r="IOA6" s="325">
        <v>6475</v>
      </c>
      <c r="IOB6" s="325">
        <v>6476</v>
      </c>
      <c r="IOC6" s="325">
        <v>6477</v>
      </c>
      <c r="IOD6" s="325">
        <v>6478</v>
      </c>
      <c r="IOE6" s="325">
        <v>6479</v>
      </c>
      <c r="IOF6" s="325">
        <v>6480</v>
      </c>
      <c r="IOG6" s="325">
        <v>6481</v>
      </c>
      <c r="IOH6" s="325">
        <v>6482</v>
      </c>
      <c r="IOI6" s="325">
        <v>6483</v>
      </c>
      <c r="IOJ6" s="325">
        <v>6484</v>
      </c>
      <c r="IOK6" s="325">
        <v>6485</v>
      </c>
      <c r="IOL6" s="325">
        <v>6486</v>
      </c>
      <c r="IOM6" s="325">
        <v>6487</v>
      </c>
      <c r="ION6" s="325">
        <v>6488</v>
      </c>
      <c r="IOO6" s="325">
        <v>6489</v>
      </c>
      <c r="IOP6" s="325">
        <v>6490</v>
      </c>
      <c r="IOQ6" s="325">
        <v>6491</v>
      </c>
      <c r="IOR6" s="325">
        <v>6492</v>
      </c>
      <c r="IOS6" s="325">
        <v>6493</v>
      </c>
      <c r="IOT6" s="325">
        <v>6494</v>
      </c>
      <c r="IOU6" s="325">
        <v>6495</v>
      </c>
      <c r="IOV6" s="325">
        <v>6496</v>
      </c>
      <c r="IOW6" s="325">
        <v>6497</v>
      </c>
      <c r="IOX6" s="325">
        <v>6498</v>
      </c>
      <c r="IOY6" s="325">
        <v>6499</v>
      </c>
      <c r="IOZ6" s="325">
        <v>6500</v>
      </c>
      <c r="IPA6" s="325">
        <v>6501</v>
      </c>
      <c r="IPB6" s="325">
        <v>6502</v>
      </c>
      <c r="IPC6" s="325">
        <v>6503</v>
      </c>
      <c r="IPD6" s="325">
        <v>6504</v>
      </c>
      <c r="IPE6" s="325">
        <v>6505</v>
      </c>
      <c r="IPF6" s="325">
        <v>6506</v>
      </c>
      <c r="IPG6" s="325">
        <v>6507</v>
      </c>
      <c r="IPH6" s="325">
        <v>6508</v>
      </c>
      <c r="IPI6" s="325">
        <v>6509</v>
      </c>
      <c r="IPJ6" s="325">
        <v>6510</v>
      </c>
      <c r="IPK6" s="325">
        <v>6511</v>
      </c>
      <c r="IPL6" s="325">
        <v>6512</v>
      </c>
      <c r="IPM6" s="325">
        <v>6513</v>
      </c>
      <c r="IPN6" s="325">
        <v>6514</v>
      </c>
      <c r="IPO6" s="325">
        <v>6515</v>
      </c>
      <c r="IPP6" s="325">
        <v>6516</v>
      </c>
      <c r="IPQ6" s="325">
        <v>6517</v>
      </c>
      <c r="IPR6" s="325">
        <v>6518</v>
      </c>
      <c r="IPS6" s="325">
        <v>6519</v>
      </c>
      <c r="IPT6" s="325">
        <v>6520</v>
      </c>
      <c r="IPU6" s="325">
        <v>6521</v>
      </c>
      <c r="IPV6" s="325">
        <v>6522</v>
      </c>
      <c r="IPW6" s="325">
        <v>6523</v>
      </c>
      <c r="IPX6" s="325">
        <v>6524</v>
      </c>
      <c r="IPY6" s="325">
        <v>6525</v>
      </c>
      <c r="IPZ6" s="325">
        <v>6526</v>
      </c>
      <c r="IQA6" s="325">
        <v>6527</v>
      </c>
      <c r="IQB6" s="325">
        <v>6528</v>
      </c>
      <c r="IQC6" s="325">
        <v>6529</v>
      </c>
      <c r="IQD6" s="325">
        <v>6530</v>
      </c>
      <c r="IQE6" s="325">
        <v>6531</v>
      </c>
      <c r="IQF6" s="325">
        <v>6532</v>
      </c>
      <c r="IQG6" s="325">
        <v>6533</v>
      </c>
      <c r="IQH6" s="325">
        <v>6534</v>
      </c>
      <c r="IQI6" s="325">
        <v>6535</v>
      </c>
      <c r="IQJ6" s="325">
        <v>6536</v>
      </c>
      <c r="IQK6" s="325">
        <v>6537</v>
      </c>
      <c r="IQL6" s="325">
        <v>6538</v>
      </c>
      <c r="IQM6" s="325">
        <v>6539</v>
      </c>
      <c r="IQN6" s="325">
        <v>6540</v>
      </c>
      <c r="IQO6" s="325">
        <v>6541</v>
      </c>
      <c r="IQP6" s="325">
        <v>6542</v>
      </c>
      <c r="IQQ6" s="325">
        <v>6543</v>
      </c>
      <c r="IQR6" s="325">
        <v>6544</v>
      </c>
      <c r="IQS6" s="325">
        <v>6545</v>
      </c>
      <c r="IQT6" s="325">
        <v>6546</v>
      </c>
      <c r="IQU6" s="325">
        <v>6547</v>
      </c>
      <c r="IQV6" s="325">
        <v>6548</v>
      </c>
      <c r="IQW6" s="325">
        <v>6549</v>
      </c>
      <c r="IQX6" s="325">
        <v>6550</v>
      </c>
      <c r="IQY6" s="325">
        <v>6551</v>
      </c>
      <c r="IQZ6" s="325">
        <v>6552</v>
      </c>
      <c r="IRA6" s="325">
        <v>6553</v>
      </c>
      <c r="IRB6" s="325">
        <v>6554</v>
      </c>
      <c r="IRC6" s="325">
        <v>6555</v>
      </c>
      <c r="IRD6" s="325">
        <v>6556</v>
      </c>
      <c r="IRE6" s="325">
        <v>6557</v>
      </c>
      <c r="IRF6" s="325">
        <v>6558</v>
      </c>
      <c r="IRG6" s="325">
        <v>6559</v>
      </c>
      <c r="IRH6" s="325">
        <v>6560</v>
      </c>
      <c r="IRI6" s="325">
        <v>6561</v>
      </c>
      <c r="IRJ6" s="325">
        <v>6562</v>
      </c>
      <c r="IRK6" s="325">
        <v>6563</v>
      </c>
      <c r="IRL6" s="325">
        <v>6564</v>
      </c>
      <c r="IRM6" s="325">
        <v>6565</v>
      </c>
      <c r="IRN6" s="325">
        <v>6566</v>
      </c>
      <c r="IRO6" s="325">
        <v>6567</v>
      </c>
      <c r="IRP6" s="325">
        <v>6568</v>
      </c>
      <c r="IRQ6" s="325">
        <v>6569</v>
      </c>
      <c r="IRR6" s="325">
        <v>6570</v>
      </c>
      <c r="IRS6" s="325">
        <v>6571</v>
      </c>
      <c r="IRT6" s="325">
        <v>6572</v>
      </c>
      <c r="IRU6" s="325">
        <v>6573</v>
      </c>
      <c r="IRV6" s="325">
        <v>6574</v>
      </c>
      <c r="IRW6" s="325">
        <v>6575</v>
      </c>
      <c r="IRX6" s="325">
        <v>6576</v>
      </c>
      <c r="IRY6" s="325">
        <v>6577</v>
      </c>
      <c r="IRZ6" s="325">
        <v>6578</v>
      </c>
      <c r="ISA6" s="325">
        <v>6579</v>
      </c>
      <c r="ISB6" s="325">
        <v>6580</v>
      </c>
      <c r="ISC6" s="325">
        <v>6581</v>
      </c>
      <c r="ISD6" s="325">
        <v>6582</v>
      </c>
      <c r="ISE6" s="325">
        <v>6583</v>
      </c>
      <c r="ISF6" s="325">
        <v>6584</v>
      </c>
      <c r="ISG6" s="325">
        <v>6585</v>
      </c>
      <c r="ISH6" s="325">
        <v>6586</v>
      </c>
      <c r="ISI6" s="325">
        <v>6587</v>
      </c>
      <c r="ISJ6" s="325">
        <v>6588</v>
      </c>
      <c r="ISK6" s="325">
        <v>6589</v>
      </c>
      <c r="ISL6" s="325">
        <v>6590</v>
      </c>
      <c r="ISM6" s="325">
        <v>6591</v>
      </c>
      <c r="ISN6" s="325">
        <v>6592</v>
      </c>
      <c r="ISO6" s="325">
        <v>6593</v>
      </c>
      <c r="ISP6" s="325">
        <v>6594</v>
      </c>
      <c r="ISQ6" s="325">
        <v>6595</v>
      </c>
      <c r="ISR6" s="325">
        <v>6596</v>
      </c>
      <c r="ISS6" s="325">
        <v>6597</v>
      </c>
      <c r="IST6" s="325">
        <v>6598</v>
      </c>
      <c r="ISU6" s="325">
        <v>6599</v>
      </c>
      <c r="ISV6" s="325">
        <v>6600</v>
      </c>
      <c r="ISW6" s="325">
        <v>6601</v>
      </c>
      <c r="ISX6" s="325">
        <v>6602</v>
      </c>
      <c r="ISY6" s="325">
        <v>6603</v>
      </c>
      <c r="ISZ6" s="325">
        <v>6604</v>
      </c>
      <c r="ITA6" s="325">
        <v>6605</v>
      </c>
      <c r="ITB6" s="325">
        <v>6606</v>
      </c>
      <c r="ITC6" s="325">
        <v>6607</v>
      </c>
      <c r="ITD6" s="325">
        <v>6608</v>
      </c>
      <c r="ITE6" s="325">
        <v>6609</v>
      </c>
      <c r="ITF6" s="325">
        <v>6610</v>
      </c>
      <c r="ITG6" s="325">
        <v>6611</v>
      </c>
      <c r="ITH6" s="325">
        <v>6612</v>
      </c>
      <c r="ITI6" s="325">
        <v>6613</v>
      </c>
      <c r="ITJ6" s="325">
        <v>6614</v>
      </c>
      <c r="ITK6" s="325">
        <v>6615</v>
      </c>
      <c r="ITL6" s="325">
        <v>6616</v>
      </c>
      <c r="ITM6" s="325">
        <v>6617</v>
      </c>
      <c r="ITN6" s="325">
        <v>6618</v>
      </c>
      <c r="ITO6" s="325">
        <v>6619</v>
      </c>
      <c r="ITP6" s="325">
        <v>6620</v>
      </c>
      <c r="ITQ6" s="325">
        <v>6621</v>
      </c>
      <c r="ITR6" s="325">
        <v>6622</v>
      </c>
      <c r="ITS6" s="325">
        <v>6623</v>
      </c>
      <c r="ITT6" s="325">
        <v>6624</v>
      </c>
      <c r="ITU6" s="325">
        <v>6625</v>
      </c>
      <c r="ITV6" s="325">
        <v>6626</v>
      </c>
      <c r="ITW6" s="325">
        <v>6627</v>
      </c>
      <c r="ITX6" s="325">
        <v>6628</v>
      </c>
      <c r="ITY6" s="325">
        <v>6629</v>
      </c>
      <c r="ITZ6" s="325">
        <v>6630</v>
      </c>
      <c r="IUA6" s="325">
        <v>6631</v>
      </c>
      <c r="IUB6" s="325">
        <v>6632</v>
      </c>
      <c r="IUC6" s="325">
        <v>6633</v>
      </c>
      <c r="IUD6" s="325">
        <v>6634</v>
      </c>
      <c r="IUE6" s="325">
        <v>6635</v>
      </c>
      <c r="IUF6" s="325">
        <v>6636</v>
      </c>
      <c r="IUG6" s="325">
        <v>6637</v>
      </c>
      <c r="IUH6" s="325">
        <v>6638</v>
      </c>
      <c r="IUI6" s="325">
        <v>6639</v>
      </c>
      <c r="IUJ6" s="325">
        <v>6640</v>
      </c>
      <c r="IUK6" s="325">
        <v>6641</v>
      </c>
      <c r="IUL6" s="325">
        <v>6642</v>
      </c>
      <c r="IUM6" s="325">
        <v>6643</v>
      </c>
      <c r="IUN6" s="325">
        <v>6644</v>
      </c>
      <c r="IUO6" s="325">
        <v>6645</v>
      </c>
      <c r="IUP6" s="325">
        <v>6646</v>
      </c>
      <c r="IUQ6" s="325">
        <v>6647</v>
      </c>
      <c r="IUR6" s="325">
        <v>6648</v>
      </c>
      <c r="IUS6" s="325">
        <v>6649</v>
      </c>
      <c r="IUT6" s="325">
        <v>6650</v>
      </c>
      <c r="IUU6" s="325">
        <v>6651</v>
      </c>
      <c r="IUV6" s="325">
        <v>6652</v>
      </c>
      <c r="IUW6" s="325">
        <v>6653</v>
      </c>
      <c r="IUX6" s="325">
        <v>6654</v>
      </c>
      <c r="IUY6" s="325">
        <v>6655</v>
      </c>
      <c r="IUZ6" s="325">
        <v>6656</v>
      </c>
      <c r="IVA6" s="325">
        <v>6657</v>
      </c>
      <c r="IVB6" s="325">
        <v>6658</v>
      </c>
      <c r="IVC6" s="325">
        <v>6659</v>
      </c>
      <c r="IVD6" s="325">
        <v>6660</v>
      </c>
      <c r="IVE6" s="325">
        <v>6661</v>
      </c>
      <c r="IVF6" s="325">
        <v>6662</v>
      </c>
      <c r="IVG6" s="325">
        <v>6663</v>
      </c>
      <c r="IVH6" s="325">
        <v>6664</v>
      </c>
      <c r="IVI6" s="325">
        <v>6665</v>
      </c>
      <c r="IVJ6" s="325">
        <v>6666</v>
      </c>
      <c r="IVK6" s="325">
        <v>6667</v>
      </c>
      <c r="IVL6" s="325">
        <v>6668</v>
      </c>
      <c r="IVM6" s="325">
        <v>6669</v>
      </c>
      <c r="IVN6" s="325">
        <v>6670</v>
      </c>
      <c r="IVO6" s="325">
        <v>6671</v>
      </c>
      <c r="IVP6" s="325">
        <v>6672</v>
      </c>
      <c r="IVQ6" s="325">
        <v>6673</v>
      </c>
      <c r="IVR6" s="325">
        <v>6674</v>
      </c>
      <c r="IVS6" s="325">
        <v>6675</v>
      </c>
      <c r="IVT6" s="325">
        <v>6676</v>
      </c>
      <c r="IVU6" s="325">
        <v>6677</v>
      </c>
      <c r="IVV6" s="325">
        <v>6678</v>
      </c>
      <c r="IVW6" s="325">
        <v>6679</v>
      </c>
      <c r="IVX6" s="325">
        <v>6680</v>
      </c>
      <c r="IVY6" s="325">
        <v>6681</v>
      </c>
      <c r="IVZ6" s="325">
        <v>6682</v>
      </c>
      <c r="IWA6" s="325">
        <v>6683</v>
      </c>
      <c r="IWB6" s="325">
        <v>6684</v>
      </c>
      <c r="IWC6" s="325">
        <v>6685</v>
      </c>
      <c r="IWD6" s="325">
        <v>6686</v>
      </c>
      <c r="IWE6" s="325">
        <v>6687</v>
      </c>
      <c r="IWF6" s="325">
        <v>6688</v>
      </c>
      <c r="IWG6" s="325">
        <v>6689</v>
      </c>
      <c r="IWH6" s="325">
        <v>6690</v>
      </c>
      <c r="IWI6" s="325">
        <v>6691</v>
      </c>
      <c r="IWJ6" s="325">
        <v>6692</v>
      </c>
      <c r="IWK6" s="325">
        <v>6693</v>
      </c>
      <c r="IWL6" s="325">
        <v>6694</v>
      </c>
      <c r="IWM6" s="325">
        <v>6695</v>
      </c>
      <c r="IWN6" s="325">
        <v>6696</v>
      </c>
      <c r="IWO6" s="325">
        <v>6697</v>
      </c>
      <c r="IWP6" s="325">
        <v>6698</v>
      </c>
      <c r="IWQ6" s="325">
        <v>6699</v>
      </c>
      <c r="IWR6" s="325">
        <v>6700</v>
      </c>
      <c r="IWS6" s="325">
        <v>6701</v>
      </c>
      <c r="IWT6" s="325">
        <v>6702</v>
      </c>
      <c r="IWU6" s="325">
        <v>6703</v>
      </c>
      <c r="IWV6" s="325">
        <v>6704</v>
      </c>
      <c r="IWW6" s="325">
        <v>6705</v>
      </c>
      <c r="IWX6" s="325">
        <v>6706</v>
      </c>
      <c r="IWY6" s="325">
        <v>6707</v>
      </c>
      <c r="IWZ6" s="325">
        <v>6708</v>
      </c>
      <c r="IXA6" s="325">
        <v>6709</v>
      </c>
      <c r="IXB6" s="325">
        <v>6710</v>
      </c>
      <c r="IXC6" s="325">
        <v>6711</v>
      </c>
      <c r="IXD6" s="325">
        <v>6712</v>
      </c>
      <c r="IXE6" s="325">
        <v>6713</v>
      </c>
      <c r="IXF6" s="325">
        <v>6714</v>
      </c>
      <c r="IXG6" s="325">
        <v>6715</v>
      </c>
      <c r="IXH6" s="325">
        <v>6716</v>
      </c>
      <c r="IXI6" s="325">
        <v>6717</v>
      </c>
      <c r="IXJ6" s="325">
        <v>6718</v>
      </c>
      <c r="IXK6" s="325">
        <v>6719</v>
      </c>
      <c r="IXL6" s="325">
        <v>6720</v>
      </c>
      <c r="IXM6" s="325">
        <v>6721</v>
      </c>
      <c r="IXN6" s="325">
        <v>6722</v>
      </c>
      <c r="IXO6" s="325">
        <v>6723</v>
      </c>
      <c r="IXP6" s="325">
        <v>6724</v>
      </c>
      <c r="IXQ6" s="325">
        <v>6725</v>
      </c>
      <c r="IXR6" s="325">
        <v>6726</v>
      </c>
      <c r="IXS6" s="325">
        <v>6727</v>
      </c>
      <c r="IXT6" s="325">
        <v>6728</v>
      </c>
      <c r="IXU6" s="325">
        <v>6729</v>
      </c>
      <c r="IXV6" s="325">
        <v>6730</v>
      </c>
      <c r="IXW6" s="325">
        <v>6731</v>
      </c>
      <c r="IXX6" s="325">
        <v>6732</v>
      </c>
      <c r="IXY6" s="325">
        <v>6733</v>
      </c>
      <c r="IXZ6" s="325">
        <v>6734</v>
      </c>
      <c r="IYA6" s="325">
        <v>6735</v>
      </c>
      <c r="IYB6" s="325">
        <v>6736</v>
      </c>
      <c r="IYC6" s="325">
        <v>6737</v>
      </c>
      <c r="IYD6" s="325">
        <v>6738</v>
      </c>
      <c r="IYE6" s="325">
        <v>6739</v>
      </c>
      <c r="IYF6" s="325">
        <v>6740</v>
      </c>
      <c r="IYG6" s="325">
        <v>6741</v>
      </c>
      <c r="IYH6" s="325">
        <v>6742</v>
      </c>
      <c r="IYI6" s="325">
        <v>6743</v>
      </c>
      <c r="IYJ6" s="325">
        <v>6744</v>
      </c>
      <c r="IYK6" s="325">
        <v>6745</v>
      </c>
      <c r="IYL6" s="325">
        <v>6746</v>
      </c>
      <c r="IYM6" s="325">
        <v>6747</v>
      </c>
      <c r="IYN6" s="325">
        <v>6748</v>
      </c>
      <c r="IYO6" s="325">
        <v>6749</v>
      </c>
      <c r="IYP6" s="325">
        <v>6750</v>
      </c>
      <c r="IYQ6" s="325">
        <v>6751</v>
      </c>
      <c r="IYR6" s="325">
        <v>6752</v>
      </c>
      <c r="IYS6" s="325">
        <v>6753</v>
      </c>
      <c r="IYT6" s="325">
        <v>6754</v>
      </c>
      <c r="IYU6" s="325">
        <v>6755</v>
      </c>
      <c r="IYV6" s="325">
        <v>6756</v>
      </c>
      <c r="IYW6" s="325">
        <v>6757</v>
      </c>
      <c r="IYX6" s="325">
        <v>6758</v>
      </c>
      <c r="IYY6" s="325">
        <v>6759</v>
      </c>
      <c r="IYZ6" s="325">
        <v>6760</v>
      </c>
      <c r="IZA6" s="325">
        <v>6761</v>
      </c>
      <c r="IZB6" s="325">
        <v>6762</v>
      </c>
      <c r="IZC6" s="325">
        <v>6763</v>
      </c>
      <c r="IZD6" s="325">
        <v>6764</v>
      </c>
      <c r="IZE6" s="325">
        <v>6765</v>
      </c>
      <c r="IZF6" s="325">
        <v>6766</v>
      </c>
      <c r="IZG6" s="325">
        <v>6767</v>
      </c>
      <c r="IZH6" s="325">
        <v>6768</v>
      </c>
      <c r="IZI6" s="325">
        <v>6769</v>
      </c>
      <c r="IZJ6" s="325">
        <v>6770</v>
      </c>
      <c r="IZK6" s="325">
        <v>6771</v>
      </c>
      <c r="IZL6" s="325">
        <v>6772</v>
      </c>
      <c r="IZM6" s="325">
        <v>6773</v>
      </c>
      <c r="IZN6" s="325">
        <v>6774</v>
      </c>
      <c r="IZO6" s="325">
        <v>6775</v>
      </c>
      <c r="IZP6" s="325">
        <v>6776</v>
      </c>
      <c r="IZQ6" s="325">
        <v>6777</v>
      </c>
      <c r="IZR6" s="325">
        <v>6778</v>
      </c>
      <c r="IZS6" s="325">
        <v>6779</v>
      </c>
      <c r="IZT6" s="325">
        <v>6780</v>
      </c>
      <c r="IZU6" s="325">
        <v>6781</v>
      </c>
      <c r="IZV6" s="325">
        <v>6782</v>
      </c>
      <c r="IZW6" s="325">
        <v>6783</v>
      </c>
      <c r="IZX6" s="325">
        <v>6784</v>
      </c>
      <c r="IZY6" s="325">
        <v>6785</v>
      </c>
      <c r="IZZ6" s="325">
        <v>6786</v>
      </c>
      <c r="JAA6" s="325">
        <v>6787</v>
      </c>
      <c r="JAB6" s="325">
        <v>6788</v>
      </c>
      <c r="JAC6" s="325">
        <v>6789</v>
      </c>
      <c r="JAD6" s="325">
        <v>6790</v>
      </c>
      <c r="JAE6" s="325">
        <v>6791</v>
      </c>
      <c r="JAF6" s="325">
        <v>6792</v>
      </c>
      <c r="JAG6" s="325">
        <v>6793</v>
      </c>
      <c r="JAH6" s="325">
        <v>6794</v>
      </c>
      <c r="JAI6" s="325">
        <v>6795</v>
      </c>
      <c r="JAJ6" s="325">
        <v>6796</v>
      </c>
      <c r="JAK6" s="325">
        <v>6797</v>
      </c>
      <c r="JAL6" s="325">
        <v>6798</v>
      </c>
      <c r="JAM6" s="325">
        <v>6799</v>
      </c>
      <c r="JAN6" s="325">
        <v>6800</v>
      </c>
      <c r="JAO6" s="325">
        <v>6801</v>
      </c>
      <c r="JAP6" s="325">
        <v>6802</v>
      </c>
      <c r="JAQ6" s="325">
        <v>6803</v>
      </c>
      <c r="JAR6" s="325">
        <v>6804</v>
      </c>
      <c r="JAS6" s="325">
        <v>6805</v>
      </c>
      <c r="JAT6" s="325">
        <v>6806</v>
      </c>
      <c r="JAU6" s="325">
        <v>6807</v>
      </c>
      <c r="JAV6" s="325">
        <v>6808</v>
      </c>
      <c r="JAW6" s="325">
        <v>6809</v>
      </c>
      <c r="JAX6" s="325">
        <v>6810</v>
      </c>
      <c r="JAY6" s="325">
        <v>6811</v>
      </c>
      <c r="JAZ6" s="325">
        <v>6812</v>
      </c>
      <c r="JBA6" s="325">
        <v>6813</v>
      </c>
      <c r="JBB6" s="325">
        <v>6814</v>
      </c>
      <c r="JBC6" s="325">
        <v>6815</v>
      </c>
      <c r="JBD6" s="325">
        <v>6816</v>
      </c>
      <c r="JBE6" s="325">
        <v>6817</v>
      </c>
      <c r="JBF6" s="325">
        <v>6818</v>
      </c>
      <c r="JBG6" s="325">
        <v>6819</v>
      </c>
      <c r="JBH6" s="325">
        <v>6820</v>
      </c>
      <c r="JBI6" s="325">
        <v>6821</v>
      </c>
      <c r="JBJ6" s="325">
        <v>6822</v>
      </c>
      <c r="JBK6" s="325">
        <v>6823</v>
      </c>
      <c r="JBL6" s="325">
        <v>6824</v>
      </c>
      <c r="JBM6" s="325">
        <v>6825</v>
      </c>
      <c r="JBN6" s="325">
        <v>6826</v>
      </c>
      <c r="JBO6" s="325">
        <v>6827</v>
      </c>
      <c r="JBP6" s="325">
        <v>6828</v>
      </c>
      <c r="JBQ6" s="325">
        <v>6829</v>
      </c>
      <c r="JBR6" s="325">
        <v>6830</v>
      </c>
      <c r="JBS6" s="325">
        <v>6831</v>
      </c>
      <c r="JBT6" s="325">
        <v>6832</v>
      </c>
      <c r="JBU6" s="325">
        <v>6833</v>
      </c>
      <c r="JBV6" s="325">
        <v>6834</v>
      </c>
      <c r="JBW6" s="325">
        <v>6835</v>
      </c>
      <c r="JBX6" s="325">
        <v>6836</v>
      </c>
      <c r="JBY6" s="325">
        <v>6837</v>
      </c>
      <c r="JBZ6" s="325">
        <v>6838</v>
      </c>
      <c r="JCA6" s="325">
        <v>6839</v>
      </c>
      <c r="JCB6" s="325">
        <v>6840</v>
      </c>
      <c r="JCC6" s="325">
        <v>6841</v>
      </c>
      <c r="JCD6" s="325">
        <v>6842</v>
      </c>
      <c r="JCE6" s="325">
        <v>6843</v>
      </c>
      <c r="JCF6" s="325">
        <v>6844</v>
      </c>
      <c r="JCG6" s="325">
        <v>6845</v>
      </c>
      <c r="JCH6" s="325">
        <v>6846</v>
      </c>
      <c r="JCI6" s="325">
        <v>6847</v>
      </c>
      <c r="JCJ6" s="325">
        <v>6848</v>
      </c>
      <c r="JCK6" s="325">
        <v>6849</v>
      </c>
      <c r="JCL6" s="325">
        <v>6850</v>
      </c>
      <c r="JCM6" s="325">
        <v>6851</v>
      </c>
      <c r="JCN6" s="325">
        <v>6852</v>
      </c>
      <c r="JCO6" s="325">
        <v>6853</v>
      </c>
      <c r="JCP6" s="325">
        <v>6854</v>
      </c>
      <c r="JCQ6" s="325">
        <v>6855</v>
      </c>
      <c r="JCR6" s="325">
        <v>6856</v>
      </c>
      <c r="JCS6" s="325">
        <v>6857</v>
      </c>
      <c r="JCT6" s="325">
        <v>6858</v>
      </c>
      <c r="JCU6" s="325">
        <v>6859</v>
      </c>
      <c r="JCV6" s="325">
        <v>6860</v>
      </c>
      <c r="JCW6" s="325">
        <v>6861</v>
      </c>
      <c r="JCX6" s="325">
        <v>6862</v>
      </c>
      <c r="JCY6" s="325">
        <v>6863</v>
      </c>
      <c r="JCZ6" s="325">
        <v>6864</v>
      </c>
      <c r="JDA6" s="325">
        <v>6865</v>
      </c>
      <c r="JDB6" s="325">
        <v>6866</v>
      </c>
      <c r="JDC6" s="325">
        <v>6867</v>
      </c>
      <c r="JDD6" s="325">
        <v>6868</v>
      </c>
      <c r="JDE6" s="325">
        <v>6869</v>
      </c>
      <c r="JDF6" s="325">
        <v>6870</v>
      </c>
      <c r="JDG6" s="325">
        <v>6871</v>
      </c>
      <c r="JDH6" s="325">
        <v>6872</v>
      </c>
      <c r="JDI6" s="325">
        <v>6873</v>
      </c>
      <c r="JDJ6" s="325">
        <v>6874</v>
      </c>
      <c r="JDK6" s="325">
        <v>6875</v>
      </c>
      <c r="JDL6" s="325">
        <v>6876</v>
      </c>
      <c r="JDM6" s="325">
        <v>6877</v>
      </c>
      <c r="JDN6" s="325">
        <v>6878</v>
      </c>
      <c r="JDO6" s="325">
        <v>6879</v>
      </c>
      <c r="JDP6" s="325">
        <v>6880</v>
      </c>
      <c r="JDQ6" s="325">
        <v>6881</v>
      </c>
      <c r="JDR6" s="325">
        <v>6882</v>
      </c>
      <c r="JDS6" s="325">
        <v>6883</v>
      </c>
      <c r="JDT6" s="325">
        <v>6884</v>
      </c>
      <c r="JDU6" s="325">
        <v>6885</v>
      </c>
      <c r="JDV6" s="325">
        <v>6886</v>
      </c>
      <c r="JDW6" s="325">
        <v>6887</v>
      </c>
      <c r="JDX6" s="325">
        <v>6888</v>
      </c>
      <c r="JDY6" s="325">
        <v>6889</v>
      </c>
      <c r="JDZ6" s="325">
        <v>6890</v>
      </c>
      <c r="JEA6" s="325">
        <v>6891</v>
      </c>
      <c r="JEB6" s="325">
        <v>6892</v>
      </c>
      <c r="JEC6" s="325">
        <v>6893</v>
      </c>
      <c r="JED6" s="325">
        <v>6894</v>
      </c>
      <c r="JEE6" s="325">
        <v>6895</v>
      </c>
      <c r="JEF6" s="325">
        <v>6896</v>
      </c>
      <c r="JEG6" s="325">
        <v>6897</v>
      </c>
      <c r="JEH6" s="325">
        <v>6898</v>
      </c>
      <c r="JEI6" s="325">
        <v>6899</v>
      </c>
      <c r="JEJ6" s="325">
        <v>6900</v>
      </c>
      <c r="JEK6" s="325">
        <v>6901</v>
      </c>
      <c r="JEL6" s="325">
        <v>6902</v>
      </c>
      <c r="JEM6" s="325">
        <v>6903</v>
      </c>
      <c r="JEN6" s="325">
        <v>6904</v>
      </c>
      <c r="JEO6" s="325">
        <v>6905</v>
      </c>
      <c r="JEP6" s="325">
        <v>6906</v>
      </c>
      <c r="JEQ6" s="325">
        <v>6907</v>
      </c>
      <c r="JER6" s="325">
        <v>6908</v>
      </c>
      <c r="JES6" s="325">
        <v>6909</v>
      </c>
      <c r="JET6" s="325">
        <v>6910</v>
      </c>
      <c r="JEU6" s="325">
        <v>6911</v>
      </c>
      <c r="JEV6" s="325">
        <v>6912</v>
      </c>
      <c r="JEW6" s="325">
        <v>6913</v>
      </c>
      <c r="JEX6" s="325">
        <v>6914</v>
      </c>
      <c r="JEY6" s="325">
        <v>6915</v>
      </c>
      <c r="JEZ6" s="325">
        <v>6916</v>
      </c>
      <c r="JFA6" s="325">
        <v>6917</v>
      </c>
      <c r="JFB6" s="325">
        <v>6918</v>
      </c>
      <c r="JFC6" s="325">
        <v>6919</v>
      </c>
      <c r="JFD6" s="325">
        <v>6920</v>
      </c>
      <c r="JFE6" s="325">
        <v>6921</v>
      </c>
      <c r="JFF6" s="325">
        <v>6922</v>
      </c>
      <c r="JFG6" s="325">
        <v>6923</v>
      </c>
      <c r="JFH6" s="325">
        <v>6924</v>
      </c>
      <c r="JFI6" s="325">
        <v>6925</v>
      </c>
      <c r="JFJ6" s="325">
        <v>6926</v>
      </c>
      <c r="JFK6" s="325">
        <v>6927</v>
      </c>
      <c r="JFL6" s="325">
        <v>6928</v>
      </c>
      <c r="JFM6" s="325">
        <v>6929</v>
      </c>
      <c r="JFN6" s="325">
        <v>6930</v>
      </c>
      <c r="JFO6" s="325">
        <v>6931</v>
      </c>
      <c r="JFP6" s="325">
        <v>6932</v>
      </c>
      <c r="JFQ6" s="325">
        <v>6933</v>
      </c>
      <c r="JFR6" s="325">
        <v>6934</v>
      </c>
      <c r="JFS6" s="325">
        <v>6935</v>
      </c>
      <c r="JFT6" s="325">
        <v>6936</v>
      </c>
      <c r="JFU6" s="325">
        <v>6937</v>
      </c>
      <c r="JFV6" s="325">
        <v>6938</v>
      </c>
      <c r="JFW6" s="325">
        <v>6939</v>
      </c>
      <c r="JFX6" s="325">
        <v>6940</v>
      </c>
      <c r="JFY6" s="325">
        <v>6941</v>
      </c>
      <c r="JFZ6" s="325">
        <v>6942</v>
      </c>
      <c r="JGA6" s="325">
        <v>6943</v>
      </c>
      <c r="JGB6" s="325">
        <v>6944</v>
      </c>
      <c r="JGC6" s="325">
        <v>6945</v>
      </c>
      <c r="JGD6" s="325">
        <v>6946</v>
      </c>
      <c r="JGE6" s="325">
        <v>6947</v>
      </c>
      <c r="JGF6" s="325">
        <v>6948</v>
      </c>
      <c r="JGG6" s="325">
        <v>6949</v>
      </c>
      <c r="JGH6" s="325">
        <v>6950</v>
      </c>
      <c r="JGI6" s="325">
        <v>6951</v>
      </c>
      <c r="JGJ6" s="325">
        <v>6952</v>
      </c>
      <c r="JGK6" s="325">
        <v>6953</v>
      </c>
      <c r="JGL6" s="325">
        <v>6954</v>
      </c>
      <c r="JGM6" s="325">
        <v>6955</v>
      </c>
      <c r="JGN6" s="325">
        <v>6956</v>
      </c>
      <c r="JGO6" s="325">
        <v>6957</v>
      </c>
      <c r="JGP6" s="325">
        <v>6958</v>
      </c>
      <c r="JGQ6" s="325">
        <v>6959</v>
      </c>
      <c r="JGR6" s="325">
        <v>6960</v>
      </c>
      <c r="JGS6" s="325">
        <v>6961</v>
      </c>
      <c r="JGT6" s="325">
        <v>6962</v>
      </c>
      <c r="JGU6" s="325">
        <v>6963</v>
      </c>
      <c r="JGV6" s="325">
        <v>6964</v>
      </c>
      <c r="JGW6" s="325">
        <v>6965</v>
      </c>
      <c r="JGX6" s="325">
        <v>6966</v>
      </c>
      <c r="JGY6" s="325">
        <v>6967</v>
      </c>
      <c r="JGZ6" s="325">
        <v>6968</v>
      </c>
      <c r="JHA6" s="325">
        <v>6969</v>
      </c>
      <c r="JHB6" s="325">
        <v>6970</v>
      </c>
      <c r="JHC6" s="325">
        <v>6971</v>
      </c>
      <c r="JHD6" s="325">
        <v>6972</v>
      </c>
      <c r="JHE6" s="325">
        <v>6973</v>
      </c>
      <c r="JHF6" s="325">
        <v>6974</v>
      </c>
      <c r="JHG6" s="325">
        <v>6975</v>
      </c>
      <c r="JHH6" s="325">
        <v>6976</v>
      </c>
      <c r="JHI6" s="325">
        <v>6977</v>
      </c>
      <c r="JHJ6" s="325">
        <v>6978</v>
      </c>
      <c r="JHK6" s="325">
        <v>6979</v>
      </c>
      <c r="JHL6" s="325">
        <v>6980</v>
      </c>
      <c r="JHM6" s="325">
        <v>6981</v>
      </c>
      <c r="JHN6" s="325">
        <v>6982</v>
      </c>
      <c r="JHO6" s="325">
        <v>6983</v>
      </c>
      <c r="JHP6" s="325">
        <v>6984</v>
      </c>
      <c r="JHQ6" s="325">
        <v>6985</v>
      </c>
      <c r="JHR6" s="325">
        <v>6986</v>
      </c>
      <c r="JHS6" s="325">
        <v>6987</v>
      </c>
      <c r="JHT6" s="325">
        <v>6988</v>
      </c>
      <c r="JHU6" s="325">
        <v>6989</v>
      </c>
      <c r="JHV6" s="325">
        <v>6990</v>
      </c>
      <c r="JHW6" s="325">
        <v>6991</v>
      </c>
      <c r="JHX6" s="325">
        <v>6992</v>
      </c>
      <c r="JHY6" s="325">
        <v>6993</v>
      </c>
      <c r="JHZ6" s="325">
        <v>6994</v>
      </c>
      <c r="JIA6" s="325">
        <v>6995</v>
      </c>
      <c r="JIB6" s="325">
        <v>6996</v>
      </c>
      <c r="JIC6" s="325">
        <v>6997</v>
      </c>
      <c r="JID6" s="325">
        <v>6998</v>
      </c>
      <c r="JIE6" s="325">
        <v>6999</v>
      </c>
      <c r="JIF6" s="325">
        <v>7000</v>
      </c>
      <c r="JIG6" s="325">
        <v>7001</v>
      </c>
      <c r="JIH6" s="325">
        <v>7002</v>
      </c>
      <c r="JII6" s="325">
        <v>7003</v>
      </c>
      <c r="JIJ6" s="325">
        <v>7004</v>
      </c>
      <c r="JIK6" s="325">
        <v>7005</v>
      </c>
      <c r="JIL6" s="325">
        <v>7006</v>
      </c>
      <c r="JIM6" s="325">
        <v>7007</v>
      </c>
      <c r="JIN6" s="325">
        <v>7008</v>
      </c>
      <c r="JIO6" s="325">
        <v>7009</v>
      </c>
      <c r="JIP6" s="325">
        <v>7010</v>
      </c>
      <c r="JIQ6" s="325">
        <v>7011</v>
      </c>
      <c r="JIR6" s="325">
        <v>7012</v>
      </c>
      <c r="JIS6" s="325">
        <v>7013</v>
      </c>
      <c r="JIT6" s="325">
        <v>7014</v>
      </c>
      <c r="JIU6" s="325">
        <v>7015</v>
      </c>
      <c r="JIV6" s="325">
        <v>7016</v>
      </c>
      <c r="JIW6" s="325">
        <v>7017</v>
      </c>
      <c r="JIX6" s="325">
        <v>7018</v>
      </c>
      <c r="JIY6" s="325">
        <v>7019</v>
      </c>
      <c r="JIZ6" s="325">
        <v>7020</v>
      </c>
      <c r="JJA6" s="325">
        <v>7021</v>
      </c>
      <c r="JJB6" s="325">
        <v>7022</v>
      </c>
      <c r="JJC6" s="325">
        <v>7023</v>
      </c>
      <c r="JJD6" s="325">
        <v>7024</v>
      </c>
      <c r="JJE6" s="325">
        <v>7025</v>
      </c>
      <c r="JJF6" s="325">
        <v>7026</v>
      </c>
      <c r="JJG6" s="325">
        <v>7027</v>
      </c>
      <c r="JJH6" s="325">
        <v>7028</v>
      </c>
      <c r="JJI6" s="325">
        <v>7029</v>
      </c>
      <c r="JJJ6" s="325">
        <v>7030</v>
      </c>
      <c r="JJK6" s="325">
        <v>7031</v>
      </c>
      <c r="JJL6" s="325">
        <v>7032</v>
      </c>
      <c r="JJM6" s="325">
        <v>7033</v>
      </c>
      <c r="JJN6" s="325">
        <v>7034</v>
      </c>
      <c r="JJO6" s="325">
        <v>7035</v>
      </c>
      <c r="JJP6" s="325">
        <v>7036</v>
      </c>
      <c r="JJQ6" s="325">
        <v>7037</v>
      </c>
      <c r="JJR6" s="325">
        <v>7038</v>
      </c>
      <c r="JJS6" s="325">
        <v>7039</v>
      </c>
      <c r="JJT6" s="325">
        <v>7040</v>
      </c>
      <c r="JJU6" s="325">
        <v>7041</v>
      </c>
      <c r="JJV6" s="325">
        <v>7042</v>
      </c>
      <c r="JJW6" s="325">
        <v>7043</v>
      </c>
      <c r="JJX6" s="325">
        <v>7044</v>
      </c>
      <c r="JJY6" s="325">
        <v>7045</v>
      </c>
      <c r="JJZ6" s="325">
        <v>7046</v>
      </c>
      <c r="JKA6" s="325">
        <v>7047</v>
      </c>
      <c r="JKB6" s="325">
        <v>7048</v>
      </c>
      <c r="JKC6" s="325">
        <v>7049</v>
      </c>
      <c r="JKD6" s="325">
        <v>7050</v>
      </c>
      <c r="JKE6" s="325">
        <v>7051</v>
      </c>
      <c r="JKF6" s="325">
        <v>7052</v>
      </c>
      <c r="JKG6" s="325">
        <v>7053</v>
      </c>
      <c r="JKH6" s="325">
        <v>7054</v>
      </c>
      <c r="JKI6" s="325">
        <v>7055</v>
      </c>
      <c r="JKJ6" s="325">
        <v>7056</v>
      </c>
      <c r="JKK6" s="325">
        <v>7057</v>
      </c>
      <c r="JKL6" s="325">
        <v>7058</v>
      </c>
      <c r="JKM6" s="325">
        <v>7059</v>
      </c>
      <c r="JKN6" s="325">
        <v>7060</v>
      </c>
      <c r="JKO6" s="325">
        <v>7061</v>
      </c>
      <c r="JKP6" s="325">
        <v>7062</v>
      </c>
      <c r="JKQ6" s="325">
        <v>7063</v>
      </c>
      <c r="JKR6" s="325">
        <v>7064</v>
      </c>
      <c r="JKS6" s="325">
        <v>7065</v>
      </c>
      <c r="JKT6" s="325">
        <v>7066</v>
      </c>
      <c r="JKU6" s="325">
        <v>7067</v>
      </c>
      <c r="JKV6" s="325">
        <v>7068</v>
      </c>
      <c r="JKW6" s="325">
        <v>7069</v>
      </c>
      <c r="JKX6" s="325">
        <v>7070</v>
      </c>
      <c r="JKY6" s="325">
        <v>7071</v>
      </c>
      <c r="JKZ6" s="325">
        <v>7072</v>
      </c>
      <c r="JLA6" s="325">
        <v>7073</v>
      </c>
      <c r="JLB6" s="325">
        <v>7074</v>
      </c>
      <c r="JLC6" s="325">
        <v>7075</v>
      </c>
      <c r="JLD6" s="325">
        <v>7076</v>
      </c>
      <c r="JLE6" s="325">
        <v>7077</v>
      </c>
      <c r="JLF6" s="325">
        <v>7078</v>
      </c>
      <c r="JLG6" s="325">
        <v>7079</v>
      </c>
      <c r="JLH6" s="325">
        <v>7080</v>
      </c>
      <c r="JLI6" s="325">
        <v>7081</v>
      </c>
      <c r="JLJ6" s="325">
        <v>7082</v>
      </c>
      <c r="JLK6" s="325">
        <v>7083</v>
      </c>
      <c r="JLL6" s="325">
        <v>7084</v>
      </c>
      <c r="JLM6" s="325">
        <v>7085</v>
      </c>
      <c r="JLN6" s="325">
        <v>7086</v>
      </c>
      <c r="JLO6" s="325">
        <v>7087</v>
      </c>
      <c r="JLP6" s="325">
        <v>7088</v>
      </c>
      <c r="JLQ6" s="325">
        <v>7089</v>
      </c>
      <c r="JLR6" s="325">
        <v>7090</v>
      </c>
      <c r="JLS6" s="325">
        <v>7091</v>
      </c>
      <c r="JLT6" s="325">
        <v>7092</v>
      </c>
      <c r="JLU6" s="325">
        <v>7093</v>
      </c>
      <c r="JLV6" s="325">
        <v>7094</v>
      </c>
      <c r="JLW6" s="325">
        <v>7095</v>
      </c>
      <c r="JLX6" s="325">
        <v>7096</v>
      </c>
      <c r="JLY6" s="325">
        <v>7097</v>
      </c>
      <c r="JLZ6" s="325">
        <v>7098</v>
      </c>
      <c r="JMA6" s="325">
        <v>7099</v>
      </c>
      <c r="JMB6" s="325">
        <v>7100</v>
      </c>
      <c r="JMC6" s="325">
        <v>7101</v>
      </c>
      <c r="JMD6" s="325">
        <v>7102</v>
      </c>
      <c r="JME6" s="325">
        <v>7103</v>
      </c>
      <c r="JMF6" s="325">
        <v>7104</v>
      </c>
      <c r="JMG6" s="325">
        <v>7105</v>
      </c>
      <c r="JMH6" s="325">
        <v>7106</v>
      </c>
      <c r="JMI6" s="325">
        <v>7107</v>
      </c>
      <c r="JMJ6" s="325">
        <v>7108</v>
      </c>
      <c r="JMK6" s="325">
        <v>7109</v>
      </c>
      <c r="JML6" s="325">
        <v>7110</v>
      </c>
      <c r="JMM6" s="325">
        <v>7111</v>
      </c>
      <c r="JMN6" s="325">
        <v>7112</v>
      </c>
      <c r="JMO6" s="325">
        <v>7113</v>
      </c>
      <c r="JMP6" s="325">
        <v>7114</v>
      </c>
      <c r="JMQ6" s="325">
        <v>7115</v>
      </c>
      <c r="JMR6" s="325">
        <v>7116</v>
      </c>
      <c r="JMS6" s="325">
        <v>7117</v>
      </c>
      <c r="JMT6" s="325">
        <v>7118</v>
      </c>
      <c r="JMU6" s="325">
        <v>7119</v>
      </c>
      <c r="JMV6" s="325">
        <v>7120</v>
      </c>
      <c r="JMW6" s="325">
        <v>7121</v>
      </c>
      <c r="JMX6" s="325">
        <v>7122</v>
      </c>
      <c r="JMY6" s="325">
        <v>7123</v>
      </c>
      <c r="JMZ6" s="325">
        <v>7124</v>
      </c>
      <c r="JNA6" s="325">
        <v>7125</v>
      </c>
      <c r="JNB6" s="325">
        <v>7126</v>
      </c>
      <c r="JNC6" s="325">
        <v>7127</v>
      </c>
      <c r="JND6" s="325">
        <v>7128</v>
      </c>
      <c r="JNE6" s="325">
        <v>7129</v>
      </c>
      <c r="JNF6" s="325">
        <v>7130</v>
      </c>
      <c r="JNG6" s="325">
        <v>7131</v>
      </c>
      <c r="JNH6" s="325">
        <v>7132</v>
      </c>
      <c r="JNI6" s="325">
        <v>7133</v>
      </c>
      <c r="JNJ6" s="325">
        <v>7134</v>
      </c>
      <c r="JNK6" s="325">
        <v>7135</v>
      </c>
      <c r="JNL6" s="325">
        <v>7136</v>
      </c>
      <c r="JNM6" s="325">
        <v>7137</v>
      </c>
      <c r="JNN6" s="325">
        <v>7138</v>
      </c>
      <c r="JNO6" s="325">
        <v>7139</v>
      </c>
      <c r="JNP6" s="325">
        <v>7140</v>
      </c>
      <c r="JNQ6" s="325">
        <v>7141</v>
      </c>
      <c r="JNR6" s="325">
        <v>7142</v>
      </c>
      <c r="JNS6" s="325">
        <v>7143</v>
      </c>
      <c r="JNT6" s="325">
        <v>7144</v>
      </c>
      <c r="JNU6" s="325">
        <v>7145</v>
      </c>
      <c r="JNV6" s="325">
        <v>7146</v>
      </c>
      <c r="JNW6" s="325">
        <v>7147</v>
      </c>
      <c r="JNX6" s="325">
        <v>7148</v>
      </c>
      <c r="JNY6" s="325">
        <v>7149</v>
      </c>
      <c r="JNZ6" s="325">
        <v>7150</v>
      </c>
      <c r="JOA6" s="325">
        <v>7151</v>
      </c>
      <c r="JOB6" s="325">
        <v>7152</v>
      </c>
      <c r="JOC6" s="325">
        <v>7153</v>
      </c>
      <c r="JOD6" s="325">
        <v>7154</v>
      </c>
      <c r="JOE6" s="325">
        <v>7155</v>
      </c>
      <c r="JOF6" s="325">
        <v>7156</v>
      </c>
      <c r="JOG6" s="325">
        <v>7157</v>
      </c>
      <c r="JOH6" s="325">
        <v>7158</v>
      </c>
      <c r="JOI6" s="325">
        <v>7159</v>
      </c>
      <c r="JOJ6" s="325">
        <v>7160</v>
      </c>
      <c r="JOK6" s="325">
        <v>7161</v>
      </c>
      <c r="JOL6" s="325">
        <v>7162</v>
      </c>
      <c r="JOM6" s="325">
        <v>7163</v>
      </c>
      <c r="JON6" s="325">
        <v>7164</v>
      </c>
      <c r="JOO6" s="325">
        <v>7165</v>
      </c>
      <c r="JOP6" s="325">
        <v>7166</v>
      </c>
      <c r="JOQ6" s="325">
        <v>7167</v>
      </c>
      <c r="JOR6" s="325">
        <v>7168</v>
      </c>
      <c r="JOS6" s="325">
        <v>7169</v>
      </c>
      <c r="JOT6" s="325">
        <v>7170</v>
      </c>
      <c r="JOU6" s="325">
        <v>7171</v>
      </c>
      <c r="JOV6" s="325">
        <v>7172</v>
      </c>
      <c r="JOW6" s="325">
        <v>7173</v>
      </c>
      <c r="JOX6" s="325">
        <v>7174</v>
      </c>
      <c r="JOY6" s="325">
        <v>7175</v>
      </c>
      <c r="JOZ6" s="325">
        <v>7176</v>
      </c>
      <c r="JPA6" s="325">
        <v>7177</v>
      </c>
      <c r="JPB6" s="325">
        <v>7178</v>
      </c>
      <c r="JPC6" s="325">
        <v>7179</v>
      </c>
      <c r="JPD6" s="325">
        <v>7180</v>
      </c>
      <c r="JPE6" s="325">
        <v>7181</v>
      </c>
      <c r="JPF6" s="325">
        <v>7182</v>
      </c>
      <c r="JPG6" s="325">
        <v>7183</v>
      </c>
      <c r="JPH6" s="325">
        <v>7184</v>
      </c>
      <c r="JPI6" s="325">
        <v>7185</v>
      </c>
      <c r="JPJ6" s="325">
        <v>7186</v>
      </c>
      <c r="JPK6" s="325">
        <v>7187</v>
      </c>
      <c r="JPL6" s="325">
        <v>7188</v>
      </c>
      <c r="JPM6" s="325">
        <v>7189</v>
      </c>
      <c r="JPN6" s="325">
        <v>7190</v>
      </c>
      <c r="JPO6" s="325">
        <v>7191</v>
      </c>
      <c r="JPP6" s="325">
        <v>7192</v>
      </c>
      <c r="JPQ6" s="325">
        <v>7193</v>
      </c>
      <c r="JPR6" s="325">
        <v>7194</v>
      </c>
      <c r="JPS6" s="325">
        <v>7195</v>
      </c>
      <c r="JPT6" s="325">
        <v>7196</v>
      </c>
      <c r="JPU6" s="325">
        <v>7197</v>
      </c>
      <c r="JPV6" s="325">
        <v>7198</v>
      </c>
      <c r="JPW6" s="325">
        <v>7199</v>
      </c>
      <c r="JPX6" s="325">
        <v>7200</v>
      </c>
      <c r="JPY6" s="325">
        <v>7201</v>
      </c>
      <c r="JPZ6" s="325">
        <v>7202</v>
      </c>
      <c r="JQA6" s="325">
        <v>7203</v>
      </c>
      <c r="JQB6" s="325">
        <v>7204</v>
      </c>
      <c r="JQC6" s="325">
        <v>7205</v>
      </c>
      <c r="JQD6" s="325">
        <v>7206</v>
      </c>
      <c r="JQE6" s="325">
        <v>7207</v>
      </c>
      <c r="JQF6" s="325">
        <v>7208</v>
      </c>
      <c r="JQG6" s="325">
        <v>7209</v>
      </c>
      <c r="JQH6" s="325">
        <v>7210</v>
      </c>
      <c r="JQI6" s="325">
        <v>7211</v>
      </c>
      <c r="JQJ6" s="325">
        <v>7212</v>
      </c>
      <c r="JQK6" s="325">
        <v>7213</v>
      </c>
      <c r="JQL6" s="325">
        <v>7214</v>
      </c>
      <c r="JQM6" s="325">
        <v>7215</v>
      </c>
      <c r="JQN6" s="325">
        <v>7216</v>
      </c>
      <c r="JQO6" s="325">
        <v>7217</v>
      </c>
      <c r="JQP6" s="325">
        <v>7218</v>
      </c>
      <c r="JQQ6" s="325">
        <v>7219</v>
      </c>
      <c r="JQR6" s="325">
        <v>7220</v>
      </c>
      <c r="JQS6" s="325">
        <v>7221</v>
      </c>
      <c r="JQT6" s="325">
        <v>7222</v>
      </c>
      <c r="JQU6" s="325">
        <v>7223</v>
      </c>
      <c r="JQV6" s="325">
        <v>7224</v>
      </c>
      <c r="JQW6" s="325">
        <v>7225</v>
      </c>
      <c r="JQX6" s="325">
        <v>7226</v>
      </c>
      <c r="JQY6" s="325">
        <v>7227</v>
      </c>
      <c r="JQZ6" s="325">
        <v>7228</v>
      </c>
      <c r="JRA6" s="325">
        <v>7229</v>
      </c>
      <c r="JRB6" s="325">
        <v>7230</v>
      </c>
      <c r="JRC6" s="325">
        <v>7231</v>
      </c>
      <c r="JRD6" s="325">
        <v>7232</v>
      </c>
      <c r="JRE6" s="325">
        <v>7233</v>
      </c>
      <c r="JRF6" s="325">
        <v>7234</v>
      </c>
      <c r="JRG6" s="325">
        <v>7235</v>
      </c>
      <c r="JRH6" s="325">
        <v>7236</v>
      </c>
      <c r="JRI6" s="325">
        <v>7237</v>
      </c>
      <c r="JRJ6" s="325">
        <v>7238</v>
      </c>
      <c r="JRK6" s="325">
        <v>7239</v>
      </c>
      <c r="JRL6" s="325">
        <v>7240</v>
      </c>
      <c r="JRM6" s="325">
        <v>7241</v>
      </c>
      <c r="JRN6" s="325">
        <v>7242</v>
      </c>
      <c r="JRO6" s="325">
        <v>7243</v>
      </c>
      <c r="JRP6" s="325">
        <v>7244</v>
      </c>
      <c r="JRQ6" s="325">
        <v>7245</v>
      </c>
      <c r="JRR6" s="325">
        <v>7246</v>
      </c>
      <c r="JRS6" s="325">
        <v>7247</v>
      </c>
      <c r="JRT6" s="325">
        <v>7248</v>
      </c>
      <c r="JRU6" s="325">
        <v>7249</v>
      </c>
      <c r="JRV6" s="325">
        <v>7250</v>
      </c>
      <c r="JRW6" s="325">
        <v>7251</v>
      </c>
      <c r="JRX6" s="325">
        <v>7252</v>
      </c>
      <c r="JRY6" s="325">
        <v>7253</v>
      </c>
      <c r="JRZ6" s="325">
        <v>7254</v>
      </c>
      <c r="JSA6" s="325">
        <v>7255</v>
      </c>
      <c r="JSB6" s="325">
        <v>7256</v>
      </c>
      <c r="JSC6" s="325">
        <v>7257</v>
      </c>
      <c r="JSD6" s="325">
        <v>7258</v>
      </c>
      <c r="JSE6" s="325">
        <v>7259</v>
      </c>
      <c r="JSF6" s="325">
        <v>7260</v>
      </c>
      <c r="JSG6" s="325">
        <v>7261</v>
      </c>
      <c r="JSH6" s="325">
        <v>7262</v>
      </c>
      <c r="JSI6" s="325">
        <v>7263</v>
      </c>
      <c r="JSJ6" s="325">
        <v>7264</v>
      </c>
      <c r="JSK6" s="325">
        <v>7265</v>
      </c>
      <c r="JSL6" s="325">
        <v>7266</v>
      </c>
      <c r="JSM6" s="325">
        <v>7267</v>
      </c>
      <c r="JSN6" s="325">
        <v>7268</v>
      </c>
      <c r="JSO6" s="325">
        <v>7269</v>
      </c>
      <c r="JSP6" s="325">
        <v>7270</v>
      </c>
      <c r="JSQ6" s="325">
        <v>7271</v>
      </c>
      <c r="JSR6" s="325">
        <v>7272</v>
      </c>
      <c r="JSS6" s="325">
        <v>7273</v>
      </c>
      <c r="JST6" s="325">
        <v>7274</v>
      </c>
      <c r="JSU6" s="325">
        <v>7275</v>
      </c>
      <c r="JSV6" s="325">
        <v>7276</v>
      </c>
      <c r="JSW6" s="325">
        <v>7277</v>
      </c>
      <c r="JSX6" s="325">
        <v>7278</v>
      </c>
      <c r="JSY6" s="325">
        <v>7279</v>
      </c>
      <c r="JSZ6" s="325">
        <v>7280</v>
      </c>
      <c r="JTA6" s="325">
        <v>7281</v>
      </c>
      <c r="JTB6" s="325">
        <v>7282</v>
      </c>
      <c r="JTC6" s="325">
        <v>7283</v>
      </c>
      <c r="JTD6" s="325">
        <v>7284</v>
      </c>
      <c r="JTE6" s="325">
        <v>7285</v>
      </c>
      <c r="JTF6" s="325">
        <v>7286</v>
      </c>
      <c r="JTG6" s="325">
        <v>7287</v>
      </c>
      <c r="JTH6" s="325">
        <v>7288</v>
      </c>
      <c r="JTI6" s="325">
        <v>7289</v>
      </c>
      <c r="JTJ6" s="325">
        <v>7290</v>
      </c>
      <c r="JTK6" s="325">
        <v>7291</v>
      </c>
      <c r="JTL6" s="325">
        <v>7292</v>
      </c>
      <c r="JTM6" s="325">
        <v>7293</v>
      </c>
      <c r="JTN6" s="325">
        <v>7294</v>
      </c>
      <c r="JTO6" s="325">
        <v>7295</v>
      </c>
      <c r="JTP6" s="325">
        <v>7296</v>
      </c>
      <c r="JTQ6" s="325">
        <v>7297</v>
      </c>
      <c r="JTR6" s="325">
        <v>7298</v>
      </c>
      <c r="JTS6" s="325">
        <v>7299</v>
      </c>
      <c r="JTT6" s="325">
        <v>7300</v>
      </c>
      <c r="JTU6" s="325">
        <v>7301</v>
      </c>
      <c r="JTV6" s="325">
        <v>7302</v>
      </c>
      <c r="JTW6" s="325">
        <v>7303</v>
      </c>
      <c r="JTX6" s="325">
        <v>7304</v>
      </c>
      <c r="JTY6" s="325">
        <v>7305</v>
      </c>
      <c r="JTZ6" s="325">
        <v>7306</v>
      </c>
      <c r="JUA6" s="325">
        <v>7307</v>
      </c>
      <c r="JUB6" s="325">
        <v>7308</v>
      </c>
      <c r="JUC6" s="325">
        <v>7309</v>
      </c>
      <c r="JUD6" s="325">
        <v>7310</v>
      </c>
      <c r="JUE6" s="325">
        <v>7311</v>
      </c>
      <c r="JUF6" s="325">
        <v>7312</v>
      </c>
      <c r="JUG6" s="325">
        <v>7313</v>
      </c>
      <c r="JUH6" s="325">
        <v>7314</v>
      </c>
      <c r="JUI6" s="325">
        <v>7315</v>
      </c>
      <c r="JUJ6" s="325">
        <v>7316</v>
      </c>
      <c r="JUK6" s="325">
        <v>7317</v>
      </c>
      <c r="JUL6" s="325">
        <v>7318</v>
      </c>
      <c r="JUM6" s="325">
        <v>7319</v>
      </c>
      <c r="JUN6" s="325">
        <v>7320</v>
      </c>
      <c r="JUO6" s="325">
        <v>7321</v>
      </c>
      <c r="JUP6" s="325">
        <v>7322</v>
      </c>
      <c r="JUQ6" s="325">
        <v>7323</v>
      </c>
      <c r="JUR6" s="325">
        <v>7324</v>
      </c>
      <c r="JUS6" s="325">
        <v>7325</v>
      </c>
      <c r="JUT6" s="325">
        <v>7326</v>
      </c>
      <c r="JUU6" s="325">
        <v>7327</v>
      </c>
      <c r="JUV6" s="325">
        <v>7328</v>
      </c>
      <c r="JUW6" s="325">
        <v>7329</v>
      </c>
      <c r="JUX6" s="325">
        <v>7330</v>
      </c>
      <c r="JUY6" s="325">
        <v>7331</v>
      </c>
      <c r="JUZ6" s="325">
        <v>7332</v>
      </c>
      <c r="JVA6" s="325">
        <v>7333</v>
      </c>
      <c r="JVB6" s="325">
        <v>7334</v>
      </c>
      <c r="JVC6" s="325">
        <v>7335</v>
      </c>
      <c r="JVD6" s="325">
        <v>7336</v>
      </c>
      <c r="JVE6" s="325">
        <v>7337</v>
      </c>
      <c r="JVF6" s="325">
        <v>7338</v>
      </c>
      <c r="JVG6" s="325">
        <v>7339</v>
      </c>
      <c r="JVH6" s="325">
        <v>7340</v>
      </c>
      <c r="JVI6" s="325">
        <v>7341</v>
      </c>
      <c r="JVJ6" s="325">
        <v>7342</v>
      </c>
      <c r="JVK6" s="325">
        <v>7343</v>
      </c>
      <c r="JVL6" s="325">
        <v>7344</v>
      </c>
      <c r="JVM6" s="325">
        <v>7345</v>
      </c>
      <c r="JVN6" s="325">
        <v>7346</v>
      </c>
      <c r="JVO6" s="325">
        <v>7347</v>
      </c>
      <c r="JVP6" s="325">
        <v>7348</v>
      </c>
      <c r="JVQ6" s="325">
        <v>7349</v>
      </c>
      <c r="JVR6" s="325">
        <v>7350</v>
      </c>
      <c r="JVS6" s="325">
        <v>7351</v>
      </c>
      <c r="JVT6" s="325">
        <v>7352</v>
      </c>
      <c r="JVU6" s="325">
        <v>7353</v>
      </c>
      <c r="JVV6" s="325">
        <v>7354</v>
      </c>
      <c r="JVW6" s="325">
        <v>7355</v>
      </c>
      <c r="JVX6" s="325">
        <v>7356</v>
      </c>
      <c r="JVY6" s="325">
        <v>7357</v>
      </c>
      <c r="JVZ6" s="325">
        <v>7358</v>
      </c>
      <c r="JWA6" s="325">
        <v>7359</v>
      </c>
      <c r="JWB6" s="325">
        <v>7360</v>
      </c>
      <c r="JWC6" s="325">
        <v>7361</v>
      </c>
      <c r="JWD6" s="325">
        <v>7362</v>
      </c>
      <c r="JWE6" s="325">
        <v>7363</v>
      </c>
      <c r="JWF6" s="325">
        <v>7364</v>
      </c>
      <c r="JWG6" s="325">
        <v>7365</v>
      </c>
      <c r="JWH6" s="325">
        <v>7366</v>
      </c>
      <c r="JWI6" s="325">
        <v>7367</v>
      </c>
      <c r="JWJ6" s="325">
        <v>7368</v>
      </c>
      <c r="JWK6" s="325">
        <v>7369</v>
      </c>
      <c r="JWL6" s="325">
        <v>7370</v>
      </c>
      <c r="JWM6" s="325">
        <v>7371</v>
      </c>
      <c r="JWN6" s="325">
        <v>7372</v>
      </c>
      <c r="JWO6" s="325">
        <v>7373</v>
      </c>
      <c r="JWP6" s="325">
        <v>7374</v>
      </c>
      <c r="JWQ6" s="325">
        <v>7375</v>
      </c>
      <c r="JWR6" s="325">
        <v>7376</v>
      </c>
      <c r="JWS6" s="325">
        <v>7377</v>
      </c>
      <c r="JWT6" s="325">
        <v>7378</v>
      </c>
      <c r="JWU6" s="325">
        <v>7379</v>
      </c>
      <c r="JWV6" s="325">
        <v>7380</v>
      </c>
      <c r="JWW6" s="325">
        <v>7381</v>
      </c>
      <c r="JWX6" s="325">
        <v>7382</v>
      </c>
      <c r="JWY6" s="325">
        <v>7383</v>
      </c>
      <c r="JWZ6" s="325">
        <v>7384</v>
      </c>
      <c r="JXA6" s="325">
        <v>7385</v>
      </c>
      <c r="JXB6" s="325">
        <v>7386</v>
      </c>
      <c r="JXC6" s="325">
        <v>7387</v>
      </c>
      <c r="JXD6" s="325">
        <v>7388</v>
      </c>
      <c r="JXE6" s="325">
        <v>7389</v>
      </c>
      <c r="JXF6" s="325">
        <v>7390</v>
      </c>
      <c r="JXG6" s="325">
        <v>7391</v>
      </c>
      <c r="JXH6" s="325">
        <v>7392</v>
      </c>
      <c r="JXI6" s="325">
        <v>7393</v>
      </c>
      <c r="JXJ6" s="325">
        <v>7394</v>
      </c>
      <c r="JXK6" s="325">
        <v>7395</v>
      </c>
      <c r="JXL6" s="325">
        <v>7396</v>
      </c>
      <c r="JXM6" s="325">
        <v>7397</v>
      </c>
      <c r="JXN6" s="325">
        <v>7398</v>
      </c>
      <c r="JXO6" s="325">
        <v>7399</v>
      </c>
      <c r="JXP6" s="325">
        <v>7400</v>
      </c>
      <c r="JXQ6" s="325">
        <v>7401</v>
      </c>
      <c r="JXR6" s="325">
        <v>7402</v>
      </c>
      <c r="JXS6" s="325">
        <v>7403</v>
      </c>
      <c r="JXT6" s="325">
        <v>7404</v>
      </c>
      <c r="JXU6" s="325">
        <v>7405</v>
      </c>
      <c r="JXV6" s="325">
        <v>7406</v>
      </c>
      <c r="JXW6" s="325">
        <v>7407</v>
      </c>
      <c r="JXX6" s="325">
        <v>7408</v>
      </c>
      <c r="JXY6" s="325">
        <v>7409</v>
      </c>
      <c r="JXZ6" s="325">
        <v>7410</v>
      </c>
      <c r="JYA6" s="325">
        <v>7411</v>
      </c>
      <c r="JYB6" s="325">
        <v>7412</v>
      </c>
      <c r="JYC6" s="325">
        <v>7413</v>
      </c>
      <c r="JYD6" s="325">
        <v>7414</v>
      </c>
      <c r="JYE6" s="325">
        <v>7415</v>
      </c>
      <c r="JYF6" s="325">
        <v>7416</v>
      </c>
      <c r="JYG6" s="325">
        <v>7417</v>
      </c>
      <c r="JYH6" s="325">
        <v>7418</v>
      </c>
      <c r="JYI6" s="325">
        <v>7419</v>
      </c>
      <c r="JYJ6" s="325">
        <v>7420</v>
      </c>
      <c r="JYK6" s="325">
        <v>7421</v>
      </c>
      <c r="JYL6" s="325">
        <v>7422</v>
      </c>
      <c r="JYM6" s="325">
        <v>7423</v>
      </c>
      <c r="JYN6" s="325">
        <v>7424</v>
      </c>
      <c r="JYO6" s="325">
        <v>7425</v>
      </c>
      <c r="JYP6" s="325">
        <v>7426</v>
      </c>
      <c r="JYQ6" s="325">
        <v>7427</v>
      </c>
      <c r="JYR6" s="325">
        <v>7428</v>
      </c>
      <c r="JYS6" s="325">
        <v>7429</v>
      </c>
      <c r="JYT6" s="325">
        <v>7430</v>
      </c>
      <c r="JYU6" s="325">
        <v>7431</v>
      </c>
      <c r="JYV6" s="325">
        <v>7432</v>
      </c>
      <c r="JYW6" s="325">
        <v>7433</v>
      </c>
      <c r="JYX6" s="325">
        <v>7434</v>
      </c>
      <c r="JYY6" s="325">
        <v>7435</v>
      </c>
      <c r="JYZ6" s="325">
        <v>7436</v>
      </c>
      <c r="JZA6" s="325">
        <v>7437</v>
      </c>
      <c r="JZB6" s="325">
        <v>7438</v>
      </c>
      <c r="JZC6" s="325">
        <v>7439</v>
      </c>
      <c r="JZD6" s="325">
        <v>7440</v>
      </c>
      <c r="JZE6" s="325">
        <v>7441</v>
      </c>
      <c r="JZF6" s="325">
        <v>7442</v>
      </c>
      <c r="JZG6" s="325">
        <v>7443</v>
      </c>
      <c r="JZH6" s="325">
        <v>7444</v>
      </c>
      <c r="JZI6" s="325">
        <v>7445</v>
      </c>
      <c r="JZJ6" s="325">
        <v>7446</v>
      </c>
      <c r="JZK6" s="325">
        <v>7447</v>
      </c>
      <c r="JZL6" s="325">
        <v>7448</v>
      </c>
      <c r="JZM6" s="325">
        <v>7449</v>
      </c>
      <c r="JZN6" s="325">
        <v>7450</v>
      </c>
      <c r="JZO6" s="325">
        <v>7451</v>
      </c>
      <c r="JZP6" s="325">
        <v>7452</v>
      </c>
      <c r="JZQ6" s="325">
        <v>7453</v>
      </c>
      <c r="JZR6" s="325">
        <v>7454</v>
      </c>
      <c r="JZS6" s="325">
        <v>7455</v>
      </c>
      <c r="JZT6" s="325">
        <v>7456</v>
      </c>
      <c r="JZU6" s="325">
        <v>7457</v>
      </c>
      <c r="JZV6" s="325">
        <v>7458</v>
      </c>
      <c r="JZW6" s="325">
        <v>7459</v>
      </c>
      <c r="JZX6" s="325">
        <v>7460</v>
      </c>
      <c r="JZY6" s="325">
        <v>7461</v>
      </c>
      <c r="JZZ6" s="325">
        <v>7462</v>
      </c>
      <c r="KAA6" s="325">
        <v>7463</v>
      </c>
      <c r="KAB6" s="325">
        <v>7464</v>
      </c>
      <c r="KAC6" s="325">
        <v>7465</v>
      </c>
      <c r="KAD6" s="325">
        <v>7466</v>
      </c>
      <c r="KAE6" s="325">
        <v>7467</v>
      </c>
      <c r="KAF6" s="325">
        <v>7468</v>
      </c>
      <c r="KAG6" s="325">
        <v>7469</v>
      </c>
      <c r="KAH6" s="325">
        <v>7470</v>
      </c>
      <c r="KAI6" s="325">
        <v>7471</v>
      </c>
      <c r="KAJ6" s="325">
        <v>7472</v>
      </c>
      <c r="KAK6" s="325">
        <v>7473</v>
      </c>
      <c r="KAL6" s="325">
        <v>7474</v>
      </c>
      <c r="KAM6" s="325">
        <v>7475</v>
      </c>
      <c r="KAN6" s="325">
        <v>7476</v>
      </c>
      <c r="KAO6" s="325">
        <v>7477</v>
      </c>
      <c r="KAP6" s="325">
        <v>7478</v>
      </c>
      <c r="KAQ6" s="325">
        <v>7479</v>
      </c>
      <c r="KAR6" s="325">
        <v>7480</v>
      </c>
      <c r="KAS6" s="325">
        <v>7481</v>
      </c>
      <c r="KAT6" s="325">
        <v>7482</v>
      </c>
      <c r="KAU6" s="325">
        <v>7483</v>
      </c>
      <c r="KAV6" s="325">
        <v>7484</v>
      </c>
      <c r="KAW6" s="325">
        <v>7485</v>
      </c>
      <c r="KAX6" s="325">
        <v>7486</v>
      </c>
      <c r="KAY6" s="325">
        <v>7487</v>
      </c>
      <c r="KAZ6" s="325">
        <v>7488</v>
      </c>
      <c r="KBA6" s="325">
        <v>7489</v>
      </c>
      <c r="KBB6" s="325">
        <v>7490</v>
      </c>
      <c r="KBC6" s="325">
        <v>7491</v>
      </c>
      <c r="KBD6" s="325">
        <v>7492</v>
      </c>
      <c r="KBE6" s="325">
        <v>7493</v>
      </c>
      <c r="KBF6" s="325">
        <v>7494</v>
      </c>
      <c r="KBG6" s="325">
        <v>7495</v>
      </c>
      <c r="KBH6" s="325">
        <v>7496</v>
      </c>
      <c r="KBI6" s="325">
        <v>7497</v>
      </c>
      <c r="KBJ6" s="325">
        <v>7498</v>
      </c>
      <c r="KBK6" s="325">
        <v>7499</v>
      </c>
      <c r="KBL6" s="325">
        <v>7500</v>
      </c>
      <c r="KBM6" s="325">
        <v>7501</v>
      </c>
      <c r="KBN6" s="325">
        <v>7502</v>
      </c>
      <c r="KBO6" s="325">
        <v>7503</v>
      </c>
      <c r="KBP6" s="325">
        <v>7504</v>
      </c>
      <c r="KBQ6" s="325">
        <v>7505</v>
      </c>
      <c r="KBR6" s="325">
        <v>7506</v>
      </c>
      <c r="KBS6" s="325">
        <v>7507</v>
      </c>
      <c r="KBT6" s="325">
        <v>7508</v>
      </c>
      <c r="KBU6" s="325">
        <v>7509</v>
      </c>
      <c r="KBV6" s="325">
        <v>7510</v>
      </c>
      <c r="KBW6" s="325">
        <v>7511</v>
      </c>
      <c r="KBX6" s="325">
        <v>7512</v>
      </c>
      <c r="KBY6" s="325">
        <v>7513</v>
      </c>
      <c r="KBZ6" s="325">
        <v>7514</v>
      </c>
      <c r="KCA6" s="325">
        <v>7515</v>
      </c>
      <c r="KCB6" s="325">
        <v>7516</v>
      </c>
      <c r="KCC6" s="325">
        <v>7517</v>
      </c>
      <c r="KCD6" s="325">
        <v>7518</v>
      </c>
      <c r="KCE6" s="325">
        <v>7519</v>
      </c>
      <c r="KCF6" s="325">
        <v>7520</v>
      </c>
      <c r="KCG6" s="325">
        <v>7521</v>
      </c>
      <c r="KCH6" s="325">
        <v>7522</v>
      </c>
      <c r="KCI6" s="325">
        <v>7523</v>
      </c>
      <c r="KCJ6" s="325">
        <v>7524</v>
      </c>
      <c r="KCK6" s="325">
        <v>7525</v>
      </c>
      <c r="KCL6" s="325">
        <v>7526</v>
      </c>
      <c r="KCM6" s="325">
        <v>7527</v>
      </c>
      <c r="KCN6" s="325">
        <v>7528</v>
      </c>
      <c r="KCO6" s="325">
        <v>7529</v>
      </c>
      <c r="KCP6" s="325">
        <v>7530</v>
      </c>
      <c r="KCQ6" s="325">
        <v>7531</v>
      </c>
      <c r="KCR6" s="325">
        <v>7532</v>
      </c>
      <c r="KCS6" s="325">
        <v>7533</v>
      </c>
      <c r="KCT6" s="325">
        <v>7534</v>
      </c>
      <c r="KCU6" s="325">
        <v>7535</v>
      </c>
      <c r="KCV6" s="325">
        <v>7536</v>
      </c>
      <c r="KCW6" s="325">
        <v>7537</v>
      </c>
      <c r="KCX6" s="325">
        <v>7538</v>
      </c>
      <c r="KCY6" s="325">
        <v>7539</v>
      </c>
      <c r="KCZ6" s="325">
        <v>7540</v>
      </c>
      <c r="KDA6" s="325">
        <v>7541</v>
      </c>
      <c r="KDB6" s="325">
        <v>7542</v>
      </c>
      <c r="KDC6" s="325">
        <v>7543</v>
      </c>
      <c r="KDD6" s="325">
        <v>7544</v>
      </c>
      <c r="KDE6" s="325">
        <v>7545</v>
      </c>
      <c r="KDF6" s="325">
        <v>7546</v>
      </c>
      <c r="KDG6" s="325">
        <v>7547</v>
      </c>
      <c r="KDH6" s="325">
        <v>7548</v>
      </c>
      <c r="KDI6" s="325">
        <v>7549</v>
      </c>
      <c r="KDJ6" s="325">
        <v>7550</v>
      </c>
      <c r="KDK6" s="325">
        <v>7551</v>
      </c>
      <c r="KDL6" s="325">
        <v>7552</v>
      </c>
      <c r="KDM6" s="325">
        <v>7553</v>
      </c>
      <c r="KDN6" s="325">
        <v>7554</v>
      </c>
      <c r="KDO6" s="325">
        <v>7555</v>
      </c>
      <c r="KDP6" s="325">
        <v>7556</v>
      </c>
      <c r="KDQ6" s="325">
        <v>7557</v>
      </c>
      <c r="KDR6" s="325">
        <v>7558</v>
      </c>
      <c r="KDS6" s="325">
        <v>7559</v>
      </c>
      <c r="KDT6" s="325">
        <v>7560</v>
      </c>
      <c r="KDU6" s="325">
        <v>7561</v>
      </c>
      <c r="KDV6" s="325">
        <v>7562</v>
      </c>
      <c r="KDW6" s="325">
        <v>7563</v>
      </c>
      <c r="KDX6" s="325">
        <v>7564</v>
      </c>
      <c r="KDY6" s="325">
        <v>7565</v>
      </c>
      <c r="KDZ6" s="325">
        <v>7566</v>
      </c>
      <c r="KEA6" s="325">
        <v>7567</v>
      </c>
      <c r="KEB6" s="325">
        <v>7568</v>
      </c>
      <c r="KEC6" s="325">
        <v>7569</v>
      </c>
      <c r="KED6" s="325">
        <v>7570</v>
      </c>
      <c r="KEE6" s="325">
        <v>7571</v>
      </c>
      <c r="KEF6" s="325">
        <v>7572</v>
      </c>
      <c r="KEG6" s="325">
        <v>7573</v>
      </c>
      <c r="KEH6" s="325">
        <v>7574</v>
      </c>
      <c r="KEI6" s="325">
        <v>7575</v>
      </c>
      <c r="KEJ6" s="325">
        <v>7576</v>
      </c>
      <c r="KEK6" s="325">
        <v>7577</v>
      </c>
      <c r="KEL6" s="325">
        <v>7578</v>
      </c>
      <c r="KEM6" s="325">
        <v>7579</v>
      </c>
      <c r="KEN6" s="325">
        <v>7580</v>
      </c>
      <c r="KEO6" s="325">
        <v>7581</v>
      </c>
      <c r="KEP6" s="325">
        <v>7582</v>
      </c>
      <c r="KEQ6" s="325">
        <v>7583</v>
      </c>
      <c r="KER6" s="325">
        <v>7584</v>
      </c>
      <c r="KES6" s="325">
        <v>7585</v>
      </c>
      <c r="KET6" s="325">
        <v>7586</v>
      </c>
      <c r="KEU6" s="325">
        <v>7587</v>
      </c>
      <c r="KEV6" s="325">
        <v>7588</v>
      </c>
      <c r="KEW6" s="325">
        <v>7589</v>
      </c>
      <c r="KEX6" s="325">
        <v>7590</v>
      </c>
      <c r="KEY6" s="325">
        <v>7591</v>
      </c>
      <c r="KEZ6" s="325">
        <v>7592</v>
      </c>
      <c r="KFA6" s="325">
        <v>7593</v>
      </c>
      <c r="KFB6" s="325">
        <v>7594</v>
      </c>
      <c r="KFC6" s="325">
        <v>7595</v>
      </c>
      <c r="KFD6" s="325">
        <v>7596</v>
      </c>
      <c r="KFE6" s="325">
        <v>7597</v>
      </c>
      <c r="KFF6" s="325">
        <v>7598</v>
      </c>
      <c r="KFG6" s="325">
        <v>7599</v>
      </c>
      <c r="KFH6" s="325">
        <v>7600</v>
      </c>
      <c r="KFI6" s="325">
        <v>7601</v>
      </c>
      <c r="KFJ6" s="325">
        <v>7602</v>
      </c>
      <c r="KFK6" s="325">
        <v>7603</v>
      </c>
      <c r="KFL6" s="325">
        <v>7604</v>
      </c>
      <c r="KFM6" s="325">
        <v>7605</v>
      </c>
      <c r="KFN6" s="325">
        <v>7606</v>
      </c>
      <c r="KFO6" s="325">
        <v>7607</v>
      </c>
      <c r="KFP6" s="325">
        <v>7608</v>
      </c>
      <c r="KFQ6" s="325">
        <v>7609</v>
      </c>
      <c r="KFR6" s="325">
        <v>7610</v>
      </c>
      <c r="KFS6" s="325">
        <v>7611</v>
      </c>
      <c r="KFT6" s="325">
        <v>7612</v>
      </c>
      <c r="KFU6" s="325">
        <v>7613</v>
      </c>
      <c r="KFV6" s="325">
        <v>7614</v>
      </c>
      <c r="KFW6" s="325">
        <v>7615</v>
      </c>
      <c r="KFX6" s="325">
        <v>7616</v>
      </c>
      <c r="KFY6" s="325">
        <v>7617</v>
      </c>
      <c r="KFZ6" s="325">
        <v>7618</v>
      </c>
      <c r="KGA6" s="325">
        <v>7619</v>
      </c>
      <c r="KGB6" s="325">
        <v>7620</v>
      </c>
      <c r="KGC6" s="325">
        <v>7621</v>
      </c>
      <c r="KGD6" s="325">
        <v>7622</v>
      </c>
      <c r="KGE6" s="325">
        <v>7623</v>
      </c>
      <c r="KGF6" s="325">
        <v>7624</v>
      </c>
      <c r="KGG6" s="325">
        <v>7625</v>
      </c>
      <c r="KGH6" s="325">
        <v>7626</v>
      </c>
      <c r="KGI6" s="325">
        <v>7627</v>
      </c>
      <c r="KGJ6" s="325">
        <v>7628</v>
      </c>
      <c r="KGK6" s="325">
        <v>7629</v>
      </c>
      <c r="KGL6" s="325">
        <v>7630</v>
      </c>
      <c r="KGM6" s="325">
        <v>7631</v>
      </c>
      <c r="KGN6" s="325">
        <v>7632</v>
      </c>
      <c r="KGO6" s="325">
        <v>7633</v>
      </c>
      <c r="KGP6" s="325">
        <v>7634</v>
      </c>
      <c r="KGQ6" s="325">
        <v>7635</v>
      </c>
      <c r="KGR6" s="325">
        <v>7636</v>
      </c>
      <c r="KGS6" s="325">
        <v>7637</v>
      </c>
      <c r="KGT6" s="325">
        <v>7638</v>
      </c>
      <c r="KGU6" s="325">
        <v>7639</v>
      </c>
      <c r="KGV6" s="325">
        <v>7640</v>
      </c>
      <c r="KGW6" s="325">
        <v>7641</v>
      </c>
      <c r="KGX6" s="325">
        <v>7642</v>
      </c>
      <c r="KGY6" s="325">
        <v>7643</v>
      </c>
      <c r="KGZ6" s="325">
        <v>7644</v>
      </c>
      <c r="KHA6" s="325">
        <v>7645</v>
      </c>
      <c r="KHB6" s="325">
        <v>7646</v>
      </c>
      <c r="KHC6" s="325">
        <v>7647</v>
      </c>
      <c r="KHD6" s="325">
        <v>7648</v>
      </c>
      <c r="KHE6" s="325">
        <v>7649</v>
      </c>
      <c r="KHF6" s="325">
        <v>7650</v>
      </c>
      <c r="KHG6" s="325">
        <v>7651</v>
      </c>
      <c r="KHH6" s="325">
        <v>7652</v>
      </c>
      <c r="KHI6" s="325">
        <v>7653</v>
      </c>
      <c r="KHJ6" s="325">
        <v>7654</v>
      </c>
      <c r="KHK6" s="325">
        <v>7655</v>
      </c>
      <c r="KHL6" s="325">
        <v>7656</v>
      </c>
      <c r="KHM6" s="325">
        <v>7657</v>
      </c>
      <c r="KHN6" s="325">
        <v>7658</v>
      </c>
      <c r="KHO6" s="325">
        <v>7659</v>
      </c>
      <c r="KHP6" s="325">
        <v>7660</v>
      </c>
      <c r="KHQ6" s="325">
        <v>7661</v>
      </c>
      <c r="KHR6" s="325">
        <v>7662</v>
      </c>
      <c r="KHS6" s="325">
        <v>7663</v>
      </c>
      <c r="KHT6" s="325">
        <v>7664</v>
      </c>
      <c r="KHU6" s="325">
        <v>7665</v>
      </c>
      <c r="KHV6" s="325">
        <v>7666</v>
      </c>
      <c r="KHW6" s="325">
        <v>7667</v>
      </c>
      <c r="KHX6" s="325">
        <v>7668</v>
      </c>
      <c r="KHY6" s="325">
        <v>7669</v>
      </c>
      <c r="KHZ6" s="325">
        <v>7670</v>
      </c>
      <c r="KIA6" s="325">
        <v>7671</v>
      </c>
      <c r="KIB6" s="325">
        <v>7672</v>
      </c>
      <c r="KIC6" s="325">
        <v>7673</v>
      </c>
      <c r="KID6" s="325">
        <v>7674</v>
      </c>
      <c r="KIE6" s="325">
        <v>7675</v>
      </c>
      <c r="KIF6" s="325">
        <v>7676</v>
      </c>
      <c r="KIG6" s="325">
        <v>7677</v>
      </c>
      <c r="KIH6" s="325">
        <v>7678</v>
      </c>
      <c r="KII6" s="325">
        <v>7679</v>
      </c>
      <c r="KIJ6" s="325">
        <v>7680</v>
      </c>
      <c r="KIK6" s="325">
        <v>7681</v>
      </c>
      <c r="KIL6" s="325">
        <v>7682</v>
      </c>
      <c r="KIM6" s="325">
        <v>7683</v>
      </c>
      <c r="KIN6" s="325">
        <v>7684</v>
      </c>
      <c r="KIO6" s="325">
        <v>7685</v>
      </c>
      <c r="KIP6" s="325">
        <v>7686</v>
      </c>
      <c r="KIQ6" s="325">
        <v>7687</v>
      </c>
      <c r="KIR6" s="325">
        <v>7688</v>
      </c>
      <c r="KIS6" s="325">
        <v>7689</v>
      </c>
      <c r="KIT6" s="325">
        <v>7690</v>
      </c>
      <c r="KIU6" s="325">
        <v>7691</v>
      </c>
      <c r="KIV6" s="325">
        <v>7692</v>
      </c>
      <c r="KIW6" s="325">
        <v>7693</v>
      </c>
      <c r="KIX6" s="325">
        <v>7694</v>
      </c>
      <c r="KIY6" s="325">
        <v>7695</v>
      </c>
      <c r="KIZ6" s="325">
        <v>7696</v>
      </c>
      <c r="KJA6" s="325">
        <v>7697</v>
      </c>
      <c r="KJB6" s="325">
        <v>7698</v>
      </c>
      <c r="KJC6" s="325">
        <v>7699</v>
      </c>
      <c r="KJD6" s="325">
        <v>7700</v>
      </c>
      <c r="KJE6" s="325">
        <v>7701</v>
      </c>
      <c r="KJF6" s="325">
        <v>7702</v>
      </c>
      <c r="KJG6" s="325">
        <v>7703</v>
      </c>
      <c r="KJH6" s="325">
        <v>7704</v>
      </c>
      <c r="KJI6" s="325">
        <v>7705</v>
      </c>
      <c r="KJJ6" s="325">
        <v>7706</v>
      </c>
      <c r="KJK6" s="325">
        <v>7707</v>
      </c>
      <c r="KJL6" s="325">
        <v>7708</v>
      </c>
      <c r="KJM6" s="325">
        <v>7709</v>
      </c>
      <c r="KJN6" s="325">
        <v>7710</v>
      </c>
      <c r="KJO6" s="325">
        <v>7711</v>
      </c>
      <c r="KJP6" s="325">
        <v>7712</v>
      </c>
      <c r="KJQ6" s="325">
        <v>7713</v>
      </c>
      <c r="KJR6" s="325">
        <v>7714</v>
      </c>
      <c r="KJS6" s="325">
        <v>7715</v>
      </c>
      <c r="KJT6" s="325">
        <v>7716</v>
      </c>
      <c r="KJU6" s="325">
        <v>7717</v>
      </c>
      <c r="KJV6" s="325">
        <v>7718</v>
      </c>
      <c r="KJW6" s="325">
        <v>7719</v>
      </c>
      <c r="KJX6" s="325">
        <v>7720</v>
      </c>
      <c r="KJY6" s="325">
        <v>7721</v>
      </c>
      <c r="KJZ6" s="325">
        <v>7722</v>
      </c>
      <c r="KKA6" s="325">
        <v>7723</v>
      </c>
      <c r="KKB6" s="325">
        <v>7724</v>
      </c>
      <c r="KKC6" s="325">
        <v>7725</v>
      </c>
      <c r="KKD6" s="325">
        <v>7726</v>
      </c>
      <c r="KKE6" s="325">
        <v>7727</v>
      </c>
      <c r="KKF6" s="325">
        <v>7728</v>
      </c>
      <c r="KKG6" s="325">
        <v>7729</v>
      </c>
      <c r="KKH6" s="325">
        <v>7730</v>
      </c>
      <c r="KKI6" s="325">
        <v>7731</v>
      </c>
      <c r="KKJ6" s="325">
        <v>7732</v>
      </c>
      <c r="KKK6" s="325">
        <v>7733</v>
      </c>
      <c r="KKL6" s="325">
        <v>7734</v>
      </c>
      <c r="KKM6" s="325">
        <v>7735</v>
      </c>
      <c r="KKN6" s="325">
        <v>7736</v>
      </c>
      <c r="KKO6" s="325">
        <v>7737</v>
      </c>
      <c r="KKP6" s="325">
        <v>7738</v>
      </c>
      <c r="KKQ6" s="325">
        <v>7739</v>
      </c>
      <c r="KKR6" s="325">
        <v>7740</v>
      </c>
      <c r="KKS6" s="325">
        <v>7741</v>
      </c>
      <c r="KKT6" s="325">
        <v>7742</v>
      </c>
      <c r="KKU6" s="325">
        <v>7743</v>
      </c>
      <c r="KKV6" s="325">
        <v>7744</v>
      </c>
      <c r="KKW6" s="325">
        <v>7745</v>
      </c>
      <c r="KKX6" s="325">
        <v>7746</v>
      </c>
      <c r="KKY6" s="325">
        <v>7747</v>
      </c>
      <c r="KKZ6" s="325">
        <v>7748</v>
      </c>
      <c r="KLA6" s="325">
        <v>7749</v>
      </c>
      <c r="KLB6" s="325">
        <v>7750</v>
      </c>
      <c r="KLC6" s="325">
        <v>7751</v>
      </c>
      <c r="KLD6" s="325">
        <v>7752</v>
      </c>
      <c r="KLE6" s="325">
        <v>7753</v>
      </c>
      <c r="KLF6" s="325">
        <v>7754</v>
      </c>
      <c r="KLG6" s="325">
        <v>7755</v>
      </c>
      <c r="KLH6" s="325">
        <v>7756</v>
      </c>
      <c r="KLI6" s="325">
        <v>7757</v>
      </c>
      <c r="KLJ6" s="325">
        <v>7758</v>
      </c>
      <c r="KLK6" s="325">
        <v>7759</v>
      </c>
      <c r="KLL6" s="325">
        <v>7760</v>
      </c>
      <c r="KLM6" s="325">
        <v>7761</v>
      </c>
      <c r="KLN6" s="325">
        <v>7762</v>
      </c>
      <c r="KLO6" s="325">
        <v>7763</v>
      </c>
      <c r="KLP6" s="325">
        <v>7764</v>
      </c>
      <c r="KLQ6" s="325">
        <v>7765</v>
      </c>
      <c r="KLR6" s="325">
        <v>7766</v>
      </c>
      <c r="KLS6" s="325">
        <v>7767</v>
      </c>
      <c r="KLT6" s="325">
        <v>7768</v>
      </c>
      <c r="KLU6" s="325">
        <v>7769</v>
      </c>
      <c r="KLV6" s="325">
        <v>7770</v>
      </c>
      <c r="KLW6" s="325">
        <v>7771</v>
      </c>
      <c r="KLX6" s="325">
        <v>7772</v>
      </c>
      <c r="KLY6" s="325">
        <v>7773</v>
      </c>
      <c r="KLZ6" s="325">
        <v>7774</v>
      </c>
      <c r="KMA6" s="325">
        <v>7775</v>
      </c>
      <c r="KMB6" s="325">
        <v>7776</v>
      </c>
      <c r="KMC6" s="325">
        <v>7777</v>
      </c>
      <c r="KMD6" s="325">
        <v>7778</v>
      </c>
      <c r="KME6" s="325">
        <v>7779</v>
      </c>
      <c r="KMF6" s="325">
        <v>7780</v>
      </c>
      <c r="KMG6" s="325">
        <v>7781</v>
      </c>
      <c r="KMH6" s="325">
        <v>7782</v>
      </c>
      <c r="KMI6" s="325">
        <v>7783</v>
      </c>
      <c r="KMJ6" s="325">
        <v>7784</v>
      </c>
      <c r="KMK6" s="325">
        <v>7785</v>
      </c>
      <c r="KML6" s="325">
        <v>7786</v>
      </c>
      <c r="KMM6" s="325">
        <v>7787</v>
      </c>
      <c r="KMN6" s="325">
        <v>7788</v>
      </c>
      <c r="KMO6" s="325">
        <v>7789</v>
      </c>
      <c r="KMP6" s="325">
        <v>7790</v>
      </c>
      <c r="KMQ6" s="325">
        <v>7791</v>
      </c>
      <c r="KMR6" s="325">
        <v>7792</v>
      </c>
      <c r="KMS6" s="325">
        <v>7793</v>
      </c>
      <c r="KMT6" s="325">
        <v>7794</v>
      </c>
      <c r="KMU6" s="325">
        <v>7795</v>
      </c>
      <c r="KMV6" s="325">
        <v>7796</v>
      </c>
      <c r="KMW6" s="325">
        <v>7797</v>
      </c>
      <c r="KMX6" s="325">
        <v>7798</v>
      </c>
      <c r="KMY6" s="325">
        <v>7799</v>
      </c>
      <c r="KMZ6" s="325">
        <v>7800</v>
      </c>
      <c r="KNA6" s="325">
        <v>7801</v>
      </c>
      <c r="KNB6" s="325">
        <v>7802</v>
      </c>
      <c r="KNC6" s="325">
        <v>7803</v>
      </c>
      <c r="KND6" s="325">
        <v>7804</v>
      </c>
      <c r="KNE6" s="325">
        <v>7805</v>
      </c>
      <c r="KNF6" s="325">
        <v>7806</v>
      </c>
      <c r="KNG6" s="325">
        <v>7807</v>
      </c>
      <c r="KNH6" s="325">
        <v>7808</v>
      </c>
      <c r="KNI6" s="325">
        <v>7809</v>
      </c>
      <c r="KNJ6" s="325">
        <v>7810</v>
      </c>
      <c r="KNK6" s="325">
        <v>7811</v>
      </c>
      <c r="KNL6" s="325">
        <v>7812</v>
      </c>
      <c r="KNM6" s="325">
        <v>7813</v>
      </c>
      <c r="KNN6" s="325">
        <v>7814</v>
      </c>
      <c r="KNO6" s="325">
        <v>7815</v>
      </c>
      <c r="KNP6" s="325">
        <v>7816</v>
      </c>
      <c r="KNQ6" s="325">
        <v>7817</v>
      </c>
      <c r="KNR6" s="325">
        <v>7818</v>
      </c>
      <c r="KNS6" s="325">
        <v>7819</v>
      </c>
      <c r="KNT6" s="325">
        <v>7820</v>
      </c>
      <c r="KNU6" s="325">
        <v>7821</v>
      </c>
      <c r="KNV6" s="325">
        <v>7822</v>
      </c>
      <c r="KNW6" s="325">
        <v>7823</v>
      </c>
      <c r="KNX6" s="325">
        <v>7824</v>
      </c>
      <c r="KNY6" s="325">
        <v>7825</v>
      </c>
      <c r="KNZ6" s="325">
        <v>7826</v>
      </c>
      <c r="KOA6" s="325">
        <v>7827</v>
      </c>
      <c r="KOB6" s="325">
        <v>7828</v>
      </c>
      <c r="KOC6" s="325">
        <v>7829</v>
      </c>
      <c r="KOD6" s="325">
        <v>7830</v>
      </c>
      <c r="KOE6" s="325">
        <v>7831</v>
      </c>
      <c r="KOF6" s="325">
        <v>7832</v>
      </c>
      <c r="KOG6" s="325">
        <v>7833</v>
      </c>
      <c r="KOH6" s="325">
        <v>7834</v>
      </c>
      <c r="KOI6" s="325">
        <v>7835</v>
      </c>
      <c r="KOJ6" s="325">
        <v>7836</v>
      </c>
      <c r="KOK6" s="325">
        <v>7837</v>
      </c>
      <c r="KOL6" s="325">
        <v>7838</v>
      </c>
      <c r="KOM6" s="325">
        <v>7839</v>
      </c>
      <c r="KON6" s="325">
        <v>7840</v>
      </c>
      <c r="KOO6" s="325">
        <v>7841</v>
      </c>
      <c r="KOP6" s="325">
        <v>7842</v>
      </c>
      <c r="KOQ6" s="325">
        <v>7843</v>
      </c>
      <c r="KOR6" s="325">
        <v>7844</v>
      </c>
      <c r="KOS6" s="325">
        <v>7845</v>
      </c>
      <c r="KOT6" s="325">
        <v>7846</v>
      </c>
      <c r="KOU6" s="325">
        <v>7847</v>
      </c>
      <c r="KOV6" s="325">
        <v>7848</v>
      </c>
      <c r="KOW6" s="325">
        <v>7849</v>
      </c>
      <c r="KOX6" s="325">
        <v>7850</v>
      </c>
      <c r="KOY6" s="325">
        <v>7851</v>
      </c>
      <c r="KOZ6" s="325">
        <v>7852</v>
      </c>
      <c r="KPA6" s="325">
        <v>7853</v>
      </c>
      <c r="KPB6" s="325">
        <v>7854</v>
      </c>
      <c r="KPC6" s="325">
        <v>7855</v>
      </c>
      <c r="KPD6" s="325">
        <v>7856</v>
      </c>
      <c r="KPE6" s="325">
        <v>7857</v>
      </c>
      <c r="KPF6" s="325">
        <v>7858</v>
      </c>
      <c r="KPG6" s="325">
        <v>7859</v>
      </c>
      <c r="KPH6" s="325">
        <v>7860</v>
      </c>
      <c r="KPI6" s="325">
        <v>7861</v>
      </c>
      <c r="KPJ6" s="325">
        <v>7862</v>
      </c>
      <c r="KPK6" s="325">
        <v>7863</v>
      </c>
      <c r="KPL6" s="325">
        <v>7864</v>
      </c>
      <c r="KPM6" s="325">
        <v>7865</v>
      </c>
      <c r="KPN6" s="325">
        <v>7866</v>
      </c>
      <c r="KPO6" s="325">
        <v>7867</v>
      </c>
      <c r="KPP6" s="325">
        <v>7868</v>
      </c>
      <c r="KPQ6" s="325">
        <v>7869</v>
      </c>
      <c r="KPR6" s="325">
        <v>7870</v>
      </c>
      <c r="KPS6" s="325">
        <v>7871</v>
      </c>
      <c r="KPT6" s="325">
        <v>7872</v>
      </c>
      <c r="KPU6" s="325">
        <v>7873</v>
      </c>
      <c r="KPV6" s="325">
        <v>7874</v>
      </c>
      <c r="KPW6" s="325">
        <v>7875</v>
      </c>
      <c r="KPX6" s="325">
        <v>7876</v>
      </c>
      <c r="KPY6" s="325">
        <v>7877</v>
      </c>
      <c r="KPZ6" s="325">
        <v>7878</v>
      </c>
      <c r="KQA6" s="325">
        <v>7879</v>
      </c>
      <c r="KQB6" s="325">
        <v>7880</v>
      </c>
      <c r="KQC6" s="325">
        <v>7881</v>
      </c>
      <c r="KQD6" s="325">
        <v>7882</v>
      </c>
      <c r="KQE6" s="325">
        <v>7883</v>
      </c>
      <c r="KQF6" s="325">
        <v>7884</v>
      </c>
      <c r="KQG6" s="325">
        <v>7885</v>
      </c>
      <c r="KQH6" s="325">
        <v>7886</v>
      </c>
      <c r="KQI6" s="325">
        <v>7887</v>
      </c>
      <c r="KQJ6" s="325">
        <v>7888</v>
      </c>
      <c r="KQK6" s="325">
        <v>7889</v>
      </c>
      <c r="KQL6" s="325">
        <v>7890</v>
      </c>
      <c r="KQM6" s="325">
        <v>7891</v>
      </c>
      <c r="KQN6" s="325">
        <v>7892</v>
      </c>
      <c r="KQO6" s="325">
        <v>7893</v>
      </c>
      <c r="KQP6" s="325">
        <v>7894</v>
      </c>
      <c r="KQQ6" s="325">
        <v>7895</v>
      </c>
      <c r="KQR6" s="325">
        <v>7896</v>
      </c>
      <c r="KQS6" s="325">
        <v>7897</v>
      </c>
      <c r="KQT6" s="325">
        <v>7898</v>
      </c>
      <c r="KQU6" s="325">
        <v>7899</v>
      </c>
      <c r="KQV6" s="325">
        <v>7900</v>
      </c>
      <c r="KQW6" s="325">
        <v>7901</v>
      </c>
      <c r="KQX6" s="325">
        <v>7902</v>
      </c>
      <c r="KQY6" s="325">
        <v>7903</v>
      </c>
      <c r="KQZ6" s="325">
        <v>7904</v>
      </c>
      <c r="KRA6" s="325">
        <v>7905</v>
      </c>
      <c r="KRB6" s="325">
        <v>7906</v>
      </c>
      <c r="KRC6" s="325">
        <v>7907</v>
      </c>
      <c r="KRD6" s="325">
        <v>7908</v>
      </c>
      <c r="KRE6" s="325">
        <v>7909</v>
      </c>
      <c r="KRF6" s="325">
        <v>7910</v>
      </c>
      <c r="KRG6" s="325">
        <v>7911</v>
      </c>
      <c r="KRH6" s="325">
        <v>7912</v>
      </c>
      <c r="KRI6" s="325">
        <v>7913</v>
      </c>
      <c r="KRJ6" s="325">
        <v>7914</v>
      </c>
      <c r="KRK6" s="325">
        <v>7915</v>
      </c>
      <c r="KRL6" s="325">
        <v>7916</v>
      </c>
      <c r="KRM6" s="325">
        <v>7917</v>
      </c>
      <c r="KRN6" s="325">
        <v>7918</v>
      </c>
      <c r="KRO6" s="325">
        <v>7919</v>
      </c>
      <c r="KRP6" s="325">
        <v>7920</v>
      </c>
      <c r="KRQ6" s="325">
        <v>7921</v>
      </c>
      <c r="KRR6" s="325">
        <v>7922</v>
      </c>
      <c r="KRS6" s="325">
        <v>7923</v>
      </c>
      <c r="KRT6" s="325">
        <v>7924</v>
      </c>
      <c r="KRU6" s="325">
        <v>7925</v>
      </c>
      <c r="KRV6" s="325">
        <v>7926</v>
      </c>
      <c r="KRW6" s="325">
        <v>7927</v>
      </c>
      <c r="KRX6" s="325">
        <v>7928</v>
      </c>
      <c r="KRY6" s="325">
        <v>7929</v>
      </c>
      <c r="KRZ6" s="325">
        <v>7930</v>
      </c>
      <c r="KSA6" s="325">
        <v>7931</v>
      </c>
      <c r="KSB6" s="325">
        <v>7932</v>
      </c>
      <c r="KSC6" s="325">
        <v>7933</v>
      </c>
      <c r="KSD6" s="325">
        <v>7934</v>
      </c>
      <c r="KSE6" s="325">
        <v>7935</v>
      </c>
      <c r="KSF6" s="325">
        <v>7936</v>
      </c>
      <c r="KSG6" s="325">
        <v>7937</v>
      </c>
      <c r="KSH6" s="325">
        <v>7938</v>
      </c>
      <c r="KSI6" s="325">
        <v>7939</v>
      </c>
      <c r="KSJ6" s="325">
        <v>7940</v>
      </c>
      <c r="KSK6" s="325">
        <v>7941</v>
      </c>
      <c r="KSL6" s="325">
        <v>7942</v>
      </c>
      <c r="KSM6" s="325">
        <v>7943</v>
      </c>
      <c r="KSN6" s="325">
        <v>7944</v>
      </c>
      <c r="KSO6" s="325">
        <v>7945</v>
      </c>
      <c r="KSP6" s="325">
        <v>7946</v>
      </c>
      <c r="KSQ6" s="325">
        <v>7947</v>
      </c>
      <c r="KSR6" s="325">
        <v>7948</v>
      </c>
      <c r="KSS6" s="325">
        <v>7949</v>
      </c>
      <c r="KST6" s="325">
        <v>7950</v>
      </c>
      <c r="KSU6" s="325">
        <v>7951</v>
      </c>
      <c r="KSV6" s="325">
        <v>7952</v>
      </c>
      <c r="KSW6" s="325">
        <v>7953</v>
      </c>
      <c r="KSX6" s="325">
        <v>7954</v>
      </c>
      <c r="KSY6" s="325">
        <v>7955</v>
      </c>
      <c r="KSZ6" s="325">
        <v>7956</v>
      </c>
      <c r="KTA6" s="325">
        <v>7957</v>
      </c>
      <c r="KTB6" s="325">
        <v>7958</v>
      </c>
      <c r="KTC6" s="325">
        <v>7959</v>
      </c>
      <c r="KTD6" s="325">
        <v>7960</v>
      </c>
      <c r="KTE6" s="325">
        <v>7961</v>
      </c>
      <c r="KTF6" s="325">
        <v>7962</v>
      </c>
      <c r="KTG6" s="325">
        <v>7963</v>
      </c>
      <c r="KTH6" s="325">
        <v>7964</v>
      </c>
      <c r="KTI6" s="325">
        <v>7965</v>
      </c>
      <c r="KTJ6" s="325">
        <v>7966</v>
      </c>
      <c r="KTK6" s="325">
        <v>7967</v>
      </c>
      <c r="KTL6" s="325">
        <v>7968</v>
      </c>
      <c r="KTM6" s="325">
        <v>7969</v>
      </c>
      <c r="KTN6" s="325">
        <v>7970</v>
      </c>
      <c r="KTO6" s="325">
        <v>7971</v>
      </c>
      <c r="KTP6" s="325">
        <v>7972</v>
      </c>
      <c r="KTQ6" s="325">
        <v>7973</v>
      </c>
      <c r="KTR6" s="325">
        <v>7974</v>
      </c>
      <c r="KTS6" s="325">
        <v>7975</v>
      </c>
      <c r="KTT6" s="325">
        <v>7976</v>
      </c>
      <c r="KTU6" s="325">
        <v>7977</v>
      </c>
      <c r="KTV6" s="325">
        <v>7978</v>
      </c>
      <c r="KTW6" s="325">
        <v>7979</v>
      </c>
      <c r="KTX6" s="325">
        <v>7980</v>
      </c>
      <c r="KTY6" s="325">
        <v>7981</v>
      </c>
      <c r="KTZ6" s="325">
        <v>7982</v>
      </c>
      <c r="KUA6" s="325">
        <v>7983</v>
      </c>
      <c r="KUB6" s="325">
        <v>7984</v>
      </c>
      <c r="KUC6" s="325">
        <v>7985</v>
      </c>
      <c r="KUD6" s="325">
        <v>7986</v>
      </c>
      <c r="KUE6" s="325">
        <v>7987</v>
      </c>
      <c r="KUF6" s="325">
        <v>7988</v>
      </c>
      <c r="KUG6" s="325">
        <v>7989</v>
      </c>
      <c r="KUH6" s="325">
        <v>7990</v>
      </c>
      <c r="KUI6" s="325">
        <v>7991</v>
      </c>
      <c r="KUJ6" s="325">
        <v>7992</v>
      </c>
      <c r="KUK6" s="325">
        <v>7993</v>
      </c>
      <c r="KUL6" s="325">
        <v>7994</v>
      </c>
      <c r="KUM6" s="325">
        <v>7995</v>
      </c>
      <c r="KUN6" s="325">
        <v>7996</v>
      </c>
      <c r="KUO6" s="325">
        <v>7997</v>
      </c>
      <c r="KUP6" s="325">
        <v>7998</v>
      </c>
      <c r="KUQ6" s="325">
        <v>7999</v>
      </c>
      <c r="KUR6" s="325">
        <v>8000</v>
      </c>
      <c r="KUS6" s="325">
        <v>8001</v>
      </c>
      <c r="KUT6" s="325">
        <v>8002</v>
      </c>
      <c r="KUU6" s="325">
        <v>8003</v>
      </c>
      <c r="KUV6" s="325">
        <v>8004</v>
      </c>
      <c r="KUW6" s="325">
        <v>8005</v>
      </c>
      <c r="KUX6" s="325">
        <v>8006</v>
      </c>
      <c r="KUY6" s="325">
        <v>8007</v>
      </c>
      <c r="KUZ6" s="325">
        <v>8008</v>
      </c>
      <c r="KVA6" s="325">
        <v>8009</v>
      </c>
      <c r="KVB6" s="325">
        <v>8010</v>
      </c>
      <c r="KVC6" s="325">
        <v>8011</v>
      </c>
      <c r="KVD6" s="325">
        <v>8012</v>
      </c>
      <c r="KVE6" s="325">
        <v>8013</v>
      </c>
      <c r="KVF6" s="325">
        <v>8014</v>
      </c>
      <c r="KVG6" s="325">
        <v>8015</v>
      </c>
      <c r="KVH6" s="325">
        <v>8016</v>
      </c>
      <c r="KVI6" s="325">
        <v>8017</v>
      </c>
      <c r="KVJ6" s="325">
        <v>8018</v>
      </c>
      <c r="KVK6" s="325">
        <v>8019</v>
      </c>
      <c r="KVL6" s="325">
        <v>8020</v>
      </c>
      <c r="KVM6" s="325">
        <v>8021</v>
      </c>
      <c r="KVN6" s="325">
        <v>8022</v>
      </c>
      <c r="KVO6" s="325">
        <v>8023</v>
      </c>
      <c r="KVP6" s="325">
        <v>8024</v>
      </c>
      <c r="KVQ6" s="325">
        <v>8025</v>
      </c>
      <c r="KVR6" s="325">
        <v>8026</v>
      </c>
      <c r="KVS6" s="325">
        <v>8027</v>
      </c>
      <c r="KVT6" s="325">
        <v>8028</v>
      </c>
      <c r="KVU6" s="325">
        <v>8029</v>
      </c>
      <c r="KVV6" s="325">
        <v>8030</v>
      </c>
      <c r="KVW6" s="325">
        <v>8031</v>
      </c>
      <c r="KVX6" s="325">
        <v>8032</v>
      </c>
      <c r="KVY6" s="325">
        <v>8033</v>
      </c>
      <c r="KVZ6" s="325">
        <v>8034</v>
      </c>
      <c r="KWA6" s="325">
        <v>8035</v>
      </c>
      <c r="KWB6" s="325">
        <v>8036</v>
      </c>
      <c r="KWC6" s="325">
        <v>8037</v>
      </c>
      <c r="KWD6" s="325">
        <v>8038</v>
      </c>
      <c r="KWE6" s="325">
        <v>8039</v>
      </c>
      <c r="KWF6" s="325">
        <v>8040</v>
      </c>
      <c r="KWG6" s="325">
        <v>8041</v>
      </c>
      <c r="KWH6" s="325">
        <v>8042</v>
      </c>
      <c r="KWI6" s="325">
        <v>8043</v>
      </c>
      <c r="KWJ6" s="325">
        <v>8044</v>
      </c>
      <c r="KWK6" s="325">
        <v>8045</v>
      </c>
      <c r="KWL6" s="325">
        <v>8046</v>
      </c>
      <c r="KWM6" s="325">
        <v>8047</v>
      </c>
      <c r="KWN6" s="325">
        <v>8048</v>
      </c>
      <c r="KWO6" s="325">
        <v>8049</v>
      </c>
      <c r="KWP6" s="325">
        <v>8050</v>
      </c>
      <c r="KWQ6" s="325">
        <v>8051</v>
      </c>
      <c r="KWR6" s="325">
        <v>8052</v>
      </c>
      <c r="KWS6" s="325">
        <v>8053</v>
      </c>
      <c r="KWT6" s="325">
        <v>8054</v>
      </c>
      <c r="KWU6" s="325">
        <v>8055</v>
      </c>
      <c r="KWV6" s="325">
        <v>8056</v>
      </c>
      <c r="KWW6" s="325">
        <v>8057</v>
      </c>
      <c r="KWX6" s="325">
        <v>8058</v>
      </c>
      <c r="KWY6" s="325">
        <v>8059</v>
      </c>
      <c r="KWZ6" s="325">
        <v>8060</v>
      </c>
      <c r="KXA6" s="325">
        <v>8061</v>
      </c>
      <c r="KXB6" s="325">
        <v>8062</v>
      </c>
      <c r="KXC6" s="325">
        <v>8063</v>
      </c>
      <c r="KXD6" s="325">
        <v>8064</v>
      </c>
      <c r="KXE6" s="325">
        <v>8065</v>
      </c>
      <c r="KXF6" s="325">
        <v>8066</v>
      </c>
      <c r="KXG6" s="325">
        <v>8067</v>
      </c>
      <c r="KXH6" s="325">
        <v>8068</v>
      </c>
      <c r="KXI6" s="325">
        <v>8069</v>
      </c>
      <c r="KXJ6" s="325">
        <v>8070</v>
      </c>
      <c r="KXK6" s="325">
        <v>8071</v>
      </c>
      <c r="KXL6" s="325">
        <v>8072</v>
      </c>
      <c r="KXM6" s="325">
        <v>8073</v>
      </c>
      <c r="KXN6" s="325">
        <v>8074</v>
      </c>
      <c r="KXO6" s="325">
        <v>8075</v>
      </c>
      <c r="KXP6" s="325">
        <v>8076</v>
      </c>
      <c r="KXQ6" s="325">
        <v>8077</v>
      </c>
      <c r="KXR6" s="325">
        <v>8078</v>
      </c>
      <c r="KXS6" s="325">
        <v>8079</v>
      </c>
      <c r="KXT6" s="325">
        <v>8080</v>
      </c>
      <c r="KXU6" s="325">
        <v>8081</v>
      </c>
      <c r="KXV6" s="325">
        <v>8082</v>
      </c>
      <c r="KXW6" s="325">
        <v>8083</v>
      </c>
      <c r="KXX6" s="325">
        <v>8084</v>
      </c>
      <c r="KXY6" s="325">
        <v>8085</v>
      </c>
      <c r="KXZ6" s="325">
        <v>8086</v>
      </c>
      <c r="KYA6" s="325">
        <v>8087</v>
      </c>
      <c r="KYB6" s="325">
        <v>8088</v>
      </c>
      <c r="KYC6" s="325">
        <v>8089</v>
      </c>
      <c r="KYD6" s="325">
        <v>8090</v>
      </c>
      <c r="KYE6" s="325">
        <v>8091</v>
      </c>
      <c r="KYF6" s="325">
        <v>8092</v>
      </c>
      <c r="KYG6" s="325">
        <v>8093</v>
      </c>
      <c r="KYH6" s="325">
        <v>8094</v>
      </c>
      <c r="KYI6" s="325">
        <v>8095</v>
      </c>
      <c r="KYJ6" s="325">
        <v>8096</v>
      </c>
      <c r="KYK6" s="325">
        <v>8097</v>
      </c>
      <c r="KYL6" s="325">
        <v>8098</v>
      </c>
      <c r="KYM6" s="325">
        <v>8099</v>
      </c>
      <c r="KYN6" s="325">
        <v>8100</v>
      </c>
      <c r="KYO6" s="325">
        <v>8101</v>
      </c>
      <c r="KYP6" s="325">
        <v>8102</v>
      </c>
      <c r="KYQ6" s="325">
        <v>8103</v>
      </c>
      <c r="KYR6" s="325">
        <v>8104</v>
      </c>
      <c r="KYS6" s="325">
        <v>8105</v>
      </c>
      <c r="KYT6" s="325">
        <v>8106</v>
      </c>
      <c r="KYU6" s="325">
        <v>8107</v>
      </c>
      <c r="KYV6" s="325">
        <v>8108</v>
      </c>
      <c r="KYW6" s="325">
        <v>8109</v>
      </c>
      <c r="KYX6" s="325">
        <v>8110</v>
      </c>
      <c r="KYY6" s="325">
        <v>8111</v>
      </c>
      <c r="KYZ6" s="325">
        <v>8112</v>
      </c>
      <c r="KZA6" s="325">
        <v>8113</v>
      </c>
      <c r="KZB6" s="325">
        <v>8114</v>
      </c>
      <c r="KZC6" s="325">
        <v>8115</v>
      </c>
      <c r="KZD6" s="325">
        <v>8116</v>
      </c>
      <c r="KZE6" s="325">
        <v>8117</v>
      </c>
      <c r="KZF6" s="325">
        <v>8118</v>
      </c>
      <c r="KZG6" s="325">
        <v>8119</v>
      </c>
      <c r="KZH6" s="325">
        <v>8120</v>
      </c>
      <c r="KZI6" s="325">
        <v>8121</v>
      </c>
      <c r="KZJ6" s="325">
        <v>8122</v>
      </c>
      <c r="KZK6" s="325">
        <v>8123</v>
      </c>
      <c r="KZL6" s="325">
        <v>8124</v>
      </c>
      <c r="KZM6" s="325">
        <v>8125</v>
      </c>
      <c r="KZN6" s="325">
        <v>8126</v>
      </c>
      <c r="KZO6" s="325">
        <v>8127</v>
      </c>
      <c r="KZP6" s="325">
        <v>8128</v>
      </c>
      <c r="KZQ6" s="325">
        <v>8129</v>
      </c>
      <c r="KZR6" s="325">
        <v>8130</v>
      </c>
      <c r="KZS6" s="325">
        <v>8131</v>
      </c>
      <c r="KZT6" s="325">
        <v>8132</v>
      </c>
      <c r="KZU6" s="325">
        <v>8133</v>
      </c>
      <c r="KZV6" s="325">
        <v>8134</v>
      </c>
      <c r="KZW6" s="325">
        <v>8135</v>
      </c>
      <c r="KZX6" s="325">
        <v>8136</v>
      </c>
      <c r="KZY6" s="325">
        <v>8137</v>
      </c>
      <c r="KZZ6" s="325">
        <v>8138</v>
      </c>
      <c r="LAA6" s="325">
        <v>8139</v>
      </c>
      <c r="LAB6" s="325">
        <v>8140</v>
      </c>
      <c r="LAC6" s="325">
        <v>8141</v>
      </c>
      <c r="LAD6" s="325">
        <v>8142</v>
      </c>
      <c r="LAE6" s="325">
        <v>8143</v>
      </c>
      <c r="LAF6" s="325">
        <v>8144</v>
      </c>
      <c r="LAG6" s="325">
        <v>8145</v>
      </c>
      <c r="LAH6" s="325">
        <v>8146</v>
      </c>
      <c r="LAI6" s="325">
        <v>8147</v>
      </c>
      <c r="LAJ6" s="325">
        <v>8148</v>
      </c>
      <c r="LAK6" s="325">
        <v>8149</v>
      </c>
      <c r="LAL6" s="325">
        <v>8150</v>
      </c>
      <c r="LAM6" s="325">
        <v>8151</v>
      </c>
      <c r="LAN6" s="325">
        <v>8152</v>
      </c>
      <c r="LAO6" s="325">
        <v>8153</v>
      </c>
      <c r="LAP6" s="325">
        <v>8154</v>
      </c>
      <c r="LAQ6" s="325">
        <v>8155</v>
      </c>
      <c r="LAR6" s="325">
        <v>8156</v>
      </c>
      <c r="LAS6" s="325">
        <v>8157</v>
      </c>
      <c r="LAT6" s="325">
        <v>8158</v>
      </c>
      <c r="LAU6" s="325">
        <v>8159</v>
      </c>
      <c r="LAV6" s="325">
        <v>8160</v>
      </c>
      <c r="LAW6" s="325">
        <v>8161</v>
      </c>
      <c r="LAX6" s="325">
        <v>8162</v>
      </c>
      <c r="LAY6" s="325">
        <v>8163</v>
      </c>
      <c r="LAZ6" s="325">
        <v>8164</v>
      </c>
      <c r="LBA6" s="325">
        <v>8165</v>
      </c>
      <c r="LBB6" s="325">
        <v>8166</v>
      </c>
      <c r="LBC6" s="325">
        <v>8167</v>
      </c>
      <c r="LBD6" s="325">
        <v>8168</v>
      </c>
      <c r="LBE6" s="325">
        <v>8169</v>
      </c>
      <c r="LBF6" s="325">
        <v>8170</v>
      </c>
      <c r="LBG6" s="325">
        <v>8171</v>
      </c>
      <c r="LBH6" s="325">
        <v>8172</v>
      </c>
      <c r="LBI6" s="325">
        <v>8173</v>
      </c>
      <c r="LBJ6" s="325">
        <v>8174</v>
      </c>
      <c r="LBK6" s="325">
        <v>8175</v>
      </c>
      <c r="LBL6" s="325">
        <v>8176</v>
      </c>
      <c r="LBM6" s="325">
        <v>8177</v>
      </c>
      <c r="LBN6" s="325">
        <v>8178</v>
      </c>
      <c r="LBO6" s="325">
        <v>8179</v>
      </c>
      <c r="LBP6" s="325">
        <v>8180</v>
      </c>
      <c r="LBQ6" s="325">
        <v>8181</v>
      </c>
      <c r="LBR6" s="325">
        <v>8182</v>
      </c>
      <c r="LBS6" s="325">
        <v>8183</v>
      </c>
      <c r="LBT6" s="325">
        <v>8184</v>
      </c>
      <c r="LBU6" s="325">
        <v>8185</v>
      </c>
      <c r="LBV6" s="325">
        <v>8186</v>
      </c>
      <c r="LBW6" s="325">
        <v>8187</v>
      </c>
      <c r="LBX6" s="325">
        <v>8188</v>
      </c>
      <c r="LBY6" s="325">
        <v>8189</v>
      </c>
      <c r="LBZ6" s="325">
        <v>8190</v>
      </c>
      <c r="LCA6" s="325">
        <v>8191</v>
      </c>
      <c r="LCB6" s="325">
        <v>8192</v>
      </c>
      <c r="LCC6" s="325">
        <v>8193</v>
      </c>
      <c r="LCD6" s="325">
        <v>8194</v>
      </c>
      <c r="LCE6" s="325">
        <v>8195</v>
      </c>
      <c r="LCF6" s="325">
        <v>8196</v>
      </c>
      <c r="LCG6" s="325">
        <v>8197</v>
      </c>
      <c r="LCH6" s="325">
        <v>8198</v>
      </c>
      <c r="LCI6" s="325">
        <v>8199</v>
      </c>
      <c r="LCJ6" s="325">
        <v>8200</v>
      </c>
      <c r="LCK6" s="325">
        <v>8201</v>
      </c>
      <c r="LCL6" s="325">
        <v>8202</v>
      </c>
      <c r="LCM6" s="325">
        <v>8203</v>
      </c>
      <c r="LCN6" s="325">
        <v>8204</v>
      </c>
      <c r="LCO6" s="325">
        <v>8205</v>
      </c>
      <c r="LCP6" s="325">
        <v>8206</v>
      </c>
      <c r="LCQ6" s="325">
        <v>8207</v>
      </c>
      <c r="LCR6" s="325">
        <v>8208</v>
      </c>
      <c r="LCS6" s="325">
        <v>8209</v>
      </c>
      <c r="LCT6" s="325">
        <v>8210</v>
      </c>
      <c r="LCU6" s="325">
        <v>8211</v>
      </c>
      <c r="LCV6" s="325">
        <v>8212</v>
      </c>
      <c r="LCW6" s="325">
        <v>8213</v>
      </c>
      <c r="LCX6" s="325">
        <v>8214</v>
      </c>
      <c r="LCY6" s="325">
        <v>8215</v>
      </c>
      <c r="LCZ6" s="325">
        <v>8216</v>
      </c>
      <c r="LDA6" s="325">
        <v>8217</v>
      </c>
      <c r="LDB6" s="325">
        <v>8218</v>
      </c>
      <c r="LDC6" s="325">
        <v>8219</v>
      </c>
      <c r="LDD6" s="325">
        <v>8220</v>
      </c>
      <c r="LDE6" s="325">
        <v>8221</v>
      </c>
      <c r="LDF6" s="325">
        <v>8222</v>
      </c>
      <c r="LDG6" s="325">
        <v>8223</v>
      </c>
      <c r="LDH6" s="325">
        <v>8224</v>
      </c>
      <c r="LDI6" s="325">
        <v>8225</v>
      </c>
      <c r="LDJ6" s="325">
        <v>8226</v>
      </c>
      <c r="LDK6" s="325">
        <v>8227</v>
      </c>
      <c r="LDL6" s="325">
        <v>8228</v>
      </c>
      <c r="LDM6" s="325">
        <v>8229</v>
      </c>
      <c r="LDN6" s="325">
        <v>8230</v>
      </c>
      <c r="LDO6" s="325">
        <v>8231</v>
      </c>
      <c r="LDP6" s="325">
        <v>8232</v>
      </c>
      <c r="LDQ6" s="325">
        <v>8233</v>
      </c>
      <c r="LDR6" s="325">
        <v>8234</v>
      </c>
      <c r="LDS6" s="325">
        <v>8235</v>
      </c>
      <c r="LDT6" s="325">
        <v>8236</v>
      </c>
      <c r="LDU6" s="325">
        <v>8237</v>
      </c>
      <c r="LDV6" s="325">
        <v>8238</v>
      </c>
      <c r="LDW6" s="325">
        <v>8239</v>
      </c>
      <c r="LDX6" s="325">
        <v>8240</v>
      </c>
      <c r="LDY6" s="325">
        <v>8241</v>
      </c>
      <c r="LDZ6" s="325">
        <v>8242</v>
      </c>
      <c r="LEA6" s="325">
        <v>8243</v>
      </c>
      <c r="LEB6" s="325">
        <v>8244</v>
      </c>
      <c r="LEC6" s="325">
        <v>8245</v>
      </c>
      <c r="LED6" s="325">
        <v>8246</v>
      </c>
      <c r="LEE6" s="325">
        <v>8247</v>
      </c>
      <c r="LEF6" s="325">
        <v>8248</v>
      </c>
      <c r="LEG6" s="325">
        <v>8249</v>
      </c>
      <c r="LEH6" s="325">
        <v>8250</v>
      </c>
      <c r="LEI6" s="325">
        <v>8251</v>
      </c>
      <c r="LEJ6" s="325">
        <v>8252</v>
      </c>
      <c r="LEK6" s="325">
        <v>8253</v>
      </c>
      <c r="LEL6" s="325">
        <v>8254</v>
      </c>
      <c r="LEM6" s="325">
        <v>8255</v>
      </c>
      <c r="LEN6" s="325">
        <v>8256</v>
      </c>
      <c r="LEO6" s="325">
        <v>8257</v>
      </c>
      <c r="LEP6" s="325">
        <v>8258</v>
      </c>
      <c r="LEQ6" s="325">
        <v>8259</v>
      </c>
      <c r="LER6" s="325">
        <v>8260</v>
      </c>
      <c r="LES6" s="325">
        <v>8261</v>
      </c>
      <c r="LET6" s="325">
        <v>8262</v>
      </c>
      <c r="LEU6" s="325">
        <v>8263</v>
      </c>
      <c r="LEV6" s="325">
        <v>8264</v>
      </c>
      <c r="LEW6" s="325">
        <v>8265</v>
      </c>
      <c r="LEX6" s="325">
        <v>8266</v>
      </c>
      <c r="LEY6" s="325">
        <v>8267</v>
      </c>
      <c r="LEZ6" s="325">
        <v>8268</v>
      </c>
      <c r="LFA6" s="325">
        <v>8269</v>
      </c>
      <c r="LFB6" s="325">
        <v>8270</v>
      </c>
      <c r="LFC6" s="325">
        <v>8271</v>
      </c>
      <c r="LFD6" s="325">
        <v>8272</v>
      </c>
      <c r="LFE6" s="325">
        <v>8273</v>
      </c>
      <c r="LFF6" s="325">
        <v>8274</v>
      </c>
      <c r="LFG6" s="325">
        <v>8275</v>
      </c>
      <c r="LFH6" s="325">
        <v>8276</v>
      </c>
      <c r="LFI6" s="325">
        <v>8277</v>
      </c>
      <c r="LFJ6" s="325">
        <v>8278</v>
      </c>
      <c r="LFK6" s="325">
        <v>8279</v>
      </c>
      <c r="LFL6" s="325">
        <v>8280</v>
      </c>
      <c r="LFM6" s="325">
        <v>8281</v>
      </c>
      <c r="LFN6" s="325">
        <v>8282</v>
      </c>
      <c r="LFO6" s="325">
        <v>8283</v>
      </c>
      <c r="LFP6" s="325">
        <v>8284</v>
      </c>
      <c r="LFQ6" s="325">
        <v>8285</v>
      </c>
      <c r="LFR6" s="325">
        <v>8286</v>
      </c>
      <c r="LFS6" s="325">
        <v>8287</v>
      </c>
      <c r="LFT6" s="325">
        <v>8288</v>
      </c>
      <c r="LFU6" s="325">
        <v>8289</v>
      </c>
      <c r="LFV6" s="325">
        <v>8290</v>
      </c>
      <c r="LFW6" s="325">
        <v>8291</v>
      </c>
      <c r="LFX6" s="325">
        <v>8292</v>
      </c>
      <c r="LFY6" s="325">
        <v>8293</v>
      </c>
      <c r="LFZ6" s="325">
        <v>8294</v>
      </c>
      <c r="LGA6" s="325">
        <v>8295</v>
      </c>
      <c r="LGB6" s="325">
        <v>8296</v>
      </c>
      <c r="LGC6" s="325">
        <v>8297</v>
      </c>
      <c r="LGD6" s="325">
        <v>8298</v>
      </c>
      <c r="LGE6" s="325">
        <v>8299</v>
      </c>
      <c r="LGF6" s="325">
        <v>8300</v>
      </c>
      <c r="LGG6" s="325">
        <v>8301</v>
      </c>
      <c r="LGH6" s="325">
        <v>8302</v>
      </c>
      <c r="LGI6" s="325">
        <v>8303</v>
      </c>
      <c r="LGJ6" s="325">
        <v>8304</v>
      </c>
      <c r="LGK6" s="325">
        <v>8305</v>
      </c>
      <c r="LGL6" s="325">
        <v>8306</v>
      </c>
      <c r="LGM6" s="325">
        <v>8307</v>
      </c>
      <c r="LGN6" s="325">
        <v>8308</v>
      </c>
      <c r="LGO6" s="325">
        <v>8309</v>
      </c>
      <c r="LGP6" s="325">
        <v>8310</v>
      </c>
      <c r="LGQ6" s="325">
        <v>8311</v>
      </c>
      <c r="LGR6" s="325">
        <v>8312</v>
      </c>
      <c r="LGS6" s="325">
        <v>8313</v>
      </c>
      <c r="LGT6" s="325">
        <v>8314</v>
      </c>
      <c r="LGU6" s="325">
        <v>8315</v>
      </c>
      <c r="LGV6" s="325">
        <v>8316</v>
      </c>
      <c r="LGW6" s="325">
        <v>8317</v>
      </c>
      <c r="LGX6" s="325">
        <v>8318</v>
      </c>
      <c r="LGY6" s="325">
        <v>8319</v>
      </c>
      <c r="LGZ6" s="325">
        <v>8320</v>
      </c>
      <c r="LHA6" s="325">
        <v>8321</v>
      </c>
      <c r="LHB6" s="325">
        <v>8322</v>
      </c>
      <c r="LHC6" s="325">
        <v>8323</v>
      </c>
      <c r="LHD6" s="325">
        <v>8324</v>
      </c>
      <c r="LHE6" s="325">
        <v>8325</v>
      </c>
      <c r="LHF6" s="325">
        <v>8326</v>
      </c>
      <c r="LHG6" s="325">
        <v>8327</v>
      </c>
      <c r="LHH6" s="325">
        <v>8328</v>
      </c>
      <c r="LHI6" s="325">
        <v>8329</v>
      </c>
      <c r="LHJ6" s="325">
        <v>8330</v>
      </c>
      <c r="LHK6" s="325">
        <v>8331</v>
      </c>
      <c r="LHL6" s="325">
        <v>8332</v>
      </c>
      <c r="LHM6" s="325">
        <v>8333</v>
      </c>
      <c r="LHN6" s="325">
        <v>8334</v>
      </c>
      <c r="LHO6" s="325">
        <v>8335</v>
      </c>
      <c r="LHP6" s="325">
        <v>8336</v>
      </c>
      <c r="LHQ6" s="325">
        <v>8337</v>
      </c>
      <c r="LHR6" s="325">
        <v>8338</v>
      </c>
      <c r="LHS6" s="325">
        <v>8339</v>
      </c>
      <c r="LHT6" s="325">
        <v>8340</v>
      </c>
      <c r="LHU6" s="325">
        <v>8341</v>
      </c>
      <c r="LHV6" s="325">
        <v>8342</v>
      </c>
      <c r="LHW6" s="325">
        <v>8343</v>
      </c>
      <c r="LHX6" s="325">
        <v>8344</v>
      </c>
      <c r="LHY6" s="325">
        <v>8345</v>
      </c>
      <c r="LHZ6" s="325">
        <v>8346</v>
      </c>
      <c r="LIA6" s="325">
        <v>8347</v>
      </c>
      <c r="LIB6" s="325">
        <v>8348</v>
      </c>
      <c r="LIC6" s="325">
        <v>8349</v>
      </c>
      <c r="LID6" s="325">
        <v>8350</v>
      </c>
      <c r="LIE6" s="325">
        <v>8351</v>
      </c>
      <c r="LIF6" s="325">
        <v>8352</v>
      </c>
      <c r="LIG6" s="325">
        <v>8353</v>
      </c>
      <c r="LIH6" s="325">
        <v>8354</v>
      </c>
      <c r="LII6" s="325">
        <v>8355</v>
      </c>
      <c r="LIJ6" s="325">
        <v>8356</v>
      </c>
      <c r="LIK6" s="325">
        <v>8357</v>
      </c>
      <c r="LIL6" s="325">
        <v>8358</v>
      </c>
      <c r="LIM6" s="325">
        <v>8359</v>
      </c>
      <c r="LIN6" s="325">
        <v>8360</v>
      </c>
      <c r="LIO6" s="325">
        <v>8361</v>
      </c>
      <c r="LIP6" s="325">
        <v>8362</v>
      </c>
      <c r="LIQ6" s="325">
        <v>8363</v>
      </c>
      <c r="LIR6" s="325">
        <v>8364</v>
      </c>
      <c r="LIS6" s="325">
        <v>8365</v>
      </c>
      <c r="LIT6" s="325">
        <v>8366</v>
      </c>
      <c r="LIU6" s="325">
        <v>8367</v>
      </c>
      <c r="LIV6" s="325">
        <v>8368</v>
      </c>
      <c r="LIW6" s="325">
        <v>8369</v>
      </c>
      <c r="LIX6" s="325">
        <v>8370</v>
      </c>
      <c r="LIY6" s="325">
        <v>8371</v>
      </c>
      <c r="LIZ6" s="325">
        <v>8372</v>
      </c>
      <c r="LJA6" s="325">
        <v>8373</v>
      </c>
      <c r="LJB6" s="325">
        <v>8374</v>
      </c>
      <c r="LJC6" s="325">
        <v>8375</v>
      </c>
      <c r="LJD6" s="325">
        <v>8376</v>
      </c>
      <c r="LJE6" s="325">
        <v>8377</v>
      </c>
      <c r="LJF6" s="325">
        <v>8378</v>
      </c>
      <c r="LJG6" s="325">
        <v>8379</v>
      </c>
      <c r="LJH6" s="325">
        <v>8380</v>
      </c>
      <c r="LJI6" s="325">
        <v>8381</v>
      </c>
      <c r="LJJ6" s="325">
        <v>8382</v>
      </c>
      <c r="LJK6" s="325">
        <v>8383</v>
      </c>
      <c r="LJL6" s="325">
        <v>8384</v>
      </c>
      <c r="LJM6" s="325">
        <v>8385</v>
      </c>
      <c r="LJN6" s="325">
        <v>8386</v>
      </c>
      <c r="LJO6" s="325">
        <v>8387</v>
      </c>
      <c r="LJP6" s="325">
        <v>8388</v>
      </c>
      <c r="LJQ6" s="325">
        <v>8389</v>
      </c>
      <c r="LJR6" s="325">
        <v>8390</v>
      </c>
      <c r="LJS6" s="325">
        <v>8391</v>
      </c>
      <c r="LJT6" s="325">
        <v>8392</v>
      </c>
      <c r="LJU6" s="325">
        <v>8393</v>
      </c>
      <c r="LJV6" s="325">
        <v>8394</v>
      </c>
      <c r="LJW6" s="325">
        <v>8395</v>
      </c>
      <c r="LJX6" s="325">
        <v>8396</v>
      </c>
      <c r="LJY6" s="325">
        <v>8397</v>
      </c>
      <c r="LJZ6" s="325">
        <v>8398</v>
      </c>
      <c r="LKA6" s="325">
        <v>8399</v>
      </c>
      <c r="LKB6" s="325">
        <v>8400</v>
      </c>
      <c r="LKC6" s="325">
        <v>8401</v>
      </c>
      <c r="LKD6" s="325">
        <v>8402</v>
      </c>
      <c r="LKE6" s="325">
        <v>8403</v>
      </c>
      <c r="LKF6" s="325">
        <v>8404</v>
      </c>
      <c r="LKG6" s="325">
        <v>8405</v>
      </c>
      <c r="LKH6" s="325">
        <v>8406</v>
      </c>
      <c r="LKI6" s="325">
        <v>8407</v>
      </c>
      <c r="LKJ6" s="325">
        <v>8408</v>
      </c>
      <c r="LKK6" s="325">
        <v>8409</v>
      </c>
      <c r="LKL6" s="325">
        <v>8410</v>
      </c>
      <c r="LKM6" s="325">
        <v>8411</v>
      </c>
      <c r="LKN6" s="325">
        <v>8412</v>
      </c>
      <c r="LKO6" s="325">
        <v>8413</v>
      </c>
      <c r="LKP6" s="325">
        <v>8414</v>
      </c>
      <c r="LKQ6" s="325">
        <v>8415</v>
      </c>
      <c r="LKR6" s="325">
        <v>8416</v>
      </c>
      <c r="LKS6" s="325">
        <v>8417</v>
      </c>
      <c r="LKT6" s="325">
        <v>8418</v>
      </c>
      <c r="LKU6" s="325">
        <v>8419</v>
      </c>
      <c r="LKV6" s="325">
        <v>8420</v>
      </c>
      <c r="LKW6" s="325">
        <v>8421</v>
      </c>
      <c r="LKX6" s="325">
        <v>8422</v>
      </c>
      <c r="LKY6" s="325">
        <v>8423</v>
      </c>
      <c r="LKZ6" s="325">
        <v>8424</v>
      </c>
      <c r="LLA6" s="325">
        <v>8425</v>
      </c>
      <c r="LLB6" s="325">
        <v>8426</v>
      </c>
      <c r="LLC6" s="325">
        <v>8427</v>
      </c>
      <c r="LLD6" s="325">
        <v>8428</v>
      </c>
      <c r="LLE6" s="325">
        <v>8429</v>
      </c>
      <c r="LLF6" s="325">
        <v>8430</v>
      </c>
      <c r="LLG6" s="325">
        <v>8431</v>
      </c>
      <c r="LLH6" s="325">
        <v>8432</v>
      </c>
      <c r="LLI6" s="325">
        <v>8433</v>
      </c>
      <c r="LLJ6" s="325">
        <v>8434</v>
      </c>
      <c r="LLK6" s="325">
        <v>8435</v>
      </c>
      <c r="LLL6" s="325">
        <v>8436</v>
      </c>
      <c r="LLM6" s="325">
        <v>8437</v>
      </c>
      <c r="LLN6" s="325">
        <v>8438</v>
      </c>
      <c r="LLO6" s="325">
        <v>8439</v>
      </c>
      <c r="LLP6" s="325">
        <v>8440</v>
      </c>
      <c r="LLQ6" s="325">
        <v>8441</v>
      </c>
      <c r="LLR6" s="325">
        <v>8442</v>
      </c>
      <c r="LLS6" s="325">
        <v>8443</v>
      </c>
      <c r="LLT6" s="325">
        <v>8444</v>
      </c>
      <c r="LLU6" s="325">
        <v>8445</v>
      </c>
      <c r="LLV6" s="325">
        <v>8446</v>
      </c>
      <c r="LLW6" s="325">
        <v>8447</v>
      </c>
      <c r="LLX6" s="325">
        <v>8448</v>
      </c>
      <c r="LLY6" s="325">
        <v>8449</v>
      </c>
      <c r="LLZ6" s="325">
        <v>8450</v>
      </c>
      <c r="LMA6" s="325">
        <v>8451</v>
      </c>
      <c r="LMB6" s="325">
        <v>8452</v>
      </c>
      <c r="LMC6" s="325">
        <v>8453</v>
      </c>
      <c r="LMD6" s="325">
        <v>8454</v>
      </c>
      <c r="LME6" s="325">
        <v>8455</v>
      </c>
      <c r="LMF6" s="325">
        <v>8456</v>
      </c>
      <c r="LMG6" s="325">
        <v>8457</v>
      </c>
      <c r="LMH6" s="325">
        <v>8458</v>
      </c>
      <c r="LMI6" s="325">
        <v>8459</v>
      </c>
      <c r="LMJ6" s="325">
        <v>8460</v>
      </c>
      <c r="LMK6" s="325">
        <v>8461</v>
      </c>
      <c r="LML6" s="325">
        <v>8462</v>
      </c>
      <c r="LMM6" s="325">
        <v>8463</v>
      </c>
      <c r="LMN6" s="325">
        <v>8464</v>
      </c>
      <c r="LMO6" s="325">
        <v>8465</v>
      </c>
      <c r="LMP6" s="325">
        <v>8466</v>
      </c>
      <c r="LMQ6" s="325">
        <v>8467</v>
      </c>
      <c r="LMR6" s="325">
        <v>8468</v>
      </c>
      <c r="LMS6" s="325">
        <v>8469</v>
      </c>
      <c r="LMT6" s="325">
        <v>8470</v>
      </c>
      <c r="LMU6" s="325">
        <v>8471</v>
      </c>
      <c r="LMV6" s="325">
        <v>8472</v>
      </c>
      <c r="LMW6" s="325">
        <v>8473</v>
      </c>
      <c r="LMX6" s="325">
        <v>8474</v>
      </c>
      <c r="LMY6" s="325">
        <v>8475</v>
      </c>
      <c r="LMZ6" s="325">
        <v>8476</v>
      </c>
      <c r="LNA6" s="325">
        <v>8477</v>
      </c>
      <c r="LNB6" s="325">
        <v>8478</v>
      </c>
      <c r="LNC6" s="325">
        <v>8479</v>
      </c>
      <c r="LND6" s="325">
        <v>8480</v>
      </c>
      <c r="LNE6" s="325">
        <v>8481</v>
      </c>
      <c r="LNF6" s="325">
        <v>8482</v>
      </c>
      <c r="LNG6" s="325">
        <v>8483</v>
      </c>
      <c r="LNH6" s="325">
        <v>8484</v>
      </c>
      <c r="LNI6" s="325">
        <v>8485</v>
      </c>
      <c r="LNJ6" s="325">
        <v>8486</v>
      </c>
      <c r="LNK6" s="325">
        <v>8487</v>
      </c>
      <c r="LNL6" s="325">
        <v>8488</v>
      </c>
      <c r="LNM6" s="325">
        <v>8489</v>
      </c>
      <c r="LNN6" s="325">
        <v>8490</v>
      </c>
      <c r="LNO6" s="325">
        <v>8491</v>
      </c>
      <c r="LNP6" s="325">
        <v>8492</v>
      </c>
      <c r="LNQ6" s="325">
        <v>8493</v>
      </c>
      <c r="LNR6" s="325">
        <v>8494</v>
      </c>
      <c r="LNS6" s="325">
        <v>8495</v>
      </c>
      <c r="LNT6" s="325">
        <v>8496</v>
      </c>
      <c r="LNU6" s="325">
        <v>8497</v>
      </c>
      <c r="LNV6" s="325">
        <v>8498</v>
      </c>
      <c r="LNW6" s="325">
        <v>8499</v>
      </c>
      <c r="LNX6" s="325">
        <v>8500</v>
      </c>
      <c r="LNY6" s="325">
        <v>8501</v>
      </c>
      <c r="LNZ6" s="325">
        <v>8502</v>
      </c>
      <c r="LOA6" s="325">
        <v>8503</v>
      </c>
      <c r="LOB6" s="325">
        <v>8504</v>
      </c>
      <c r="LOC6" s="325">
        <v>8505</v>
      </c>
      <c r="LOD6" s="325">
        <v>8506</v>
      </c>
      <c r="LOE6" s="325">
        <v>8507</v>
      </c>
      <c r="LOF6" s="325">
        <v>8508</v>
      </c>
      <c r="LOG6" s="325">
        <v>8509</v>
      </c>
      <c r="LOH6" s="325">
        <v>8510</v>
      </c>
      <c r="LOI6" s="325">
        <v>8511</v>
      </c>
      <c r="LOJ6" s="325">
        <v>8512</v>
      </c>
      <c r="LOK6" s="325">
        <v>8513</v>
      </c>
      <c r="LOL6" s="325">
        <v>8514</v>
      </c>
      <c r="LOM6" s="325">
        <v>8515</v>
      </c>
      <c r="LON6" s="325">
        <v>8516</v>
      </c>
      <c r="LOO6" s="325">
        <v>8517</v>
      </c>
      <c r="LOP6" s="325">
        <v>8518</v>
      </c>
      <c r="LOQ6" s="325">
        <v>8519</v>
      </c>
      <c r="LOR6" s="325">
        <v>8520</v>
      </c>
      <c r="LOS6" s="325">
        <v>8521</v>
      </c>
      <c r="LOT6" s="325">
        <v>8522</v>
      </c>
      <c r="LOU6" s="325">
        <v>8523</v>
      </c>
      <c r="LOV6" s="325">
        <v>8524</v>
      </c>
      <c r="LOW6" s="325">
        <v>8525</v>
      </c>
      <c r="LOX6" s="325">
        <v>8526</v>
      </c>
      <c r="LOY6" s="325">
        <v>8527</v>
      </c>
      <c r="LOZ6" s="325">
        <v>8528</v>
      </c>
      <c r="LPA6" s="325">
        <v>8529</v>
      </c>
      <c r="LPB6" s="325">
        <v>8530</v>
      </c>
      <c r="LPC6" s="325">
        <v>8531</v>
      </c>
      <c r="LPD6" s="325">
        <v>8532</v>
      </c>
      <c r="LPE6" s="325">
        <v>8533</v>
      </c>
      <c r="LPF6" s="325">
        <v>8534</v>
      </c>
      <c r="LPG6" s="325">
        <v>8535</v>
      </c>
      <c r="LPH6" s="325">
        <v>8536</v>
      </c>
      <c r="LPI6" s="325">
        <v>8537</v>
      </c>
      <c r="LPJ6" s="325">
        <v>8538</v>
      </c>
      <c r="LPK6" s="325">
        <v>8539</v>
      </c>
      <c r="LPL6" s="325">
        <v>8540</v>
      </c>
      <c r="LPM6" s="325">
        <v>8541</v>
      </c>
      <c r="LPN6" s="325">
        <v>8542</v>
      </c>
      <c r="LPO6" s="325">
        <v>8543</v>
      </c>
      <c r="LPP6" s="325">
        <v>8544</v>
      </c>
      <c r="LPQ6" s="325">
        <v>8545</v>
      </c>
      <c r="LPR6" s="325">
        <v>8546</v>
      </c>
      <c r="LPS6" s="325">
        <v>8547</v>
      </c>
      <c r="LPT6" s="325">
        <v>8548</v>
      </c>
      <c r="LPU6" s="325">
        <v>8549</v>
      </c>
      <c r="LPV6" s="325">
        <v>8550</v>
      </c>
      <c r="LPW6" s="325">
        <v>8551</v>
      </c>
      <c r="LPX6" s="325">
        <v>8552</v>
      </c>
      <c r="LPY6" s="325">
        <v>8553</v>
      </c>
      <c r="LPZ6" s="325">
        <v>8554</v>
      </c>
      <c r="LQA6" s="325">
        <v>8555</v>
      </c>
      <c r="LQB6" s="325">
        <v>8556</v>
      </c>
      <c r="LQC6" s="325">
        <v>8557</v>
      </c>
      <c r="LQD6" s="325">
        <v>8558</v>
      </c>
      <c r="LQE6" s="325">
        <v>8559</v>
      </c>
      <c r="LQF6" s="325">
        <v>8560</v>
      </c>
      <c r="LQG6" s="325">
        <v>8561</v>
      </c>
      <c r="LQH6" s="325">
        <v>8562</v>
      </c>
      <c r="LQI6" s="325">
        <v>8563</v>
      </c>
      <c r="LQJ6" s="325">
        <v>8564</v>
      </c>
      <c r="LQK6" s="325">
        <v>8565</v>
      </c>
      <c r="LQL6" s="325">
        <v>8566</v>
      </c>
      <c r="LQM6" s="325">
        <v>8567</v>
      </c>
      <c r="LQN6" s="325">
        <v>8568</v>
      </c>
      <c r="LQO6" s="325">
        <v>8569</v>
      </c>
      <c r="LQP6" s="325">
        <v>8570</v>
      </c>
      <c r="LQQ6" s="325">
        <v>8571</v>
      </c>
      <c r="LQR6" s="325">
        <v>8572</v>
      </c>
      <c r="LQS6" s="325">
        <v>8573</v>
      </c>
      <c r="LQT6" s="325">
        <v>8574</v>
      </c>
      <c r="LQU6" s="325">
        <v>8575</v>
      </c>
      <c r="LQV6" s="325">
        <v>8576</v>
      </c>
      <c r="LQW6" s="325">
        <v>8577</v>
      </c>
      <c r="LQX6" s="325">
        <v>8578</v>
      </c>
      <c r="LQY6" s="325">
        <v>8579</v>
      </c>
      <c r="LQZ6" s="325">
        <v>8580</v>
      </c>
      <c r="LRA6" s="325">
        <v>8581</v>
      </c>
      <c r="LRB6" s="325">
        <v>8582</v>
      </c>
      <c r="LRC6" s="325">
        <v>8583</v>
      </c>
      <c r="LRD6" s="325">
        <v>8584</v>
      </c>
      <c r="LRE6" s="325">
        <v>8585</v>
      </c>
      <c r="LRF6" s="325">
        <v>8586</v>
      </c>
      <c r="LRG6" s="325">
        <v>8587</v>
      </c>
      <c r="LRH6" s="325">
        <v>8588</v>
      </c>
      <c r="LRI6" s="325">
        <v>8589</v>
      </c>
      <c r="LRJ6" s="325">
        <v>8590</v>
      </c>
      <c r="LRK6" s="325">
        <v>8591</v>
      </c>
      <c r="LRL6" s="325">
        <v>8592</v>
      </c>
      <c r="LRM6" s="325">
        <v>8593</v>
      </c>
      <c r="LRN6" s="325">
        <v>8594</v>
      </c>
      <c r="LRO6" s="325">
        <v>8595</v>
      </c>
      <c r="LRP6" s="325">
        <v>8596</v>
      </c>
      <c r="LRQ6" s="325">
        <v>8597</v>
      </c>
      <c r="LRR6" s="325">
        <v>8598</v>
      </c>
      <c r="LRS6" s="325">
        <v>8599</v>
      </c>
      <c r="LRT6" s="325">
        <v>8600</v>
      </c>
      <c r="LRU6" s="325">
        <v>8601</v>
      </c>
      <c r="LRV6" s="325">
        <v>8602</v>
      </c>
      <c r="LRW6" s="325">
        <v>8603</v>
      </c>
      <c r="LRX6" s="325">
        <v>8604</v>
      </c>
      <c r="LRY6" s="325">
        <v>8605</v>
      </c>
      <c r="LRZ6" s="325">
        <v>8606</v>
      </c>
      <c r="LSA6" s="325">
        <v>8607</v>
      </c>
      <c r="LSB6" s="325">
        <v>8608</v>
      </c>
      <c r="LSC6" s="325">
        <v>8609</v>
      </c>
      <c r="LSD6" s="325">
        <v>8610</v>
      </c>
      <c r="LSE6" s="325">
        <v>8611</v>
      </c>
      <c r="LSF6" s="325">
        <v>8612</v>
      </c>
      <c r="LSG6" s="325">
        <v>8613</v>
      </c>
      <c r="LSH6" s="325">
        <v>8614</v>
      </c>
      <c r="LSI6" s="325">
        <v>8615</v>
      </c>
      <c r="LSJ6" s="325">
        <v>8616</v>
      </c>
      <c r="LSK6" s="325">
        <v>8617</v>
      </c>
      <c r="LSL6" s="325">
        <v>8618</v>
      </c>
      <c r="LSM6" s="325">
        <v>8619</v>
      </c>
      <c r="LSN6" s="325">
        <v>8620</v>
      </c>
      <c r="LSO6" s="325">
        <v>8621</v>
      </c>
      <c r="LSP6" s="325">
        <v>8622</v>
      </c>
      <c r="LSQ6" s="325">
        <v>8623</v>
      </c>
      <c r="LSR6" s="325">
        <v>8624</v>
      </c>
      <c r="LSS6" s="325">
        <v>8625</v>
      </c>
      <c r="LST6" s="325">
        <v>8626</v>
      </c>
      <c r="LSU6" s="325">
        <v>8627</v>
      </c>
      <c r="LSV6" s="325">
        <v>8628</v>
      </c>
      <c r="LSW6" s="325">
        <v>8629</v>
      </c>
      <c r="LSX6" s="325">
        <v>8630</v>
      </c>
      <c r="LSY6" s="325">
        <v>8631</v>
      </c>
      <c r="LSZ6" s="325">
        <v>8632</v>
      </c>
      <c r="LTA6" s="325">
        <v>8633</v>
      </c>
      <c r="LTB6" s="325">
        <v>8634</v>
      </c>
      <c r="LTC6" s="325">
        <v>8635</v>
      </c>
      <c r="LTD6" s="325">
        <v>8636</v>
      </c>
      <c r="LTE6" s="325">
        <v>8637</v>
      </c>
      <c r="LTF6" s="325">
        <v>8638</v>
      </c>
      <c r="LTG6" s="325">
        <v>8639</v>
      </c>
      <c r="LTH6" s="325">
        <v>8640</v>
      </c>
      <c r="LTI6" s="325">
        <v>8641</v>
      </c>
      <c r="LTJ6" s="325">
        <v>8642</v>
      </c>
      <c r="LTK6" s="325">
        <v>8643</v>
      </c>
      <c r="LTL6" s="325">
        <v>8644</v>
      </c>
      <c r="LTM6" s="325">
        <v>8645</v>
      </c>
      <c r="LTN6" s="325">
        <v>8646</v>
      </c>
      <c r="LTO6" s="325">
        <v>8647</v>
      </c>
      <c r="LTP6" s="325">
        <v>8648</v>
      </c>
      <c r="LTQ6" s="325">
        <v>8649</v>
      </c>
      <c r="LTR6" s="325">
        <v>8650</v>
      </c>
      <c r="LTS6" s="325">
        <v>8651</v>
      </c>
      <c r="LTT6" s="325">
        <v>8652</v>
      </c>
      <c r="LTU6" s="325">
        <v>8653</v>
      </c>
      <c r="LTV6" s="325">
        <v>8654</v>
      </c>
      <c r="LTW6" s="325">
        <v>8655</v>
      </c>
      <c r="LTX6" s="325">
        <v>8656</v>
      </c>
      <c r="LTY6" s="325">
        <v>8657</v>
      </c>
      <c r="LTZ6" s="325">
        <v>8658</v>
      </c>
      <c r="LUA6" s="325">
        <v>8659</v>
      </c>
      <c r="LUB6" s="325">
        <v>8660</v>
      </c>
      <c r="LUC6" s="325">
        <v>8661</v>
      </c>
      <c r="LUD6" s="325">
        <v>8662</v>
      </c>
      <c r="LUE6" s="325">
        <v>8663</v>
      </c>
      <c r="LUF6" s="325">
        <v>8664</v>
      </c>
      <c r="LUG6" s="325">
        <v>8665</v>
      </c>
      <c r="LUH6" s="325">
        <v>8666</v>
      </c>
      <c r="LUI6" s="325">
        <v>8667</v>
      </c>
      <c r="LUJ6" s="325">
        <v>8668</v>
      </c>
      <c r="LUK6" s="325">
        <v>8669</v>
      </c>
      <c r="LUL6" s="325">
        <v>8670</v>
      </c>
      <c r="LUM6" s="325">
        <v>8671</v>
      </c>
      <c r="LUN6" s="325">
        <v>8672</v>
      </c>
      <c r="LUO6" s="325">
        <v>8673</v>
      </c>
      <c r="LUP6" s="325">
        <v>8674</v>
      </c>
      <c r="LUQ6" s="325">
        <v>8675</v>
      </c>
      <c r="LUR6" s="325">
        <v>8676</v>
      </c>
      <c r="LUS6" s="325">
        <v>8677</v>
      </c>
      <c r="LUT6" s="325">
        <v>8678</v>
      </c>
      <c r="LUU6" s="325">
        <v>8679</v>
      </c>
      <c r="LUV6" s="325">
        <v>8680</v>
      </c>
      <c r="LUW6" s="325">
        <v>8681</v>
      </c>
      <c r="LUX6" s="325">
        <v>8682</v>
      </c>
      <c r="LUY6" s="325">
        <v>8683</v>
      </c>
      <c r="LUZ6" s="325">
        <v>8684</v>
      </c>
      <c r="LVA6" s="325">
        <v>8685</v>
      </c>
      <c r="LVB6" s="325">
        <v>8686</v>
      </c>
      <c r="LVC6" s="325">
        <v>8687</v>
      </c>
      <c r="LVD6" s="325">
        <v>8688</v>
      </c>
      <c r="LVE6" s="325">
        <v>8689</v>
      </c>
      <c r="LVF6" s="325">
        <v>8690</v>
      </c>
      <c r="LVG6" s="325">
        <v>8691</v>
      </c>
      <c r="LVH6" s="325">
        <v>8692</v>
      </c>
      <c r="LVI6" s="325">
        <v>8693</v>
      </c>
      <c r="LVJ6" s="325">
        <v>8694</v>
      </c>
      <c r="LVK6" s="325">
        <v>8695</v>
      </c>
      <c r="LVL6" s="325">
        <v>8696</v>
      </c>
      <c r="LVM6" s="325">
        <v>8697</v>
      </c>
      <c r="LVN6" s="325">
        <v>8698</v>
      </c>
      <c r="LVO6" s="325">
        <v>8699</v>
      </c>
      <c r="LVP6" s="325">
        <v>8700</v>
      </c>
      <c r="LVQ6" s="325">
        <v>8701</v>
      </c>
      <c r="LVR6" s="325">
        <v>8702</v>
      </c>
      <c r="LVS6" s="325">
        <v>8703</v>
      </c>
      <c r="LVT6" s="325">
        <v>8704</v>
      </c>
      <c r="LVU6" s="325">
        <v>8705</v>
      </c>
      <c r="LVV6" s="325">
        <v>8706</v>
      </c>
      <c r="LVW6" s="325">
        <v>8707</v>
      </c>
      <c r="LVX6" s="325">
        <v>8708</v>
      </c>
      <c r="LVY6" s="325">
        <v>8709</v>
      </c>
      <c r="LVZ6" s="325">
        <v>8710</v>
      </c>
      <c r="LWA6" s="325">
        <v>8711</v>
      </c>
      <c r="LWB6" s="325">
        <v>8712</v>
      </c>
      <c r="LWC6" s="325">
        <v>8713</v>
      </c>
      <c r="LWD6" s="325">
        <v>8714</v>
      </c>
      <c r="LWE6" s="325">
        <v>8715</v>
      </c>
      <c r="LWF6" s="325">
        <v>8716</v>
      </c>
      <c r="LWG6" s="325">
        <v>8717</v>
      </c>
      <c r="LWH6" s="325">
        <v>8718</v>
      </c>
      <c r="LWI6" s="325">
        <v>8719</v>
      </c>
      <c r="LWJ6" s="325">
        <v>8720</v>
      </c>
      <c r="LWK6" s="325">
        <v>8721</v>
      </c>
      <c r="LWL6" s="325">
        <v>8722</v>
      </c>
      <c r="LWM6" s="325">
        <v>8723</v>
      </c>
      <c r="LWN6" s="325">
        <v>8724</v>
      </c>
      <c r="LWO6" s="325">
        <v>8725</v>
      </c>
      <c r="LWP6" s="325">
        <v>8726</v>
      </c>
      <c r="LWQ6" s="325">
        <v>8727</v>
      </c>
      <c r="LWR6" s="325">
        <v>8728</v>
      </c>
      <c r="LWS6" s="325">
        <v>8729</v>
      </c>
      <c r="LWT6" s="325">
        <v>8730</v>
      </c>
      <c r="LWU6" s="325">
        <v>8731</v>
      </c>
      <c r="LWV6" s="325">
        <v>8732</v>
      </c>
      <c r="LWW6" s="325">
        <v>8733</v>
      </c>
      <c r="LWX6" s="325">
        <v>8734</v>
      </c>
      <c r="LWY6" s="325">
        <v>8735</v>
      </c>
      <c r="LWZ6" s="325">
        <v>8736</v>
      </c>
      <c r="LXA6" s="325">
        <v>8737</v>
      </c>
      <c r="LXB6" s="325">
        <v>8738</v>
      </c>
      <c r="LXC6" s="325">
        <v>8739</v>
      </c>
      <c r="LXD6" s="325">
        <v>8740</v>
      </c>
      <c r="LXE6" s="325">
        <v>8741</v>
      </c>
      <c r="LXF6" s="325">
        <v>8742</v>
      </c>
      <c r="LXG6" s="325">
        <v>8743</v>
      </c>
      <c r="LXH6" s="325">
        <v>8744</v>
      </c>
      <c r="LXI6" s="325">
        <v>8745</v>
      </c>
      <c r="LXJ6" s="325">
        <v>8746</v>
      </c>
      <c r="LXK6" s="325">
        <v>8747</v>
      </c>
      <c r="LXL6" s="325">
        <v>8748</v>
      </c>
      <c r="LXM6" s="325">
        <v>8749</v>
      </c>
      <c r="LXN6" s="325">
        <v>8750</v>
      </c>
      <c r="LXO6" s="325">
        <v>8751</v>
      </c>
      <c r="LXP6" s="325">
        <v>8752</v>
      </c>
      <c r="LXQ6" s="325">
        <v>8753</v>
      </c>
      <c r="LXR6" s="325">
        <v>8754</v>
      </c>
      <c r="LXS6" s="325">
        <v>8755</v>
      </c>
      <c r="LXT6" s="325">
        <v>8756</v>
      </c>
      <c r="LXU6" s="325">
        <v>8757</v>
      </c>
      <c r="LXV6" s="325">
        <v>8758</v>
      </c>
      <c r="LXW6" s="325">
        <v>8759</v>
      </c>
      <c r="LXX6" s="325">
        <v>8760</v>
      </c>
      <c r="LXY6" s="325">
        <v>8761</v>
      </c>
      <c r="LXZ6" s="325">
        <v>8762</v>
      </c>
      <c r="LYA6" s="325">
        <v>8763</v>
      </c>
      <c r="LYB6" s="325">
        <v>8764</v>
      </c>
      <c r="LYC6" s="325">
        <v>8765</v>
      </c>
      <c r="LYD6" s="325">
        <v>8766</v>
      </c>
      <c r="LYE6" s="325">
        <v>8767</v>
      </c>
      <c r="LYF6" s="325">
        <v>8768</v>
      </c>
      <c r="LYG6" s="325">
        <v>8769</v>
      </c>
      <c r="LYH6" s="325">
        <v>8770</v>
      </c>
      <c r="LYI6" s="325">
        <v>8771</v>
      </c>
      <c r="LYJ6" s="325">
        <v>8772</v>
      </c>
      <c r="LYK6" s="325">
        <v>8773</v>
      </c>
      <c r="LYL6" s="325">
        <v>8774</v>
      </c>
      <c r="LYM6" s="325">
        <v>8775</v>
      </c>
      <c r="LYN6" s="325">
        <v>8776</v>
      </c>
      <c r="LYO6" s="325">
        <v>8777</v>
      </c>
      <c r="LYP6" s="325">
        <v>8778</v>
      </c>
      <c r="LYQ6" s="325">
        <v>8779</v>
      </c>
      <c r="LYR6" s="325">
        <v>8780</v>
      </c>
      <c r="LYS6" s="325">
        <v>8781</v>
      </c>
      <c r="LYT6" s="325">
        <v>8782</v>
      </c>
      <c r="LYU6" s="325">
        <v>8783</v>
      </c>
      <c r="LYV6" s="325">
        <v>8784</v>
      </c>
      <c r="LYW6" s="325">
        <v>8785</v>
      </c>
      <c r="LYX6" s="325">
        <v>8786</v>
      </c>
      <c r="LYY6" s="325">
        <v>8787</v>
      </c>
      <c r="LYZ6" s="325">
        <v>8788</v>
      </c>
      <c r="LZA6" s="325">
        <v>8789</v>
      </c>
      <c r="LZB6" s="325">
        <v>8790</v>
      </c>
      <c r="LZC6" s="325">
        <v>8791</v>
      </c>
      <c r="LZD6" s="325">
        <v>8792</v>
      </c>
      <c r="LZE6" s="325">
        <v>8793</v>
      </c>
      <c r="LZF6" s="325">
        <v>8794</v>
      </c>
      <c r="LZG6" s="325">
        <v>8795</v>
      </c>
      <c r="LZH6" s="325">
        <v>8796</v>
      </c>
      <c r="LZI6" s="325">
        <v>8797</v>
      </c>
      <c r="LZJ6" s="325">
        <v>8798</v>
      </c>
      <c r="LZK6" s="325">
        <v>8799</v>
      </c>
      <c r="LZL6" s="325">
        <v>8800</v>
      </c>
      <c r="LZM6" s="325">
        <v>8801</v>
      </c>
      <c r="LZN6" s="325">
        <v>8802</v>
      </c>
      <c r="LZO6" s="325">
        <v>8803</v>
      </c>
      <c r="LZP6" s="325">
        <v>8804</v>
      </c>
      <c r="LZQ6" s="325">
        <v>8805</v>
      </c>
      <c r="LZR6" s="325">
        <v>8806</v>
      </c>
      <c r="LZS6" s="325">
        <v>8807</v>
      </c>
      <c r="LZT6" s="325">
        <v>8808</v>
      </c>
      <c r="LZU6" s="325">
        <v>8809</v>
      </c>
      <c r="LZV6" s="325">
        <v>8810</v>
      </c>
      <c r="LZW6" s="325">
        <v>8811</v>
      </c>
      <c r="LZX6" s="325">
        <v>8812</v>
      </c>
      <c r="LZY6" s="325">
        <v>8813</v>
      </c>
      <c r="LZZ6" s="325">
        <v>8814</v>
      </c>
      <c r="MAA6" s="325">
        <v>8815</v>
      </c>
      <c r="MAB6" s="325">
        <v>8816</v>
      </c>
      <c r="MAC6" s="325">
        <v>8817</v>
      </c>
      <c r="MAD6" s="325">
        <v>8818</v>
      </c>
      <c r="MAE6" s="325">
        <v>8819</v>
      </c>
      <c r="MAF6" s="325">
        <v>8820</v>
      </c>
      <c r="MAG6" s="325">
        <v>8821</v>
      </c>
      <c r="MAH6" s="325">
        <v>8822</v>
      </c>
      <c r="MAI6" s="325">
        <v>8823</v>
      </c>
      <c r="MAJ6" s="325">
        <v>8824</v>
      </c>
      <c r="MAK6" s="325">
        <v>8825</v>
      </c>
      <c r="MAL6" s="325">
        <v>8826</v>
      </c>
      <c r="MAM6" s="325">
        <v>8827</v>
      </c>
      <c r="MAN6" s="325">
        <v>8828</v>
      </c>
      <c r="MAO6" s="325">
        <v>8829</v>
      </c>
      <c r="MAP6" s="325">
        <v>8830</v>
      </c>
      <c r="MAQ6" s="325">
        <v>8831</v>
      </c>
      <c r="MAR6" s="325">
        <v>8832</v>
      </c>
      <c r="MAS6" s="325">
        <v>8833</v>
      </c>
      <c r="MAT6" s="325">
        <v>8834</v>
      </c>
      <c r="MAU6" s="325">
        <v>8835</v>
      </c>
      <c r="MAV6" s="325">
        <v>8836</v>
      </c>
      <c r="MAW6" s="325">
        <v>8837</v>
      </c>
      <c r="MAX6" s="325">
        <v>8838</v>
      </c>
      <c r="MAY6" s="325">
        <v>8839</v>
      </c>
      <c r="MAZ6" s="325">
        <v>8840</v>
      </c>
      <c r="MBA6" s="325">
        <v>8841</v>
      </c>
      <c r="MBB6" s="325">
        <v>8842</v>
      </c>
      <c r="MBC6" s="325">
        <v>8843</v>
      </c>
      <c r="MBD6" s="325">
        <v>8844</v>
      </c>
      <c r="MBE6" s="325">
        <v>8845</v>
      </c>
      <c r="MBF6" s="325">
        <v>8846</v>
      </c>
      <c r="MBG6" s="325">
        <v>8847</v>
      </c>
      <c r="MBH6" s="325">
        <v>8848</v>
      </c>
      <c r="MBI6" s="325">
        <v>8849</v>
      </c>
      <c r="MBJ6" s="325">
        <v>8850</v>
      </c>
      <c r="MBK6" s="325">
        <v>8851</v>
      </c>
      <c r="MBL6" s="325">
        <v>8852</v>
      </c>
      <c r="MBM6" s="325">
        <v>8853</v>
      </c>
      <c r="MBN6" s="325">
        <v>8854</v>
      </c>
      <c r="MBO6" s="325">
        <v>8855</v>
      </c>
      <c r="MBP6" s="325">
        <v>8856</v>
      </c>
      <c r="MBQ6" s="325">
        <v>8857</v>
      </c>
      <c r="MBR6" s="325">
        <v>8858</v>
      </c>
      <c r="MBS6" s="325">
        <v>8859</v>
      </c>
      <c r="MBT6" s="325">
        <v>8860</v>
      </c>
      <c r="MBU6" s="325">
        <v>8861</v>
      </c>
      <c r="MBV6" s="325">
        <v>8862</v>
      </c>
      <c r="MBW6" s="325">
        <v>8863</v>
      </c>
      <c r="MBX6" s="325">
        <v>8864</v>
      </c>
      <c r="MBY6" s="325">
        <v>8865</v>
      </c>
      <c r="MBZ6" s="325">
        <v>8866</v>
      </c>
      <c r="MCA6" s="325">
        <v>8867</v>
      </c>
      <c r="MCB6" s="325">
        <v>8868</v>
      </c>
      <c r="MCC6" s="325">
        <v>8869</v>
      </c>
      <c r="MCD6" s="325">
        <v>8870</v>
      </c>
      <c r="MCE6" s="325">
        <v>8871</v>
      </c>
      <c r="MCF6" s="325">
        <v>8872</v>
      </c>
      <c r="MCG6" s="325">
        <v>8873</v>
      </c>
      <c r="MCH6" s="325">
        <v>8874</v>
      </c>
      <c r="MCI6" s="325">
        <v>8875</v>
      </c>
      <c r="MCJ6" s="325">
        <v>8876</v>
      </c>
      <c r="MCK6" s="325">
        <v>8877</v>
      </c>
      <c r="MCL6" s="325">
        <v>8878</v>
      </c>
      <c r="MCM6" s="325">
        <v>8879</v>
      </c>
      <c r="MCN6" s="325">
        <v>8880</v>
      </c>
      <c r="MCO6" s="325">
        <v>8881</v>
      </c>
      <c r="MCP6" s="325">
        <v>8882</v>
      </c>
      <c r="MCQ6" s="325">
        <v>8883</v>
      </c>
      <c r="MCR6" s="325">
        <v>8884</v>
      </c>
      <c r="MCS6" s="325">
        <v>8885</v>
      </c>
      <c r="MCT6" s="325">
        <v>8886</v>
      </c>
      <c r="MCU6" s="325">
        <v>8887</v>
      </c>
      <c r="MCV6" s="325">
        <v>8888</v>
      </c>
      <c r="MCW6" s="325">
        <v>8889</v>
      </c>
      <c r="MCX6" s="325">
        <v>8890</v>
      </c>
      <c r="MCY6" s="325">
        <v>8891</v>
      </c>
      <c r="MCZ6" s="325">
        <v>8892</v>
      </c>
      <c r="MDA6" s="325">
        <v>8893</v>
      </c>
      <c r="MDB6" s="325">
        <v>8894</v>
      </c>
      <c r="MDC6" s="325">
        <v>8895</v>
      </c>
      <c r="MDD6" s="325">
        <v>8896</v>
      </c>
      <c r="MDE6" s="325">
        <v>8897</v>
      </c>
      <c r="MDF6" s="325">
        <v>8898</v>
      </c>
      <c r="MDG6" s="325">
        <v>8899</v>
      </c>
      <c r="MDH6" s="325">
        <v>8900</v>
      </c>
      <c r="MDI6" s="325">
        <v>8901</v>
      </c>
      <c r="MDJ6" s="325">
        <v>8902</v>
      </c>
      <c r="MDK6" s="325">
        <v>8903</v>
      </c>
      <c r="MDL6" s="325">
        <v>8904</v>
      </c>
      <c r="MDM6" s="325">
        <v>8905</v>
      </c>
      <c r="MDN6" s="325">
        <v>8906</v>
      </c>
      <c r="MDO6" s="325">
        <v>8907</v>
      </c>
      <c r="MDP6" s="325">
        <v>8908</v>
      </c>
      <c r="MDQ6" s="325">
        <v>8909</v>
      </c>
      <c r="MDR6" s="325">
        <v>8910</v>
      </c>
      <c r="MDS6" s="325">
        <v>8911</v>
      </c>
      <c r="MDT6" s="325">
        <v>8912</v>
      </c>
      <c r="MDU6" s="325">
        <v>8913</v>
      </c>
      <c r="MDV6" s="325">
        <v>8914</v>
      </c>
      <c r="MDW6" s="325">
        <v>8915</v>
      </c>
      <c r="MDX6" s="325">
        <v>8916</v>
      </c>
      <c r="MDY6" s="325">
        <v>8917</v>
      </c>
      <c r="MDZ6" s="325">
        <v>8918</v>
      </c>
      <c r="MEA6" s="325">
        <v>8919</v>
      </c>
      <c r="MEB6" s="325">
        <v>8920</v>
      </c>
      <c r="MEC6" s="325">
        <v>8921</v>
      </c>
      <c r="MED6" s="325">
        <v>8922</v>
      </c>
      <c r="MEE6" s="325">
        <v>8923</v>
      </c>
      <c r="MEF6" s="325">
        <v>8924</v>
      </c>
      <c r="MEG6" s="325">
        <v>8925</v>
      </c>
      <c r="MEH6" s="325">
        <v>8926</v>
      </c>
      <c r="MEI6" s="325">
        <v>8927</v>
      </c>
      <c r="MEJ6" s="325">
        <v>8928</v>
      </c>
      <c r="MEK6" s="325">
        <v>8929</v>
      </c>
      <c r="MEL6" s="325">
        <v>8930</v>
      </c>
      <c r="MEM6" s="325">
        <v>8931</v>
      </c>
      <c r="MEN6" s="325">
        <v>8932</v>
      </c>
      <c r="MEO6" s="325">
        <v>8933</v>
      </c>
      <c r="MEP6" s="325">
        <v>8934</v>
      </c>
      <c r="MEQ6" s="325">
        <v>8935</v>
      </c>
      <c r="MER6" s="325">
        <v>8936</v>
      </c>
      <c r="MES6" s="325">
        <v>8937</v>
      </c>
      <c r="MET6" s="325">
        <v>8938</v>
      </c>
      <c r="MEU6" s="325">
        <v>8939</v>
      </c>
      <c r="MEV6" s="325">
        <v>8940</v>
      </c>
      <c r="MEW6" s="325">
        <v>8941</v>
      </c>
      <c r="MEX6" s="325">
        <v>8942</v>
      </c>
      <c r="MEY6" s="325">
        <v>8943</v>
      </c>
      <c r="MEZ6" s="325">
        <v>8944</v>
      </c>
      <c r="MFA6" s="325">
        <v>8945</v>
      </c>
      <c r="MFB6" s="325">
        <v>8946</v>
      </c>
      <c r="MFC6" s="325">
        <v>8947</v>
      </c>
      <c r="MFD6" s="325">
        <v>8948</v>
      </c>
      <c r="MFE6" s="325">
        <v>8949</v>
      </c>
      <c r="MFF6" s="325">
        <v>8950</v>
      </c>
      <c r="MFG6" s="325">
        <v>8951</v>
      </c>
      <c r="MFH6" s="325">
        <v>8952</v>
      </c>
      <c r="MFI6" s="325">
        <v>8953</v>
      </c>
      <c r="MFJ6" s="325">
        <v>8954</v>
      </c>
      <c r="MFK6" s="325">
        <v>8955</v>
      </c>
      <c r="MFL6" s="325">
        <v>8956</v>
      </c>
      <c r="MFM6" s="325">
        <v>8957</v>
      </c>
      <c r="MFN6" s="325">
        <v>8958</v>
      </c>
      <c r="MFO6" s="325">
        <v>8959</v>
      </c>
      <c r="MFP6" s="325">
        <v>8960</v>
      </c>
      <c r="MFQ6" s="325">
        <v>8961</v>
      </c>
      <c r="MFR6" s="325">
        <v>8962</v>
      </c>
      <c r="MFS6" s="325">
        <v>8963</v>
      </c>
      <c r="MFT6" s="325">
        <v>8964</v>
      </c>
      <c r="MFU6" s="325">
        <v>8965</v>
      </c>
      <c r="MFV6" s="325">
        <v>8966</v>
      </c>
      <c r="MFW6" s="325">
        <v>8967</v>
      </c>
      <c r="MFX6" s="325">
        <v>8968</v>
      </c>
      <c r="MFY6" s="325">
        <v>8969</v>
      </c>
      <c r="MFZ6" s="325">
        <v>8970</v>
      </c>
      <c r="MGA6" s="325">
        <v>8971</v>
      </c>
      <c r="MGB6" s="325">
        <v>8972</v>
      </c>
      <c r="MGC6" s="325">
        <v>8973</v>
      </c>
      <c r="MGD6" s="325">
        <v>8974</v>
      </c>
      <c r="MGE6" s="325">
        <v>8975</v>
      </c>
      <c r="MGF6" s="325">
        <v>8976</v>
      </c>
      <c r="MGG6" s="325">
        <v>8977</v>
      </c>
      <c r="MGH6" s="325">
        <v>8978</v>
      </c>
      <c r="MGI6" s="325">
        <v>8979</v>
      </c>
      <c r="MGJ6" s="325">
        <v>8980</v>
      </c>
      <c r="MGK6" s="325">
        <v>8981</v>
      </c>
      <c r="MGL6" s="325">
        <v>8982</v>
      </c>
      <c r="MGM6" s="325">
        <v>8983</v>
      </c>
      <c r="MGN6" s="325">
        <v>8984</v>
      </c>
      <c r="MGO6" s="325">
        <v>8985</v>
      </c>
      <c r="MGP6" s="325">
        <v>8986</v>
      </c>
      <c r="MGQ6" s="325">
        <v>8987</v>
      </c>
      <c r="MGR6" s="325">
        <v>8988</v>
      </c>
      <c r="MGS6" s="325">
        <v>8989</v>
      </c>
      <c r="MGT6" s="325">
        <v>8990</v>
      </c>
      <c r="MGU6" s="325">
        <v>8991</v>
      </c>
      <c r="MGV6" s="325">
        <v>8992</v>
      </c>
      <c r="MGW6" s="325">
        <v>8993</v>
      </c>
      <c r="MGX6" s="325">
        <v>8994</v>
      </c>
      <c r="MGY6" s="325">
        <v>8995</v>
      </c>
      <c r="MGZ6" s="325">
        <v>8996</v>
      </c>
      <c r="MHA6" s="325">
        <v>8997</v>
      </c>
      <c r="MHB6" s="325">
        <v>8998</v>
      </c>
      <c r="MHC6" s="325">
        <v>8999</v>
      </c>
      <c r="MHD6" s="325">
        <v>9000</v>
      </c>
      <c r="MHE6" s="325">
        <v>9001</v>
      </c>
      <c r="MHF6" s="325">
        <v>9002</v>
      </c>
      <c r="MHG6" s="325">
        <v>9003</v>
      </c>
      <c r="MHH6" s="325">
        <v>9004</v>
      </c>
      <c r="MHI6" s="325">
        <v>9005</v>
      </c>
      <c r="MHJ6" s="325">
        <v>9006</v>
      </c>
      <c r="MHK6" s="325">
        <v>9007</v>
      </c>
      <c r="MHL6" s="325">
        <v>9008</v>
      </c>
      <c r="MHM6" s="325">
        <v>9009</v>
      </c>
      <c r="MHN6" s="325">
        <v>9010</v>
      </c>
      <c r="MHO6" s="325">
        <v>9011</v>
      </c>
      <c r="MHP6" s="325">
        <v>9012</v>
      </c>
      <c r="MHQ6" s="325">
        <v>9013</v>
      </c>
      <c r="MHR6" s="325">
        <v>9014</v>
      </c>
      <c r="MHS6" s="325">
        <v>9015</v>
      </c>
      <c r="MHT6" s="325">
        <v>9016</v>
      </c>
      <c r="MHU6" s="325">
        <v>9017</v>
      </c>
      <c r="MHV6" s="325">
        <v>9018</v>
      </c>
      <c r="MHW6" s="325">
        <v>9019</v>
      </c>
      <c r="MHX6" s="325">
        <v>9020</v>
      </c>
      <c r="MHY6" s="325">
        <v>9021</v>
      </c>
      <c r="MHZ6" s="325">
        <v>9022</v>
      </c>
      <c r="MIA6" s="325">
        <v>9023</v>
      </c>
      <c r="MIB6" s="325">
        <v>9024</v>
      </c>
      <c r="MIC6" s="325">
        <v>9025</v>
      </c>
      <c r="MID6" s="325">
        <v>9026</v>
      </c>
      <c r="MIE6" s="325">
        <v>9027</v>
      </c>
      <c r="MIF6" s="325">
        <v>9028</v>
      </c>
      <c r="MIG6" s="325">
        <v>9029</v>
      </c>
      <c r="MIH6" s="325">
        <v>9030</v>
      </c>
      <c r="MII6" s="325">
        <v>9031</v>
      </c>
      <c r="MIJ6" s="325">
        <v>9032</v>
      </c>
      <c r="MIK6" s="325">
        <v>9033</v>
      </c>
      <c r="MIL6" s="325">
        <v>9034</v>
      </c>
      <c r="MIM6" s="325">
        <v>9035</v>
      </c>
      <c r="MIN6" s="325">
        <v>9036</v>
      </c>
      <c r="MIO6" s="325">
        <v>9037</v>
      </c>
      <c r="MIP6" s="325">
        <v>9038</v>
      </c>
      <c r="MIQ6" s="325">
        <v>9039</v>
      </c>
      <c r="MIR6" s="325">
        <v>9040</v>
      </c>
      <c r="MIS6" s="325">
        <v>9041</v>
      </c>
      <c r="MIT6" s="325">
        <v>9042</v>
      </c>
      <c r="MIU6" s="325">
        <v>9043</v>
      </c>
      <c r="MIV6" s="325">
        <v>9044</v>
      </c>
      <c r="MIW6" s="325">
        <v>9045</v>
      </c>
      <c r="MIX6" s="325">
        <v>9046</v>
      </c>
      <c r="MIY6" s="325">
        <v>9047</v>
      </c>
      <c r="MIZ6" s="325">
        <v>9048</v>
      </c>
      <c r="MJA6" s="325">
        <v>9049</v>
      </c>
      <c r="MJB6" s="325">
        <v>9050</v>
      </c>
      <c r="MJC6" s="325">
        <v>9051</v>
      </c>
      <c r="MJD6" s="325">
        <v>9052</v>
      </c>
      <c r="MJE6" s="325">
        <v>9053</v>
      </c>
      <c r="MJF6" s="325">
        <v>9054</v>
      </c>
      <c r="MJG6" s="325">
        <v>9055</v>
      </c>
      <c r="MJH6" s="325">
        <v>9056</v>
      </c>
      <c r="MJI6" s="325">
        <v>9057</v>
      </c>
      <c r="MJJ6" s="325">
        <v>9058</v>
      </c>
      <c r="MJK6" s="325">
        <v>9059</v>
      </c>
      <c r="MJL6" s="325">
        <v>9060</v>
      </c>
      <c r="MJM6" s="325">
        <v>9061</v>
      </c>
      <c r="MJN6" s="325">
        <v>9062</v>
      </c>
      <c r="MJO6" s="325">
        <v>9063</v>
      </c>
      <c r="MJP6" s="325">
        <v>9064</v>
      </c>
      <c r="MJQ6" s="325">
        <v>9065</v>
      </c>
      <c r="MJR6" s="325">
        <v>9066</v>
      </c>
      <c r="MJS6" s="325">
        <v>9067</v>
      </c>
      <c r="MJT6" s="325">
        <v>9068</v>
      </c>
      <c r="MJU6" s="325">
        <v>9069</v>
      </c>
      <c r="MJV6" s="325">
        <v>9070</v>
      </c>
      <c r="MJW6" s="325">
        <v>9071</v>
      </c>
      <c r="MJX6" s="325">
        <v>9072</v>
      </c>
      <c r="MJY6" s="325">
        <v>9073</v>
      </c>
      <c r="MJZ6" s="325">
        <v>9074</v>
      </c>
      <c r="MKA6" s="325">
        <v>9075</v>
      </c>
      <c r="MKB6" s="325">
        <v>9076</v>
      </c>
      <c r="MKC6" s="325">
        <v>9077</v>
      </c>
      <c r="MKD6" s="325">
        <v>9078</v>
      </c>
      <c r="MKE6" s="325">
        <v>9079</v>
      </c>
      <c r="MKF6" s="325">
        <v>9080</v>
      </c>
      <c r="MKG6" s="325">
        <v>9081</v>
      </c>
      <c r="MKH6" s="325">
        <v>9082</v>
      </c>
      <c r="MKI6" s="325">
        <v>9083</v>
      </c>
      <c r="MKJ6" s="325">
        <v>9084</v>
      </c>
      <c r="MKK6" s="325">
        <v>9085</v>
      </c>
      <c r="MKL6" s="325">
        <v>9086</v>
      </c>
      <c r="MKM6" s="325">
        <v>9087</v>
      </c>
      <c r="MKN6" s="325">
        <v>9088</v>
      </c>
      <c r="MKO6" s="325">
        <v>9089</v>
      </c>
      <c r="MKP6" s="325">
        <v>9090</v>
      </c>
      <c r="MKQ6" s="325">
        <v>9091</v>
      </c>
      <c r="MKR6" s="325">
        <v>9092</v>
      </c>
      <c r="MKS6" s="325">
        <v>9093</v>
      </c>
      <c r="MKT6" s="325">
        <v>9094</v>
      </c>
      <c r="MKU6" s="325">
        <v>9095</v>
      </c>
      <c r="MKV6" s="325">
        <v>9096</v>
      </c>
      <c r="MKW6" s="325">
        <v>9097</v>
      </c>
      <c r="MKX6" s="325">
        <v>9098</v>
      </c>
      <c r="MKY6" s="325">
        <v>9099</v>
      </c>
      <c r="MKZ6" s="325">
        <v>9100</v>
      </c>
      <c r="MLA6" s="325">
        <v>9101</v>
      </c>
      <c r="MLB6" s="325">
        <v>9102</v>
      </c>
      <c r="MLC6" s="325">
        <v>9103</v>
      </c>
      <c r="MLD6" s="325">
        <v>9104</v>
      </c>
      <c r="MLE6" s="325">
        <v>9105</v>
      </c>
      <c r="MLF6" s="325">
        <v>9106</v>
      </c>
      <c r="MLG6" s="325">
        <v>9107</v>
      </c>
      <c r="MLH6" s="325">
        <v>9108</v>
      </c>
      <c r="MLI6" s="325">
        <v>9109</v>
      </c>
      <c r="MLJ6" s="325">
        <v>9110</v>
      </c>
      <c r="MLK6" s="325">
        <v>9111</v>
      </c>
      <c r="MLL6" s="325">
        <v>9112</v>
      </c>
      <c r="MLM6" s="325">
        <v>9113</v>
      </c>
      <c r="MLN6" s="325">
        <v>9114</v>
      </c>
      <c r="MLO6" s="325">
        <v>9115</v>
      </c>
      <c r="MLP6" s="325">
        <v>9116</v>
      </c>
      <c r="MLQ6" s="325">
        <v>9117</v>
      </c>
      <c r="MLR6" s="325">
        <v>9118</v>
      </c>
      <c r="MLS6" s="325">
        <v>9119</v>
      </c>
      <c r="MLT6" s="325">
        <v>9120</v>
      </c>
      <c r="MLU6" s="325">
        <v>9121</v>
      </c>
      <c r="MLV6" s="325">
        <v>9122</v>
      </c>
      <c r="MLW6" s="325">
        <v>9123</v>
      </c>
      <c r="MLX6" s="325">
        <v>9124</v>
      </c>
      <c r="MLY6" s="325">
        <v>9125</v>
      </c>
      <c r="MLZ6" s="325">
        <v>9126</v>
      </c>
      <c r="MMA6" s="325">
        <v>9127</v>
      </c>
      <c r="MMB6" s="325">
        <v>9128</v>
      </c>
      <c r="MMC6" s="325">
        <v>9129</v>
      </c>
      <c r="MMD6" s="325">
        <v>9130</v>
      </c>
      <c r="MME6" s="325">
        <v>9131</v>
      </c>
      <c r="MMF6" s="325">
        <v>9132</v>
      </c>
      <c r="MMG6" s="325">
        <v>9133</v>
      </c>
      <c r="MMH6" s="325">
        <v>9134</v>
      </c>
      <c r="MMI6" s="325">
        <v>9135</v>
      </c>
      <c r="MMJ6" s="325">
        <v>9136</v>
      </c>
      <c r="MMK6" s="325">
        <v>9137</v>
      </c>
      <c r="MML6" s="325">
        <v>9138</v>
      </c>
      <c r="MMM6" s="325">
        <v>9139</v>
      </c>
      <c r="MMN6" s="325">
        <v>9140</v>
      </c>
      <c r="MMO6" s="325">
        <v>9141</v>
      </c>
      <c r="MMP6" s="325">
        <v>9142</v>
      </c>
      <c r="MMQ6" s="325">
        <v>9143</v>
      </c>
      <c r="MMR6" s="325">
        <v>9144</v>
      </c>
      <c r="MMS6" s="325">
        <v>9145</v>
      </c>
      <c r="MMT6" s="325">
        <v>9146</v>
      </c>
      <c r="MMU6" s="325">
        <v>9147</v>
      </c>
      <c r="MMV6" s="325">
        <v>9148</v>
      </c>
      <c r="MMW6" s="325">
        <v>9149</v>
      </c>
      <c r="MMX6" s="325">
        <v>9150</v>
      </c>
      <c r="MMY6" s="325">
        <v>9151</v>
      </c>
      <c r="MMZ6" s="325">
        <v>9152</v>
      </c>
      <c r="MNA6" s="325">
        <v>9153</v>
      </c>
      <c r="MNB6" s="325">
        <v>9154</v>
      </c>
      <c r="MNC6" s="325">
        <v>9155</v>
      </c>
      <c r="MND6" s="325">
        <v>9156</v>
      </c>
      <c r="MNE6" s="325">
        <v>9157</v>
      </c>
      <c r="MNF6" s="325">
        <v>9158</v>
      </c>
      <c r="MNG6" s="325">
        <v>9159</v>
      </c>
      <c r="MNH6" s="325">
        <v>9160</v>
      </c>
      <c r="MNI6" s="325">
        <v>9161</v>
      </c>
      <c r="MNJ6" s="325">
        <v>9162</v>
      </c>
      <c r="MNK6" s="325">
        <v>9163</v>
      </c>
      <c r="MNL6" s="325">
        <v>9164</v>
      </c>
      <c r="MNM6" s="325">
        <v>9165</v>
      </c>
      <c r="MNN6" s="325">
        <v>9166</v>
      </c>
      <c r="MNO6" s="325">
        <v>9167</v>
      </c>
      <c r="MNP6" s="325">
        <v>9168</v>
      </c>
      <c r="MNQ6" s="325">
        <v>9169</v>
      </c>
      <c r="MNR6" s="325">
        <v>9170</v>
      </c>
      <c r="MNS6" s="325">
        <v>9171</v>
      </c>
      <c r="MNT6" s="325">
        <v>9172</v>
      </c>
      <c r="MNU6" s="325">
        <v>9173</v>
      </c>
      <c r="MNV6" s="325">
        <v>9174</v>
      </c>
      <c r="MNW6" s="325">
        <v>9175</v>
      </c>
      <c r="MNX6" s="325">
        <v>9176</v>
      </c>
      <c r="MNY6" s="325">
        <v>9177</v>
      </c>
      <c r="MNZ6" s="325">
        <v>9178</v>
      </c>
      <c r="MOA6" s="325">
        <v>9179</v>
      </c>
      <c r="MOB6" s="325">
        <v>9180</v>
      </c>
      <c r="MOC6" s="325">
        <v>9181</v>
      </c>
      <c r="MOD6" s="325">
        <v>9182</v>
      </c>
      <c r="MOE6" s="325">
        <v>9183</v>
      </c>
      <c r="MOF6" s="325">
        <v>9184</v>
      </c>
      <c r="MOG6" s="325">
        <v>9185</v>
      </c>
      <c r="MOH6" s="325">
        <v>9186</v>
      </c>
      <c r="MOI6" s="325">
        <v>9187</v>
      </c>
      <c r="MOJ6" s="325">
        <v>9188</v>
      </c>
      <c r="MOK6" s="325">
        <v>9189</v>
      </c>
      <c r="MOL6" s="325">
        <v>9190</v>
      </c>
      <c r="MOM6" s="325">
        <v>9191</v>
      </c>
      <c r="MON6" s="325">
        <v>9192</v>
      </c>
      <c r="MOO6" s="325">
        <v>9193</v>
      </c>
      <c r="MOP6" s="325">
        <v>9194</v>
      </c>
      <c r="MOQ6" s="325">
        <v>9195</v>
      </c>
      <c r="MOR6" s="325">
        <v>9196</v>
      </c>
      <c r="MOS6" s="325">
        <v>9197</v>
      </c>
      <c r="MOT6" s="325">
        <v>9198</v>
      </c>
      <c r="MOU6" s="325">
        <v>9199</v>
      </c>
      <c r="MOV6" s="325">
        <v>9200</v>
      </c>
      <c r="MOW6" s="325">
        <v>9201</v>
      </c>
      <c r="MOX6" s="325">
        <v>9202</v>
      </c>
      <c r="MOY6" s="325">
        <v>9203</v>
      </c>
      <c r="MOZ6" s="325">
        <v>9204</v>
      </c>
      <c r="MPA6" s="325">
        <v>9205</v>
      </c>
      <c r="MPB6" s="325">
        <v>9206</v>
      </c>
      <c r="MPC6" s="325">
        <v>9207</v>
      </c>
      <c r="MPD6" s="325">
        <v>9208</v>
      </c>
      <c r="MPE6" s="325">
        <v>9209</v>
      </c>
      <c r="MPF6" s="325">
        <v>9210</v>
      </c>
      <c r="MPG6" s="325">
        <v>9211</v>
      </c>
      <c r="MPH6" s="325">
        <v>9212</v>
      </c>
      <c r="MPI6" s="325">
        <v>9213</v>
      </c>
      <c r="MPJ6" s="325">
        <v>9214</v>
      </c>
      <c r="MPK6" s="325">
        <v>9215</v>
      </c>
      <c r="MPL6" s="325">
        <v>9216</v>
      </c>
      <c r="MPM6" s="325">
        <v>9217</v>
      </c>
      <c r="MPN6" s="325">
        <v>9218</v>
      </c>
      <c r="MPO6" s="325">
        <v>9219</v>
      </c>
      <c r="MPP6" s="325">
        <v>9220</v>
      </c>
      <c r="MPQ6" s="325">
        <v>9221</v>
      </c>
      <c r="MPR6" s="325">
        <v>9222</v>
      </c>
      <c r="MPS6" s="325">
        <v>9223</v>
      </c>
      <c r="MPT6" s="325">
        <v>9224</v>
      </c>
      <c r="MPU6" s="325">
        <v>9225</v>
      </c>
      <c r="MPV6" s="325">
        <v>9226</v>
      </c>
      <c r="MPW6" s="325">
        <v>9227</v>
      </c>
      <c r="MPX6" s="325">
        <v>9228</v>
      </c>
      <c r="MPY6" s="325">
        <v>9229</v>
      </c>
      <c r="MPZ6" s="325">
        <v>9230</v>
      </c>
      <c r="MQA6" s="325">
        <v>9231</v>
      </c>
      <c r="MQB6" s="325">
        <v>9232</v>
      </c>
      <c r="MQC6" s="325">
        <v>9233</v>
      </c>
      <c r="MQD6" s="325">
        <v>9234</v>
      </c>
      <c r="MQE6" s="325">
        <v>9235</v>
      </c>
      <c r="MQF6" s="325">
        <v>9236</v>
      </c>
      <c r="MQG6" s="325">
        <v>9237</v>
      </c>
      <c r="MQH6" s="325">
        <v>9238</v>
      </c>
      <c r="MQI6" s="325">
        <v>9239</v>
      </c>
      <c r="MQJ6" s="325">
        <v>9240</v>
      </c>
      <c r="MQK6" s="325">
        <v>9241</v>
      </c>
      <c r="MQL6" s="325">
        <v>9242</v>
      </c>
      <c r="MQM6" s="325">
        <v>9243</v>
      </c>
      <c r="MQN6" s="325">
        <v>9244</v>
      </c>
      <c r="MQO6" s="325">
        <v>9245</v>
      </c>
      <c r="MQP6" s="325">
        <v>9246</v>
      </c>
      <c r="MQQ6" s="325">
        <v>9247</v>
      </c>
      <c r="MQR6" s="325">
        <v>9248</v>
      </c>
      <c r="MQS6" s="325">
        <v>9249</v>
      </c>
      <c r="MQT6" s="325">
        <v>9250</v>
      </c>
      <c r="MQU6" s="325">
        <v>9251</v>
      </c>
      <c r="MQV6" s="325">
        <v>9252</v>
      </c>
      <c r="MQW6" s="325">
        <v>9253</v>
      </c>
      <c r="MQX6" s="325">
        <v>9254</v>
      </c>
      <c r="MQY6" s="325">
        <v>9255</v>
      </c>
      <c r="MQZ6" s="325">
        <v>9256</v>
      </c>
      <c r="MRA6" s="325">
        <v>9257</v>
      </c>
      <c r="MRB6" s="325">
        <v>9258</v>
      </c>
      <c r="MRC6" s="325">
        <v>9259</v>
      </c>
      <c r="MRD6" s="325">
        <v>9260</v>
      </c>
      <c r="MRE6" s="325">
        <v>9261</v>
      </c>
      <c r="MRF6" s="325">
        <v>9262</v>
      </c>
      <c r="MRG6" s="325">
        <v>9263</v>
      </c>
      <c r="MRH6" s="325">
        <v>9264</v>
      </c>
      <c r="MRI6" s="325">
        <v>9265</v>
      </c>
      <c r="MRJ6" s="325">
        <v>9266</v>
      </c>
      <c r="MRK6" s="325">
        <v>9267</v>
      </c>
      <c r="MRL6" s="325">
        <v>9268</v>
      </c>
      <c r="MRM6" s="325">
        <v>9269</v>
      </c>
      <c r="MRN6" s="325">
        <v>9270</v>
      </c>
      <c r="MRO6" s="325">
        <v>9271</v>
      </c>
      <c r="MRP6" s="325">
        <v>9272</v>
      </c>
      <c r="MRQ6" s="325">
        <v>9273</v>
      </c>
      <c r="MRR6" s="325">
        <v>9274</v>
      </c>
      <c r="MRS6" s="325">
        <v>9275</v>
      </c>
      <c r="MRT6" s="325">
        <v>9276</v>
      </c>
      <c r="MRU6" s="325">
        <v>9277</v>
      </c>
      <c r="MRV6" s="325">
        <v>9278</v>
      </c>
      <c r="MRW6" s="325">
        <v>9279</v>
      </c>
      <c r="MRX6" s="325">
        <v>9280</v>
      </c>
      <c r="MRY6" s="325">
        <v>9281</v>
      </c>
      <c r="MRZ6" s="325">
        <v>9282</v>
      </c>
      <c r="MSA6" s="325">
        <v>9283</v>
      </c>
      <c r="MSB6" s="325">
        <v>9284</v>
      </c>
      <c r="MSC6" s="325">
        <v>9285</v>
      </c>
      <c r="MSD6" s="325">
        <v>9286</v>
      </c>
      <c r="MSE6" s="325">
        <v>9287</v>
      </c>
      <c r="MSF6" s="325">
        <v>9288</v>
      </c>
      <c r="MSG6" s="325">
        <v>9289</v>
      </c>
      <c r="MSH6" s="325">
        <v>9290</v>
      </c>
      <c r="MSI6" s="325">
        <v>9291</v>
      </c>
      <c r="MSJ6" s="325">
        <v>9292</v>
      </c>
      <c r="MSK6" s="325">
        <v>9293</v>
      </c>
      <c r="MSL6" s="325">
        <v>9294</v>
      </c>
      <c r="MSM6" s="325">
        <v>9295</v>
      </c>
      <c r="MSN6" s="325">
        <v>9296</v>
      </c>
      <c r="MSO6" s="325">
        <v>9297</v>
      </c>
      <c r="MSP6" s="325">
        <v>9298</v>
      </c>
      <c r="MSQ6" s="325">
        <v>9299</v>
      </c>
      <c r="MSR6" s="325">
        <v>9300</v>
      </c>
      <c r="MSS6" s="325">
        <v>9301</v>
      </c>
      <c r="MST6" s="325">
        <v>9302</v>
      </c>
      <c r="MSU6" s="325">
        <v>9303</v>
      </c>
      <c r="MSV6" s="325">
        <v>9304</v>
      </c>
      <c r="MSW6" s="325">
        <v>9305</v>
      </c>
      <c r="MSX6" s="325">
        <v>9306</v>
      </c>
      <c r="MSY6" s="325">
        <v>9307</v>
      </c>
      <c r="MSZ6" s="325">
        <v>9308</v>
      </c>
      <c r="MTA6" s="325">
        <v>9309</v>
      </c>
      <c r="MTB6" s="325">
        <v>9310</v>
      </c>
      <c r="MTC6" s="325">
        <v>9311</v>
      </c>
      <c r="MTD6" s="325">
        <v>9312</v>
      </c>
      <c r="MTE6" s="325">
        <v>9313</v>
      </c>
      <c r="MTF6" s="325">
        <v>9314</v>
      </c>
      <c r="MTG6" s="325">
        <v>9315</v>
      </c>
      <c r="MTH6" s="325">
        <v>9316</v>
      </c>
      <c r="MTI6" s="325">
        <v>9317</v>
      </c>
      <c r="MTJ6" s="325">
        <v>9318</v>
      </c>
      <c r="MTK6" s="325">
        <v>9319</v>
      </c>
      <c r="MTL6" s="325">
        <v>9320</v>
      </c>
      <c r="MTM6" s="325">
        <v>9321</v>
      </c>
      <c r="MTN6" s="325">
        <v>9322</v>
      </c>
      <c r="MTO6" s="325">
        <v>9323</v>
      </c>
      <c r="MTP6" s="325">
        <v>9324</v>
      </c>
      <c r="MTQ6" s="325">
        <v>9325</v>
      </c>
      <c r="MTR6" s="325">
        <v>9326</v>
      </c>
      <c r="MTS6" s="325">
        <v>9327</v>
      </c>
      <c r="MTT6" s="325">
        <v>9328</v>
      </c>
      <c r="MTU6" s="325">
        <v>9329</v>
      </c>
      <c r="MTV6" s="325">
        <v>9330</v>
      </c>
      <c r="MTW6" s="325">
        <v>9331</v>
      </c>
      <c r="MTX6" s="325">
        <v>9332</v>
      </c>
      <c r="MTY6" s="325">
        <v>9333</v>
      </c>
      <c r="MTZ6" s="325">
        <v>9334</v>
      </c>
      <c r="MUA6" s="325">
        <v>9335</v>
      </c>
      <c r="MUB6" s="325">
        <v>9336</v>
      </c>
      <c r="MUC6" s="325">
        <v>9337</v>
      </c>
      <c r="MUD6" s="325">
        <v>9338</v>
      </c>
      <c r="MUE6" s="325">
        <v>9339</v>
      </c>
      <c r="MUF6" s="325">
        <v>9340</v>
      </c>
      <c r="MUG6" s="325">
        <v>9341</v>
      </c>
      <c r="MUH6" s="325">
        <v>9342</v>
      </c>
      <c r="MUI6" s="325">
        <v>9343</v>
      </c>
      <c r="MUJ6" s="325">
        <v>9344</v>
      </c>
      <c r="MUK6" s="325">
        <v>9345</v>
      </c>
      <c r="MUL6" s="325">
        <v>9346</v>
      </c>
      <c r="MUM6" s="325">
        <v>9347</v>
      </c>
      <c r="MUN6" s="325">
        <v>9348</v>
      </c>
      <c r="MUO6" s="325">
        <v>9349</v>
      </c>
      <c r="MUP6" s="325">
        <v>9350</v>
      </c>
      <c r="MUQ6" s="325">
        <v>9351</v>
      </c>
      <c r="MUR6" s="325">
        <v>9352</v>
      </c>
      <c r="MUS6" s="325">
        <v>9353</v>
      </c>
      <c r="MUT6" s="325">
        <v>9354</v>
      </c>
      <c r="MUU6" s="325">
        <v>9355</v>
      </c>
      <c r="MUV6" s="325">
        <v>9356</v>
      </c>
      <c r="MUW6" s="325">
        <v>9357</v>
      </c>
      <c r="MUX6" s="325">
        <v>9358</v>
      </c>
      <c r="MUY6" s="325">
        <v>9359</v>
      </c>
      <c r="MUZ6" s="325">
        <v>9360</v>
      </c>
      <c r="MVA6" s="325">
        <v>9361</v>
      </c>
      <c r="MVB6" s="325">
        <v>9362</v>
      </c>
      <c r="MVC6" s="325">
        <v>9363</v>
      </c>
      <c r="MVD6" s="325">
        <v>9364</v>
      </c>
      <c r="MVE6" s="325">
        <v>9365</v>
      </c>
      <c r="MVF6" s="325">
        <v>9366</v>
      </c>
      <c r="MVG6" s="325">
        <v>9367</v>
      </c>
      <c r="MVH6" s="325">
        <v>9368</v>
      </c>
      <c r="MVI6" s="325">
        <v>9369</v>
      </c>
      <c r="MVJ6" s="325">
        <v>9370</v>
      </c>
      <c r="MVK6" s="325">
        <v>9371</v>
      </c>
      <c r="MVL6" s="325">
        <v>9372</v>
      </c>
      <c r="MVM6" s="325">
        <v>9373</v>
      </c>
      <c r="MVN6" s="325">
        <v>9374</v>
      </c>
      <c r="MVO6" s="325">
        <v>9375</v>
      </c>
      <c r="MVP6" s="325">
        <v>9376</v>
      </c>
      <c r="MVQ6" s="325">
        <v>9377</v>
      </c>
      <c r="MVR6" s="325">
        <v>9378</v>
      </c>
      <c r="MVS6" s="325">
        <v>9379</v>
      </c>
      <c r="MVT6" s="325">
        <v>9380</v>
      </c>
      <c r="MVU6" s="325">
        <v>9381</v>
      </c>
      <c r="MVV6" s="325">
        <v>9382</v>
      </c>
      <c r="MVW6" s="325">
        <v>9383</v>
      </c>
      <c r="MVX6" s="325">
        <v>9384</v>
      </c>
      <c r="MVY6" s="325">
        <v>9385</v>
      </c>
      <c r="MVZ6" s="325">
        <v>9386</v>
      </c>
      <c r="MWA6" s="325">
        <v>9387</v>
      </c>
      <c r="MWB6" s="325">
        <v>9388</v>
      </c>
      <c r="MWC6" s="325">
        <v>9389</v>
      </c>
      <c r="MWD6" s="325">
        <v>9390</v>
      </c>
      <c r="MWE6" s="325">
        <v>9391</v>
      </c>
      <c r="MWF6" s="325">
        <v>9392</v>
      </c>
      <c r="MWG6" s="325">
        <v>9393</v>
      </c>
      <c r="MWH6" s="325">
        <v>9394</v>
      </c>
      <c r="MWI6" s="325">
        <v>9395</v>
      </c>
      <c r="MWJ6" s="325">
        <v>9396</v>
      </c>
      <c r="MWK6" s="325">
        <v>9397</v>
      </c>
      <c r="MWL6" s="325">
        <v>9398</v>
      </c>
      <c r="MWM6" s="325">
        <v>9399</v>
      </c>
      <c r="MWN6" s="325">
        <v>9400</v>
      </c>
      <c r="MWO6" s="325">
        <v>9401</v>
      </c>
      <c r="MWP6" s="325">
        <v>9402</v>
      </c>
      <c r="MWQ6" s="325">
        <v>9403</v>
      </c>
      <c r="MWR6" s="325">
        <v>9404</v>
      </c>
      <c r="MWS6" s="325">
        <v>9405</v>
      </c>
      <c r="MWT6" s="325">
        <v>9406</v>
      </c>
      <c r="MWU6" s="325">
        <v>9407</v>
      </c>
      <c r="MWV6" s="325">
        <v>9408</v>
      </c>
      <c r="MWW6" s="325">
        <v>9409</v>
      </c>
      <c r="MWX6" s="325">
        <v>9410</v>
      </c>
      <c r="MWY6" s="325">
        <v>9411</v>
      </c>
      <c r="MWZ6" s="325">
        <v>9412</v>
      </c>
      <c r="MXA6" s="325">
        <v>9413</v>
      </c>
      <c r="MXB6" s="325">
        <v>9414</v>
      </c>
      <c r="MXC6" s="325">
        <v>9415</v>
      </c>
      <c r="MXD6" s="325">
        <v>9416</v>
      </c>
      <c r="MXE6" s="325">
        <v>9417</v>
      </c>
      <c r="MXF6" s="325">
        <v>9418</v>
      </c>
      <c r="MXG6" s="325">
        <v>9419</v>
      </c>
      <c r="MXH6" s="325">
        <v>9420</v>
      </c>
      <c r="MXI6" s="325">
        <v>9421</v>
      </c>
      <c r="MXJ6" s="325">
        <v>9422</v>
      </c>
      <c r="MXK6" s="325">
        <v>9423</v>
      </c>
      <c r="MXL6" s="325">
        <v>9424</v>
      </c>
      <c r="MXM6" s="325">
        <v>9425</v>
      </c>
      <c r="MXN6" s="325">
        <v>9426</v>
      </c>
      <c r="MXO6" s="325">
        <v>9427</v>
      </c>
      <c r="MXP6" s="325">
        <v>9428</v>
      </c>
      <c r="MXQ6" s="325">
        <v>9429</v>
      </c>
      <c r="MXR6" s="325">
        <v>9430</v>
      </c>
      <c r="MXS6" s="325">
        <v>9431</v>
      </c>
      <c r="MXT6" s="325">
        <v>9432</v>
      </c>
      <c r="MXU6" s="325">
        <v>9433</v>
      </c>
      <c r="MXV6" s="325">
        <v>9434</v>
      </c>
      <c r="MXW6" s="325">
        <v>9435</v>
      </c>
      <c r="MXX6" s="325">
        <v>9436</v>
      </c>
      <c r="MXY6" s="325">
        <v>9437</v>
      </c>
      <c r="MXZ6" s="325">
        <v>9438</v>
      </c>
      <c r="MYA6" s="325">
        <v>9439</v>
      </c>
      <c r="MYB6" s="325">
        <v>9440</v>
      </c>
      <c r="MYC6" s="325">
        <v>9441</v>
      </c>
      <c r="MYD6" s="325">
        <v>9442</v>
      </c>
      <c r="MYE6" s="325">
        <v>9443</v>
      </c>
      <c r="MYF6" s="325">
        <v>9444</v>
      </c>
      <c r="MYG6" s="325">
        <v>9445</v>
      </c>
      <c r="MYH6" s="325">
        <v>9446</v>
      </c>
      <c r="MYI6" s="325">
        <v>9447</v>
      </c>
      <c r="MYJ6" s="325">
        <v>9448</v>
      </c>
      <c r="MYK6" s="325">
        <v>9449</v>
      </c>
      <c r="MYL6" s="325">
        <v>9450</v>
      </c>
      <c r="MYM6" s="325">
        <v>9451</v>
      </c>
      <c r="MYN6" s="325">
        <v>9452</v>
      </c>
      <c r="MYO6" s="325">
        <v>9453</v>
      </c>
      <c r="MYP6" s="325">
        <v>9454</v>
      </c>
      <c r="MYQ6" s="325">
        <v>9455</v>
      </c>
      <c r="MYR6" s="325">
        <v>9456</v>
      </c>
      <c r="MYS6" s="325">
        <v>9457</v>
      </c>
      <c r="MYT6" s="325">
        <v>9458</v>
      </c>
      <c r="MYU6" s="325">
        <v>9459</v>
      </c>
      <c r="MYV6" s="325">
        <v>9460</v>
      </c>
      <c r="MYW6" s="325">
        <v>9461</v>
      </c>
      <c r="MYX6" s="325">
        <v>9462</v>
      </c>
      <c r="MYY6" s="325">
        <v>9463</v>
      </c>
      <c r="MYZ6" s="325">
        <v>9464</v>
      </c>
      <c r="MZA6" s="325">
        <v>9465</v>
      </c>
      <c r="MZB6" s="325">
        <v>9466</v>
      </c>
      <c r="MZC6" s="325">
        <v>9467</v>
      </c>
      <c r="MZD6" s="325">
        <v>9468</v>
      </c>
      <c r="MZE6" s="325">
        <v>9469</v>
      </c>
      <c r="MZF6" s="325">
        <v>9470</v>
      </c>
      <c r="MZG6" s="325">
        <v>9471</v>
      </c>
      <c r="MZH6" s="325">
        <v>9472</v>
      </c>
      <c r="MZI6" s="325">
        <v>9473</v>
      </c>
      <c r="MZJ6" s="325">
        <v>9474</v>
      </c>
      <c r="MZK6" s="325">
        <v>9475</v>
      </c>
      <c r="MZL6" s="325">
        <v>9476</v>
      </c>
      <c r="MZM6" s="325">
        <v>9477</v>
      </c>
      <c r="MZN6" s="325">
        <v>9478</v>
      </c>
      <c r="MZO6" s="325">
        <v>9479</v>
      </c>
      <c r="MZP6" s="325">
        <v>9480</v>
      </c>
      <c r="MZQ6" s="325">
        <v>9481</v>
      </c>
      <c r="MZR6" s="325">
        <v>9482</v>
      </c>
      <c r="MZS6" s="325">
        <v>9483</v>
      </c>
      <c r="MZT6" s="325">
        <v>9484</v>
      </c>
      <c r="MZU6" s="325">
        <v>9485</v>
      </c>
      <c r="MZV6" s="325">
        <v>9486</v>
      </c>
      <c r="MZW6" s="325">
        <v>9487</v>
      </c>
      <c r="MZX6" s="325">
        <v>9488</v>
      </c>
      <c r="MZY6" s="325">
        <v>9489</v>
      </c>
      <c r="MZZ6" s="325">
        <v>9490</v>
      </c>
      <c r="NAA6" s="325">
        <v>9491</v>
      </c>
      <c r="NAB6" s="325">
        <v>9492</v>
      </c>
      <c r="NAC6" s="325">
        <v>9493</v>
      </c>
      <c r="NAD6" s="325">
        <v>9494</v>
      </c>
      <c r="NAE6" s="325">
        <v>9495</v>
      </c>
      <c r="NAF6" s="325">
        <v>9496</v>
      </c>
      <c r="NAG6" s="325">
        <v>9497</v>
      </c>
      <c r="NAH6" s="325">
        <v>9498</v>
      </c>
      <c r="NAI6" s="325">
        <v>9499</v>
      </c>
      <c r="NAJ6" s="325">
        <v>9500</v>
      </c>
      <c r="NAK6" s="325">
        <v>9501</v>
      </c>
      <c r="NAL6" s="325">
        <v>9502</v>
      </c>
      <c r="NAM6" s="325">
        <v>9503</v>
      </c>
      <c r="NAN6" s="325">
        <v>9504</v>
      </c>
      <c r="NAO6" s="325">
        <v>9505</v>
      </c>
      <c r="NAP6" s="325">
        <v>9506</v>
      </c>
      <c r="NAQ6" s="325">
        <v>9507</v>
      </c>
      <c r="NAR6" s="325">
        <v>9508</v>
      </c>
      <c r="NAS6" s="325">
        <v>9509</v>
      </c>
      <c r="NAT6" s="325">
        <v>9510</v>
      </c>
      <c r="NAU6" s="325">
        <v>9511</v>
      </c>
      <c r="NAV6" s="325">
        <v>9512</v>
      </c>
      <c r="NAW6" s="325">
        <v>9513</v>
      </c>
      <c r="NAX6" s="325">
        <v>9514</v>
      </c>
      <c r="NAY6" s="325">
        <v>9515</v>
      </c>
      <c r="NAZ6" s="325">
        <v>9516</v>
      </c>
      <c r="NBA6" s="325">
        <v>9517</v>
      </c>
      <c r="NBB6" s="325">
        <v>9518</v>
      </c>
      <c r="NBC6" s="325">
        <v>9519</v>
      </c>
      <c r="NBD6" s="325">
        <v>9520</v>
      </c>
      <c r="NBE6" s="325">
        <v>9521</v>
      </c>
      <c r="NBF6" s="325">
        <v>9522</v>
      </c>
      <c r="NBG6" s="325">
        <v>9523</v>
      </c>
      <c r="NBH6" s="325">
        <v>9524</v>
      </c>
      <c r="NBI6" s="325">
        <v>9525</v>
      </c>
      <c r="NBJ6" s="325">
        <v>9526</v>
      </c>
      <c r="NBK6" s="325">
        <v>9527</v>
      </c>
      <c r="NBL6" s="325">
        <v>9528</v>
      </c>
      <c r="NBM6" s="325">
        <v>9529</v>
      </c>
      <c r="NBN6" s="325">
        <v>9530</v>
      </c>
      <c r="NBO6" s="325">
        <v>9531</v>
      </c>
      <c r="NBP6" s="325">
        <v>9532</v>
      </c>
      <c r="NBQ6" s="325">
        <v>9533</v>
      </c>
      <c r="NBR6" s="325">
        <v>9534</v>
      </c>
      <c r="NBS6" s="325">
        <v>9535</v>
      </c>
      <c r="NBT6" s="325">
        <v>9536</v>
      </c>
      <c r="NBU6" s="325">
        <v>9537</v>
      </c>
      <c r="NBV6" s="325">
        <v>9538</v>
      </c>
      <c r="NBW6" s="325">
        <v>9539</v>
      </c>
      <c r="NBX6" s="325">
        <v>9540</v>
      </c>
      <c r="NBY6" s="325">
        <v>9541</v>
      </c>
      <c r="NBZ6" s="325">
        <v>9542</v>
      </c>
      <c r="NCA6" s="325">
        <v>9543</v>
      </c>
      <c r="NCB6" s="325">
        <v>9544</v>
      </c>
      <c r="NCC6" s="325">
        <v>9545</v>
      </c>
      <c r="NCD6" s="325">
        <v>9546</v>
      </c>
      <c r="NCE6" s="325">
        <v>9547</v>
      </c>
      <c r="NCF6" s="325">
        <v>9548</v>
      </c>
      <c r="NCG6" s="325">
        <v>9549</v>
      </c>
      <c r="NCH6" s="325">
        <v>9550</v>
      </c>
      <c r="NCI6" s="325">
        <v>9551</v>
      </c>
      <c r="NCJ6" s="325">
        <v>9552</v>
      </c>
      <c r="NCK6" s="325">
        <v>9553</v>
      </c>
      <c r="NCL6" s="325">
        <v>9554</v>
      </c>
      <c r="NCM6" s="325">
        <v>9555</v>
      </c>
      <c r="NCN6" s="325">
        <v>9556</v>
      </c>
      <c r="NCO6" s="325">
        <v>9557</v>
      </c>
      <c r="NCP6" s="325">
        <v>9558</v>
      </c>
      <c r="NCQ6" s="325">
        <v>9559</v>
      </c>
      <c r="NCR6" s="325">
        <v>9560</v>
      </c>
      <c r="NCS6" s="325">
        <v>9561</v>
      </c>
      <c r="NCT6" s="325">
        <v>9562</v>
      </c>
      <c r="NCU6" s="325">
        <v>9563</v>
      </c>
      <c r="NCV6" s="325">
        <v>9564</v>
      </c>
      <c r="NCW6" s="325">
        <v>9565</v>
      </c>
      <c r="NCX6" s="325">
        <v>9566</v>
      </c>
      <c r="NCY6" s="325">
        <v>9567</v>
      </c>
      <c r="NCZ6" s="325">
        <v>9568</v>
      </c>
      <c r="NDA6" s="325">
        <v>9569</v>
      </c>
      <c r="NDB6" s="325">
        <v>9570</v>
      </c>
      <c r="NDC6" s="325">
        <v>9571</v>
      </c>
      <c r="NDD6" s="325">
        <v>9572</v>
      </c>
      <c r="NDE6" s="325">
        <v>9573</v>
      </c>
      <c r="NDF6" s="325">
        <v>9574</v>
      </c>
      <c r="NDG6" s="325">
        <v>9575</v>
      </c>
      <c r="NDH6" s="325">
        <v>9576</v>
      </c>
      <c r="NDI6" s="325">
        <v>9577</v>
      </c>
      <c r="NDJ6" s="325">
        <v>9578</v>
      </c>
      <c r="NDK6" s="325">
        <v>9579</v>
      </c>
      <c r="NDL6" s="325">
        <v>9580</v>
      </c>
      <c r="NDM6" s="325">
        <v>9581</v>
      </c>
      <c r="NDN6" s="325">
        <v>9582</v>
      </c>
      <c r="NDO6" s="325">
        <v>9583</v>
      </c>
      <c r="NDP6" s="325">
        <v>9584</v>
      </c>
      <c r="NDQ6" s="325">
        <v>9585</v>
      </c>
      <c r="NDR6" s="325">
        <v>9586</v>
      </c>
      <c r="NDS6" s="325">
        <v>9587</v>
      </c>
      <c r="NDT6" s="325">
        <v>9588</v>
      </c>
      <c r="NDU6" s="325">
        <v>9589</v>
      </c>
      <c r="NDV6" s="325">
        <v>9590</v>
      </c>
      <c r="NDW6" s="325">
        <v>9591</v>
      </c>
      <c r="NDX6" s="325">
        <v>9592</v>
      </c>
      <c r="NDY6" s="325">
        <v>9593</v>
      </c>
      <c r="NDZ6" s="325">
        <v>9594</v>
      </c>
      <c r="NEA6" s="325">
        <v>9595</v>
      </c>
      <c r="NEB6" s="325">
        <v>9596</v>
      </c>
      <c r="NEC6" s="325">
        <v>9597</v>
      </c>
      <c r="NED6" s="325">
        <v>9598</v>
      </c>
      <c r="NEE6" s="325">
        <v>9599</v>
      </c>
      <c r="NEF6" s="325">
        <v>9600</v>
      </c>
      <c r="NEG6" s="325">
        <v>9601</v>
      </c>
      <c r="NEH6" s="325">
        <v>9602</v>
      </c>
      <c r="NEI6" s="325">
        <v>9603</v>
      </c>
      <c r="NEJ6" s="325">
        <v>9604</v>
      </c>
      <c r="NEK6" s="325">
        <v>9605</v>
      </c>
      <c r="NEL6" s="325">
        <v>9606</v>
      </c>
      <c r="NEM6" s="325">
        <v>9607</v>
      </c>
      <c r="NEN6" s="325">
        <v>9608</v>
      </c>
      <c r="NEO6" s="325">
        <v>9609</v>
      </c>
      <c r="NEP6" s="325">
        <v>9610</v>
      </c>
      <c r="NEQ6" s="325">
        <v>9611</v>
      </c>
      <c r="NER6" s="325">
        <v>9612</v>
      </c>
      <c r="NES6" s="325">
        <v>9613</v>
      </c>
      <c r="NET6" s="325">
        <v>9614</v>
      </c>
      <c r="NEU6" s="325">
        <v>9615</v>
      </c>
      <c r="NEV6" s="325">
        <v>9616</v>
      </c>
      <c r="NEW6" s="325">
        <v>9617</v>
      </c>
      <c r="NEX6" s="325">
        <v>9618</v>
      </c>
      <c r="NEY6" s="325">
        <v>9619</v>
      </c>
      <c r="NEZ6" s="325">
        <v>9620</v>
      </c>
      <c r="NFA6" s="325">
        <v>9621</v>
      </c>
      <c r="NFB6" s="325">
        <v>9622</v>
      </c>
      <c r="NFC6" s="325">
        <v>9623</v>
      </c>
      <c r="NFD6" s="325">
        <v>9624</v>
      </c>
      <c r="NFE6" s="325">
        <v>9625</v>
      </c>
      <c r="NFF6" s="325">
        <v>9626</v>
      </c>
      <c r="NFG6" s="325">
        <v>9627</v>
      </c>
      <c r="NFH6" s="325">
        <v>9628</v>
      </c>
      <c r="NFI6" s="325">
        <v>9629</v>
      </c>
      <c r="NFJ6" s="325">
        <v>9630</v>
      </c>
      <c r="NFK6" s="325">
        <v>9631</v>
      </c>
      <c r="NFL6" s="325">
        <v>9632</v>
      </c>
      <c r="NFM6" s="325">
        <v>9633</v>
      </c>
      <c r="NFN6" s="325">
        <v>9634</v>
      </c>
      <c r="NFO6" s="325">
        <v>9635</v>
      </c>
      <c r="NFP6" s="325">
        <v>9636</v>
      </c>
      <c r="NFQ6" s="325">
        <v>9637</v>
      </c>
      <c r="NFR6" s="325">
        <v>9638</v>
      </c>
      <c r="NFS6" s="325">
        <v>9639</v>
      </c>
      <c r="NFT6" s="325">
        <v>9640</v>
      </c>
      <c r="NFU6" s="325">
        <v>9641</v>
      </c>
      <c r="NFV6" s="325">
        <v>9642</v>
      </c>
      <c r="NFW6" s="325">
        <v>9643</v>
      </c>
      <c r="NFX6" s="325">
        <v>9644</v>
      </c>
      <c r="NFY6" s="325">
        <v>9645</v>
      </c>
      <c r="NFZ6" s="325">
        <v>9646</v>
      </c>
      <c r="NGA6" s="325">
        <v>9647</v>
      </c>
      <c r="NGB6" s="325">
        <v>9648</v>
      </c>
      <c r="NGC6" s="325">
        <v>9649</v>
      </c>
      <c r="NGD6" s="325">
        <v>9650</v>
      </c>
      <c r="NGE6" s="325">
        <v>9651</v>
      </c>
      <c r="NGF6" s="325">
        <v>9652</v>
      </c>
      <c r="NGG6" s="325">
        <v>9653</v>
      </c>
      <c r="NGH6" s="325">
        <v>9654</v>
      </c>
      <c r="NGI6" s="325">
        <v>9655</v>
      </c>
      <c r="NGJ6" s="325">
        <v>9656</v>
      </c>
      <c r="NGK6" s="325">
        <v>9657</v>
      </c>
      <c r="NGL6" s="325">
        <v>9658</v>
      </c>
      <c r="NGM6" s="325">
        <v>9659</v>
      </c>
      <c r="NGN6" s="325">
        <v>9660</v>
      </c>
      <c r="NGO6" s="325">
        <v>9661</v>
      </c>
      <c r="NGP6" s="325">
        <v>9662</v>
      </c>
      <c r="NGQ6" s="325">
        <v>9663</v>
      </c>
      <c r="NGR6" s="325">
        <v>9664</v>
      </c>
      <c r="NGS6" s="325">
        <v>9665</v>
      </c>
      <c r="NGT6" s="325">
        <v>9666</v>
      </c>
      <c r="NGU6" s="325">
        <v>9667</v>
      </c>
      <c r="NGV6" s="325">
        <v>9668</v>
      </c>
      <c r="NGW6" s="325">
        <v>9669</v>
      </c>
      <c r="NGX6" s="325">
        <v>9670</v>
      </c>
      <c r="NGY6" s="325">
        <v>9671</v>
      </c>
      <c r="NGZ6" s="325">
        <v>9672</v>
      </c>
      <c r="NHA6" s="325">
        <v>9673</v>
      </c>
      <c r="NHB6" s="325">
        <v>9674</v>
      </c>
      <c r="NHC6" s="325">
        <v>9675</v>
      </c>
      <c r="NHD6" s="325">
        <v>9676</v>
      </c>
      <c r="NHE6" s="325">
        <v>9677</v>
      </c>
      <c r="NHF6" s="325">
        <v>9678</v>
      </c>
      <c r="NHG6" s="325">
        <v>9679</v>
      </c>
      <c r="NHH6" s="325">
        <v>9680</v>
      </c>
      <c r="NHI6" s="325">
        <v>9681</v>
      </c>
      <c r="NHJ6" s="325">
        <v>9682</v>
      </c>
      <c r="NHK6" s="325">
        <v>9683</v>
      </c>
      <c r="NHL6" s="325">
        <v>9684</v>
      </c>
      <c r="NHM6" s="325">
        <v>9685</v>
      </c>
      <c r="NHN6" s="325">
        <v>9686</v>
      </c>
      <c r="NHO6" s="325">
        <v>9687</v>
      </c>
      <c r="NHP6" s="325">
        <v>9688</v>
      </c>
      <c r="NHQ6" s="325">
        <v>9689</v>
      </c>
      <c r="NHR6" s="325">
        <v>9690</v>
      </c>
      <c r="NHS6" s="325">
        <v>9691</v>
      </c>
      <c r="NHT6" s="325">
        <v>9692</v>
      </c>
      <c r="NHU6" s="325">
        <v>9693</v>
      </c>
      <c r="NHV6" s="325">
        <v>9694</v>
      </c>
      <c r="NHW6" s="325">
        <v>9695</v>
      </c>
      <c r="NHX6" s="325">
        <v>9696</v>
      </c>
      <c r="NHY6" s="325">
        <v>9697</v>
      </c>
      <c r="NHZ6" s="325">
        <v>9698</v>
      </c>
      <c r="NIA6" s="325">
        <v>9699</v>
      </c>
      <c r="NIB6" s="325">
        <v>9700</v>
      </c>
      <c r="NIC6" s="325">
        <v>9701</v>
      </c>
      <c r="NID6" s="325">
        <v>9702</v>
      </c>
      <c r="NIE6" s="325">
        <v>9703</v>
      </c>
      <c r="NIF6" s="325">
        <v>9704</v>
      </c>
      <c r="NIG6" s="325">
        <v>9705</v>
      </c>
      <c r="NIH6" s="325">
        <v>9706</v>
      </c>
      <c r="NII6" s="325">
        <v>9707</v>
      </c>
      <c r="NIJ6" s="325">
        <v>9708</v>
      </c>
      <c r="NIK6" s="325">
        <v>9709</v>
      </c>
      <c r="NIL6" s="325">
        <v>9710</v>
      </c>
      <c r="NIM6" s="325">
        <v>9711</v>
      </c>
      <c r="NIN6" s="325">
        <v>9712</v>
      </c>
      <c r="NIO6" s="325">
        <v>9713</v>
      </c>
      <c r="NIP6" s="325">
        <v>9714</v>
      </c>
      <c r="NIQ6" s="325">
        <v>9715</v>
      </c>
      <c r="NIR6" s="325">
        <v>9716</v>
      </c>
      <c r="NIS6" s="325">
        <v>9717</v>
      </c>
      <c r="NIT6" s="325">
        <v>9718</v>
      </c>
      <c r="NIU6" s="325">
        <v>9719</v>
      </c>
      <c r="NIV6" s="325">
        <v>9720</v>
      </c>
      <c r="NIW6" s="325">
        <v>9721</v>
      </c>
      <c r="NIX6" s="325">
        <v>9722</v>
      </c>
      <c r="NIY6" s="325">
        <v>9723</v>
      </c>
      <c r="NIZ6" s="325">
        <v>9724</v>
      </c>
      <c r="NJA6" s="325">
        <v>9725</v>
      </c>
      <c r="NJB6" s="325">
        <v>9726</v>
      </c>
      <c r="NJC6" s="325">
        <v>9727</v>
      </c>
      <c r="NJD6" s="325">
        <v>9728</v>
      </c>
      <c r="NJE6" s="325">
        <v>9729</v>
      </c>
      <c r="NJF6" s="325">
        <v>9730</v>
      </c>
      <c r="NJG6" s="325">
        <v>9731</v>
      </c>
      <c r="NJH6" s="325">
        <v>9732</v>
      </c>
      <c r="NJI6" s="325">
        <v>9733</v>
      </c>
      <c r="NJJ6" s="325">
        <v>9734</v>
      </c>
      <c r="NJK6" s="325">
        <v>9735</v>
      </c>
      <c r="NJL6" s="325">
        <v>9736</v>
      </c>
      <c r="NJM6" s="325">
        <v>9737</v>
      </c>
      <c r="NJN6" s="325">
        <v>9738</v>
      </c>
      <c r="NJO6" s="325">
        <v>9739</v>
      </c>
      <c r="NJP6" s="325">
        <v>9740</v>
      </c>
      <c r="NJQ6" s="325">
        <v>9741</v>
      </c>
      <c r="NJR6" s="325">
        <v>9742</v>
      </c>
      <c r="NJS6" s="325">
        <v>9743</v>
      </c>
      <c r="NJT6" s="325">
        <v>9744</v>
      </c>
      <c r="NJU6" s="325">
        <v>9745</v>
      </c>
      <c r="NJV6" s="325">
        <v>9746</v>
      </c>
      <c r="NJW6" s="325">
        <v>9747</v>
      </c>
      <c r="NJX6" s="325">
        <v>9748</v>
      </c>
      <c r="NJY6" s="325">
        <v>9749</v>
      </c>
      <c r="NJZ6" s="325">
        <v>9750</v>
      </c>
      <c r="NKA6" s="325">
        <v>9751</v>
      </c>
      <c r="NKB6" s="325">
        <v>9752</v>
      </c>
      <c r="NKC6" s="325">
        <v>9753</v>
      </c>
      <c r="NKD6" s="325">
        <v>9754</v>
      </c>
      <c r="NKE6" s="325">
        <v>9755</v>
      </c>
      <c r="NKF6" s="325">
        <v>9756</v>
      </c>
      <c r="NKG6" s="325">
        <v>9757</v>
      </c>
      <c r="NKH6" s="325">
        <v>9758</v>
      </c>
      <c r="NKI6" s="325">
        <v>9759</v>
      </c>
      <c r="NKJ6" s="325">
        <v>9760</v>
      </c>
      <c r="NKK6" s="325">
        <v>9761</v>
      </c>
      <c r="NKL6" s="325">
        <v>9762</v>
      </c>
      <c r="NKM6" s="325">
        <v>9763</v>
      </c>
      <c r="NKN6" s="325">
        <v>9764</v>
      </c>
      <c r="NKO6" s="325">
        <v>9765</v>
      </c>
      <c r="NKP6" s="325">
        <v>9766</v>
      </c>
      <c r="NKQ6" s="325">
        <v>9767</v>
      </c>
      <c r="NKR6" s="325">
        <v>9768</v>
      </c>
      <c r="NKS6" s="325">
        <v>9769</v>
      </c>
      <c r="NKT6" s="325">
        <v>9770</v>
      </c>
      <c r="NKU6" s="325">
        <v>9771</v>
      </c>
      <c r="NKV6" s="325">
        <v>9772</v>
      </c>
      <c r="NKW6" s="325">
        <v>9773</v>
      </c>
      <c r="NKX6" s="325">
        <v>9774</v>
      </c>
      <c r="NKY6" s="325">
        <v>9775</v>
      </c>
      <c r="NKZ6" s="325">
        <v>9776</v>
      </c>
      <c r="NLA6" s="325">
        <v>9777</v>
      </c>
      <c r="NLB6" s="325">
        <v>9778</v>
      </c>
      <c r="NLC6" s="325">
        <v>9779</v>
      </c>
      <c r="NLD6" s="325">
        <v>9780</v>
      </c>
      <c r="NLE6" s="325">
        <v>9781</v>
      </c>
      <c r="NLF6" s="325">
        <v>9782</v>
      </c>
      <c r="NLG6" s="325">
        <v>9783</v>
      </c>
      <c r="NLH6" s="325">
        <v>9784</v>
      </c>
      <c r="NLI6" s="325">
        <v>9785</v>
      </c>
      <c r="NLJ6" s="325">
        <v>9786</v>
      </c>
      <c r="NLK6" s="325">
        <v>9787</v>
      </c>
      <c r="NLL6" s="325">
        <v>9788</v>
      </c>
      <c r="NLM6" s="325">
        <v>9789</v>
      </c>
      <c r="NLN6" s="325">
        <v>9790</v>
      </c>
      <c r="NLO6" s="325">
        <v>9791</v>
      </c>
      <c r="NLP6" s="325">
        <v>9792</v>
      </c>
      <c r="NLQ6" s="325">
        <v>9793</v>
      </c>
      <c r="NLR6" s="325">
        <v>9794</v>
      </c>
      <c r="NLS6" s="325">
        <v>9795</v>
      </c>
      <c r="NLT6" s="325">
        <v>9796</v>
      </c>
      <c r="NLU6" s="325">
        <v>9797</v>
      </c>
      <c r="NLV6" s="325">
        <v>9798</v>
      </c>
      <c r="NLW6" s="325">
        <v>9799</v>
      </c>
      <c r="NLX6" s="325">
        <v>9800</v>
      </c>
      <c r="NLY6" s="325">
        <v>9801</v>
      </c>
      <c r="NLZ6" s="325">
        <v>9802</v>
      </c>
      <c r="NMA6" s="325">
        <v>9803</v>
      </c>
      <c r="NMB6" s="325">
        <v>9804</v>
      </c>
      <c r="NMC6" s="325">
        <v>9805</v>
      </c>
      <c r="NMD6" s="325">
        <v>9806</v>
      </c>
      <c r="NME6" s="325">
        <v>9807</v>
      </c>
      <c r="NMF6" s="325">
        <v>9808</v>
      </c>
      <c r="NMG6" s="325">
        <v>9809</v>
      </c>
      <c r="NMH6" s="325">
        <v>9810</v>
      </c>
      <c r="NMI6" s="325">
        <v>9811</v>
      </c>
      <c r="NMJ6" s="325">
        <v>9812</v>
      </c>
      <c r="NMK6" s="325">
        <v>9813</v>
      </c>
      <c r="NML6" s="325">
        <v>9814</v>
      </c>
      <c r="NMM6" s="325">
        <v>9815</v>
      </c>
      <c r="NMN6" s="325">
        <v>9816</v>
      </c>
      <c r="NMO6" s="325">
        <v>9817</v>
      </c>
      <c r="NMP6" s="325">
        <v>9818</v>
      </c>
      <c r="NMQ6" s="325">
        <v>9819</v>
      </c>
      <c r="NMR6" s="325">
        <v>9820</v>
      </c>
      <c r="NMS6" s="325">
        <v>9821</v>
      </c>
      <c r="NMT6" s="325">
        <v>9822</v>
      </c>
      <c r="NMU6" s="325">
        <v>9823</v>
      </c>
      <c r="NMV6" s="325">
        <v>9824</v>
      </c>
      <c r="NMW6" s="325">
        <v>9825</v>
      </c>
      <c r="NMX6" s="325">
        <v>9826</v>
      </c>
      <c r="NMY6" s="325">
        <v>9827</v>
      </c>
      <c r="NMZ6" s="325">
        <v>9828</v>
      </c>
      <c r="NNA6" s="325">
        <v>9829</v>
      </c>
      <c r="NNB6" s="325">
        <v>9830</v>
      </c>
      <c r="NNC6" s="325">
        <v>9831</v>
      </c>
      <c r="NND6" s="325">
        <v>9832</v>
      </c>
      <c r="NNE6" s="325">
        <v>9833</v>
      </c>
      <c r="NNF6" s="325">
        <v>9834</v>
      </c>
      <c r="NNG6" s="325">
        <v>9835</v>
      </c>
      <c r="NNH6" s="325">
        <v>9836</v>
      </c>
      <c r="NNI6" s="325">
        <v>9837</v>
      </c>
      <c r="NNJ6" s="325">
        <v>9838</v>
      </c>
      <c r="NNK6" s="325">
        <v>9839</v>
      </c>
      <c r="NNL6" s="325">
        <v>9840</v>
      </c>
      <c r="NNM6" s="325">
        <v>9841</v>
      </c>
      <c r="NNN6" s="325">
        <v>9842</v>
      </c>
      <c r="NNO6" s="325">
        <v>9843</v>
      </c>
      <c r="NNP6" s="325">
        <v>9844</v>
      </c>
      <c r="NNQ6" s="325">
        <v>9845</v>
      </c>
      <c r="NNR6" s="325">
        <v>9846</v>
      </c>
      <c r="NNS6" s="325">
        <v>9847</v>
      </c>
      <c r="NNT6" s="325">
        <v>9848</v>
      </c>
      <c r="NNU6" s="325">
        <v>9849</v>
      </c>
      <c r="NNV6" s="325">
        <v>9850</v>
      </c>
      <c r="NNW6" s="325">
        <v>9851</v>
      </c>
      <c r="NNX6" s="325">
        <v>9852</v>
      </c>
      <c r="NNY6" s="325">
        <v>9853</v>
      </c>
      <c r="NNZ6" s="325">
        <v>9854</v>
      </c>
      <c r="NOA6" s="325">
        <v>9855</v>
      </c>
      <c r="NOB6" s="325">
        <v>9856</v>
      </c>
      <c r="NOC6" s="325">
        <v>9857</v>
      </c>
      <c r="NOD6" s="325">
        <v>9858</v>
      </c>
      <c r="NOE6" s="325">
        <v>9859</v>
      </c>
      <c r="NOF6" s="325">
        <v>9860</v>
      </c>
      <c r="NOG6" s="325">
        <v>9861</v>
      </c>
      <c r="NOH6" s="325">
        <v>9862</v>
      </c>
      <c r="NOI6" s="325">
        <v>9863</v>
      </c>
      <c r="NOJ6" s="325">
        <v>9864</v>
      </c>
      <c r="NOK6" s="325">
        <v>9865</v>
      </c>
      <c r="NOL6" s="325">
        <v>9866</v>
      </c>
      <c r="NOM6" s="325">
        <v>9867</v>
      </c>
      <c r="NON6" s="325">
        <v>9868</v>
      </c>
      <c r="NOO6" s="325">
        <v>9869</v>
      </c>
      <c r="NOP6" s="325">
        <v>9870</v>
      </c>
      <c r="NOQ6" s="325">
        <v>9871</v>
      </c>
      <c r="NOR6" s="325">
        <v>9872</v>
      </c>
      <c r="NOS6" s="325">
        <v>9873</v>
      </c>
      <c r="NOT6" s="325">
        <v>9874</v>
      </c>
      <c r="NOU6" s="325">
        <v>9875</v>
      </c>
      <c r="NOV6" s="325">
        <v>9876</v>
      </c>
      <c r="NOW6" s="325">
        <v>9877</v>
      </c>
      <c r="NOX6" s="325">
        <v>9878</v>
      </c>
      <c r="NOY6" s="325">
        <v>9879</v>
      </c>
      <c r="NOZ6" s="325">
        <v>9880</v>
      </c>
      <c r="NPA6" s="325">
        <v>9881</v>
      </c>
      <c r="NPB6" s="325">
        <v>9882</v>
      </c>
      <c r="NPC6" s="325">
        <v>9883</v>
      </c>
      <c r="NPD6" s="325">
        <v>9884</v>
      </c>
      <c r="NPE6" s="325">
        <v>9885</v>
      </c>
      <c r="NPF6" s="325">
        <v>9886</v>
      </c>
      <c r="NPG6" s="325">
        <v>9887</v>
      </c>
      <c r="NPH6" s="325">
        <v>9888</v>
      </c>
      <c r="NPI6" s="325">
        <v>9889</v>
      </c>
      <c r="NPJ6" s="325">
        <v>9890</v>
      </c>
      <c r="NPK6" s="325">
        <v>9891</v>
      </c>
      <c r="NPL6" s="325">
        <v>9892</v>
      </c>
      <c r="NPM6" s="325">
        <v>9893</v>
      </c>
      <c r="NPN6" s="325">
        <v>9894</v>
      </c>
      <c r="NPO6" s="325">
        <v>9895</v>
      </c>
      <c r="NPP6" s="325">
        <v>9896</v>
      </c>
      <c r="NPQ6" s="325">
        <v>9897</v>
      </c>
      <c r="NPR6" s="325">
        <v>9898</v>
      </c>
      <c r="NPS6" s="325">
        <v>9899</v>
      </c>
      <c r="NPT6" s="325">
        <v>9900</v>
      </c>
      <c r="NPU6" s="325">
        <v>9901</v>
      </c>
      <c r="NPV6" s="325">
        <v>9902</v>
      </c>
      <c r="NPW6" s="325">
        <v>9903</v>
      </c>
      <c r="NPX6" s="325">
        <v>9904</v>
      </c>
      <c r="NPY6" s="325">
        <v>9905</v>
      </c>
      <c r="NPZ6" s="325">
        <v>9906</v>
      </c>
      <c r="NQA6" s="325">
        <v>9907</v>
      </c>
      <c r="NQB6" s="325">
        <v>9908</v>
      </c>
      <c r="NQC6" s="325">
        <v>9909</v>
      </c>
      <c r="NQD6" s="325">
        <v>9910</v>
      </c>
      <c r="NQE6" s="325">
        <v>9911</v>
      </c>
      <c r="NQF6" s="325">
        <v>9912</v>
      </c>
      <c r="NQG6" s="325">
        <v>9913</v>
      </c>
      <c r="NQH6" s="325">
        <v>9914</v>
      </c>
      <c r="NQI6" s="325">
        <v>9915</v>
      </c>
      <c r="NQJ6" s="325">
        <v>9916</v>
      </c>
      <c r="NQK6" s="325">
        <v>9917</v>
      </c>
      <c r="NQL6" s="325">
        <v>9918</v>
      </c>
      <c r="NQM6" s="325">
        <v>9919</v>
      </c>
      <c r="NQN6" s="325">
        <v>9920</v>
      </c>
      <c r="NQO6" s="325">
        <v>9921</v>
      </c>
      <c r="NQP6" s="325">
        <v>9922</v>
      </c>
      <c r="NQQ6" s="325">
        <v>9923</v>
      </c>
      <c r="NQR6" s="325">
        <v>9924</v>
      </c>
      <c r="NQS6" s="325">
        <v>9925</v>
      </c>
      <c r="NQT6" s="325">
        <v>9926</v>
      </c>
      <c r="NQU6" s="325">
        <v>9927</v>
      </c>
      <c r="NQV6" s="325">
        <v>9928</v>
      </c>
      <c r="NQW6" s="325">
        <v>9929</v>
      </c>
      <c r="NQX6" s="325">
        <v>9930</v>
      </c>
      <c r="NQY6" s="325">
        <v>9931</v>
      </c>
      <c r="NQZ6" s="325">
        <v>9932</v>
      </c>
      <c r="NRA6" s="325">
        <v>9933</v>
      </c>
      <c r="NRB6" s="325">
        <v>9934</v>
      </c>
      <c r="NRC6" s="325">
        <v>9935</v>
      </c>
      <c r="NRD6" s="325">
        <v>9936</v>
      </c>
      <c r="NRE6" s="325">
        <v>9937</v>
      </c>
      <c r="NRF6" s="325">
        <v>9938</v>
      </c>
      <c r="NRG6" s="325">
        <v>9939</v>
      </c>
      <c r="NRH6" s="325">
        <v>9940</v>
      </c>
      <c r="NRI6" s="325">
        <v>9941</v>
      </c>
      <c r="NRJ6" s="325">
        <v>9942</v>
      </c>
      <c r="NRK6" s="325">
        <v>9943</v>
      </c>
      <c r="NRL6" s="325">
        <v>9944</v>
      </c>
      <c r="NRM6" s="325">
        <v>9945</v>
      </c>
      <c r="NRN6" s="325">
        <v>9946</v>
      </c>
      <c r="NRO6" s="325">
        <v>9947</v>
      </c>
      <c r="NRP6" s="325">
        <v>9948</v>
      </c>
      <c r="NRQ6" s="325">
        <v>9949</v>
      </c>
      <c r="NRR6" s="325">
        <v>9950</v>
      </c>
      <c r="NRS6" s="325">
        <v>9951</v>
      </c>
      <c r="NRT6" s="325">
        <v>9952</v>
      </c>
      <c r="NRU6" s="325">
        <v>9953</v>
      </c>
      <c r="NRV6" s="325">
        <v>9954</v>
      </c>
      <c r="NRW6" s="325">
        <v>9955</v>
      </c>
      <c r="NRX6" s="325">
        <v>9956</v>
      </c>
      <c r="NRY6" s="325">
        <v>9957</v>
      </c>
      <c r="NRZ6" s="325">
        <v>9958</v>
      </c>
      <c r="NSA6" s="325">
        <v>9959</v>
      </c>
      <c r="NSB6" s="325">
        <v>9960</v>
      </c>
      <c r="NSC6" s="325">
        <v>9961</v>
      </c>
      <c r="NSD6" s="325">
        <v>9962</v>
      </c>
      <c r="NSE6" s="325">
        <v>9963</v>
      </c>
      <c r="NSF6" s="325">
        <v>9964</v>
      </c>
      <c r="NSG6" s="325">
        <v>9965</v>
      </c>
      <c r="NSH6" s="325">
        <v>9966</v>
      </c>
      <c r="NSI6" s="325">
        <v>9967</v>
      </c>
      <c r="NSJ6" s="325">
        <v>9968</v>
      </c>
      <c r="NSK6" s="325">
        <v>9969</v>
      </c>
      <c r="NSL6" s="325">
        <v>9970</v>
      </c>
      <c r="NSM6" s="325">
        <v>9971</v>
      </c>
      <c r="NSN6" s="325">
        <v>9972</v>
      </c>
      <c r="NSO6" s="325">
        <v>9973</v>
      </c>
      <c r="NSP6" s="325">
        <v>9974</v>
      </c>
      <c r="NSQ6" s="325">
        <v>9975</v>
      </c>
      <c r="NSR6" s="325">
        <v>9976</v>
      </c>
      <c r="NSS6" s="325">
        <v>9977</v>
      </c>
      <c r="NST6" s="325">
        <v>9978</v>
      </c>
      <c r="NSU6" s="325">
        <v>9979</v>
      </c>
      <c r="NSV6" s="325">
        <v>9980</v>
      </c>
      <c r="NSW6" s="325">
        <v>9981</v>
      </c>
      <c r="NSX6" s="325">
        <v>9982</v>
      </c>
      <c r="NSY6" s="325">
        <v>9983</v>
      </c>
      <c r="NSZ6" s="325">
        <v>9984</v>
      </c>
      <c r="NTA6" s="325">
        <v>9985</v>
      </c>
      <c r="NTB6" s="325">
        <v>9986</v>
      </c>
      <c r="NTC6" s="325">
        <v>9987</v>
      </c>
      <c r="NTD6" s="325">
        <v>9988</v>
      </c>
      <c r="NTE6" s="325">
        <v>9989</v>
      </c>
      <c r="NTF6" s="325">
        <v>9990</v>
      </c>
      <c r="NTG6" s="325">
        <v>9991</v>
      </c>
      <c r="NTH6" s="325">
        <v>9992</v>
      </c>
      <c r="NTI6" s="325">
        <v>9993</v>
      </c>
      <c r="NTJ6" s="325">
        <v>9994</v>
      </c>
      <c r="NTK6" s="325">
        <v>9995</v>
      </c>
      <c r="NTL6" s="325">
        <v>9996</v>
      </c>
      <c r="NTM6" s="325">
        <v>9997</v>
      </c>
      <c r="NTN6" s="325">
        <v>9998</v>
      </c>
      <c r="NTO6" s="325">
        <v>9999</v>
      </c>
      <c r="NTP6" s="325">
        <v>10000</v>
      </c>
      <c r="NTQ6" s="325">
        <v>10001</v>
      </c>
      <c r="NTR6" s="325">
        <v>10002</v>
      </c>
      <c r="NTS6" s="325">
        <v>10003</v>
      </c>
      <c r="NTT6" s="325">
        <v>10004</v>
      </c>
      <c r="NTU6" s="325">
        <v>10005</v>
      </c>
      <c r="NTV6" s="325">
        <v>10006</v>
      </c>
      <c r="NTW6" s="325">
        <v>10007</v>
      </c>
      <c r="NTX6" s="325">
        <v>10008</v>
      </c>
      <c r="NTY6" s="325">
        <v>10009</v>
      </c>
      <c r="NTZ6" s="325">
        <v>10010</v>
      </c>
      <c r="NUA6" s="325">
        <v>10011</v>
      </c>
      <c r="NUB6" s="325">
        <v>10012</v>
      </c>
      <c r="NUC6" s="325">
        <v>10013</v>
      </c>
      <c r="NUD6" s="325">
        <v>10014</v>
      </c>
      <c r="NUE6" s="325">
        <v>10015</v>
      </c>
      <c r="NUF6" s="325">
        <v>10016</v>
      </c>
      <c r="NUG6" s="325">
        <v>10017</v>
      </c>
      <c r="NUH6" s="325">
        <v>10018</v>
      </c>
      <c r="NUI6" s="325">
        <v>10019</v>
      </c>
      <c r="NUJ6" s="325">
        <v>10020</v>
      </c>
      <c r="NUK6" s="325">
        <v>10021</v>
      </c>
      <c r="NUL6" s="325">
        <v>10022</v>
      </c>
      <c r="NUM6" s="325">
        <v>10023</v>
      </c>
      <c r="NUN6" s="325">
        <v>10024</v>
      </c>
      <c r="NUO6" s="325">
        <v>10025</v>
      </c>
      <c r="NUP6" s="325">
        <v>10026</v>
      </c>
      <c r="NUQ6" s="325">
        <v>10027</v>
      </c>
      <c r="NUR6" s="325">
        <v>10028</v>
      </c>
      <c r="NUS6" s="325">
        <v>10029</v>
      </c>
      <c r="NUT6" s="325">
        <v>10030</v>
      </c>
      <c r="NUU6" s="325">
        <v>10031</v>
      </c>
      <c r="NUV6" s="325">
        <v>10032</v>
      </c>
      <c r="NUW6" s="325">
        <v>10033</v>
      </c>
      <c r="NUX6" s="325">
        <v>10034</v>
      </c>
      <c r="NUY6" s="325">
        <v>10035</v>
      </c>
      <c r="NUZ6" s="325">
        <v>10036</v>
      </c>
      <c r="NVA6" s="325">
        <v>10037</v>
      </c>
      <c r="NVB6" s="325">
        <v>10038</v>
      </c>
      <c r="NVC6" s="325">
        <v>10039</v>
      </c>
      <c r="NVD6" s="325">
        <v>10040</v>
      </c>
      <c r="NVE6" s="325">
        <v>10041</v>
      </c>
      <c r="NVF6" s="325">
        <v>10042</v>
      </c>
      <c r="NVG6" s="325">
        <v>10043</v>
      </c>
      <c r="NVH6" s="325">
        <v>10044</v>
      </c>
      <c r="NVI6" s="325">
        <v>10045</v>
      </c>
      <c r="NVJ6" s="325">
        <v>10046</v>
      </c>
      <c r="NVK6" s="325">
        <v>10047</v>
      </c>
      <c r="NVL6" s="325">
        <v>10048</v>
      </c>
      <c r="NVM6" s="325">
        <v>10049</v>
      </c>
      <c r="NVN6" s="325">
        <v>10050</v>
      </c>
      <c r="NVO6" s="325">
        <v>10051</v>
      </c>
      <c r="NVP6" s="325">
        <v>10052</v>
      </c>
      <c r="NVQ6" s="325">
        <v>10053</v>
      </c>
      <c r="NVR6" s="325">
        <v>10054</v>
      </c>
      <c r="NVS6" s="325">
        <v>10055</v>
      </c>
      <c r="NVT6" s="325">
        <v>10056</v>
      </c>
      <c r="NVU6" s="325">
        <v>10057</v>
      </c>
      <c r="NVV6" s="325">
        <v>10058</v>
      </c>
      <c r="NVW6" s="325">
        <v>10059</v>
      </c>
      <c r="NVX6" s="325">
        <v>10060</v>
      </c>
      <c r="NVY6" s="325">
        <v>10061</v>
      </c>
      <c r="NVZ6" s="325">
        <v>10062</v>
      </c>
      <c r="NWA6" s="325">
        <v>10063</v>
      </c>
      <c r="NWB6" s="325">
        <v>10064</v>
      </c>
      <c r="NWC6" s="325">
        <v>10065</v>
      </c>
      <c r="NWD6" s="325">
        <v>10066</v>
      </c>
      <c r="NWE6" s="325">
        <v>10067</v>
      </c>
      <c r="NWF6" s="325">
        <v>10068</v>
      </c>
      <c r="NWG6" s="325">
        <v>10069</v>
      </c>
      <c r="NWH6" s="325">
        <v>10070</v>
      </c>
      <c r="NWI6" s="325">
        <v>10071</v>
      </c>
      <c r="NWJ6" s="325">
        <v>10072</v>
      </c>
      <c r="NWK6" s="325">
        <v>10073</v>
      </c>
      <c r="NWL6" s="325">
        <v>10074</v>
      </c>
      <c r="NWM6" s="325">
        <v>10075</v>
      </c>
      <c r="NWN6" s="325">
        <v>10076</v>
      </c>
      <c r="NWO6" s="325">
        <v>10077</v>
      </c>
      <c r="NWP6" s="325">
        <v>10078</v>
      </c>
      <c r="NWQ6" s="325">
        <v>10079</v>
      </c>
      <c r="NWR6" s="325">
        <v>10080</v>
      </c>
      <c r="NWS6" s="325">
        <v>10081</v>
      </c>
      <c r="NWT6" s="325">
        <v>10082</v>
      </c>
      <c r="NWU6" s="325">
        <v>10083</v>
      </c>
      <c r="NWV6" s="325">
        <v>10084</v>
      </c>
      <c r="NWW6" s="325">
        <v>10085</v>
      </c>
      <c r="NWX6" s="325">
        <v>10086</v>
      </c>
      <c r="NWY6" s="325">
        <v>10087</v>
      </c>
      <c r="NWZ6" s="325">
        <v>10088</v>
      </c>
      <c r="NXA6" s="325">
        <v>10089</v>
      </c>
      <c r="NXB6" s="325">
        <v>10090</v>
      </c>
      <c r="NXC6" s="325">
        <v>10091</v>
      </c>
      <c r="NXD6" s="325">
        <v>10092</v>
      </c>
      <c r="NXE6" s="325">
        <v>10093</v>
      </c>
      <c r="NXF6" s="325">
        <v>10094</v>
      </c>
      <c r="NXG6" s="325">
        <v>10095</v>
      </c>
      <c r="NXH6" s="325">
        <v>10096</v>
      </c>
      <c r="NXI6" s="325">
        <v>10097</v>
      </c>
      <c r="NXJ6" s="325">
        <v>10098</v>
      </c>
      <c r="NXK6" s="325">
        <v>10099</v>
      </c>
      <c r="NXL6" s="325">
        <v>10100</v>
      </c>
      <c r="NXM6" s="325">
        <v>10101</v>
      </c>
      <c r="NXN6" s="325">
        <v>10102</v>
      </c>
      <c r="NXO6" s="325">
        <v>10103</v>
      </c>
      <c r="NXP6" s="325">
        <v>10104</v>
      </c>
      <c r="NXQ6" s="325">
        <v>10105</v>
      </c>
      <c r="NXR6" s="325">
        <v>10106</v>
      </c>
      <c r="NXS6" s="325">
        <v>10107</v>
      </c>
      <c r="NXT6" s="325">
        <v>10108</v>
      </c>
      <c r="NXU6" s="325">
        <v>10109</v>
      </c>
      <c r="NXV6" s="325">
        <v>10110</v>
      </c>
      <c r="NXW6" s="325">
        <v>10111</v>
      </c>
      <c r="NXX6" s="325">
        <v>10112</v>
      </c>
      <c r="NXY6" s="325">
        <v>10113</v>
      </c>
      <c r="NXZ6" s="325">
        <v>10114</v>
      </c>
      <c r="NYA6" s="325">
        <v>10115</v>
      </c>
      <c r="NYB6" s="325">
        <v>10116</v>
      </c>
      <c r="NYC6" s="325">
        <v>10117</v>
      </c>
      <c r="NYD6" s="325">
        <v>10118</v>
      </c>
      <c r="NYE6" s="325">
        <v>10119</v>
      </c>
      <c r="NYF6" s="325">
        <v>10120</v>
      </c>
      <c r="NYG6" s="325">
        <v>10121</v>
      </c>
      <c r="NYH6" s="325">
        <v>10122</v>
      </c>
      <c r="NYI6" s="325">
        <v>10123</v>
      </c>
      <c r="NYJ6" s="325">
        <v>10124</v>
      </c>
      <c r="NYK6" s="325">
        <v>10125</v>
      </c>
      <c r="NYL6" s="325">
        <v>10126</v>
      </c>
      <c r="NYM6" s="325">
        <v>10127</v>
      </c>
      <c r="NYN6" s="325">
        <v>10128</v>
      </c>
      <c r="NYO6" s="325">
        <v>10129</v>
      </c>
      <c r="NYP6" s="325">
        <v>10130</v>
      </c>
      <c r="NYQ6" s="325">
        <v>10131</v>
      </c>
      <c r="NYR6" s="325">
        <v>10132</v>
      </c>
      <c r="NYS6" s="325">
        <v>10133</v>
      </c>
      <c r="NYT6" s="325">
        <v>10134</v>
      </c>
      <c r="NYU6" s="325">
        <v>10135</v>
      </c>
      <c r="NYV6" s="325">
        <v>10136</v>
      </c>
      <c r="NYW6" s="325">
        <v>10137</v>
      </c>
      <c r="NYX6" s="325">
        <v>10138</v>
      </c>
      <c r="NYY6" s="325">
        <v>10139</v>
      </c>
      <c r="NYZ6" s="325">
        <v>10140</v>
      </c>
      <c r="NZA6" s="325">
        <v>10141</v>
      </c>
      <c r="NZB6" s="325">
        <v>10142</v>
      </c>
      <c r="NZC6" s="325">
        <v>10143</v>
      </c>
      <c r="NZD6" s="325">
        <v>10144</v>
      </c>
      <c r="NZE6" s="325">
        <v>10145</v>
      </c>
      <c r="NZF6" s="325">
        <v>10146</v>
      </c>
      <c r="NZG6" s="325">
        <v>10147</v>
      </c>
      <c r="NZH6" s="325">
        <v>10148</v>
      </c>
      <c r="NZI6" s="325">
        <v>10149</v>
      </c>
      <c r="NZJ6" s="325">
        <v>10150</v>
      </c>
      <c r="NZK6" s="325">
        <v>10151</v>
      </c>
      <c r="NZL6" s="325">
        <v>10152</v>
      </c>
      <c r="NZM6" s="325">
        <v>10153</v>
      </c>
      <c r="NZN6" s="325">
        <v>10154</v>
      </c>
      <c r="NZO6" s="325">
        <v>10155</v>
      </c>
      <c r="NZP6" s="325">
        <v>10156</v>
      </c>
      <c r="NZQ6" s="325">
        <v>10157</v>
      </c>
      <c r="NZR6" s="325">
        <v>10158</v>
      </c>
      <c r="NZS6" s="325">
        <v>10159</v>
      </c>
      <c r="NZT6" s="325">
        <v>10160</v>
      </c>
      <c r="NZU6" s="325">
        <v>10161</v>
      </c>
      <c r="NZV6" s="325">
        <v>10162</v>
      </c>
      <c r="NZW6" s="325">
        <v>10163</v>
      </c>
      <c r="NZX6" s="325">
        <v>10164</v>
      </c>
      <c r="NZY6" s="325">
        <v>10165</v>
      </c>
      <c r="NZZ6" s="325">
        <v>10166</v>
      </c>
      <c r="OAA6" s="325">
        <v>10167</v>
      </c>
      <c r="OAB6" s="325">
        <v>10168</v>
      </c>
      <c r="OAC6" s="325">
        <v>10169</v>
      </c>
      <c r="OAD6" s="325">
        <v>10170</v>
      </c>
      <c r="OAE6" s="325">
        <v>10171</v>
      </c>
      <c r="OAF6" s="325">
        <v>10172</v>
      </c>
      <c r="OAG6" s="325">
        <v>10173</v>
      </c>
      <c r="OAH6" s="325">
        <v>10174</v>
      </c>
      <c r="OAI6" s="325">
        <v>10175</v>
      </c>
      <c r="OAJ6" s="325">
        <v>10176</v>
      </c>
      <c r="OAK6" s="325">
        <v>10177</v>
      </c>
      <c r="OAL6" s="325">
        <v>10178</v>
      </c>
      <c r="OAM6" s="325">
        <v>10179</v>
      </c>
      <c r="OAN6" s="325">
        <v>10180</v>
      </c>
      <c r="OAO6" s="325">
        <v>10181</v>
      </c>
      <c r="OAP6" s="325">
        <v>10182</v>
      </c>
      <c r="OAQ6" s="325">
        <v>10183</v>
      </c>
      <c r="OAR6" s="325">
        <v>10184</v>
      </c>
      <c r="OAS6" s="325">
        <v>10185</v>
      </c>
      <c r="OAT6" s="325">
        <v>10186</v>
      </c>
      <c r="OAU6" s="325">
        <v>10187</v>
      </c>
      <c r="OAV6" s="325">
        <v>10188</v>
      </c>
      <c r="OAW6" s="325">
        <v>10189</v>
      </c>
      <c r="OAX6" s="325">
        <v>10190</v>
      </c>
      <c r="OAY6" s="325">
        <v>10191</v>
      </c>
      <c r="OAZ6" s="325">
        <v>10192</v>
      </c>
      <c r="OBA6" s="325">
        <v>10193</v>
      </c>
      <c r="OBB6" s="325">
        <v>10194</v>
      </c>
      <c r="OBC6" s="325">
        <v>10195</v>
      </c>
      <c r="OBD6" s="325">
        <v>10196</v>
      </c>
      <c r="OBE6" s="325">
        <v>10197</v>
      </c>
      <c r="OBF6" s="325">
        <v>10198</v>
      </c>
      <c r="OBG6" s="325">
        <v>10199</v>
      </c>
      <c r="OBH6" s="325">
        <v>10200</v>
      </c>
      <c r="OBI6" s="325">
        <v>10201</v>
      </c>
      <c r="OBJ6" s="325">
        <v>10202</v>
      </c>
      <c r="OBK6" s="325">
        <v>10203</v>
      </c>
      <c r="OBL6" s="325">
        <v>10204</v>
      </c>
      <c r="OBM6" s="325">
        <v>10205</v>
      </c>
      <c r="OBN6" s="325">
        <v>10206</v>
      </c>
      <c r="OBO6" s="325">
        <v>10207</v>
      </c>
      <c r="OBP6" s="325">
        <v>10208</v>
      </c>
      <c r="OBQ6" s="325">
        <v>10209</v>
      </c>
      <c r="OBR6" s="325">
        <v>10210</v>
      </c>
      <c r="OBS6" s="325">
        <v>10211</v>
      </c>
      <c r="OBT6" s="325">
        <v>10212</v>
      </c>
      <c r="OBU6" s="325">
        <v>10213</v>
      </c>
      <c r="OBV6" s="325">
        <v>10214</v>
      </c>
      <c r="OBW6" s="325">
        <v>10215</v>
      </c>
      <c r="OBX6" s="325">
        <v>10216</v>
      </c>
      <c r="OBY6" s="325">
        <v>10217</v>
      </c>
      <c r="OBZ6" s="325">
        <v>10218</v>
      </c>
      <c r="OCA6" s="325">
        <v>10219</v>
      </c>
      <c r="OCB6" s="325">
        <v>10220</v>
      </c>
      <c r="OCC6" s="325">
        <v>10221</v>
      </c>
      <c r="OCD6" s="325">
        <v>10222</v>
      </c>
      <c r="OCE6" s="325">
        <v>10223</v>
      </c>
      <c r="OCF6" s="325">
        <v>10224</v>
      </c>
      <c r="OCG6" s="325">
        <v>10225</v>
      </c>
      <c r="OCH6" s="325">
        <v>10226</v>
      </c>
      <c r="OCI6" s="325">
        <v>10227</v>
      </c>
      <c r="OCJ6" s="325">
        <v>10228</v>
      </c>
      <c r="OCK6" s="325">
        <v>10229</v>
      </c>
      <c r="OCL6" s="325">
        <v>10230</v>
      </c>
      <c r="OCM6" s="325">
        <v>10231</v>
      </c>
      <c r="OCN6" s="325">
        <v>10232</v>
      </c>
      <c r="OCO6" s="325">
        <v>10233</v>
      </c>
      <c r="OCP6" s="325">
        <v>10234</v>
      </c>
      <c r="OCQ6" s="325">
        <v>10235</v>
      </c>
      <c r="OCR6" s="325">
        <v>10236</v>
      </c>
      <c r="OCS6" s="325">
        <v>10237</v>
      </c>
      <c r="OCT6" s="325">
        <v>10238</v>
      </c>
      <c r="OCU6" s="325">
        <v>10239</v>
      </c>
      <c r="OCV6" s="325">
        <v>10240</v>
      </c>
      <c r="OCW6" s="325">
        <v>10241</v>
      </c>
      <c r="OCX6" s="325">
        <v>10242</v>
      </c>
      <c r="OCY6" s="325">
        <v>10243</v>
      </c>
      <c r="OCZ6" s="325">
        <v>10244</v>
      </c>
      <c r="ODA6" s="325">
        <v>10245</v>
      </c>
      <c r="ODB6" s="325">
        <v>10246</v>
      </c>
      <c r="ODC6" s="325">
        <v>10247</v>
      </c>
      <c r="ODD6" s="325">
        <v>10248</v>
      </c>
      <c r="ODE6" s="325">
        <v>10249</v>
      </c>
      <c r="ODF6" s="325">
        <v>10250</v>
      </c>
      <c r="ODG6" s="325">
        <v>10251</v>
      </c>
      <c r="ODH6" s="325">
        <v>10252</v>
      </c>
      <c r="ODI6" s="325">
        <v>10253</v>
      </c>
      <c r="ODJ6" s="325">
        <v>10254</v>
      </c>
      <c r="ODK6" s="325">
        <v>10255</v>
      </c>
      <c r="ODL6" s="325">
        <v>10256</v>
      </c>
      <c r="ODM6" s="325">
        <v>10257</v>
      </c>
      <c r="ODN6" s="325">
        <v>10258</v>
      </c>
      <c r="ODO6" s="325">
        <v>10259</v>
      </c>
      <c r="ODP6" s="325">
        <v>10260</v>
      </c>
      <c r="ODQ6" s="325">
        <v>10261</v>
      </c>
      <c r="ODR6" s="325">
        <v>10262</v>
      </c>
      <c r="ODS6" s="325">
        <v>10263</v>
      </c>
      <c r="ODT6" s="325">
        <v>10264</v>
      </c>
      <c r="ODU6" s="325">
        <v>10265</v>
      </c>
      <c r="ODV6" s="325">
        <v>10266</v>
      </c>
      <c r="ODW6" s="325">
        <v>10267</v>
      </c>
      <c r="ODX6" s="325">
        <v>10268</v>
      </c>
      <c r="ODY6" s="325">
        <v>10269</v>
      </c>
      <c r="ODZ6" s="325">
        <v>10270</v>
      </c>
      <c r="OEA6" s="325">
        <v>10271</v>
      </c>
      <c r="OEB6" s="325">
        <v>10272</v>
      </c>
      <c r="OEC6" s="325">
        <v>10273</v>
      </c>
      <c r="OED6" s="325">
        <v>10274</v>
      </c>
      <c r="OEE6" s="325">
        <v>10275</v>
      </c>
      <c r="OEF6" s="325">
        <v>10276</v>
      </c>
      <c r="OEG6" s="325">
        <v>10277</v>
      </c>
      <c r="OEH6" s="325">
        <v>10278</v>
      </c>
      <c r="OEI6" s="325">
        <v>10279</v>
      </c>
      <c r="OEJ6" s="325">
        <v>10280</v>
      </c>
      <c r="OEK6" s="325">
        <v>10281</v>
      </c>
      <c r="OEL6" s="325">
        <v>10282</v>
      </c>
      <c r="OEM6" s="325">
        <v>10283</v>
      </c>
      <c r="OEN6" s="325">
        <v>10284</v>
      </c>
      <c r="OEO6" s="325">
        <v>10285</v>
      </c>
      <c r="OEP6" s="325">
        <v>10286</v>
      </c>
      <c r="OEQ6" s="325">
        <v>10287</v>
      </c>
      <c r="OER6" s="325">
        <v>10288</v>
      </c>
      <c r="OES6" s="325">
        <v>10289</v>
      </c>
      <c r="OET6" s="325">
        <v>10290</v>
      </c>
      <c r="OEU6" s="325">
        <v>10291</v>
      </c>
      <c r="OEV6" s="325">
        <v>10292</v>
      </c>
      <c r="OEW6" s="325">
        <v>10293</v>
      </c>
      <c r="OEX6" s="325">
        <v>10294</v>
      </c>
      <c r="OEY6" s="325">
        <v>10295</v>
      </c>
      <c r="OEZ6" s="325">
        <v>10296</v>
      </c>
      <c r="OFA6" s="325">
        <v>10297</v>
      </c>
      <c r="OFB6" s="325">
        <v>10298</v>
      </c>
      <c r="OFC6" s="325">
        <v>10299</v>
      </c>
      <c r="OFD6" s="325">
        <v>10300</v>
      </c>
      <c r="OFE6" s="325">
        <v>10301</v>
      </c>
      <c r="OFF6" s="325">
        <v>10302</v>
      </c>
      <c r="OFG6" s="325">
        <v>10303</v>
      </c>
      <c r="OFH6" s="325">
        <v>10304</v>
      </c>
      <c r="OFI6" s="325">
        <v>10305</v>
      </c>
      <c r="OFJ6" s="325">
        <v>10306</v>
      </c>
      <c r="OFK6" s="325">
        <v>10307</v>
      </c>
      <c r="OFL6" s="325">
        <v>10308</v>
      </c>
      <c r="OFM6" s="325">
        <v>10309</v>
      </c>
      <c r="OFN6" s="325">
        <v>10310</v>
      </c>
      <c r="OFO6" s="325">
        <v>10311</v>
      </c>
      <c r="OFP6" s="325">
        <v>10312</v>
      </c>
      <c r="OFQ6" s="325">
        <v>10313</v>
      </c>
      <c r="OFR6" s="325">
        <v>10314</v>
      </c>
      <c r="OFS6" s="325">
        <v>10315</v>
      </c>
      <c r="OFT6" s="325">
        <v>10316</v>
      </c>
      <c r="OFU6" s="325">
        <v>10317</v>
      </c>
      <c r="OFV6" s="325">
        <v>10318</v>
      </c>
      <c r="OFW6" s="325">
        <v>10319</v>
      </c>
      <c r="OFX6" s="325">
        <v>10320</v>
      </c>
      <c r="OFY6" s="325">
        <v>10321</v>
      </c>
      <c r="OFZ6" s="325">
        <v>10322</v>
      </c>
      <c r="OGA6" s="325">
        <v>10323</v>
      </c>
      <c r="OGB6" s="325">
        <v>10324</v>
      </c>
      <c r="OGC6" s="325">
        <v>10325</v>
      </c>
      <c r="OGD6" s="325">
        <v>10326</v>
      </c>
      <c r="OGE6" s="325">
        <v>10327</v>
      </c>
      <c r="OGF6" s="325">
        <v>10328</v>
      </c>
      <c r="OGG6" s="325">
        <v>10329</v>
      </c>
      <c r="OGH6" s="325">
        <v>10330</v>
      </c>
      <c r="OGI6" s="325">
        <v>10331</v>
      </c>
      <c r="OGJ6" s="325">
        <v>10332</v>
      </c>
      <c r="OGK6" s="325">
        <v>10333</v>
      </c>
      <c r="OGL6" s="325">
        <v>10334</v>
      </c>
      <c r="OGM6" s="325">
        <v>10335</v>
      </c>
      <c r="OGN6" s="325">
        <v>10336</v>
      </c>
      <c r="OGO6" s="325">
        <v>10337</v>
      </c>
      <c r="OGP6" s="325">
        <v>10338</v>
      </c>
      <c r="OGQ6" s="325">
        <v>10339</v>
      </c>
      <c r="OGR6" s="325">
        <v>10340</v>
      </c>
      <c r="OGS6" s="325">
        <v>10341</v>
      </c>
      <c r="OGT6" s="325">
        <v>10342</v>
      </c>
      <c r="OGU6" s="325">
        <v>10343</v>
      </c>
      <c r="OGV6" s="325">
        <v>10344</v>
      </c>
      <c r="OGW6" s="325">
        <v>10345</v>
      </c>
      <c r="OGX6" s="325">
        <v>10346</v>
      </c>
      <c r="OGY6" s="325">
        <v>10347</v>
      </c>
      <c r="OGZ6" s="325">
        <v>10348</v>
      </c>
      <c r="OHA6" s="325">
        <v>10349</v>
      </c>
      <c r="OHB6" s="325">
        <v>10350</v>
      </c>
      <c r="OHC6" s="325">
        <v>10351</v>
      </c>
      <c r="OHD6" s="325">
        <v>10352</v>
      </c>
      <c r="OHE6" s="325">
        <v>10353</v>
      </c>
      <c r="OHF6" s="325">
        <v>10354</v>
      </c>
      <c r="OHG6" s="325">
        <v>10355</v>
      </c>
      <c r="OHH6" s="325">
        <v>10356</v>
      </c>
      <c r="OHI6" s="325">
        <v>10357</v>
      </c>
      <c r="OHJ6" s="325">
        <v>10358</v>
      </c>
      <c r="OHK6" s="325">
        <v>10359</v>
      </c>
      <c r="OHL6" s="325">
        <v>10360</v>
      </c>
      <c r="OHM6" s="325">
        <v>10361</v>
      </c>
      <c r="OHN6" s="325">
        <v>10362</v>
      </c>
      <c r="OHO6" s="325">
        <v>10363</v>
      </c>
      <c r="OHP6" s="325">
        <v>10364</v>
      </c>
      <c r="OHQ6" s="325">
        <v>10365</v>
      </c>
      <c r="OHR6" s="325">
        <v>10366</v>
      </c>
      <c r="OHS6" s="325">
        <v>10367</v>
      </c>
      <c r="OHT6" s="325">
        <v>10368</v>
      </c>
      <c r="OHU6" s="325">
        <v>10369</v>
      </c>
      <c r="OHV6" s="325">
        <v>10370</v>
      </c>
      <c r="OHW6" s="325">
        <v>10371</v>
      </c>
      <c r="OHX6" s="325">
        <v>10372</v>
      </c>
      <c r="OHY6" s="325">
        <v>10373</v>
      </c>
      <c r="OHZ6" s="325">
        <v>10374</v>
      </c>
      <c r="OIA6" s="325">
        <v>10375</v>
      </c>
      <c r="OIB6" s="325">
        <v>10376</v>
      </c>
      <c r="OIC6" s="325">
        <v>10377</v>
      </c>
      <c r="OID6" s="325">
        <v>10378</v>
      </c>
      <c r="OIE6" s="325">
        <v>10379</v>
      </c>
      <c r="OIF6" s="325">
        <v>10380</v>
      </c>
      <c r="OIG6" s="325">
        <v>10381</v>
      </c>
      <c r="OIH6" s="325">
        <v>10382</v>
      </c>
      <c r="OII6" s="325">
        <v>10383</v>
      </c>
      <c r="OIJ6" s="325">
        <v>10384</v>
      </c>
      <c r="OIK6" s="325">
        <v>10385</v>
      </c>
      <c r="OIL6" s="325">
        <v>10386</v>
      </c>
      <c r="OIM6" s="325">
        <v>10387</v>
      </c>
      <c r="OIN6" s="325">
        <v>10388</v>
      </c>
      <c r="OIO6" s="325">
        <v>10389</v>
      </c>
      <c r="OIP6" s="325">
        <v>10390</v>
      </c>
      <c r="OIQ6" s="325">
        <v>10391</v>
      </c>
      <c r="OIR6" s="325">
        <v>10392</v>
      </c>
      <c r="OIS6" s="325">
        <v>10393</v>
      </c>
      <c r="OIT6" s="325">
        <v>10394</v>
      </c>
      <c r="OIU6" s="325">
        <v>10395</v>
      </c>
      <c r="OIV6" s="325">
        <v>10396</v>
      </c>
      <c r="OIW6" s="325">
        <v>10397</v>
      </c>
      <c r="OIX6" s="325">
        <v>10398</v>
      </c>
      <c r="OIY6" s="325">
        <v>10399</v>
      </c>
      <c r="OIZ6" s="325">
        <v>10400</v>
      </c>
      <c r="OJA6" s="325">
        <v>10401</v>
      </c>
      <c r="OJB6" s="325">
        <v>10402</v>
      </c>
      <c r="OJC6" s="325">
        <v>10403</v>
      </c>
      <c r="OJD6" s="325">
        <v>10404</v>
      </c>
      <c r="OJE6" s="325">
        <v>10405</v>
      </c>
      <c r="OJF6" s="325">
        <v>10406</v>
      </c>
      <c r="OJG6" s="325">
        <v>10407</v>
      </c>
      <c r="OJH6" s="325">
        <v>10408</v>
      </c>
      <c r="OJI6" s="325">
        <v>10409</v>
      </c>
      <c r="OJJ6" s="325">
        <v>10410</v>
      </c>
      <c r="OJK6" s="325">
        <v>10411</v>
      </c>
      <c r="OJL6" s="325">
        <v>10412</v>
      </c>
      <c r="OJM6" s="325">
        <v>10413</v>
      </c>
      <c r="OJN6" s="325">
        <v>10414</v>
      </c>
      <c r="OJO6" s="325">
        <v>10415</v>
      </c>
      <c r="OJP6" s="325">
        <v>10416</v>
      </c>
      <c r="OJQ6" s="325">
        <v>10417</v>
      </c>
      <c r="OJR6" s="325">
        <v>10418</v>
      </c>
      <c r="OJS6" s="325">
        <v>10419</v>
      </c>
      <c r="OJT6" s="325">
        <v>10420</v>
      </c>
      <c r="OJU6" s="325">
        <v>10421</v>
      </c>
      <c r="OJV6" s="325">
        <v>10422</v>
      </c>
      <c r="OJW6" s="325">
        <v>10423</v>
      </c>
      <c r="OJX6" s="325">
        <v>10424</v>
      </c>
      <c r="OJY6" s="325">
        <v>10425</v>
      </c>
      <c r="OJZ6" s="325">
        <v>10426</v>
      </c>
      <c r="OKA6" s="325">
        <v>10427</v>
      </c>
      <c r="OKB6" s="325">
        <v>10428</v>
      </c>
      <c r="OKC6" s="325">
        <v>10429</v>
      </c>
      <c r="OKD6" s="325">
        <v>10430</v>
      </c>
      <c r="OKE6" s="325">
        <v>10431</v>
      </c>
      <c r="OKF6" s="325">
        <v>10432</v>
      </c>
      <c r="OKG6" s="325">
        <v>10433</v>
      </c>
      <c r="OKH6" s="325">
        <v>10434</v>
      </c>
      <c r="OKI6" s="325">
        <v>10435</v>
      </c>
      <c r="OKJ6" s="325">
        <v>10436</v>
      </c>
      <c r="OKK6" s="325">
        <v>10437</v>
      </c>
      <c r="OKL6" s="325">
        <v>10438</v>
      </c>
      <c r="OKM6" s="325">
        <v>10439</v>
      </c>
      <c r="OKN6" s="325">
        <v>10440</v>
      </c>
      <c r="OKO6" s="325">
        <v>10441</v>
      </c>
      <c r="OKP6" s="325">
        <v>10442</v>
      </c>
      <c r="OKQ6" s="325">
        <v>10443</v>
      </c>
      <c r="OKR6" s="325">
        <v>10444</v>
      </c>
      <c r="OKS6" s="325">
        <v>10445</v>
      </c>
      <c r="OKT6" s="325">
        <v>10446</v>
      </c>
      <c r="OKU6" s="325">
        <v>10447</v>
      </c>
      <c r="OKV6" s="325">
        <v>10448</v>
      </c>
      <c r="OKW6" s="325">
        <v>10449</v>
      </c>
      <c r="OKX6" s="325">
        <v>10450</v>
      </c>
      <c r="OKY6" s="325">
        <v>10451</v>
      </c>
      <c r="OKZ6" s="325">
        <v>10452</v>
      </c>
      <c r="OLA6" s="325">
        <v>10453</v>
      </c>
      <c r="OLB6" s="325">
        <v>10454</v>
      </c>
      <c r="OLC6" s="325">
        <v>10455</v>
      </c>
      <c r="OLD6" s="325">
        <v>10456</v>
      </c>
      <c r="OLE6" s="325">
        <v>10457</v>
      </c>
      <c r="OLF6" s="325">
        <v>10458</v>
      </c>
      <c r="OLG6" s="325">
        <v>10459</v>
      </c>
      <c r="OLH6" s="325">
        <v>10460</v>
      </c>
      <c r="OLI6" s="325">
        <v>10461</v>
      </c>
      <c r="OLJ6" s="325">
        <v>10462</v>
      </c>
      <c r="OLK6" s="325">
        <v>10463</v>
      </c>
      <c r="OLL6" s="325">
        <v>10464</v>
      </c>
      <c r="OLM6" s="325">
        <v>10465</v>
      </c>
      <c r="OLN6" s="325">
        <v>10466</v>
      </c>
      <c r="OLO6" s="325">
        <v>10467</v>
      </c>
      <c r="OLP6" s="325">
        <v>10468</v>
      </c>
      <c r="OLQ6" s="325">
        <v>10469</v>
      </c>
      <c r="OLR6" s="325">
        <v>10470</v>
      </c>
      <c r="OLS6" s="325">
        <v>10471</v>
      </c>
      <c r="OLT6" s="325">
        <v>10472</v>
      </c>
      <c r="OLU6" s="325">
        <v>10473</v>
      </c>
      <c r="OLV6" s="325">
        <v>10474</v>
      </c>
      <c r="OLW6" s="325">
        <v>10475</v>
      </c>
      <c r="OLX6" s="325">
        <v>10476</v>
      </c>
      <c r="OLY6" s="325">
        <v>10477</v>
      </c>
      <c r="OLZ6" s="325">
        <v>10478</v>
      </c>
      <c r="OMA6" s="325">
        <v>10479</v>
      </c>
      <c r="OMB6" s="325">
        <v>10480</v>
      </c>
      <c r="OMC6" s="325">
        <v>10481</v>
      </c>
      <c r="OMD6" s="325">
        <v>10482</v>
      </c>
      <c r="OME6" s="325">
        <v>10483</v>
      </c>
      <c r="OMF6" s="325">
        <v>10484</v>
      </c>
      <c r="OMG6" s="325">
        <v>10485</v>
      </c>
      <c r="OMH6" s="325">
        <v>10486</v>
      </c>
      <c r="OMI6" s="325">
        <v>10487</v>
      </c>
      <c r="OMJ6" s="325">
        <v>10488</v>
      </c>
      <c r="OMK6" s="325">
        <v>10489</v>
      </c>
      <c r="OML6" s="325">
        <v>10490</v>
      </c>
      <c r="OMM6" s="325">
        <v>10491</v>
      </c>
      <c r="OMN6" s="325">
        <v>10492</v>
      </c>
      <c r="OMO6" s="325">
        <v>10493</v>
      </c>
      <c r="OMP6" s="325">
        <v>10494</v>
      </c>
      <c r="OMQ6" s="325">
        <v>10495</v>
      </c>
      <c r="OMR6" s="325">
        <v>10496</v>
      </c>
      <c r="OMS6" s="325">
        <v>10497</v>
      </c>
      <c r="OMT6" s="325">
        <v>10498</v>
      </c>
      <c r="OMU6" s="325">
        <v>10499</v>
      </c>
      <c r="OMV6" s="325">
        <v>10500</v>
      </c>
      <c r="OMW6" s="325">
        <v>10501</v>
      </c>
      <c r="OMX6" s="325">
        <v>10502</v>
      </c>
      <c r="OMY6" s="325">
        <v>10503</v>
      </c>
      <c r="OMZ6" s="325">
        <v>10504</v>
      </c>
      <c r="ONA6" s="325">
        <v>10505</v>
      </c>
      <c r="ONB6" s="325">
        <v>10506</v>
      </c>
      <c r="ONC6" s="325">
        <v>10507</v>
      </c>
      <c r="OND6" s="325">
        <v>10508</v>
      </c>
      <c r="ONE6" s="325">
        <v>10509</v>
      </c>
      <c r="ONF6" s="325">
        <v>10510</v>
      </c>
      <c r="ONG6" s="325">
        <v>10511</v>
      </c>
      <c r="ONH6" s="325">
        <v>10512</v>
      </c>
      <c r="ONI6" s="325">
        <v>10513</v>
      </c>
      <c r="ONJ6" s="325">
        <v>10514</v>
      </c>
      <c r="ONK6" s="325">
        <v>10515</v>
      </c>
      <c r="ONL6" s="325">
        <v>10516</v>
      </c>
      <c r="ONM6" s="325">
        <v>10517</v>
      </c>
      <c r="ONN6" s="325">
        <v>10518</v>
      </c>
      <c r="ONO6" s="325">
        <v>10519</v>
      </c>
      <c r="ONP6" s="325">
        <v>10520</v>
      </c>
      <c r="ONQ6" s="325">
        <v>10521</v>
      </c>
      <c r="ONR6" s="325">
        <v>10522</v>
      </c>
      <c r="ONS6" s="325">
        <v>10523</v>
      </c>
      <c r="ONT6" s="325">
        <v>10524</v>
      </c>
      <c r="ONU6" s="325">
        <v>10525</v>
      </c>
      <c r="ONV6" s="325">
        <v>10526</v>
      </c>
      <c r="ONW6" s="325">
        <v>10527</v>
      </c>
      <c r="ONX6" s="325">
        <v>10528</v>
      </c>
      <c r="ONY6" s="325">
        <v>10529</v>
      </c>
      <c r="ONZ6" s="325">
        <v>10530</v>
      </c>
      <c r="OOA6" s="325">
        <v>10531</v>
      </c>
      <c r="OOB6" s="325">
        <v>10532</v>
      </c>
      <c r="OOC6" s="325">
        <v>10533</v>
      </c>
      <c r="OOD6" s="325">
        <v>10534</v>
      </c>
      <c r="OOE6" s="325">
        <v>10535</v>
      </c>
      <c r="OOF6" s="325">
        <v>10536</v>
      </c>
      <c r="OOG6" s="325">
        <v>10537</v>
      </c>
      <c r="OOH6" s="325">
        <v>10538</v>
      </c>
      <c r="OOI6" s="325">
        <v>10539</v>
      </c>
      <c r="OOJ6" s="325">
        <v>10540</v>
      </c>
      <c r="OOK6" s="325">
        <v>10541</v>
      </c>
      <c r="OOL6" s="325">
        <v>10542</v>
      </c>
      <c r="OOM6" s="325">
        <v>10543</v>
      </c>
      <c r="OON6" s="325">
        <v>10544</v>
      </c>
      <c r="OOO6" s="325">
        <v>10545</v>
      </c>
      <c r="OOP6" s="325">
        <v>10546</v>
      </c>
      <c r="OOQ6" s="325">
        <v>10547</v>
      </c>
      <c r="OOR6" s="325">
        <v>10548</v>
      </c>
      <c r="OOS6" s="325">
        <v>10549</v>
      </c>
      <c r="OOT6" s="325">
        <v>10550</v>
      </c>
      <c r="OOU6" s="325">
        <v>10551</v>
      </c>
      <c r="OOV6" s="325">
        <v>10552</v>
      </c>
      <c r="OOW6" s="325">
        <v>10553</v>
      </c>
      <c r="OOX6" s="325">
        <v>10554</v>
      </c>
      <c r="OOY6" s="325">
        <v>10555</v>
      </c>
      <c r="OOZ6" s="325">
        <v>10556</v>
      </c>
      <c r="OPA6" s="325">
        <v>10557</v>
      </c>
      <c r="OPB6" s="325">
        <v>10558</v>
      </c>
      <c r="OPC6" s="325">
        <v>10559</v>
      </c>
      <c r="OPD6" s="325">
        <v>10560</v>
      </c>
      <c r="OPE6" s="325">
        <v>10561</v>
      </c>
      <c r="OPF6" s="325">
        <v>10562</v>
      </c>
      <c r="OPG6" s="325">
        <v>10563</v>
      </c>
      <c r="OPH6" s="325">
        <v>10564</v>
      </c>
      <c r="OPI6" s="325">
        <v>10565</v>
      </c>
      <c r="OPJ6" s="325">
        <v>10566</v>
      </c>
      <c r="OPK6" s="325">
        <v>10567</v>
      </c>
      <c r="OPL6" s="325">
        <v>10568</v>
      </c>
      <c r="OPM6" s="325">
        <v>10569</v>
      </c>
      <c r="OPN6" s="325">
        <v>10570</v>
      </c>
      <c r="OPO6" s="325">
        <v>10571</v>
      </c>
      <c r="OPP6" s="325">
        <v>10572</v>
      </c>
      <c r="OPQ6" s="325">
        <v>10573</v>
      </c>
      <c r="OPR6" s="325">
        <v>10574</v>
      </c>
      <c r="OPS6" s="325">
        <v>10575</v>
      </c>
      <c r="OPT6" s="325">
        <v>10576</v>
      </c>
      <c r="OPU6" s="325">
        <v>10577</v>
      </c>
      <c r="OPV6" s="325">
        <v>10578</v>
      </c>
      <c r="OPW6" s="325">
        <v>10579</v>
      </c>
      <c r="OPX6" s="325">
        <v>10580</v>
      </c>
      <c r="OPY6" s="325">
        <v>10581</v>
      </c>
      <c r="OPZ6" s="325">
        <v>10582</v>
      </c>
      <c r="OQA6" s="325">
        <v>10583</v>
      </c>
      <c r="OQB6" s="325">
        <v>10584</v>
      </c>
      <c r="OQC6" s="325">
        <v>10585</v>
      </c>
      <c r="OQD6" s="325">
        <v>10586</v>
      </c>
      <c r="OQE6" s="325">
        <v>10587</v>
      </c>
      <c r="OQF6" s="325">
        <v>10588</v>
      </c>
      <c r="OQG6" s="325">
        <v>10589</v>
      </c>
      <c r="OQH6" s="325">
        <v>10590</v>
      </c>
      <c r="OQI6" s="325">
        <v>10591</v>
      </c>
      <c r="OQJ6" s="325">
        <v>10592</v>
      </c>
      <c r="OQK6" s="325">
        <v>10593</v>
      </c>
      <c r="OQL6" s="325">
        <v>10594</v>
      </c>
      <c r="OQM6" s="325">
        <v>10595</v>
      </c>
      <c r="OQN6" s="325">
        <v>10596</v>
      </c>
      <c r="OQO6" s="325">
        <v>10597</v>
      </c>
      <c r="OQP6" s="325">
        <v>10598</v>
      </c>
      <c r="OQQ6" s="325">
        <v>10599</v>
      </c>
      <c r="OQR6" s="325">
        <v>10600</v>
      </c>
      <c r="OQS6" s="325">
        <v>10601</v>
      </c>
      <c r="OQT6" s="325">
        <v>10602</v>
      </c>
      <c r="OQU6" s="325">
        <v>10603</v>
      </c>
      <c r="OQV6" s="325">
        <v>10604</v>
      </c>
      <c r="OQW6" s="325">
        <v>10605</v>
      </c>
      <c r="OQX6" s="325">
        <v>10606</v>
      </c>
      <c r="OQY6" s="325">
        <v>10607</v>
      </c>
      <c r="OQZ6" s="325">
        <v>10608</v>
      </c>
      <c r="ORA6" s="325">
        <v>10609</v>
      </c>
      <c r="ORB6" s="325">
        <v>10610</v>
      </c>
      <c r="ORC6" s="325">
        <v>10611</v>
      </c>
      <c r="ORD6" s="325">
        <v>10612</v>
      </c>
      <c r="ORE6" s="325">
        <v>10613</v>
      </c>
      <c r="ORF6" s="325">
        <v>10614</v>
      </c>
      <c r="ORG6" s="325">
        <v>10615</v>
      </c>
      <c r="ORH6" s="325">
        <v>10616</v>
      </c>
      <c r="ORI6" s="325">
        <v>10617</v>
      </c>
      <c r="ORJ6" s="325">
        <v>10618</v>
      </c>
      <c r="ORK6" s="325">
        <v>10619</v>
      </c>
      <c r="ORL6" s="325">
        <v>10620</v>
      </c>
      <c r="ORM6" s="325">
        <v>10621</v>
      </c>
      <c r="ORN6" s="325">
        <v>10622</v>
      </c>
      <c r="ORO6" s="325">
        <v>10623</v>
      </c>
      <c r="ORP6" s="325">
        <v>10624</v>
      </c>
      <c r="ORQ6" s="325">
        <v>10625</v>
      </c>
      <c r="ORR6" s="325">
        <v>10626</v>
      </c>
      <c r="ORS6" s="325">
        <v>10627</v>
      </c>
      <c r="ORT6" s="325">
        <v>10628</v>
      </c>
      <c r="ORU6" s="325">
        <v>10629</v>
      </c>
      <c r="ORV6" s="325">
        <v>10630</v>
      </c>
      <c r="ORW6" s="325">
        <v>10631</v>
      </c>
      <c r="ORX6" s="325">
        <v>10632</v>
      </c>
      <c r="ORY6" s="325">
        <v>10633</v>
      </c>
      <c r="ORZ6" s="325">
        <v>10634</v>
      </c>
      <c r="OSA6" s="325">
        <v>10635</v>
      </c>
      <c r="OSB6" s="325">
        <v>10636</v>
      </c>
      <c r="OSC6" s="325">
        <v>10637</v>
      </c>
      <c r="OSD6" s="325">
        <v>10638</v>
      </c>
      <c r="OSE6" s="325">
        <v>10639</v>
      </c>
      <c r="OSF6" s="325">
        <v>10640</v>
      </c>
      <c r="OSG6" s="325">
        <v>10641</v>
      </c>
      <c r="OSH6" s="325">
        <v>10642</v>
      </c>
      <c r="OSI6" s="325">
        <v>10643</v>
      </c>
      <c r="OSJ6" s="325">
        <v>10644</v>
      </c>
      <c r="OSK6" s="325">
        <v>10645</v>
      </c>
      <c r="OSL6" s="325">
        <v>10646</v>
      </c>
      <c r="OSM6" s="325">
        <v>10647</v>
      </c>
      <c r="OSN6" s="325">
        <v>10648</v>
      </c>
      <c r="OSO6" s="325">
        <v>10649</v>
      </c>
      <c r="OSP6" s="325">
        <v>10650</v>
      </c>
      <c r="OSQ6" s="325">
        <v>10651</v>
      </c>
      <c r="OSR6" s="325">
        <v>10652</v>
      </c>
      <c r="OSS6" s="325">
        <v>10653</v>
      </c>
      <c r="OST6" s="325">
        <v>10654</v>
      </c>
      <c r="OSU6" s="325">
        <v>10655</v>
      </c>
      <c r="OSV6" s="325">
        <v>10656</v>
      </c>
      <c r="OSW6" s="325">
        <v>10657</v>
      </c>
      <c r="OSX6" s="325">
        <v>10658</v>
      </c>
      <c r="OSY6" s="325">
        <v>10659</v>
      </c>
      <c r="OSZ6" s="325">
        <v>10660</v>
      </c>
      <c r="OTA6" s="325">
        <v>10661</v>
      </c>
      <c r="OTB6" s="325">
        <v>10662</v>
      </c>
      <c r="OTC6" s="325">
        <v>10663</v>
      </c>
      <c r="OTD6" s="325">
        <v>10664</v>
      </c>
      <c r="OTE6" s="325">
        <v>10665</v>
      </c>
      <c r="OTF6" s="325">
        <v>10666</v>
      </c>
      <c r="OTG6" s="325">
        <v>10667</v>
      </c>
      <c r="OTH6" s="325">
        <v>10668</v>
      </c>
      <c r="OTI6" s="325">
        <v>10669</v>
      </c>
      <c r="OTJ6" s="325">
        <v>10670</v>
      </c>
      <c r="OTK6" s="325">
        <v>10671</v>
      </c>
      <c r="OTL6" s="325">
        <v>10672</v>
      </c>
      <c r="OTM6" s="325">
        <v>10673</v>
      </c>
      <c r="OTN6" s="325">
        <v>10674</v>
      </c>
      <c r="OTO6" s="325">
        <v>10675</v>
      </c>
      <c r="OTP6" s="325">
        <v>10676</v>
      </c>
      <c r="OTQ6" s="325">
        <v>10677</v>
      </c>
      <c r="OTR6" s="325">
        <v>10678</v>
      </c>
      <c r="OTS6" s="325">
        <v>10679</v>
      </c>
      <c r="OTT6" s="325">
        <v>10680</v>
      </c>
      <c r="OTU6" s="325">
        <v>10681</v>
      </c>
      <c r="OTV6" s="325">
        <v>10682</v>
      </c>
      <c r="OTW6" s="325">
        <v>10683</v>
      </c>
      <c r="OTX6" s="325">
        <v>10684</v>
      </c>
      <c r="OTY6" s="325">
        <v>10685</v>
      </c>
      <c r="OTZ6" s="325">
        <v>10686</v>
      </c>
      <c r="OUA6" s="325">
        <v>10687</v>
      </c>
      <c r="OUB6" s="325">
        <v>10688</v>
      </c>
      <c r="OUC6" s="325">
        <v>10689</v>
      </c>
      <c r="OUD6" s="325">
        <v>10690</v>
      </c>
      <c r="OUE6" s="325">
        <v>10691</v>
      </c>
      <c r="OUF6" s="325">
        <v>10692</v>
      </c>
      <c r="OUG6" s="325">
        <v>10693</v>
      </c>
      <c r="OUH6" s="325">
        <v>10694</v>
      </c>
      <c r="OUI6" s="325">
        <v>10695</v>
      </c>
      <c r="OUJ6" s="325">
        <v>10696</v>
      </c>
      <c r="OUK6" s="325">
        <v>10697</v>
      </c>
      <c r="OUL6" s="325">
        <v>10698</v>
      </c>
      <c r="OUM6" s="325">
        <v>10699</v>
      </c>
      <c r="OUN6" s="325">
        <v>10700</v>
      </c>
      <c r="OUO6" s="325">
        <v>10701</v>
      </c>
      <c r="OUP6" s="325">
        <v>10702</v>
      </c>
      <c r="OUQ6" s="325">
        <v>10703</v>
      </c>
      <c r="OUR6" s="325">
        <v>10704</v>
      </c>
      <c r="OUS6" s="325">
        <v>10705</v>
      </c>
      <c r="OUT6" s="325">
        <v>10706</v>
      </c>
      <c r="OUU6" s="325">
        <v>10707</v>
      </c>
      <c r="OUV6" s="325">
        <v>10708</v>
      </c>
      <c r="OUW6" s="325">
        <v>10709</v>
      </c>
      <c r="OUX6" s="325">
        <v>10710</v>
      </c>
      <c r="OUY6" s="325">
        <v>10711</v>
      </c>
      <c r="OUZ6" s="325">
        <v>10712</v>
      </c>
      <c r="OVA6" s="325">
        <v>10713</v>
      </c>
      <c r="OVB6" s="325">
        <v>10714</v>
      </c>
      <c r="OVC6" s="325">
        <v>10715</v>
      </c>
      <c r="OVD6" s="325">
        <v>10716</v>
      </c>
      <c r="OVE6" s="325">
        <v>10717</v>
      </c>
      <c r="OVF6" s="325">
        <v>10718</v>
      </c>
      <c r="OVG6" s="325">
        <v>10719</v>
      </c>
      <c r="OVH6" s="325">
        <v>10720</v>
      </c>
      <c r="OVI6" s="325">
        <v>10721</v>
      </c>
      <c r="OVJ6" s="325">
        <v>10722</v>
      </c>
      <c r="OVK6" s="325">
        <v>10723</v>
      </c>
      <c r="OVL6" s="325">
        <v>10724</v>
      </c>
      <c r="OVM6" s="325">
        <v>10725</v>
      </c>
      <c r="OVN6" s="325">
        <v>10726</v>
      </c>
      <c r="OVO6" s="325">
        <v>10727</v>
      </c>
      <c r="OVP6" s="325">
        <v>10728</v>
      </c>
      <c r="OVQ6" s="325">
        <v>10729</v>
      </c>
      <c r="OVR6" s="325">
        <v>10730</v>
      </c>
      <c r="OVS6" s="325">
        <v>10731</v>
      </c>
      <c r="OVT6" s="325">
        <v>10732</v>
      </c>
      <c r="OVU6" s="325">
        <v>10733</v>
      </c>
      <c r="OVV6" s="325">
        <v>10734</v>
      </c>
      <c r="OVW6" s="325">
        <v>10735</v>
      </c>
      <c r="OVX6" s="325">
        <v>10736</v>
      </c>
      <c r="OVY6" s="325">
        <v>10737</v>
      </c>
      <c r="OVZ6" s="325">
        <v>10738</v>
      </c>
      <c r="OWA6" s="325">
        <v>10739</v>
      </c>
      <c r="OWB6" s="325">
        <v>10740</v>
      </c>
      <c r="OWC6" s="325">
        <v>10741</v>
      </c>
      <c r="OWD6" s="325">
        <v>10742</v>
      </c>
      <c r="OWE6" s="325">
        <v>10743</v>
      </c>
      <c r="OWF6" s="325">
        <v>10744</v>
      </c>
      <c r="OWG6" s="325">
        <v>10745</v>
      </c>
      <c r="OWH6" s="325">
        <v>10746</v>
      </c>
      <c r="OWI6" s="325">
        <v>10747</v>
      </c>
      <c r="OWJ6" s="325">
        <v>10748</v>
      </c>
      <c r="OWK6" s="325">
        <v>10749</v>
      </c>
      <c r="OWL6" s="325">
        <v>10750</v>
      </c>
      <c r="OWM6" s="325">
        <v>10751</v>
      </c>
      <c r="OWN6" s="325">
        <v>10752</v>
      </c>
      <c r="OWO6" s="325">
        <v>10753</v>
      </c>
      <c r="OWP6" s="325">
        <v>10754</v>
      </c>
      <c r="OWQ6" s="325">
        <v>10755</v>
      </c>
      <c r="OWR6" s="325">
        <v>10756</v>
      </c>
      <c r="OWS6" s="325">
        <v>10757</v>
      </c>
      <c r="OWT6" s="325">
        <v>10758</v>
      </c>
      <c r="OWU6" s="325">
        <v>10759</v>
      </c>
      <c r="OWV6" s="325">
        <v>10760</v>
      </c>
      <c r="OWW6" s="325">
        <v>10761</v>
      </c>
      <c r="OWX6" s="325">
        <v>10762</v>
      </c>
      <c r="OWY6" s="325">
        <v>10763</v>
      </c>
      <c r="OWZ6" s="325">
        <v>10764</v>
      </c>
      <c r="OXA6" s="325">
        <v>10765</v>
      </c>
      <c r="OXB6" s="325">
        <v>10766</v>
      </c>
      <c r="OXC6" s="325">
        <v>10767</v>
      </c>
      <c r="OXD6" s="325">
        <v>10768</v>
      </c>
      <c r="OXE6" s="325">
        <v>10769</v>
      </c>
      <c r="OXF6" s="325">
        <v>10770</v>
      </c>
      <c r="OXG6" s="325">
        <v>10771</v>
      </c>
      <c r="OXH6" s="325">
        <v>10772</v>
      </c>
      <c r="OXI6" s="325">
        <v>10773</v>
      </c>
      <c r="OXJ6" s="325">
        <v>10774</v>
      </c>
      <c r="OXK6" s="325">
        <v>10775</v>
      </c>
      <c r="OXL6" s="325">
        <v>10776</v>
      </c>
      <c r="OXM6" s="325">
        <v>10777</v>
      </c>
      <c r="OXN6" s="325">
        <v>10778</v>
      </c>
      <c r="OXO6" s="325">
        <v>10779</v>
      </c>
      <c r="OXP6" s="325">
        <v>10780</v>
      </c>
      <c r="OXQ6" s="325">
        <v>10781</v>
      </c>
      <c r="OXR6" s="325">
        <v>10782</v>
      </c>
      <c r="OXS6" s="325">
        <v>10783</v>
      </c>
      <c r="OXT6" s="325">
        <v>10784</v>
      </c>
      <c r="OXU6" s="325">
        <v>10785</v>
      </c>
      <c r="OXV6" s="325">
        <v>10786</v>
      </c>
      <c r="OXW6" s="325">
        <v>10787</v>
      </c>
      <c r="OXX6" s="325">
        <v>10788</v>
      </c>
      <c r="OXY6" s="325">
        <v>10789</v>
      </c>
      <c r="OXZ6" s="325">
        <v>10790</v>
      </c>
      <c r="OYA6" s="325">
        <v>10791</v>
      </c>
      <c r="OYB6" s="325">
        <v>10792</v>
      </c>
      <c r="OYC6" s="325">
        <v>10793</v>
      </c>
      <c r="OYD6" s="325">
        <v>10794</v>
      </c>
      <c r="OYE6" s="325">
        <v>10795</v>
      </c>
      <c r="OYF6" s="325">
        <v>10796</v>
      </c>
      <c r="OYG6" s="325">
        <v>10797</v>
      </c>
      <c r="OYH6" s="325">
        <v>10798</v>
      </c>
      <c r="OYI6" s="325">
        <v>10799</v>
      </c>
      <c r="OYJ6" s="325">
        <v>10800</v>
      </c>
      <c r="OYK6" s="325">
        <v>10801</v>
      </c>
      <c r="OYL6" s="325">
        <v>10802</v>
      </c>
      <c r="OYM6" s="325">
        <v>10803</v>
      </c>
      <c r="OYN6" s="325">
        <v>10804</v>
      </c>
      <c r="OYO6" s="325">
        <v>10805</v>
      </c>
      <c r="OYP6" s="325">
        <v>10806</v>
      </c>
      <c r="OYQ6" s="325">
        <v>10807</v>
      </c>
      <c r="OYR6" s="325">
        <v>10808</v>
      </c>
      <c r="OYS6" s="325">
        <v>10809</v>
      </c>
      <c r="OYT6" s="325">
        <v>10810</v>
      </c>
      <c r="OYU6" s="325">
        <v>10811</v>
      </c>
      <c r="OYV6" s="325">
        <v>10812</v>
      </c>
      <c r="OYW6" s="325">
        <v>10813</v>
      </c>
      <c r="OYX6" s="325">
        <v>10814</v>
      </c>
      <c r="OYY6" s="325">
        <v>10815</v>
      </c>
      <c r="OYZ6" s="325">
        <v>10816</v>
      </c>
      <c r="OZA6" s="325">
        <v>10817</v>
      </c>
      <c r="OZB6" s="325">
        <v>10818</v>
      </c>
      <c r="OZC6" s="325">
        <v>10819</v>
      </c>
      <c r="OZD6" s="325">
        <v>10820</v>
      </c>
      <c r="OZE6" s="325">
        <v>10821</v>
      </c>
      <c r="OZF6" s="325">
        <v>10822</v>
      </c>
      <c r="OZG6" s="325">
        <v>10823</v>
      </c>
      <c r="OZH6" s="325">
        <v>10824</v>
      </c>
      <c r="OZI6" s="325">
        <v>10825</v>
      </c>
      <c r="OZJ6" s="325">
        <v>10826</v>
      </c>
      <c r="OZK6" s="325">
        <v>10827</v>
      </c>
      <c r="OZL6" s="325">
        <v>10828</v>
      </c>
      <c r="OZM6" s="325">
        <v>10829</v>
      </c>
      <c r="OZN6" s="325">
        <v>10830</v>
      </c>
      <c r="OZO6" s="325">
        <v>10831</v>
      </c>
      <c r="OZP6" s="325">
        <v>10832</v>
      </c>
      <c r="OZQ6" s="325">
        <v>10833</v>
      </c>
      <c r="OZR6" s="325">
        <v>10834</v>
      </c>
      <c r="OZS6" s="325">
        <v>10835</v>
      </c>
      <c r="OZT6" s="325">
        <v>10836</v>
      </c>
      <c r="OZU6" s="325">
        <v>10837</v>
      </c>
      <c r="OZV6" s="325">
        <v>10838</v>
      </c>
      <c r="OZW6" s="325">
        <v>10839</v>
      </c>
      <c r="OZX6" s="325">
        <v>10840</v>
      </c>
      <c r="OZY6" s="325">
        <v>10841</v>
      </c>
      <c r="OZZ6" s="325">
        <v>10842</v>
      </c>
      <c r="PAA6" s="325">
        <v>10843</v>
      </c>
      <c r="PAB6" s="325">
        <v>10844</v>
      </c>
      <c r="PAC6" s="325">
        <v>10845</v>
      </c>
      <c r="PAD6" s="325">
        <v>10846</v>
      </c>
      <c r="PAE6" s="325">
        <v>10847</v>
      </c>
      <c r="PAF6" s="325">
        <v>10848</v>
      </c>
      <c r="PAG6" s="325">
        <v>10849</v>
      </c>
      <c r="PAH6" s="325">
        <v>10850</v>
      </c>
      <c r="PAI6" s="325">
        <v>10851</v>
      </c>
      <c r="PAJ6" s="325">
        <v>10852</v>
      </c>
      <c r="PAK6" s="325">
        <v>10853</v>
      </c>
      <c r="PAL6" s="325">
        <v>10854</v>
      </c>
      <c r="PAM6" s="325">
        <v>10855</v>
      </c>
      <c r="PAN6" s="325">
        <v>10856</v>
      </c>
      <c r="PAO6" s="325">
        <v>10857</v>
      </c>
      <c r="PAP6" s="325">
        <v>10858</v>
      </c>
      <c r="PAQ6" s="325">
        <v>10859</v>
      </c>
      <c r="PAR6" s="325">
        <v>10860</v>
      </c>
      <c r="PAS6" s="325">
        <v>10861</v>
      </c>
      <c r="PAT6" s="325">
        <v>10862</v>
      </c>
      <c r="PAU6" s="325">
        <v>10863</v>
      </c>
      <c r="PAV6" s="325">
        <v>10864</v>
      </c>
      <c r="PAW6" s="325">
        <v>10865</v>
      </c>
      <c r="PAX6" s="325">
        <v>10866</v>
      </c>
      <c r="PAY6" s="325">
        <v>10867</v>
      </c>
      <c r="PAZ6" s="325">
        <v>10868</v>
      </c>
      <c r="PBA6" s="325">
        <v>10869</v>
      </c>
      <c r="PBB6" s="325">
        <v>10870</v>
      </c>
      <c r="PBC6" s="325">
        <v>10871</v>
      </c>
      <c r="PBD6" s="325">
        <v>10872</v>
      </c>
      <c r="PBE6" s="325">
        <v>10873</v>
      </c>
      <c r="PBF6" s="325">
        <v>10874</v>
      </c>
      <c r="PBG6" s="325">
        <v>10875</v>
      </c>
      <c r="PBH6" s="325">
        <v>10876</v>
      </c>
      <c r="PBI6" s="325">
        <v>10877</v>
      </c>
      <c r="PBJ6" s="325">
        <v>10878</v>
      </c>
      <c r="PBK6" s="325">
        <v>10879</v>
      </c>
      <c r="PBL6" s="325">
        <v>10880</v>
      </c>
      <c r="PBM6" s="325">
        <v>10881</v>
      </c>
      <c r="PBN6" s="325">
        <v>10882</v>
      </c>
      <c r="PBO6" s="325">
        <v>10883</v>
      </c>
      <c r="PBP6" s="325">
        <v>10884</v>
      </c>
      <c r="PBQ6" s="325">
        <v>10885</v>
      </c>
      <c r="PBR6" s="325">
        <v>10886</v>
      </c>
      <c r="PBS6" s="325">
        <v>10887</v>
      </c>
      <c r="PBT6" s="325">
        <v>10888</v>
      </c>
      <c r="PBU6" s="325">
        <v>10889</v>
      </c>
      <c r="PBV6" s="325">
        <v>10890</v>
      </c>
      <c r="PBW6" s="325">
        <v>10891</v>
      </c>
      <c r="PBX6" s="325">
        <v>10892</v>
      </c>
      <c r="PBY6" s="325">
        <v>10893</v>
      </c>
      <c r="PBZ6" s="325">
        <v>10894</v>
      </c>
      <c r="PCA6" s="325">
        <v>10895</v>
      </c>
      <c r="PCB6" s="325">
        <v>10896</v>
      </c>
      <c r="PCC6" s="325">
        <v>10897</v>
      </c>
      <c r="PCD6" s="325">
        <v>10898</v>
      </c>
      <c r="PCE6" s="325">
        <v>10899</v>
      </c>
      <c r="PCF6" s="325">
        <v>10900</v>
      </c>
      <c r="PCG6" s="325">
        <v>10901</v>
      </c>
      <c r="PCH6" s="325">
        <v>10902</v>
      </c>
      <c r="PCI6" s="325">
        <v>10903</v>
      </c>
      <c r="PCJ6" s="325">
        <v>10904</v>
      </c>
      <c r="PCK6" s="325">
        <v>10905</v>
      </c>
      <c r="PCL6" s="325">
        <v>10906</v>
      </c>
      <c r="PCM6" s="325">
        <v>10907</v>
      </c>
      <c r="PCN6" s="325">
        <v>10908</v>
      </c>
      <c r="PCO6" s="325">
        <v>10909</v>
      </c>
      <c r="PCP6" s="325">
        <v>10910</v>
      </c>
      <c r="PCQ6" s="325">
        <v>10911</v>
      </c>
      <c r="PCR6" s="325">
        <v>10912</v>
      </c>
      <c r="PCS6" s="325">
        <v>10913</v>
      </c>
      <c r="PCT6" s="325">
        <v>10914</v>
      </c>
      <c r="PCU6" s="325">
        <v>10915</v>
      </c>
      <c r="PCV6" s="325">
        <v>10916</v>
      </c>
      <c r="PCW6" s="325">
        <v>10917</v>
      </c>
      <c r="PCX6" s="325">
        <v>10918</v>
      </c>
      <c r="PCY6" s="325">
        <v>10919</v>
      </c>
      <c r="PCZ6" s="325">
        <v>10920</v>
      </c>
      <c r="PDA6" s="325">
        <v>10921</v>
      </c>
      <c r="PDB6" s="325">
        <v>10922</v>
      </c>
      <c r="PDC6" s="325">
        <v>10923</v>
      </c>
      <c r="PDD6" s="325">
        <v>10924</v>
      </c>
      <c r="PDE6" s="325">
        <v>10925</v>
      </c>
      <c r="PDF6" s="325">
        <v>10926</v>
      </c>
      <c r="PDG6" s="325">
        <v>10927</v>
      </c>
      <c r="PDH6" s="325">
        <v>10928</v>
      </c>
      <c r="PDI6" s="325">
        <v>10929</v>
      </c>
      <c r="PDJ6" s="325">
        <v>10930</v>
      </c>
      <c r="PDK6" s="325">
        <v>10931</v>
      </c>
      <c r="PDL6" s="325">
        <v>10932</v>
      </c>
      <c r="PDM6" s="325">
        <v>10933</v>
      </c>
      <c r="PDN6" s="325">
        <v>10934</v>
      </c>
      <c r="PDO6" s="325">
        <v>10935</v>
      </c>
      <c r="PDP6" s="325">
        <v>10936</v>
      </c>
      <c r="PDQ6" s="325">
        <v>10937</v>
      </c>
      <c r="PDR6" s="325">
        <v>10938</v>
      </c>
      <c r="PDS6" s="325">
        <v>10939</v>
      </c>
      <c r="PDT6" s="325">
        <v>10940</v>
      </c>
      <c r="PDU6" s="325">
        <v>10941</v>
      </c>
      <c r="PDV6" s="325">
        <v>10942</v>
      </c>
      <c r="PDW6" s="325">
        <v>10943</v>
      </c>
      <c r="PDX6" s="325">
        <v>10944</v>
      </c>
      <c r="PDY6" s="325">
        <v>10945</v>
      </c>
      <c r="PDZ6" s="325">
        <v>10946</v>
      </c>
      <c r="PEA6" s="325">
        <v>10947</v>
      </c>
      <c r="PEB6" s="325">
        <v>10948</v>
      </c>
      <c r="PEC6" s="325">
        <v>10949</v>
      </c>
      <c r="PED6" s="325">
        <v>10950</v>
      </c>
      <c r="PEE6" s="325">
        <v>10951</v>
      </c>
      <c r="PEF6" s="325">
        <v>10952</v>
      </c>
      <c r="PEG6" s="325">
        <v>10953</v>
      </c>
      <c r="PEH6" s="325">
        <v>10954</v>
      </c>
      <c r="PEI6" s="325">
        <v>10955</v>
      </c>
      <c r="PEJ6" s="325">
        <v>10956</v>
      </c>
      <c r="PEK6" s="325">
        <v>10957</v>
      </c>
      <c r="PEL6" s="325">
        <v>10958</v>
      </c>
      <c r="PEM6" s="325">
        <v>10959</v>
      </c>
      <c r="PEN6" s="325">
        <v>10960</v>
      </c>
      <c r="PEO6" s="325">
        <v>10961</v>
      </c>
      <c r="PEP6" s="325">
        <v>10962</v>
      </c>
      <c r="PEQ6" s="325">
        <v>10963</v>
      </c>
      <c r="PER6" s="325">
        <v>10964</v>
      </c>
      <c r="PES6" s="325">
        <v>10965</v>
      </c>
      <c r="PET6" s="325">
        <v>10966</v>
      </c>
      <c r="PEU6" s="325">
        <v>10967</v>
      </c>
      <c r="PEV6" s="325">
        <v>10968</v>
      </c>
      <c r="PEW6" s="325">
        <v>10969</v>
      </c>
      <c r="PEX6" s="325">
        <v>10970</v>
      </c>
      <c r="PEY6" s="325">
        <v>10971</v>
      </c>
      <c r="PEZ6" s="325">
        <v>10972</v>
      </c>
      <c r="PFA6" s="325">
        <v>10973</v>
      </c>
      <c r="PFB6" s="325">
        <v>10974</v>
      </c>
      <c r="PFC6" s="325">
        <v>10975</v>
      </c>
      <c r="PFD6" s="325">
        <v>10976</v>
      </c>
      <c r="PFE6" s="325">
        <v>10977</v>
      </c>
      <c r="PFF6" s="325">
        <v>10978</v>
      </c>
      <c r="PFG6" s="325">
        <v>10979</v>
      </c>
      <c r="PFH6" s="325">
        <v>10980</v>
      </c>
      <c r="PFI6" s="325">
        <v>10981</v>
      </c>
      <c r="PFJ6" s="325">
        <v>10982</v>
      </c>
      <c r="PFK6" s="325">
        <v>10983</v>
      </c>
      <c r="PFL6" s="325">
        <v>10984</v>
      </c>
      <c r="PFM6" s="325">
        <v>10985</v>
      </c>
      <c r="PFN6" s="325">
        <v>10986</v>
      </c>
      <c r="PFO6" s="325">
        <v>10987</v>
      </c>
      <c r="PFP6" s="325">
        <v>10988</v>
      </c>
      <c r="PFQ6" s="325">
        <v>10989</v>
      </c>
      <c r="PFR6" s="325">
        <v>10990</v>
      </c>
      <c r="PFS6" s="325">
        <v>10991</v>
      </c>
      <c r="PFT6" s="325">
        <v>10992</v>
      </c>
      <c r="PFU6" s="325">
        <v>10993</v>
      </c>
      <c r="PFV6" s="325">
        <v>10994</v>
      </c>
      <c r="PFW6" s="325">
        <v>10995</v>
      </c>
      <c r="PFX6" s="325">
        <v>10996</v>
      </c>
      <c r="PFY6" s="325">
        <v>10997</v>
      </c>
      <c r="PFZ6" s="325">
        <v>10998</v>
      </c>
      <c r="PGA6" s="325">
        <v>10999</v>
      </c>
      <c r="PGB6" s="325">
        <v>11000</v>
      </c>
      <c r="PGC6" s="325">
        <v>11001</v>
      </c>
      <c r="PGD6" s="325">
        <v>11002</v>
      </c>
      <c r="PGE6" s="325">
        <v>11003</v>
      </c>
      <c r="PGF6" s="325">
        <v>11004</v>
      </c>
      <c r="PGG6" s="325">
        <v>11005</v>
      </c>
      <c r="PGH6" s="325">
        <v>11006</v>
      </c>
      <c r="PGI6" s="325">
        <v>11007</v>
      </c>
      <c r="PGJ6" s="325">
        <v>11008</v>
      </c>
      <c r="PGK6" s="325">
        <v>11009</v>
      </c>
      <c r="PGL6" s="325">
        <v>11010</v>
      </c>
      <c r="PGM6" s="325">
        <v>11011</v>
      </c>
      <c r="PGN6" s="325">
        <v>11012</v>
      </c>
      <c r="PGO6" s="325">
        <v>11013</v>
      </c>
      <c r="PGP6" s="325">
        <v>11014</v>
      </c>
      <c r="PGQ6" s="325">
        <v>11015</v>
      </c>
      <c r="PGR6" s="325">
        <v>11016</v>
      </c>
      <c r="PGS6" s="325">
        <v>11017</v>
      </c>
      <c r="PGT6" s="325">
        <v>11018</v>
      </c>
      <c r="PGU6" s="325">
        <v>11019</v>
      </c>
      <c r="PGV6" s="325">
        <v>11020</v>
      </c>
      <c r="PGW6" s="325">
        <v>11021</v>
      </c>
      <c r="PGX6" s="325">
        <v>11022</v>
      </c>
      <c r="PGY6" s="325">
        <v>11023</v>
      </c>
      <c r="PGZ6" s="325">
        <v>11024</v>
      </c>
      <c r="PHA6" s="325">
        <v>11025</v>
      </c>
      <c r="PHB6" s="325">
        <v>11026</v>
      </c>
      <c r="PHC6" s="325">
        <v>11027</v>
      </c>
      <c r="PHD6" s="325">
        <v>11028</v>
      </c>
      <c r="PHE6" s="325">
        <v>11029</v>
      </c>
      <c r="PHF6" s="325">
        <v>11030</v>
      </c>
      <c r="PHG6" s="325">
        <v>11031</v>
      </c>
      <c r="PHH6" s="325">
        <v>11032</v>
      </c>
      <c r="PHI6" s="325">
        <v>11033</v>
      </c>
      <c r="PHJ6" s="325">
        <v>11034</v>
      </c>
      <c r="PHK6" s="325">
        <v>11035</v>
      </c>
      <c r="PHL6" s="325">
        <v>11036</v>
      </c>
      <c r="PHM6" s="325">
        <v>11037</v>
      </c>
      <c r="PHN6" s="325">
        <v>11038</v>
      </c>
      <c r="PHO6" s="325">
        <v>11039</v>
      </c>
      <c r="PHP6" s="325">
        <v>11040</v>
      </c>
      <c r="PHQ6" s="325">
        <v>11041</v>
      </c>
      <c r="PHR6" s="325">
        <v>11042</v>
      </c>
      <c r="PHS6" s="325">
        <v>11043</v>
      </c>
      <c r="PHT6" s="325">
        <v>11044</v>
      </c>
      <c r="PHU6" s="325">
        <v>11045</v>
      </c>
      <c r="PHV6" s="325">
        <v>11046</v>
      </c>
      <c r="PHW6" s="325">
        <v>11047</v>
      </c>
      <c r="PHX6" s="325">
        <v>11048</v>
      </c>
      <c r="PHY6" s="325">
        <v>11049</v>
      </c>
      <c r="PHZ6" s="325">
        <v>11050</v>
      </c>
      <c r="PIA6" s="325">
        <v>11051</v>
      </c>
      <c r="PIB6" s="325">
        <v>11052</v>
      </c>
      <c r="PIC6" s="325">
        <v>11053</v>
      </c>
      <c r="PID6" s="325">
        <v>11054</v>
      </c>
      <c r="PIE6" s="325">
        <v>11055</v>
      </c>
      <c r="PIF6" s="325">
        <v>11056</v>
      </c>
      <c r="PIG6" s="325">
        <v>11057</v>
      </c>
      <c r="PIH6" s="325">
        <v>11058</v>
      </c>
      <c r="PII6" s="325">
        <v>11059</v>
      </c>
      <c r="PIJ6" s="325">
        <v>11060</v>
      </c>
      <c r="PIK6" s="325">
        <v>11061</v>
      </c>
      <c r="PIL6" s="325">
        <v>11062</v>
      </c>
      <c r="PIM6" s="325">
        <v>11063</v>
      </c>
      <c r="PIN6" s="325">
        <v>11064</v>
      </c>
      <c r="PIO6" s="325">
        <v>11065</v>
      </c>
      <c r="PIP6" s="325">
        <v>11066</v>
      </c>
      <c r="PIQ6" s="325">
        <v>11067</v>
      </c>
      <c r="PIR6" s="325">
        <v>11068</v>
      </c>
      <c r="PIS6" s="325">
        <v>11069</v>
      </c>
      <c r="PIT6" s="325">
        <v>11070</v>
      </c>
      <c r="PIU6" s="325">
        <v>11071</v>
      </c>
      <c r="PIV6" s="325">
        <v>11072</v>
      </c>
      <c r="PIW6" s="325">
        <v>11073</v>
      </c>
      <c r="PIX6" s="325">
        <v>11074</v>
      </c>
      <c r="PIY6" s="325">
        <v>11075</v>
      </c>
      <c r="PIZ6" s="325">
        <v>11076</v>
      </c>
      <c r="PJA6" s="325">
        <v>11077</v>
      </c>
      <c r="PJB6" s="325">
        <v>11078</v>
      </c>
      <c r="PJC6" s="325">
        <v>11079</v>
      </c>
      <c r="PJD6" s="325">
        <v>11080</v>
      </c>
      <c r="PJE6" s="325">
        <v>11081</v>
      </c>
      <c r="PJF6" s="325">
        <v>11082</v>
      </c>
      <c r="PJG6" s="325">
        <v>11083</v>
      </c>
      <c r="PJH6" s="325">
        <v>11084</v>
      </c>
      <c r="PJI6" s="325">
        <v>11085</v>
      </c>
      <c r="PJJ6" s="325">
        <v>11086</v>
      </c>
      <c r="PJK6" s="325">
        <v>11087</v>
      </c>
      <c r="PJL6" s="325">
        <v>11088</v>
      </c>
      <c r="PJM6" s="325">
        <v>11089</v>
      </c>
      <c r="PJN6" s="325">
        <v>11090</v>
      </c>
      <c r="PJO6" s="325">
        <v>11091</v>
      </c>
      <c r="PJP6" s="325">
        <v>11092</v>
      </c>
      <c r="PJQ6" s="325">
        <v>11093</v>
      </c>
      <c r="PJR6" s="325">
        <v>11094</v>
      </c>
      <c r="PJS6" s="325">
        <v>11095</v>
      </c>
      <c r="PJT6" s="325">
        <v>11096</v>
      </c>
      <c r="PJU6" s="325">
        <v>11097</v>
      </c>
      <c r="PJV6" s="325">
        <v>11098</v>
      </c>
      <c r="PJW6" s="325">
        <v>11099</v>
      </c>
      <c r="PJX6" s="325">
        <v>11100</v>
      </c>
      <c r="PJY6" s="325">
        <v>11101</v>
      </c>
      <c r="PJZ6" s="325">
        <v>11102</v>
      </c>
      <c r="PKA6" s="325">
        <v>11103</v>
      </c>
      <c r="PKB6" s="325">
        <v>11104</v>
      </c>
      <c r="PKC6" s="325">
        <v>11105</v>
      </c>
      <c r="PKD6" s="325">
        <v>11106</v>
      </c>
      <c r="PKE6" s="325">
        <v>11107</v>
      </c>
      <c r="PKF6" s="325">
        <v>11108</v>
      </c>
      <c r="PKG6" s="325">
        <v>11109</v>
      </c>
      <c r="PKH6" s="325">
        <v>11110</v>
      </c>
      <c r="PKI6" s="325">
        <v>11111</v>
      </c>
      <c r="PKJ6" s="325">
        <v>11112</v>
      </c>
      <c r="PKK6" s="325">
        <v>11113</v>
      </c>
      <c r="PKL6" s="325">
        <v>11114</v>
      </c>
      <c r="PKM6" s="325">
        <v>11115</v>
      </c>
      <c r="PKN6" s="325">
        <v>11116</v>
      </c>
      <c r="PKO6" s="325">
        <v>11117</v>
      </c>
      <c r="PKP6" s="325">
        <v>11118</v>
      </c>
      <c r="PKQ6" s="325">
        <v>11119</v>
      </c>
      <c r="PKR6" s="325">
        <v>11120</v>
      </c>
      <c r="PKS6" s="325">
        <v>11121</v>
      </c>
      <c r="PKT6" s="325">
        <v>11122</v>
      </c>
      <c r="PKU6" s="325">
        <v>11123</v>
      </c>
      <c r="PKV6" s="325">
        <v>11124</v>
      </c>
      <c r="PKW6" s="325">
        <v>11125</v>
      </c>
      <c r="PKX6" s="325">
        <v>11126</v>
      </c>
      <c r="PKY6" s="325">
        <v>11127</v>
      </c>
      <c r="PKZ6" s="325">
        <v>11128</v>
      </c>
      <c r="PLA6" s="325">
        <v>11129</v>
      </c>
      <c r="PLB6" s="325">
        <v>11130</v>
      </c>
      <c r="PLC6" s="325">
        <v>11131</v>
      </c>
      <c r="PLD6" s="325">
        <v>11132</v>
      </c>
      <c r="PLE6" s="325">
        <v>11133</v>
      </c>
      <c r="PLF6" s="325">
        <v>11134</v>
      </c>
      <c r="PLG6" s="325">
        <v>11135</v>
      </c>
      <c r="PLH6" s="325">
        <v>11136</v>
      </c>
      <c r="PLI6" s="325">
        <v>11137</v>
      </c>
      <c r="PLJ6" s="325">
        <v>11138</v>
      </c>
      <c r="PLK6" s="325">
        <v>11139</v>
      </c>
      <c r="PLL6" s="325">
        <v>11140</v>
      </c>
      <c r="PLM6" s="325">
        <v>11141</v>
      </c>
      <c r="PLN6" s="325">
        <v>11142</v>
      </c>
      <c r="PLO6" s="325">
        <v>11143</v>
      </c>
      <c r="PLP6" s="325">
        <v>11144</v>
      </c>
      <c r="PLQ6" s="325">
        <v>11145</v>
      </c>
      <c r="PLR6" s="325">
        <v>11146</v>
      </c>
      <c r="PLS6" s="325">
        <v>11147</v>
      </c>
      <c r="PLT6" s="325">
        <v>11148</v>
      </c>
      <c r="PLU6" s="325">
        <v>11149</v>
      </c>
      <c r="PLV6" s="325">
        <v>11150</v>
      </c>
      <c r="PLW6" s="325">
        <v>11151</v>
      </c>
      <c r="PLX6" s="325">
        <v>11152</v>
      </c>
      <c r="PLY6" s="325">
        <v>11153</v>
      </c>
      <c r="PLZ6" s="325">
        <v>11154</v>
      </c>
      <c r="PMA6" s="325">
        <v>11155</v>
      </c>
      <c r="PMB6" s="325">
        <v>11156</v>
      </c>
      <c r="PMC6" s="325">
        <v>11157</v>
      </c>
      <c r="PMD6" s="325">
        <v>11158</v>
      </c>
      <c r="PME6" s="325">
        <v>11159</v>
      </c>
      <c r="PMF6" s="325">
        <v>11160</v>
      </c>
      <c r="PMG6" s="325">
        <v>11161</v>
      </c>
      <c r="PMH6" s="325">
        <v>11162</v>
      </c>
      <c r="PMI6" s="325">
        <v>11163</v>
      </c>
      <c r="PMJ6" s="325">
        <v>11164</v>
      </c>
      <c r="PMK6" s="325">
        <v>11165</v>
      </c>
      <c r="PML6" s="325">
        <v>11166</v>
      </c>
      <c r="PMM6" s="325">
        <v>11167</v>
      </c>
      <c r="PMN6" s="325">
        <v>11168</v>
      </c>
      <c r="PMO6" s="325">
        <v>11169</v>
      </c>
      <c r="PMP6" s="325">
        <v>11170</v>
      </c>
      <c r="PMQ6" s="325">
        <v>11171</v>
      </c>
      <c r="PMR6" s="325">
        <v>11172</v>
      </c>
      <c r="PMS6" s="325">
        <v>11173</v>
      </c>
      <c r="PMT6" s="325">
        <v>11174</v>
      </c>
      <c r="PMU6" s="325">
        <v>11175</v>
      </c>
      <c r="PMV6" s="325">
        <v>11176</v>
      </c>
      <c r="PMW6" s="325">
        <v>11177</v>
      </c>
      <c r="PMX6" s="325">
        <v>11178</v>
      </c>
      <c r="PMY6" s="325">
        <v>11179</v>
      </c>
      <c r="PMZ6" s="325">
        <v>11180</v>
      </c>
      <c r="PNA6" s="325">
        <v>11181</v>
      </c>
      <c r="PNB6" s="325">
        <v>11182</v>
      </c>
      <c r="PNC6" s="325">
        <v>11183</v>
      </c>
      <c r="PND6" s="325">
        <v>11184</v>
      </c>
      <c r="PNE6" s="325">
        <v>11185</v>
      </c>
      <c r="PNF6" s="325">
        <v>11186</v>
      </c>
      <c r="PNG6" s="325">
        <v>11187</v>
      </c>
      <c r="PNH6" s="325">
        <v>11188</v>
      </c>
      <c r="PNI6" s="325">
        <v>11189</v>
      </c>
      <c r="PNJ6" s="325">
        <v>11190</v>
      </c>
      <c r="PNK6" s="325">
        <v>11191</v>
      </c>
      <c r="PNL6" s="325">
        <v>11192</v>
      </c>
      <c r="PNM6" s="325">
        <v>11193</v>
      </c>
      <c r="PNN6" s="325">
        <v>11194</v>
      </c>
      <c r="PNO6" s="325">
        <v>11195</v>
      </c>
      <c r="PNP6" s="325">
        <v>11196</v>
      </c>
      <c r="PNQ6" s="325">
        <v>11197</v>
      </c>
      <c r="PNR6" s="325">
        <v>11198</v>
      </c>
      <c r="PNS6" s="325">
        <v>11199</v>
      </c>
      <c r="PNT6" s="325">
        <v>11200</v>
      </c>
      <c r="PNU6" s="325">
        <v>11201</v>
      </c>
      <c r="PNV6" s="325">
        <v>11202</v>
      </c>
      <c r="PNW6" s="325">
        <v>11203</v>
      </c>
      <c r="PNX6" s="325">
        <v>11204</v>
      </c>
      <c r="PNY6" s="325">
        <v>11205</v>
      </c>
      <c r="PNZ6" s="325">
        <v>11206</v>
      </c>
      <c r="POA6" s="325">
        <v>11207</v>
      </c>
      <c r="POB6" s="325">
        <v>11208</v>
      </c>
      <c r="POC6" s="325">
        <v>11209</v>
      </c>
      <c r="POD6" s="325">
        <v>11210</v>
      </c>
      <c r="POE6" s="325">
        <v>11211</v>
      </c>
      <c r="POF6" s="325">
        <v>11212</v>
      </c>
      <c r="POG6" s="325">
        <v>11213</v>
      </c>
      <c r="POH6" s="325">
        <v>11214</v>
      </c>
      <c r="POI6" s="325">
        <v>11215</v>
      </c>
      <c r="POJ6" s="325">
        <v>11216</v>
      </c>
      <c r="POK6" s="325">
        <v>11217</v>
      </c>
      <c r="POL6" s="325">
        <v>11218</v>
      </c>
      <c r="POM6" s="325">
        <v>11219</v>
      </c>
      <c r="PON6" s="325">
        <v>11220</v>
      </c>
      <c r="POO6" s="325">
        <v>11221</v>
      </c>
      <c r="POP6" s="325">
        <v>11222</v>
      </c>
      <c r="POQ6" s="325">
        <v>11223</v>
      </c>
      <c r="POR6" s="325">
        <v>11224</v>
      </c>
      <c r="POS6" s="325">
        <v>11225</v>
      </c>
      <c r="POT6" s="325">
        <v>11226</v>
      </c>
      <c r="POU6" s="325">
        <v>11227</v>
      </c>
      <c r="POV6" s="325">
        <v>11228</v>
      </c>
      <c r="POW6" s="325">
        <v>11229</v>
      </c>
      <c r="POX6" s="325">
        <v>11230</v>
      </c>
      <c r="POY6" s="325">
        <v>11231</v>
      </c>
      <c r="POZ6" s="325">
        <v>11232</v>
      </c>
      <c r="PPA6" s="325">
        <v>11233</v>
      </c>
      <c r="PPB6" s="325">
        <v>11234</v>
      </c>
      <c r="PPC6" s="325">
        <v>11235</v>
      </c>
      <c r="PPD6" s="325">
        <v>11236</v>
      </c>
      <c r="PPE6" s="325">
        <v>11237</v>
      </c>
      <c r="PPF6" s="325">
        <v>11238</v>
      </c>
      <c r="PPG6" s="325">
        <v>11239</v>
      </c>
      <c r="PPH6" s="325">
        <v>11240</v>
      </c>
      <c r="PPI6" s="325">
        <v>11241</v>
      </c>
      <c r="PPJ6" s="325">
        <v>11242</v>
      </c>
      <c r="PPK6" s="325">
        <v>11243</v>
      </c>
      <c r="PPL6" s="325">
        <v>11244</v>
      </c>
      <c r="PPM6" s="325">
        <v>11245</v>
      </c>
      <c r="PPN6" s="325">
        <v>11246</v>
      </c>
      <c r="PPO6" s="325">
        <v>11247</v>
      </c>
      <c r="PPP6" s="325">
        <v>11248</v>
      </c>
      <c r="PPQ6" s="325">
        <v>11249</v>
      </c>
      <c r="PPR6" s="325">
        <v>11250</v>
      </c>
      <c r="PPS6" s="325">
        <v>11251</v>
      </c>
      <c r="PPT6" s="325">
        <v>11252</v>
      </c>
      <c r="PPU6" s="325">
        <v>11253</v>
      </c>
      <c r="PPV6" s="325">
        <v>11254</v>
      </c>
      <c r="PPW6" s="325">
        <v>11255</v>
      </c>
      <c r="PPX6" s="325">
        <v>11256</v>
      </c>
      <c r="PPY6" s="325">
        <v>11257</v>
      </c>
      <c r="PPZ6" s="325">
        <v>11258</v>
      </c>
      <c r="PQA6" s="325">
        <v>11259</v>
      </c>
      <c r="PQB6" s="325">
        <v>11260</v>
      </c>
      <c r="PQC6" s="325">
        <v>11261</v>
      </c>
      <c r="PQD6" s="325">
        <v>11262</v>
      </c>
      <c r="PQE6" s="325">
        <v>11263</v>
      </c>
      <c r="PQF6" s="325">
        <v>11264</v>
      </c>
      <c r="PQG6" s="325">
        <v>11265</v>
      </c>
      <c r="PQH6" s="325">
        <v>11266</v>
      </c>
      <c r="PQI6" s="325">
        <v>11267</v>
      </c>
      <c r="PQJ6" s="325">
        <v>11268</v>
      </c>
      <c r="PQK6" s="325">
        <v>11269</v>
      </c>
      <c r="PQL6" s="325">
        <v>11270</v>
      </c>
      <c r="PQM6" s="325">
        <v>11271</v>
      </c>
      <c r="PQN6" s="325">
        <v>11272</v>
      </c>
      <c r="PQO6" s="325">
        <v>11273</v>
      </c>
      <c r="PQP6" s="325">
        <v>11274</v>
      </c>
      <c r="PQQ6" s="325">
        <v>11275</v>
      </c>
      <c r="PQR6" s="325">
        <v>11276</v>
      </c>
      <c r="PQS6" s="325">
        <v>11277</v>
      </c>
      <c r="PQT6" s="325">
        <v>11278</v>
      </c>
      <c r="PQU6" s="325">
        <v>11279</v>
      </c>
      <c r="PQV6" s="325">
        <v>11280</v>
      </c>
      <c r="PQW6" s="325">
        <v>11281</v>
      </c>
      <c r="PQX6" s="325">
        <v>11282</v>
      </c>
      <c r="PQY6" s="325">
        <v>11283</v>
      </c>
      <c r="PQZ6" s="325">
        <v>11284</v>
      </c>
      <c r="PRA6" s="325">
        <v>11285</v>
      </c>
      <c r="PRB6" s="325">
        <v>11286</v>
      </c>
      <c r="PRC6" s="325">
        <v>11287</v>
      </c>
      <c r="PRD6" s="325">
        <v>11288</v>
      </c>
      <c r="PRE6" s="325">
        <v>11289</v>
      </c>
      <c r="PRF6" s="325">
        <v>11290</v>
      </c>
      <c r="PRG6" s="325">
        <v>11291</v>
      </c>
      <c r="PRH6" s="325">
        <v>11292</v>
      </c>
      <c r="PRI6" s="325">
        <v>11293</v>
      </c>
      <c r="PRJ6" s="325">
        <v>11294</v>
      </c>
      <c r="PRK6" s="325">
        <v>11295</v>
      </c>
      <c r="PRL6" s="325">
        <v>11296</v>
      </c>
      <c r="PRM6" s="325">
        <v>11297</v>
      </c>
      <c r="PRN6" s="325">
        <v>11298</v>
      </c>
      <c r="PRO6" s="325">
        <v>11299</v>
      </c>
      <c r="PRP6" s="325">
        <v>11300</v>
      </c>
      <c r="PRQ6" s="325">
        <v>11301</v>
      </c>
      <c r="PRR6" s="325">
        <v>11302</v>
      </c>
      <c r="PRS6" s="325">
        <v>11303</v>
      </c>
      <c r="PRT6" s="325">
        <v>11304</v>
      </c>
      <c r="PRU6" s="325">
        <v>11305</v>
      </c>
      <c r="PRV6" s="325">
        <v>11306</v>
      </c>
      <c r="PRW6" s="325">
        <v>11307</v>
      </c>
      <c r="PRX6" s="325">
        <v>11308</v>
      </c>
      <c r="PRY6" s="325">
        <v>11309</v>
      </c>
      <c r="PRZ6" s="325">
        <v>11310</v>
      </c>
      <c r="PSA6" s="325">
        <v>11311</v>
      </c>
      <c r="PSB6" s="325">
        <v>11312</v>
      </c>
      <c r="PSC6" s="325">
        <v>11313</v>
      </c>
      <c r="PSD6" s="325">
        <v>11314</v>
      </c>
      <c r="PSE6" s="325">
        <v>11315</v>
      </c>
      <c r="PSF6" s="325">
        <v>11316</v>
      </c>
      <c r="PSG6" s="325">
        <v>11317</v>
      </c>
      <c r="PSH6" s="325">
        <v>11318</v>
      </c>
      <c r="PSI6" s="325">
        <v>11319</v>
      </c>
      <c r="PSJ6" s="325">
        <v>11320</v>
      </c>
      <c r="PSK6" s="325">
        <v>11321</v>
      </c>
      <c r="PSL6" s="325">
        <v>11322</v>
      </c>
      <c r="PSM6" s="325">
        <v>11323</v>
      </c>
      <c r="PSN6" s="325">
        <v>11324</v>
      </c>
      <c r="PSO6" s="325">
        <v>11325</v>
      </c>
      <c r="PSP6" s="325">
        <v>11326</v>
      </c>
      <c r="PSQ6" s="325">
        <v>11327</v>
      </c>
      <c r="PSR6" s="325">
        <v>11328</v>
      </c>
      <c r="PSS6" s="325">
        <v>11329</v>
      </c>
      <c r="PST6" s="325">
        <v>11330</v>
      </c>
      <c r="PSU6" s="325">
        <v>11331</v>
      </c>
      <c r="PSV6" s="325">
        <v>11332</v>
      </c>
      <c r="PSW6" s="325">
        <v>11333</v>
      </c>
      <c r="PSX6" s="325">
        <v>11334</v>
      </c>
      <c r="PSY6" s="325">
        <v>11335</v>
      </c>
      <c r="PSZ6" s="325">
        <v>11336</v>
      </c>
      <c r="PTA6" s="325">
        <v>11337</v>
      </c>
      <c r="PTB6" s="325">
        <v>11338</v>
      </c>
      <c r="PTC6" s="325">
        <v>11339</v>
      </c>
      <c r="PTD6" s="325">
        <v>11340</v>
      </c>
      <c r="PTE6" s="325">
        <v>11341</v>
      </c>
      <c r="PTF6" s="325">
        <v>11342</v>
      </c>
      <c r="PTG6" s="325">
        <v>11343</v>
      </c>
      <c r="PTH6" s="325">
        <v>11344</v>
      </c>
      <c r="PTI6" s="325">
        <v>11345</v>
      </c>
      <c r="PTJ6" s="325">
        <v>11346</v>
      </c>
      <c r="PTK6" s="325">
        <v>11347</v>
      </c>
      <c r="PTL6" s="325">
        <v>11348</v>
      </c>
      <c r="PTM6" s="325">
        <v>11349</v>
      </c>
      <c r="PTN6" s="325">
        <v>11350</v>
      </c>
      <c r="PTO6" s="325">
        <v>11351</v>
      </c>
      <c r="PTP6" s="325">
        <v>11352</v>
      </c>
      <c r="PTQ6" s="325">
        <v>11353</v>
      </c>
      <c r="PTR6" s="325">
        <v>11354</v>
      </c>
      <c r="PTS6" s="325">
        <v>11355</v>
      </c>
      <c r="PTT6" s="325">
        <v>11356</v>
      </c>
      <c r="PTU6" s="325">
        <v>11357</v>
      </c>
      <c r="PTV6" s="325">
        <v>11358</v>
      </c>
      <c r="PTW6" s="325">
        <v>11359</v>
      </c>
      <c r="PTX6" s="325">
        <v>11360</v>
      </c>
      <c r="PTY6" s="325">
        <v>11361</v>
      </c>
      <c r="PTZ6" s="325">
        <v>11362</v>
      </c>
      <c r="PUA6" s="325">
        <v>11363</v>
      </c>
      <c r="PUB6" s="325">
        <v>11364</v>
      </c>
      <c r="PUC6" s="325">
        <v>11365</v>
      </c>
      <c r="PUD6" s="325">
        <v>11366</v>
      </c>
      <c r="PUE6" s="325">
        <v>11367</v>
      </c>
      <c r="PUF6" s="325">
        <v>11368</v>
      </c>
      <c r="PUG6" s="325">
        <v>11369</v>
      </c>
      <c r="PUH6" s="325">
        <v>11370</v>
      </c>
      <c r="PUI6" s="325">
        <v>11371</v>
      </c>
      <c r="PUJ6" s="325">
        <v>11372</v>
      </c>
      <c r="PUK6" s="325">
        <v>11373</v>
      </c>
      <c r="PUL6" s="325">
        <v>11374</v>
      </c>
      <c r="PUM6" s="325">
        <v>11375</v>
      </c>
      <c r="PUN6" s="325">
        <v>11376</v>
      </c>
      <c r="PUO6" s="325">
        <v>11377</v>
      </c>
      <c r="PUP6" s="325">
        <v>11378</v>
      </c>
      <c r="PUQ6" s="325">
        <v>11379</v>
      </c>
      <c r="PUR6" s="325">
        <v>11380</v>
      </c>
      <c r="PUS6" s="325">
        <v>11381</v>
      </c>
      <c r="PUT6" s="325">
        <v>11382</v>
      </c>
      <c r="PUU6" s="325">
        <v>11383</v>
      </c>
      <c r="PUV6" s="325">
        <v>11384</v>
      </c>
      <c r="PUW6" s="325">
        <v>11385</v>
      </c>
      <c r="PUX6" s="325">
        <v>11386</v>
      </c>
      <c r="PUY6" s="325">
        <v>11387</v>
      </c>
      <c r="PUZ6" s="325">
        <v>11388</v>
      </c>
      <c r="PVA6" s="325">
        <v>11389</v>
      </c>
      <c r="PVB6" s="325">
        <v>11390</v>
      </c>
      <c r="PVC6" s="325">
        <v>11391</v>
      </c>
      <c r="PVD6" s="325">
        <v>11392</v>
      </c>
      <c r="PVE6" s="325">
        <v>11393</v>
      </c>
      <c r="PVF6" s="325">
        <v>11394</v>
      </c>
      <c r="PVG6" s="325">
        <v>11395</v>
      </c>
      <c r="PVH6" s="325">
        <v>11396</v>
      </c>
      <c r="PVI6" s="325">
        <v>11397</v>
      </c>
      <c r="PVJ6" s="325">
        <v>11398</v>
      </c>
      <c r="PVK6" s="325">
        <v>11399</v>
      </c>
      <c r="PVL6" s="325">
        <v>11400</v>
      </c>
      <c r="PVM6" s="325">
        <v>11401</v>
      </c>
      <c r="PVN6" s="325">
        <v>11402</v>
      </c>
      <c r="PVO6" s="325">
        <v>11403</v>
      </c>
      <c r="PVP6" s="325">
        <v>11404</v>
      </c>
      <c r="PVQ6" s="325">
        <v>11405</v>
      </c>
      <c r="PVR6" s="325">
        <v>11406</v>
      </c>
      <c r="PVS6" s="325">
        <v>11407</v>
      </c>
      <c r="PVT6" s="325">
        <v>11408</v>
      </c>
      <c r="PVU6" s="325">
        <v>11409</v>
      </c>
      <c r="PVV6" s="325">
        <v>11410</v>
      </c>
      <c r="PVW6" s="325">
        <v>11411</v>
      </c>
      <c r="PVX6" s="325">
        <v>11412</v>
      </c>
      <c r="PVY6" s="325">
        <v>11413</v>
      </c>
      <c r="PVZ6" s="325">
        <v>11414</v>
      </c>
      <c r="PWA6" s="325">
        <v>11415</v>
      </c>
      <c r="PWB6" s="325">
        <v>11416</v>
      </c>
      <c r="PWC6" s="325">
        <v>11417</v>
      </c>
      <c r="PWD6" s="325">
        <v>11418</v>
      </c>
      <c r="PWE6" s="325">
        <v>11419</v>
      </c>
      <c r="PWF6" s="325">
        <v>11420</v>
      </c>
      <c r="PWG6" s="325">
        <v>11421</v>
      </c>
      <c r="PWH6" s="325">
        <v>11422</v>
      </c>
      <c r="PWI6" s="325">
        <v>11423</v>
      </c>
      <c r="PWJ6" s="325">
        <v>11424</v>
      </c>
      <c r="PWK6" s="325">
        <v>11425</v>
      </c>
      <c r="PWL6" s="325">
        <v>11426</v>
      </c>
      <c r="PWM6" s="325">
        <v>11427</v>
      </c>
      <c r="PWN6" s="325">
        <v>11428</v>
      </c>
      <c r="PWO6" s="325">
        <v>11429</v>
      </c>
      <c r="PWP6" s="325">
        <v>11430</v>
      </c>
      <c r="PWQ6" s="325">
        <v>11431</v>
      </c>
      <c r="PWR6" s="325">
        <v>11432</v>
      </c>
      <c r="PWS6" s="325">
        <v>11433</v>
      </c>
      <c r="PWT6" s="325">
        <v>11434</v>
      </c>
      <c r="PWU6" s="325">
        <v>11435</v>
      </c>
      <c r="PWV6" s="325">
        <v>11436</v>
      </c>
      <c r="PWW6" s="325">
        <v>11437</v>
      </c>
      <c r="PWX6" s="325">
        <v>11438</v>
      </c>
      <c r="PWY6" s="325">
        <v>11439</v>
      </c>
      <c r="PWZ6" s="325">
        <v>11440</v>
      </c>
      <c r="PXA6" s="325">
        <v>11441</v>
      </c>
      <c r="PXB6" s="325">
        <v>11442</v>
      </c>
      <c r="PXC6" s="325">
        <v>11443</v>
      </c>
      <c r="PXD6" s="325">
        <v>11444</v>
      </c>
      <c r="PXE6" s="325">
        <v>11445</v>
      </c>
      <c r="PXF6" s="325">
        <v>11446</v>
      </c>
      <c r="PXG6" s="325">
        <v>11447</v>
      </c>
      <c r="PXH6" s="325">
        <v>11448</v>
      </c>
      <c r="PXI6" s="325">
        <v>11449</v>
      </c>
      <c r="PXJ6" s="325">
        <v>11450</v>
      </c>
      <c r="PXK6" s="325">
        <v>11451</v>
      </c>
      <c r="PXL6" s="325">
        <v>11452</v>
      </c>
      <c r="PXM6" s="325">
        <v>11453</v>
      </c>
      <c r="PXN6" s="325">
        <v>11454</v>
      </c>
      <c r="PXO6" s="325">
        <v>11455</v>
      </c>
      <c r="PXP6" s="325">
        <v>11456</v>
      </c>
      <c r="PXQ6" s="325">
        <v>11457</v>
      </c>
      <c r="PXR6" s="325">
        <v>11458</v>
      </c>
      <c r="PXS6" s="325">
        <v>11459</v>
      </c>
      <c r="PXT6" s="325">
        <v>11460</v>
      </c>
      <c r="PXU6" s="325">
        <v>11461</v>
      </c>
      <c r="PXV6" s="325">
        <v>11462</v>
      </c>
      <c r="PXW6" s="325">
        <v>11463</v>
      </c>
      <c r="PXX6" s="325">
        <v>11464</v>
      </c>
      <c r="PXY6" s="325">
        <v>11465</v>
      </c>
      <c r="PXZ6" s="325">
        <v>11466</v>
      </c>
      <c r="PYA6" s="325">
        <v>11467</v>
      </c>
      <c r="PYB6" s="325">
        <v>11468</v>
      </c>
      <c r="PYC6" s="325">
        <v>11469</v>
      </c>
      <c r="PYD6" s="325">
        <v>11470</v>
      </c>
      <c r="PYE6" s="325">
        <v>11471</v>
      </c>
      <c r="PYF6" s="325">
        <v>11472</v>
      </c>
      <c r="PYG6" s="325">
        <v>11473</v>
      </c>
      <c r="PYH6" s="325">
        <v>11474</v>
      </c>
      <c r="PYI6" s="325">
        <v>11475</v>
      </c>
      <c r="PYJ6" s="325">
        <v>11476</v>
      </c>
      <c r="PYK6" s="325">
        <v>11477</v>
      </c>
      <c r="PYL6" s="325">
        <v>11478</v>
      </c>
      <c r="PYM6" s="325">
        <v>11479</v>
      </c>
      <c r="PYN6" s="325">
        <v>11480</v>
      </c>
      <c r="PYO6" s="325">
        <v>11481</v>
      </c>
      <c r="PYP6" s="325">
        <v>11482</v>
      </c>
      <c r="PYQ6" s="325">
        <v>11483</v>
      </c>
      <c r="PYR6" s="325">
        <v>11484</v>
      </c>
      <c r="PYS6" s="325">
        <v>11485</v>
      </c>
      <c r="PYT6" s="325">
        <v>11486</v>
      </c>
      <c r="PYU6" s="325">
        <v>11487</v>
      </c>
      <c r="PYV6" s="325">
        <v>11488</v>
      </c>
      <c r="PYW6" s="325">
        <v>11489</v>
      </c>
      <c r="PYX6" s="325">
        <v>11490</v>
      </c>
      <c r="PYY6" s="325">
        <v>11491</v>
      </c>
      <c r="PYZ6" s="325">
        <v>11492</v>
      </c>
      <c r="PZA6" s="325">
        <v>11493</v>
      </c>
      <c r="PZB6" s="325">
        <v>11494</v>
      </c>
      <c r="PZC6" s="325">
        <v>11495</v>
      </c>
      <c r="PZD6" s="325">
        <v>11496</v>
      </c>
      <c r="PZE6" s="325">
        <v>11497</v>
      </c>
      <c r="PZF6" s="325">
        <v>11498</v>
      </c>
      <c r="PZG6" s="325">
        <v>11499</v>
      </c>
      <c r="PZH6" s="325">
        <v>11500</v>
      </c>
      <c r="PZI6" s="325">
        <v>11501</v>
      </c>
      <c r="PZJ6" s="325">
        <v>11502</v>
      </c>
      <c r="PZK6" s="325">
        <v>11503</v>
      </c>
      <c r="PZL6" s="325">
        <v>11504</v>
      </c>
      <c r="PZM6" s="325">
        <v>11505</v>
      </c>
      <c r="PZN6" s="325">
        <v>11506</v>
      </c>
      <c r="PZO6" s="325">
        <v>11507</v>
      </c>
      <c r="PZP6" s="325">
        <v>11508</v>
      </c>
      <c r="PZQ6" s="325">
        <v>11509</v>
      </c>
      <c r="PZR6" s="325">
        <v>11510</v>
      </c>
      <c r="PZS6" s="325">
        <v>11511</v>
      </c>
      <c r="PZT6" s="325">
        <v>11512</v>
      </c>
      <c r="PZU6" s="325">
        <v>11513</v>
      </c>
      <c r="PZV6" s="325">
        <v>11514</v>
      </c>
      <c r="PZW6" s="325">
        <v>11515</v>
      </c>
      <c r="PZX6" s="325">
        <v>11516</v>
      </c>
      <c r="PZY6" s="325">
        <v>11517</v>
      </c>
      <c r="PZZ6" s="325">
        <v>11518</v>
      </c>
      <c r="QAA6" s="325">
        <v>11519</v>
      </c>
      <c r="QAB6" s="325">
        <v>11520</v>
      </c>
      <c r="QAC6" s="325">
        <v>11521</v>
      </c>
      <c r="QAD6" s="325">
        <v>11522</v>
      </c>
      <c r="QAE6" s="325">
        <v>11523</v>
      </c>
      <c r="QAF6" s="325">
        <v>11524</v>
      </c>
      <c r="QAG6" s="325">
        <v>11525</v>
      </c>
      <c r="QAH6" s="325">
        <v>11526</v>
      </c>
      <c r="QAI6" s="325">
        <v>11527</v>
      </c>
      <c r="QAJ6" s="325">
        <v>11528</v>
      </c>
      <c r="QAK6" s="325">
        <v>11529</v>
      </c>
      <c r="QAL6" s="325">
        <v>11530</v>
      </c>
      <c r="QAM6" s="325">
        <v>11531</v>
      </c>
      <c r="QAN6" s="325">
        <v>11532</v>
      </c>
      <c r="QAO6" s="325">
        <v>11533</v>
      </c>
      <c r="QAP6" s="325">
        <v>11534</v>
      </c>
      <c r="QAQ6" s="325">
        <v>11535</v>
      </c>
      <c r="QAR6" s="325">
        <v>11536</v>
      </c>
      <c r="QAS6" s="325">
        <v>11537</v>
      </c>
      <c r="QAT6" s="325">
        <v>11538</v>
      </c>
      <c r="QAU6" s="325">
        <v>11539</v>
      </c>
      <c r="QAV6" s="325">
        <v>11540</v>
      </c>
      <c r="QAW6" s="325">
        <v>11541</v>
      </c>
      <c r="QAX6" s="325">
        <v>11542</v>
      </c>
      <c r="QAY6" s="325">
        <v>11543</v>
      </c>
      <c r="QAZ6" s="325">
        <v>11544</v>
      </c>
      <c r="QBA6" s="325">
        <v>11545</v>
      </c>
      <c r="QBB6" s="325">
        <v>11546</v>
      </c>
      <c r="QBC6" s="325">
        <v>11547</v>
      </c>
      <c r="QBD6" s="325">
        <v>11548</v>
      </c>
      <c r="QBE6" s="325">
        <v>11549</v>
      </c>
      <c r="QBF6" s="325">
        <v>11550</v>
      </c>
      <c r="QBG6" s="325">
        <v>11551</v>
      </c>
      <c r="QBH6" s="325">
        <v>11552</v>
      </c>
      <c r="QBI6" s="325">
        <v>11553</v>
      </c>
      <c r="QBJ6" s="325">
        <v>11554</v>
      </c>
      <c r="QBK6" s="325">
        <v>11555</v>
      </c>
      <c r="QBL6" s="325">
        <v>11556</v>
      </c>
      <c r="QBM6" s="325">
        <v>11557</v>
      </c>
      <c r="QBN6" s="325">
        <v>11558</v>
      </c>
      <c r="QBO6" s="325">
        <v>11559</v>
      </c>
      <c r="QBP6" s="325">
        <v>11560</v>
      </c>
      <c r="QBQ6" s="325">
        <v>11561</v>
      </c>
      <c r="QBR6" s="325">
        <v>11562</v>
      </c>
      <c r="QBS6" s="325">
        <v>11563</v>
      </c>
      <c r="QBT6" s="325">
        <v>11564</v>
      </c>
      <c r="QBU6" s="325">
        <v>11565</v>
      </c>
      <c r="QBV6" s="325">
        <v>11566</v>
      </c>
      <c r="QBW6" s="325">
        <v>11567</v>
      </c>
      <c r="QBX6" s="325">
        <v>11568</v>
      </c>
      <c r="QBY6" s="325">
        <v>11569</v>
      </c>
      <c r="QBZ6" s="325">
        <v>11570</v>
      </c>
      <c r="QCA6" s="325">
        <v>11571</v>
      </c>
      <c r="QCB6" s="325">
        <v>11572</v>
      </c>
      <c r="QCC6" s="325">
        <v>11573</v>
      </c>
      <c r="QCD6" s="325">
        <v>11574</v>
      </c>
      <c r="QCE6" s="325">
        <v>11575</v>
      </c>
      <c r="QCF6" s="325">
        <v>11576</v>
      </c>
      <c r="QCG6" s="325">
        <v>11577</v>
      </c>
      <c r="QCH6" s="325">
        <v>11578</v>
      </c>
      <c r="QCI6" s="325">
        <v>11579</v>
      </c>
      <c r="QCJ6" s="325">
        <v>11580</v>
      </c>
      <c r="QCK6" s="325">
        <v>11581</v>
      </c>
      <c r="QCL6" s="325">
        <v>11582</v>
      </c>
      <c r="QCM6" s="325">
        <v>11583</v>
      </c>
      <c r="QCN6" s="325">
        <v>11584</v>
      </c>
      <c r="QCO6" s="325">
        <v>11585</v>
      </c>
      <c r="QCP6" s="325">
        <v>11586</v>
      </c>
      <c r="QCQ6" s="325">
        <v>11587</v>
      </c>
      <c r="QCR6" s="325">
        <v>11588</v>
      </c>
      <c r="QCS6" s="325">
        <v>11589</v>
      </c>
      <c r="QCT6" s="325">
        <v>11590</v>
      </c>
      <c r="QCU6" s="325">
        <v>11591</v>
      </c>
      <c r="QCV6" s="325">
        <v>11592</v>
      </c>
      <c r="QCW6" s="325">
        <v>11593</v>
      </c>
      <c r="QCX6" s="325">
        <v>11594</v>
      </c>
      <c r="QCY6" s="325">
        <v>11595</v>
      </c>
      <c r="QCZ6" s="325">
        <v>11596</v>
      </c>
      <c r="QDA6" s="325">
        <v>11597</v>
      </c>
      <c r="QDB6" s="325">
        <v>11598</v>
      </c>
      <c r="QDC6" s="325">
        <v>11599</v>
      </c>
      <c r="QDD6" s="325">
        <v>11600</v>
      </c>
      <c r="QDE6" s="325">
        <v>11601</v>
      </c>
      <c r="QDF6" s="325">
        <v>11602</v>
      </c>
      <c r="QDG6" s="325">
        <v>11603</v>
      </c>
      <c r="QDH6" s="325">
        <v>11604</v>
      </c>
      <c r="QDI6" s="325">
        <v>11605</v>
      </c>
      <c r="QDJ6" s="325">
        <v>11606</v>
      </c>
      <c r="QDK6" s="325">
        <v>11607</v>
      </c>
      <c r="QDL6" s="325">
        <v>11608</v>
      </c>
      <c r="QDM6" s="325">
        <v>11609</v>
      </c>
      <c r="QDN6" s="325">
        <v>11610</v>
      </c>
      <c r="QDO6" s="325">
        <v>11611</v>
      </c>
      <c r="QDP6" s="325">
        <v>11612</v>
      </c>
      <c r="QDQ6" s="325">
        <v>11613</v>
      </c>
      <c r="QDR6" s="325">
        <v>11614</v>
      </c>
      <c r="QDS6" s="325">
        <v>11615</v>
      </c>
      <c r="QDT6" s="325">
        <v>11616</v>
      </c>
      <c r="QDU6" s="325">
        <v>11617</v>
      </c>
      <c r="QDV6" s="325">
        <v>11618</v>
      </c>
      <c r="QDW6" s="325">
        <v>11619</v>
      </c>
      <c r="QDX6" s="325">
        <v>11620</v>
      </c>
      <c r="QDY6" s="325">
        <v>11621</v>
      </c>
      <c r="QDZ6" s="325">
        <v>11622</v>
      </c>
      <c r="QEA6" s="325">
        <v>11623</v>
      </c>
      <c r="QEB6" s="325">
        <v>11624</v>
      </c>
      <c r="QEC6" s="325">
        <v>11625</v>
      </c>
      <c r="QED6" s="325">
        <v>11626</v>
      </c>
      <c r="QEE6" s="325">
        <v>11627</v>
      </c>
      <c r="QEF6" s="325">
        <v>11628</v>
      </c>
      <c r="QEG6" s="325">
        <v>11629</v>
      </c>
      <c r="QEH6" s="325">
        <v>11630</v>
      </c>
      <c r="QEI6" s="325">
        <v>11631</v>
      </c>
      <c r="QEJ6" s="325">
        <v>11632</v>
      </c>
      <c r="QEK6" s="325">
        <v>11633</v>
      </c>
      <c r="QEL6" s="325">
        <v>11634</v>
      </c>
      <c r="QEM6" s="325">
        <v>11635</v>
      </c>
      <c r="QEN6" s="325">
        <v>11636</v>
      </c>
      <c r="QEO6" s="325">
        <v>11637</v>
      </c>
      <c r="QEP6" s="325">
        <v>11638</v>
      </c>
      <c r="QEQ6" s="325">
        <v>11639</v>
      </c>
      <c r="QER6" s="325">
        <v>11640</v>
      </c>
      <c r="QES6" s="325">
        <v>11641</v>
      </c>
      <c r="QET6" s="325">
        <v>11642</v>
      </c>
      <c r="QEU6" s="325">
        <v>11643</v>
      </c>
      <c r="QEV6" s="325">
        <v>11644</v>
      </c>
      <c r="QEW6" s="325">
        <v>11645</v>
      </c>
      <c r="QEX6" s="325">
        <v>11646</v>
      </c>
      <c r="QEY6" s="325">
        <v>11647</v>
      </c>
      <c r="QEZ6" s="325">
        <v>11648</v>
      </c>
      <c r="QFA6" s="325">
        <v>11649</v>
      </c>
      <c r="QFB6" s="325">
        <v>11650</v>
      </c>
      <c r="QFC6" s="325">
        <v>11651</v>
      </c>
      <c r="QFD6" s="325">
        <v>11652</v>
      </c>
      <c r="QFE6" s="325">
        <v>11653</v>
      </c>
      <c r="QFF6" s="325">
        <v>11654</v>
      </c>
      <c r="QFG6" s="325">
        <v>11655</v>
      </c>
      <c r="QFH6" s="325">
        <v>11656</v>
      </c>
      <c r="QFI6" s="325">
        <v>11657</v>
      </c>
      <c r="QFJ6" s="325">
        <v>11658</v>
      </c>
      <c r="QFK6" s="325">
        <v>11659</v>
      </c>
      <c r="QFL6" s="325">
        <v>11660</v>
      </c>
      <c r="QFM6" s="325">
        <v>11661</v>
      </c>
      <c r="QFN6" s="325">
        <v>11662</v>
      </c>
      <c r="QFO6" s="325">
        <v>11663</v>
      </c>
      <c r="QFP6" s="325">
        <v>11664</v>
      </c>
      <c r="QFQ6" s="325">
        <v>11665</v>
      </c>
      <c r="QFR6" s="325">
        <v>11666</v>
      </c>
      <c r="QFS6" s="325">
        <v>11667</v>
      </c>
      <c r="QFT6" s="325">
        <v>11668</v>
      </c>
      <c r="QFU6" s="325">
        <v>11669</v>
      </c>
      <c r="QFV6" s="325">
        <v>11670</v>
      </c>
      <c r="QFW6" s="325">
        <v>11671</v>
      </c>
      <c r="QFX6" s="325">
        <v>11672</v>
      </c>
      <c r="QFY6" s="325">
        <v>11673</v>
      </c>
      <c r="QFZ6" s="325">
        <v>11674</v>
      </c>
      <c r="QGA6" s="325">
        <v>11675</v>
      </c>
      <c r="QGB6" s="325">
        <v>11676</v>
      </c>
      <c r="QGC6" s="325">
        <v>11677</v>
      </c>
      <c r="QGD6" s="325">
        <v>11678</v>
      </c>
      <c r="QGE6" s="325">
        <v>11679</v>
      </c>
      <c r="QGF6" s="325">
        <v>11680</v>
      </c>
      <c r="QGG6" s="325">
        <v>11681</v>
      </c>
      <c r="QGH6" s="325">
        <v>11682</v>
      </c>
      <c r="QGI6" s="325">
        <v>11683</v>
      </c>
      <c r="QGJ6" s="325">
        <v>11684</v>
      </c>
      <c r="QGK6" s="325">
        <v>11685</v>
      </c>
      <c r="QGL6" s="325">
        <v>11686</v>
      </c>
      <c r="QGM6" s="325">
        <v>11687</v>
      </c>
      <c r="QGN6" s="325">
        <v>11688</v>
      </c>
      <c r="QGO6" s="325">
        <v>11689</v>
      </c>
      <c r="QGP6" s="325">
        <v>11690</v>
      </c>
      <c r="QGQ6" s="325">
        <v>11691</v>
      </c>
      <c r="QGR6" s="325">
        <v>11692</v>
      </c>
      <c r="QGS6" s="325">
        <v>11693</v>
      </c>
      <c r="QGT6" s="325">
        <v>11694</v>
      </c>
      <c r="QGU6" s="325">
        <v>11695</v>
      </c>
      <c r="QGV6" s="325">
        <v>11696</v>
      </c>
      <c r="QGW6" s="325">
        <v>11697</v>
      </c>
      <c r="QGX6" s="325">
        <v>11698</v>
      </c>
      <c r="QGY6" s="325">
        <v>11699</v>
      </c>
      <c r="QGZ6" s="325">
        <v>11700</v>
      </c>
      <c r="QHA6" s="325">
        <v>11701</v>
      </c>
      <c r="QHB6" s="325">
        <v>11702</v>
      </c>
      <c r="QHC6" s="325">
        <v>11703</v>
      </c>
      <c r="QHD6" s="325">
        <v>11704</v>
      </c>
      <c r="QHE6" s="325">
        <v>11705</v>
      </c>
      <c r="QHF6" s="325">
        <v>11706</v>
      </c>
      <c r="QHG6" s="325">
        <v>11707</v>
      </c>
      <c r="QHH6" s="325">
        <v>11708</v>
      </c>
      <c r="QHI6" s="325">
        <v>11709</v>
      </c>
      <c r="QHJ6" s="325">
        <v>11710</v>
      </c>
      <c r="QHK6" s="325">
        <v>11711</v>
      </c>
      <c r="QHL6" s="325">
        <v>11712</v>
      </c>
      <c r="QHM6" s="325">
        <v>11713</v>
      </c>
      <c r="QHN6" s="325">
        <v>11714</v>
      </c>
      <c r="QHO6" s="325">
        <v>11715</v>
      </c>
      <c r="QHP6" s="325">
        <v>11716</v>
      </c>
      <c r="QHQ6" s="325">
        <v>11717</v>
      </c>
      <c r="QHR6" s="325">
        <v>11718</v>
      </c>
      <c r="QHS6" s="325">
        <v>11719</v>
      </c>
      <c r="QHT6" s="325">
        <v>11720</v>
      </c>
      <c r="QHU6" s="325">
        <v>11721</v>
      </c>
      <c r="QHV6" s="325">
        <v>11722</v>
      </c>
      <c r="QHW6" s="325">
        <v>11723</v>
      </c>
      <c r="QHX6" s="325">
        <v>11724</v>
      </c>
      <c r="QHY6" s="325">
        <v>11725</v>
      </c>
      <c r="QHZ6" s="325">
        <v>11726</v>
      </c>
      <c r="QIA6" s="325">
        <v>11727</v>
      </c>
      <c r="QIB6" s="325">
        <v>11728</v>
      </c>
      <c r="QIC6" s="325">
        <v>11729</v>
      </c>
      <c r="QID6" s="325">
        <v>11730</v>
      </c>
      <c r="QIE6" s="325">
        <v>11731</v>
      </c>
      <c r="QIF6" s="325">
        <v>11732</v>
      </c>
      <c r="QIG6" s="325">
        <v>11733</v>
      </c>
      <c r="QIH6" s="325">
        <v>11734</v>
      </c>
      <c r="QII6" s="325">
        <v>11735</v>
      </c>
      <c r="QIJ6" s="325">
        <v>11736</v>
      </c>
      <c r="QIK6" s="325">
        <v>11737</v>
      </c>
      <c r="QIL6" s="325">
        <v>11738</v>
      </c>
      <c r="QIM6" s="325">
        <v>11739</v>
      </c>
      <c r="QIN6" s="325">
        <v>11740</v>
      </c>
      <c r="QIO6" s="325">
        <v>11741</v>
      </c>
      <c r="QIP6" s="325">
        <v>11742</v>
      </c>
      <c r="QIQ6" s="325">
        <v>11743</v>
      </c>
      <c r="QIR6" s="325">
        <v>11744</v>
      </c>
      <c r="QIS6" s="325">
        <v>11745</v>
      </c>
      <c r="QIT6" s="325">
        <v>11746</v>
      </c>
      <c r="QIU6" s="325">
        <v>11747</v>
      </c>
      <c r="QIV6" s="325">
        <v>11748</v>
      </c>
      <c r="QIW6" s="325">
        <v>11749</v>
      </c>
      <c r="QIX6" s="325">
        <v>11750</v>
      </c>
      <c r="QIY6" s="325">
        <v>11751</v>
      </c>
      <c r="QIZ6" s="325">
        <v>11752</v>
      </c>
      <c r="QJA6" s="325">
        <v>11753</v>
      </c>
      <c r="QJB6" s="325">
        <v>11754</v>
      </c>
      <c r="QJC6" s="325">
        <v>11755</v>
      </c>
      <c r="QJD6" s="325">
        <v>11756</v>
      </c>
      <c r="QJE6" s="325">
        <v>11757</v>
      </c>
      <c r="QJF6" s="325">
        <v>11758</v>
      </c>
      <c r="QJG6" s="325">
        <v>11759</v>
      </c>
      <c r="QJH6" s="325">
        <v>11760</v>
      </c>
      <c r="QJI6" s="325">
        <v>11761</v>
      </c>
      <c r="QJJ6" s="325">
        <v>11762</v>
      </c>
      <c r="QJK6" s="325">
        <v>11763</v>
      </c>
      <c r="QJL6" s="325">
        <v>11764</v>
      </c>
      <c r="QJM6" s="325">
        <v>11765</v>
      </c>
      <c r="QJN6" s="325">
        <v>11766</v>
      </c>
      <c r="QJO6" s="325">
        <v>11767</v>
      </c>
      <c r="QJP6" s="325">
        <v>11768</v>
      </c>
      <c r="QJQ6" s="325">
        <v>11769</v>
      </c>
      <c r="QJR6" s="325">
        <v>11770</v>
      </c>
      <c r="QJS6" s="325">
        <v>11771</v>
      </c>
      <c r="QJT6" s="325">
        <v>11772</v>
      </c>
      <c r="QJU6" s="325">
        <v>11773</v>
      </c>
      <c r="QJV6" s="325">
        <v>11774</v>
      </c>
      <c r="QJW6" s="325">
        <v>11775</v>
      </c>
      <c r="QJX6" s="325">
        <v>11776</v>
      </c>
      <c r="QJY6" s="325">
        <v>11777</v>
      </c>
      <c r="QJZ6" s="325">
        <v>11778</v>
      </c>
      <c r="QKA6" s="325">
        <v>11779</v>
      </c>
      <c r="QKB6" s="325">
        <v>11780</v>
      </c>
      <c r="QKC6" s="325">
        <v>11781</v>
      </c>
      <c r="QKD6" s="325">
        <v>11782</v>
      </c>
      <c r="QKE6" s="325">
        <v>11783</v>
      </c>
      <c r="QKF6" s="325">
        <v>11784</v>
      </c>
      <c r="QKG6" s="325">
        <v>11785</v>
      </c>
      <c r="QKH6" s="325">
        <v>11786</v>
      </c>
      <c r="QKI6" s="325">
        <v>11787</v>
      </c>
      <c r="QKJ6" s="325">
        <v>11788</v>
      </c>
      <c r="QKK6" s="325">
        <v>11789</v>
      </c>
      <c r="QKL6" s="325">
        <v>11790</v>
      </c>
      <c r="QKM6" s="325">
        <v>11791</v>
      </c>
      <c r="QKN6" s="325">
        <v>11792</v>
      </c>
      <c r="QKO6" s="325">
        <v>11793</v>
      </c>
      <c r="QKP6" s="325">
        <v>11794</v>
      </c>
      <c r="QKQ6" s="325">
        <v>11795</v>
      </c>
      <c r="QKR6" s="325">
        <v>11796</v>
      </c>
      <c r="QKS6" s="325">
        <v>11797</v>
      </c>
      <c r="QKT6" s="325">
        <v>11798</v>
      </c>
      <c r="QKU6" s="325">
        <v>11799</v>
      </c>
      <c r="QKV6" s="325">
        <v>11800</v>
      </c>
      <c r="QKW6" s="325">
        <v>11801</v>
      </c>
      <c r="QKX6" s="325">
        <v>11802</v>
      </c>
      <c r="QKY6" s="325">
        <v>11803</v>
      </c>
      <c r="QKZ6" s="325">
        <v>11804</v>
      </c>
      <c r="QLA6" s="325">
        <v>11805</v>
      </c>
      <c r="QLB6" s="325">
        <v>11806</v>
      </c>
      <c r="QLC6" s="325">
        <v>11807</v>
      </c>
      <c r="QLD6" s="325">
        <v>11808</v>
      </c>
      <c r="QLE6" s="325">
        <v>11809</v>
      </c>
      <c r="QLF6" s="325">
        <v>11810</v>
      </c>
      <c r="QLG6" s="325">
        <v>11811</v>
      </c>
      <c r="QLH6" s="325">
        <v>11812</v>
      </c>
      <c r="QLI6" s="325">
        <v>11813</v>
      </c>
      <c r="QLJ6" s="325">
        <v>11814</v>
      </c>
      <c r="QLK6" s="325">
        <v>11815</v>
      </c>
      <c r="QLL6" s="325">
        <v>11816</v>
      </c>
      <c r="QLM6" s="325">
        <v>11817</v>
      </c>
      <c r="QLN6" s="325">
        <v>11818</v>
      </c>
      <c r="QLO6" s="325">
        <v>11819</v>
      </c>
      <c r="QLP6" s="325">
        <v>11820</v>
      </c>
      <c r="QLQ6" s="325">
        <v>11821</v>
      </c>
      <c r="QLR6" s="325">
        <v>11822</v>
      </c>
      <c r="QLS6" s="325">
        <v>11823</v>
      </c>
      <c r="QLT6" s="325">
        <v>11824</v>
      </c>
      <c r="QLU6" s="325">
        <v>11825</v>
      </c>
      <c r="QLV6" s="325">
        <v>11826</v>
      </c>
      <c r="QLW6" s="325">
        <v>11827</v>
      </c>
      <c r="QLX6" s="325">
        <v>11828</v>
      </c>
      <c r="QLY6" s="325">
        <v>11829</v>
      </c>
      <c r="QLZ6" s="325">
        <v>11830</v>
      </c>
      <c r="QMA6" s="325">
        <v>11831</v>
      </c>
      <c r="QMB6" s="325">
        <v>11832</v>
      </c>
      <c r="QMC6" s="325">
        <v>11833</v>
      </c>
      <c r="QMD6" s="325">
        <v>11834</v>
      </c>
      <c r="QME6" s="325">
        <v>11835</v>
      </c>
      <c r="QMF6" s="325">
        <v>11836</v>
      </c>
      <c r="QMG6" s="325">
        <v>11837</v>
      </c>
      <c r="QMH6" s="325">
        <v>11838</v>
      </c>
      <c r="QMI6" s="325">
        <v>11839</v>
      </c>
      <c r="QMJ6" s="325">
        <v>11840</v>
      </c>
      <c r="QMK6" s="325">
        <v>11841</v>
      </c>
      <c r="QML6" s="325">
        <v>11842</v>
      </c>
      <c r="QMM6" s="325">
        <v>11843</v>
      </c>
      <c r="QMN6" s="325">
        <v>11844</v>
      </c>
      <c r="QMO6" s="325">
        <v>11845</v>
      </c>
      <c r="QMP6" s="325">
        <v>11846</v>
      </c>
      <c r="QMQ6" s="325">
        <v>11847</v>
      </c>
      <c r="QMR6" s="325">
        <v>11848</v>
      </c>
      <c r="QMS6" s="325">
        <v>11849</v>
      </c>
      <c r="QMT6" s="325">
        <v>11850</v>
      </c>
      <c r="QMU6" s="325">
        <v>11851</v>
      </c>
      <c r="QMV6" s="325">
        <v>11852</v>
      </c>
      <c r="QMW6" s="325">
        <v>11853</v>
      </c>
      <c r="QMX6" s="325">
        <v>11854</v>
      </c>
      <c r="QMY6" s="325">
        <v>11855</v>
      </c>
      <c r="QMZ6" s="325">
        <v>11856</v>
      </c>
      <c r="QNA6" s="325">
        <v>11857</v>
      </c>
      <c r="QNB6" s="325">
        <v>11858</v>
      </c>
      <c r="QNC6" s="325">
        <v>11859</v>
      </c>
      <c r="QND6" s="325">
        <v>11860</v>
      </c>
      <c r="QNE6" s="325">
        <v>11861</v>
      </c>
      <c r="QNF6" s="325">
        <v>11862</v>
      </c>
      <c r="QNG6" s="325">
        <v>11863</v>
      </c>
      <c r="QNH6" s="325">
        <v>11864</v>
      </c>
      <c r="QNI6" s="325">
        <v>11865</v>
      </c>
      <c r="QNJ6" s="325">
        <v>11866</v>
      </c>
      <c r="QNK6" s="325">
        <v>11867</v>
      </c>
      <c r="QNL6" s="325">
        <v>11868</v>
      </c>
      <c r="QNM6" s="325">
        <v>11869</v>
      </c>
      <c r="QNN6" s="325">
        <v>11870</v>
      </c>
      <c r="QNO6" s="325">
        <v>11871</v>
      </c>
      <c r="QNP6" s="325">
        <v>11872</v>
      </c>
      <c r="QNQ6" s="325">
        <v>11873</v>
      </c>
      <c r="QNR6" s="325">
        <v>11874</v>
      </c>
      <c r="QNS6" s="325">
        <v>11875</v>
      </c>
      <c r="QNT6" s="325">
        <v>11876</v>
      </c>
      <c r="QNU6" s="325">
        <v>11877</v>
      </c>
      <c r="QNV6" s="325">
        <v>11878</v>
      </c>
      <c r="QNW6" s="325">
        <v>11879</v>
      </c>
      <c r="QNX6" s="325">
        <v>11880</v>
      </c>
      <c r="QNY6" s="325">
        <v>11881</v>
      </c>
      <c r="QNZ6" s="325">
        <v>11882</v>
      </c>
      <c r="QOA6" s="325">
        <v>11883</v>
      </c>
      <c r="QOB6" s="325">
        <v>11884</v>
      </c>
      <c r="QOC6" s="325">
        <v>11885</v>
      </c>
      <c r="QOD6" s="325">
        <v>11886</v>
      </c>
      <c r="QOE6" s="325">
        <v>11887</v>
      </c>
      <c r="QOF6" s="325">
        <v>11888</v>
      </c>
      <c r="QOG6" s="325">
        <v>11889</v>
      </c>
      <c r="QOH6" s="325">
        <v>11890</v>
      </c>
      <c r="QOI6" s="325">
        <v>11891</v>
      </c>
      <c r="QOJ6" s="325">
        <v>11892</v>
      </c>
      <c r="QOK6" s="325">
        <v>11893</v>
      </c>
      <c r="QOL6" s="325">
        <v>11894</v>
      </c>
      <c r="QOM6" s="325">
        <v>11895</v>
      </c>
      <c r="QON6" s="325">
        <v>11896</v>
      </c>
      <c r="QOO6" s="325">
        <v>11897</v>
      </c>
      <c r="QOP6" s="325">
        <v>11898</v>
      </c>
      <c r="QOQ6" s="325">
        <v>11899</v>
      </c>
      <c r="QOR6" s="325">
        <v>11900</v>
      </c>
      <c r="QOS6" s="325">
        <v>11901</v>
      </c>
      <c r="QOT6" s="325">
        <v>11902</v>
      </c>
      <c r="QOU6" s="325">
        <v>11903</v>
      </c>
      <c r="QOV6" s="325">
        <v>11904</v>
      </c>
      <c r="QOW6" s="325">
        <v>11905</v>
      </c>
      <c r="QOX6" s="325">
        <v>11906</v>
      </c>
      <c r="QOY6" s="325">
        <v>11907</v>
      </c>
      <c r="QOZ6" s="325">
        <v>11908</v>
      </c>
      <c r="QPA6" s="325">
        <v>11909</v>
      </c>
      <c r="QPB6" s="325">
        <v>11910</v>
      </c>
      <c r="QPC6" s="325">
        <v>11911</v>
      </c>
      <c r="QPD6" s="325">
        <v>11912</v>
      </c>
      <c r="QPE6" s="325">
        <v>11913</v>
      </c>
      <c r="QPF6" s="325">
        <v>11914</v>
      </c>
      <c r="QPG6" s="325">
        <v>11915</v>
      </c>
      <c r="QPH6" s="325">
        <v>11916</v>
      </c>
      <c r="QPI6" s="325">
        <v>11917</v>
      </c>
      <c r="QPJ6" s="325">
        <v>11918</v>
      </c>
      <c r="QPK6" s="325">
        <v>11919</v>
      </c>
      <c r="QPL6" s="325">
        <v>11920</v>
      </c>
      <c r="QPM6" s="325">
        <v>11921</v>
      </c>
      <c r="QPN6" s="325">
        <v>11922</v>
      </c>
      <c r="QPO6" s="325">
        <v>11923</v>
      </c>
      <c r="QPP6" s="325">
        <v>11924</v>
      </c>
      <c r="QPQ6" s="325">
        <v>11925</v>
      </c>
      <c r="QPR6" s="325">
        <v>11926</v>
      </c>
      <c r="QPS6" s="325">
        <v>11927</v>
      </c>
      <c r="QPT6" s="325">
        <v>11928</v>
      </c>
      <c r="QPU6" s="325">
        <v>11929</v>
      </c>
      <c r="QPV6" s="325">
        <v>11930</v>
      </c>
      <c r="QPW6" s="325">
        <v>11931</v>
      </c>
      <c r="QPX6" s="325">
        <v>11932</v>
      </c>
      <c r="QPY6" s="325">
        <v>11933</v>
      </c>
      <c r="QPZ6" s="325">
        <v>11934</v>
      </c>
      <c r="QQA6" s="325">
        <v>11935</v>
      </c>
      <c r="QQB6" s="325">
        <v>11936</v>
      </c>
      <c r="QQC6" s="325">
        <v>11937</v>
      </c>
      <c r="QQD6" s="325">
        <v>11938</v>
      </c>
      <c r="QQE6" s="325">
        <v>11939</v>
      </c>
      <c r="QQF6" s="325">
        <v>11940</v>
      </c>
      <c r="QQG6" s="325">
        <v>11941</v>
      </c>
      <c r="QQH6" s="325">
        <v>11942</v>
      </c>
      <c r="QQI6" s="325">
        <v>11943</v>
      </c>
      <c r="QQJ6" s="325">
        <v>11944</v>
      </c>
      <c r="QQK6" s="325">
        <v>11945</v>
      </c>
      <c r="QQL6" s="325">
        <v>11946</v>
      </c>
      <c r="QQM6" s="325">
        <v>11947</v>
      </c>
      <c r="QQN6" s="325">
        <v>11948</v>
      </c>
      <c r="QQO6" s="325">
        <v>11949</v>
      </c>
      <c r="QQP6" s="325">
        <v>11950</v>
      </c>
      <c r="QQQ6" s="325">
        <v>11951</v>
      </c>
      <c r="QQR6" s="325">
        <v>11952</v>
      </c>
      <c r="QQS6" s="325">
        <v>11953</v>
      </c>
      <c r="QQT6" s="325">
        <v>11954</v>
      </c>
      <c r="QQU6" s="325">
        <v>11955</v>
      </c>
      <c r="QQV6" s="325">
        <v>11956</v>
      </c>
      <c r="QQW6" s="325">
        <v>11957</v>
      </c>
      <c r="QQX6" s="325">
        <v>11958</v>
      </c>
      <c r="QQY6" s="325">
        <v>11959</v>
      </c>
      <c r="QQZ6" s="325">
        <v>11960</v>
      </c>
      <c r="QRA6" s="325">
        <v>11961</v>
      </c>
      <c r="QRB6" s="325">
        <v>11962</v>
      </c>
      <c r="QRC6" s="325">
        <v>11963</v>
      </c>
      <c r="QRD6" s="325">
        <v>11964</v>
      </c>
      <c r="QRE6" s="325">
        <v>11965</v>
      </c>
      <c r="QRF6" s="325">
        <v>11966</v>
      </c>
      <c r="QRG6" s="325">
        <v>11967</v>
      </c>
      <c r="QRH6" s="325">
        <v>11968</v>
      </c>
      <c r="QRI6" s="325">
        <v>11969</v>
      </c>
      <c r="QRJ6" s="325">
        <v>11970</v>
      </c>
      <c r="QRK6" s="325">
        <v>11971</v>
      </c>
      <c r="QRL6" s="325">
        <v>11972</v>
      </c>
      <c r="QRM6" s="325">
        <v>11973</v>
      </c>
      <c r="QRN6" s="325">
        <v>11974</v>
      </c>
      <c r="QRO6" s="325">
        <v>11975</v>
      </c>
      <c r="QRP6" s="325">
        <v>11976</v>
      </c>
      <c r="QRQ6" s="325">
        <v>11977</v>
      </c>
      <c r="QRR6" s="325">
        <v>11978</v>
      </c>
      <c r="QRS6" s="325">
        <v>11979</v>
      </c>
      <c r="QRT6" s="325">
        <v>11980</v>
      </c>
      <c r="QRU6" s="325">
        <v>11981</v>
      </c>
      <c r="QRV6" s="325">
        <v>11982</v>
      </c>
      <c r="QRW6" s="325">
        <v>11983</v>
      </c>
      <c r="QRX6" s="325">
        <v>11984</v>
      </c>
      <c r="QRY6" s="325">
        <v>11985</v>
      </c>
      <c r="QRZ6" s="325">
        <v>11986</v>
      </c>
      <c r="QSA6" s="325">
        <v>11987</v>
      </c>
      <c r="QSB6" s="325">
        <v>11988</v>
      </c>
      <c r="QSC6" s="325">
        <v>11989</v>
      </c>
      <c r="QSD6" s="325">
        <v>11990</v>
      </c>
      <c r="QSE6" s="325">
        <v>11991</v>
      </c>
      <c r="QSF6" s="325">
        <v>11992</v>
      </c>
      <c r="QSG6" s="325">
        <v>11993</v>
      </c>
      <c r="QSH6" s="325">
        <v>11994</v>
      </c>
      <c r="QSI6" s="325">
        <v>11995</v>
      </c>
      <c r="QSJ6" s="325">
        <v>11996</v>
      </c>
      <c r="QSK6" s="325">
        <v>11997</v>
      </c>
      <c r="QSL6" s="325">
        <v>11998</v>
      </c>
      <c r="QSM6" s="325">
        <v>11999</v>
      </c>
      <c r="QSN6" s="325">
        <v>12000</v>
      </c>
      <c r="QSO6" s="325">
        <v>12001</v>
      </c>
      <c r="QSP6" s="325">
        <v>12002</v>
      </c>
      <c r="QSQ6" s="325">
        <v>12003</v>
      </c>
      <c r="QSR6" s="325">
        <v>12004</v>
      </c>
      <c r="QSS6" s="325">
        <v>12005</v>
      </c>
      <c r="QST6" s="325">
        <v>12006</v>
      </c>
      <c r="QSU6" s="325">
        <v>12007</v>
      </c>
      <c r="QSV6" s="325">
        <v>12008</v>
      </c>
      <c r="QSW6" s="325">
        <v>12009</v>
      </c>
      <c r="QSX6" s="325">
        <v>12010</v>
      </c>
      <c r="QSY6" s="325">
        <v>12011</v>
      </c>
      <c r="QSZ6" s="325">
        <v>12012</v>
      </c>
      <c r="QTA6" s="325">
        <v>12013</v>
      </c>
      <c r="QTB6" s="325">
        <v>12014</v>
      </c>
      <c r="QTC6" s="325">
        <v>12015</v>
      </c>
      <c r="QTD6" s="325">
        <v>12016</v>
      </c>
      <c r="QTE6" s="325">
        <v>12017</v>
      </c>
      <c r="QTF6" s="325">
        <v>12018</v>
      </c>
      <c r="QTG6" s="325">
        <v>12019</v>
      </c>
      <c r="QTH6" s="325">
        <v>12020</v>
      </c>
      <c r="QTI6" s="325">
        <v>12021</v>
      </c>
      <c r="QTJ6" s="325">
        <v>12022</v>
      </c>
      <c r="QTK6" s="325">
        <v>12023</v>
      </c>
      <c r="QTL6" s="325">
        <v>12024</v>
      </c>
      <c r="QTM6" s="325">
        <v>12025</v>
      </c>
      <c r="QTN6" s="325">
        <v>12026</v>
      </c>
      <c r="QTO6" s="325">
        <v>12027</v>
      </c>
      <c r="QTP6" s="325">
        <v>12028</v>
      </c>
      <c r="QTQ6" s="325">
        <v>12029</v>
      </c>
      <c r="QTR6" s="325">
        <v>12030</v>
      </c>
      <c r="QTS6" s="325">
        <v>12031</v>
      </c>
      <c r="QTT6" s="325">
        <v>12032</v>
      </c>
      <c r="QTU6" s="325">
        <v>12033</v>
      </c>
      <c r="QTV6" s="325">
        <v>12034</v>
      </c>
      <c r="QTW6" s="325">
        <v>12035</v>
      </c>
      <c r="QTX6" s="325">
        <v>12036</v>
      </c>
      <c r="QTY6" s="325">
        <v>12037</v>
      </c>
      <c r="QTZ6" s="325">
        <v>12038</v>
      </c>
      <c r="QUA6" s="325">
        <v>12039</v>
      </c>
      <c r="QUB6" s="325">
        <v>12040</v>
      </c>
      <c r="QUC6" s="325">
        <v>12041</v>
      </c>
      <c r="QUD6" s="325">
        <v>12042</v>
      </c>
      <c r="QUE6" s="325">
        <v>12043</v>
      </c>
      <c r="QUF6" s="325">
        <v>12044</v>
      </c>
      <c r="QUG6" s="325">
        <v>12045</v>
      </c>
      <c r="QUH6" s="325">
        <v>12046</v>
      </c>
      <c r="QUI6" s="325">
        <v>12047</v>
      </c>
      <c r="QUJ6" s="325">
        <v>12048</v>
      </c>
      <c r="QUK6" s="325">
        <v>12049</v>
      </c>
      <c r="QUL6" s="325">
        <v>12050</v>
      </c>
      <c r="QUM6" s="325">
        <v>12051</v>
      </c>
      <c r="QUN6" s="325">
        <v>12052</v>
      </c>
      <c r="QUO6" s="325">
        <v>12053</v>
      </c>
      <c r="QUP6" s="325">
        <v>12054</v>
      </c>
      <c r="QUQ6" s="325">
        <v>12055</v>
      </c>
      <c r="QUR6" s="325">
        <v>12056</v>
      </c>
      <c r="QUS6" s="325">
        <v>12057</v>
      </c>
      <c r="QUT6" s="325">
        <v>12058</v>
      </c>
      <c r="QUU6" s="325">
        <v>12059</v>
      </c>
      <c r="QUV6" s="325">
        <v>12060</v>
      </c>
      <c r="QUW6" s="325">
        <v>12061</v>
      </c>
      <c r="QUX6" s="325">
        <v>12062</v>
      </c>
      <c r="QUY6" s="325">
        <v>12063</v>
      </c>
      <c r="QUZ6" s="325">
        <v>12064</v>
      </c>
      <c r="QVA6" s="325">
        <v>12065</v>
      </c>
      <c r="QVB6" s="325">
        <v>12066</v>
      </c>
      <c r="QVC6" s="325">
        <v>12067</v>
      </c>
      <c r="QVD6" s="325">
        <v>12068</v>
      </c>
      <c r="QVE6" s="325">
        <v>12069</v>
      </c>
      <c r="QVF6" s="325">
        <v>12070</v>
      </c>
      <c r="QVG6" s="325">
        <v>12071</v>
      </c>
      <c r="QVH6" s="325">
        <v>12072</v>
      </c>
      <c r="QVI6" s="325">
        <v>12073</v>
      </c>
      <c r="QVJ6" s="325">
        <v>12074</v>
      </c>
      <c r="QVK6" s="325">
        <v>12075</v>
      </c>
      <c r="QVL6" s="325">
        <v>12076</v>
      </c>
      <c r="QVM6" s="325">
        <v>12077</v>
      </c>
      <c r="QVN6" s="325">
        <v>12078</v>
      </c>
      <c r="QVO6" s="325">
        <v>12079</v>
      </c>
      <c r="QVP6" s="325">
        <v>12080</v>
      </c>
      <c r="QVQ6" s="325">
        <v>12081</v>
      </c>
      <c r="QVR6" s="325">
        <v>12082</v>
      </c>
      <c r="QVS6" s="325">
        <v>12083</v>
      </c>
      <c r="QVT6" s="325">
        <v>12084</v>
      </c>
      <c r="QVU6" s="325">
        <v>12085</v>
      </c>
      <c r="QVV6" s="325">
        <v>12086</v>
      </c>
      <c r="QVW6" s="325">
        <v>12087</v>
      </c>
      <c r="QVX6" s="325">
        <v>12088</v>
      </c>
      <c r="QVY6" s="325">
        <v>12089</v>
      </c>
      <c r="QVZ6" s="325">
        <v>12090</v>
      </c>
      <c r="QWA6" s="325">
        <v>12091</v>
      </c>
      <c r="QWB6" s="325">
        <v>12092</v>
      </c>
      <c r="QWC6" s="325">
        <v>12093</v>
      </c>
      <c r="QWD6" s="325">
        <v>12094</v>
      </c>
      <c r="QWE6" s="325">
        <v>12095</v>
      </c>
      <c r="QWF6" s="325">
        <v>12096</v>
      </c>
      <c r="QWG6" s="325">
        <v>12097</v>
      </c>
      <c r="QWH6" s="325">
        <v>12098</v>
      </c>
      <c r="QWI6" s="325">
        <v>12099</v>
      </c>
      <c r="QWJ6" s="325">
        <v>12100</v>
      </c>
      <c r="QWK6" s="325">
        <v>12101</v>
      </c>
      <c r="QWL6" s="325">
        <v>12102</v>
      </c>
      <c r="QWM6" s="325">
        <v>12103</v>
      </c>
      <c r="QWN6" s="325">
        <v>12104</v>
      </c>
      <c r="QWO6" s="325">
        <v>12105</v>
      </c>
      <c r="QWP6" s="325">
        <v>12106</v>
      </c>
      <c r="QWQ6" s="325">
        <v>12107</v>
      </c>
      <c r="QWR6" s="325">
        <v>12108</v>
      </c>
      <c r="QWS6" s="325">
        <v>12109</v>
      </c>
      <c r="QWT6" s="325">
        <v>12110</v>
      </c>
      <c r="QWU6" s="325">
        <v>12111</v>
      </c>
      <c r="QWV6" s="325">
        <v>12112</v>
      </c>
      <c r="QWW6" s="325">
        <v>12113</v>
      </c>
      <c r="QWX6" s="325">
        <v>12114</v>
      </c>
      <c r="QWY6" s="325">
        <v>12115</v>
      </c>
      <c r="QWZ6" s="325">
        <v>12116</v>
      </c>
      <c r="QXA6" s="325">
        <v>12117</v>
      </c>
      <c r="QXB6" s="325">
        <v>12118</v>
      </c>
      <c r="QXC6" s="325">
        <v>12119</v>
      </c>
      <c r="QXD6" s="325">
        <v>12120</v>
      </c>
      <c r="QXE6" s="325">
        <v>12121</v>
      </c>
      <c r="QXF6" s="325">
        <v>12122</v>
      </c>
      <c r="QXG6" s="325">
        <v>12123</v>
      </c>
      <c r="QXH6" s="325">
        <v>12124</v>
      </c>
      <c r="QXI6" s="325">
        <v>12125</v>
      </c>
      <c r="QXJ6" s="325">
        <v>12126</v>
      </c>
      <c r="QXK6" s="325">
        <v>12127</v>
      </c>
      <c r="QXL6" s="325">
        <v>12128</v>
      </c>
      <c r="QXM6" s="325">
        <v>12129</v>
      </c>
      <c r="QXN6" s="325">
        <v>12130</v>
      </c>
      <c r="QXO6" s="325">
        <v>12131</v>
      </c>
      <c r="QXP6" s="325">
        <v>12132</v>
      </c>
      <c r="QXQ6" s="325">
        <v>12133</v>
      </c>
      <c r="QXR6" s="325">
        <v>12134</v>
      </c>
      <c r="QXS6" s="325">
        <v>12135</v>
      </c>
      <c r="QXT6" s="325">
        <v>12136</v>
      </c>
      <c r="QXU6" s="325">
        <v>12137</v>
      </c>
      <c r="QXV6" s="325">
        <v>12138</v>
      </c>
      <c r="QXW6" s="325">
        <v>12139</v>
      </c>
      <c r="QXX6" s="325">
        <v>12140</v>
      </c>
      <c r="QXY6" s="325">
        <v>12141</v>
      </c>
      <c r="QXZ6" s="325">
        <v>12142</v>
      </c>
      <c r="QYA6" s="325">
        <v>12143</v>
      </c>
      <c r="QYB6" s="325">
        <v>12144</v>
      </c>
      <c r="QYC6" s="325">
        <v>12145</v>
      </c>
      <c r="QYD6" s="325">
        <v>12146</v>
      </c>
      <c r="QYE6" s="325">
        <v>12147</v>
      </c>
      <c r="QYF6" s="325">
        <v>12148</v>
      </c>
      <c r="QYG6" s="325">
        <v>12149</v>
      </c>
      <c r="QYH6" s="325">
        <v>12150</v>
      </c>
      <c r="QYI6" s="325">
        <v>12151</v>
      </c>
      <c r="QYJ6" s="325">
        <v>12152</v>
      </c>
      <c r="QYK6" s="325">
        <v>12153</v>
      </c>
      <c r="QYL6" s="325">
        <v>12154</v>
      </c>
      <c r="QYM6" s="325">
        <v>12155</v>
      </c>
      <c r="QYN6" s="325">
        <v>12156</v>
      </c>
      <c r="QYO6" s="325">
        <v>12157</v>
      </c>
      <c r="QYP6" s="325">
        <v>12158</v>
      </c>
      <c r="QYQ6" s="325">
        <v>12159</v>
      </c>
      <c r="QYR6" s="325">
        <v>12160</v>
      </c>
      <c r="QYS6" s="325">
        <v>12161</v>
      </c>
      <c r="QYT6" s="325">
        <v>12162</v>
      </c>
      <c r="QYU6" s="325">
        <v>12163</v>
      </c>
      <c r="QYV6" s="325">
        <v>12164</v>
      </c>
      <c r="QYW6" s="325">
        <v>12165</v>
      </c>
      <c r="QYX6" s="325">
        <v>12166</v>
      </c>
      <c r="QYY6" s="325">
        <v>12167</v>
      </c>
      <c r="QYZ6" s="325">
        <v>12168</v>
      </c>
      <c r="QZA6" s="325">
        <v>12169</v>
      </c>
      <c r="QZB6" s="325">
        <v>12170</v>
      </c>
      <c r="QZC6" s="325">
        <v>12171</v>
      </c>
      <c r="QZD6" s="325">
        <v>12172</v>
      </c>
      <c r="QZE6" s="325">
        <v>12173</v>
      </c>
      <c r="QZF6" s="325">
        <v>12174</v>
      </c>
      <c r="QZG6" s="325">
        <v>12175</v>
      </c>
      <c r="QZH6" s="325">
        <v>12176</v>
      </c>
      <c r="QZI6" s="325">
        <v>12177</v>
      </c>
      <c r="QZJ6" s="325">
        <v>12178</v>
      </c>
      <c r="QZK6" s="325">
        <v>12179</v>
      </c>
      <c r="QZL6" s="325">
        <v>12180</v>
      </c>
      <c r="QZM6" s="325">
        <v>12181</v>
      </c>
      <c r="QZN6" s="325">
        <v>12182</v>
      </c>
      <c r="QZO6" s="325">
        <v>12183</v>
      </c>
      <c r="QZP6" s="325">
        <v>12184</v>
      </c>
      <c r="QZQ6" s="325">
        <v>12185</v>
      </c>
      <c r="QZR6" s="325">
        <v>12186</v>
      </c>
      <c r="QZS6" s="325">
        <v>12187</v>
      </c>
      <c r="QZT6" s="325">
        <v>12188</v>
      </c>
      <c r="QZU6" s="325">
        <v>12189</v>
      </c>
      <c r="QZV6" s="325">
        <v>12190</v>
      </c>
      <c r="QZW6" s="325">
        <v>12191</v>
      </c>
      <c r="QZX6" s="325">
        <v>12192</v>
      </c>
      <c r="QZY6" s="325">
        <v>12193</v>
      </c>
      <c r="QZZ6" s="325">
        <v>12194</v>
      </c>
      <c r="RAA6" s="325">
        <v>12195</v>
      </c>
      <c r="RAB6" s="325">
        <v>12196</v>
      </c>
      <c r="RAC6" s="325">
        <v>12197</v>
      </c>
      <c r="RAD6" s="325">
        <v>12198</v>
      </c>
      <c r="RAE6" s="325">
        <v>12199</v>
      </c>
      <c r="RAF6" s="325">
        <v>12200</v>
      </c>
      <c r="RAG6" s="325">
        <v>12201</v>
      </c>
      <c r="RAH6" s="325">
        <v>12202</v>
      </c>
      <c r="RAI6" s="325">
        <v>12203</v>
      </c>
      <c r="RAJ6" s="325">
        <v>12204</v>
      </c>
      <c r="RAK6" s="325">
        <v>12205</v>
      </c>
      <c r="RAL6" s="325">
        <v>12206</v>
      </c>
      <c r="RAM6" s="325">
        <v>12207</v>
      </c>
      <c r="RAN6" s="325">
        <v>12208</v>
      </c>
      <c r="RAO6" s="325">
        <v>12209</v>
      </c>
      <c r="RAP6" s="325">
        <v>12210</v>
      </c>
      <c r="RAQ6" s="325">
        <v>12211</v>
      </c>
      <c r="RAR6" s="325">
        <v>12212</v>
      </c>
      <c r="RAS6" s="325">
        <v>12213</v>
      </c>
      <c r="RAT6" s="325">
        <v>12214</v>
      </c>
      <c r="RAU6" s="325">
        <v>12215</v>
      </c>
      <c r="RAV6" s="325">
        <v>12216</v>
      </c>
      <c r="RAW6" s="325">
        <v>12217</v>
      </c>
      <c r="RAX6" s="325">
        <v>12218</v>
      </c>
      <c r="RAY6" s="325">
        <v>12219</v>
      </c>
      <c r="RAZ6" s="325">
        <v>12220</v>
      </c>
      <c r="RBA6" s="325">
        <v>12221</v>
      </c>
      <c r="RBB6" s="325">
        <v>12222</v>
      </c>
      <c r="RBC6" s="325">
        <v>12223</v>
      </c>
      <c r="RBD6" s="325">
        <v>12224</v>
      </c>
      <c r="RBE6" s="325">
        <v>12225</v>
      </c>
      <c r="RBF6" s="325">
        <v>12226</v>
      </c>
      <c r="RBG6" s="325">
        <v>12227</v>
      </c>
      <c r="RBH6" s="325">
        <v>12228</v>
      </c>
      <c r="RBI6" s="325">
        <v>12229</v>
      </c>
      <c r="RBJ6" s="325">
        <v>12230</v>
      </c>
      <c r="RBK6" s="325">
        <v>12231</v>
      </c>
      <c r="RBL6" s="325">
        <v>12232</v>
      </c>
      <c r="RBM6" s="325">
        <v>12233</v>
      </c>
      <c r="RBN6" s="325">
        <v>12234</v>
      </c>
      <c r="RBO6" s="325">
        <v>12235</v>
      </c>
      <c r="RBP6" s="325">
        <v>12236</v>
      </c>
      <c r="RBQ6" s="325">
        <v>12237</v>
      </c>
      <c r="RBR6" s="325">
        <v>12238</v>
      </c>
      <c r="RBS6" s="325">
        <v>12239</v>
      </c>
      <c r="RBT6" s="325">
        <v>12240</v>
      </c>
      <c r="RBU6" s="325">
        <v>12241</v>
      </c>
      <c r="RBV6" s="325">
        <v>12242</v>
      </c>
      <c r="RBW6" s="325">
        <v>12243</v>
      </c>
      <c r="RBX6" s="325">
        <v>12244</v>
      </c>
      <c r="RBY6" s="325">
        <v>12245</v>
      </c>
      <c r="RBZ6" s="325">
        <v>12246</v>
      </c>
      <c r="RCA6" s="325">
        <v>12247</v>
      </c>
      <c r="RCB6" s="325">
        <v>12248</v>
      </c>
      <c r="RCC6" s="325">
        <v>12249</v>
      </c>
      <c r="RCD6" s="325">
        <v>12250</v>
      </c>
      <c r="RCE6" s="325">
        <v>12251</v>
      </c>
      <c r="RCF6" s="325">
        <v>12252</v>
      </c>
      <c r="RCG6" s="325">
        <v>12253</v>
      </c>
      <c r="RCH6" s="325">
        <v>12254</v>
      </c>
      <c r="RCI6" s="325">
        <v>12255</v>
      </c>
      <c r="RCJ6" s="325">
        <v>12256</v>
      </c>
      <c r="RCK6" s="325">
        <v>12257</v>
      </c>
      <c r="RCL6" s="325">
        <v>12258</v>
      </c>
      <c r="RCM6" s="325">
        <v>12259</v>
      </c>
      <c r="RCN6" s="325">
        <v>12260</v>
      </c>
      <c r="RCO6" s="325">
        <v>12261</v>
      </c>
      <c r="RCP6" s="325">
        <v>12262</v>
      </c>
      <c r="RCQ6" s="325">
        <v>12263</v>
      </c>
      <c r="RCR6" s="325">
        <v>12264</v>
      </c>
      <c r="RCS6" s="325">
        <v>12265</v>
      </c>
      <c r="RCT6" s="325">
        <v>12266</v>
      </c>
      <c r="RCU6" s="325">
        <v>12267</v>
      </c>
      <c r="RCV6" s="325">
        <v>12268</v>
      </c>
      <c r="RCW6" s="325">
        <v>12269</v>
      </c>
      <c r="RCX6" s="325">
        <v>12270</v>
      </c>
      <c r="RCY6" s="325">
        <v>12271</v>
      </c>
      <c r="RCZ6" s="325">
        <v>12272</v>
      </c>
      <c r="RDA6" s="325">
        <v>12273</v>
      </c>
      <c r="RDB6" s="325">
        <v>12274</v>
      </c>
      <c r="RDC6" s="325">
        <v>12275</v>
      </c>
      <c r="RDD6" s="325">
        <v>12276</v>
      </c>
      <c r="RDE6" s="325">
        <v>12277</v>
      </c>
      <c r="RDF6" s="325">
        <v>12278</v>
      </c>
      <c r="RDG6" s="325">
        <v>12279</v>
      </c>
      <c r="RDH6" s="325">
        <v>12280</v>
      </c>
      <c r="RDI6" s="325">
        <v>12281</v>
      </c>
      <c r="RDJ6" s="325">
        <v>12282</v>
      </c>
      <c r="RDK6" s="325">
        <v>12283</v>
      </c>
      <c r="RDL6" s="325">
        <v>12284</v>
      </c>
      <c r="RDM6" s="325">
        <v>12285</v>
      </c>
      <c r="RDN6" s="325">
        <v>12286</v>
      </c>
      <c r="RDO6" s="325">
        <v>12287</v>
      </c>
      <c r="RDP6" s="325">
        <v>12288</v>
      </c>
      <c r="RDQ6" s="325">
        <v>12289</v>
      </c>
      <c r="RDR6" s="325">
        <v>12290</v>
      </c>
      <c r="RDS6" s="325">
        <v>12291</v>
      </c>
      <c r="RDT6" s="325">
        <v>12292</v>
      </c>
      <c r="RDU6" s="325">
        <v>12293</v>
      </c>
      <c r="RDV6" s="325">
        <v>12294</v>
      </c>
      <c r="RDW6" s="325">
        <v>12295</v>
      </c>
      <c r="RDX6" s="325">
        <v>12296</v>
      </c>
      <c r="RDY6" s="325">
        <v>12297</v>
      </c>
      <c r="RDZ6" s="325">
        <v>12298</v>
      </c>
      <c r="REA6" s="325">
        <v>12299</v>
      </c>
      <c r="REB6" s="325">
        <v>12300</v>
      </c>
      <c r="REC6" s="325">
        <v>12301</v>
      </c>
      <c r="RED6" s="325">
        <v>12302</v>
      </c>
      <c r="REE6" s="325">
        <v>12303</v>
      </c>
      <c r="REF6" s="325">
        <v>12304</v>
      </c>
      <c r="REG6" s="325">
        <v>12305</v>
      </c>
      <c r="REH6" s="325">
        <v>12306</v>
      </c>
      <c r="REI6" s="325">
        <v>12307</v>
      </c>
      <c r="REJ6" s="325">
        <v>12308</v>
      </c>
      <c r="REK6" s="325">
        <v>12309</v>
      </c>
      <c r="REL6" s="325">
        <v>12310</v>
      </c>
      <c r="REM6" s="325">
        <v>12311</v>
      </c>
      <c r="REN6" s="325">
        <v>12312</v>
      </c>
      <c r="REO6" s="325">
        <v>12313</v>
      </c>
      <c r="REP6" s="325">
        <v>12314</v>
      </c>
      <c r="REQ6" s="325">
        <v>12315</v>
      </c>
      <c r="RER6" s="325">
        <v>12316</v>
      </c>
      <c r="RES6" s="325">
        <v>12317</v>
      </c>
      <c r="RET6" s="325">
        <v>12318</v>
      </c>
      <c r="REU6" s="325">
        <v>12319</v>
      </c>
      <c r="REV6" s="325">
        <v>12320</v>
      </c>
      <c r="REW6" s="325">
        <v>12321</v>
      </c>
      <c r="REX6" s="325">
        <v>12322</v>
      </c>
      <c r="REY6" s="325">
        <v>12323</v>
      </c>
      <c r="REZ6" s="325">
        <v>12324</v>
      </c>
      <c r="RFA6" s="325">
        <v>12325</v>
      </c>
      <c r="RFB6" s="325">
        <v>12326</v>
      </c>
      <c r="RFC6" s="325">
        <v>12327</v>
      </c>
      <c r="RFD6" s="325">
        <v>12328</v>
      </c>
      <c r="RFE6" s="325">
        <v>12329</v>
      </c>
      <c r="RFF6" s="325">
        <v>12330</v>
      </c>
      <c r="RFG6" s="325">
        <v>12331</v>
      </c>
      <c r="RFH6" s="325">
        <v>12332</v>
      </c>
      <c r="RFI6" s="325">
        <v>12333</v>
      </c>
      <c r="RFJ6" s="325">
        <v>12334</v>
      </c>
      <c r="RFK6" s="325">
        <v>12335</v>
      </c>
      <c r="RFL6" s="325">
        <v>12336</v>
      </c>
      <c r="RFM6" s="325">
        <v>12337</v>
      </c>
      <c r="RFN6" s="325">
        <v>12338</v>
      </c>
      <c r="RFO6" s="325">
        <v>12339</v>
      </c>
      <c r="RFP6" s="325">
        <v>12340</v>
      </c>
      <c r="RFQ6" s="325">
        <v>12341</v>
      </c>
      <c r="RFR6" s="325">
        <v>12342</v>
      </c>
      <c r="RFS6" s="325">
        <v>12343</v>
      </c>
      <c r="RFT6" s="325">
        <v>12344</v>
      </c>
      <c r="RFU6" s="325">
        <v>12345</v>
      </c>
      <c r="RFV6" s="325">
        <v>12346</v>
      </c>
      <c r="RFW6" s="325">
        <v>12347</v>
      </c>
      <c r="RFX6" s="325">
        <v>12348</v>
      </c>
      <c r="RFY6" s="325">
        <v>12349</v>
      </c>
      <c r="RFZ6" s="325">
        <v>12350</v>
      </c>
      <c r="RGA6" s="325">
        <v>12351</v>
      </c>
      <c r="RGB6" s="325">
        <v>12352</v>
      </c>
      <c r="RGC6" s="325">
        <v>12353</v>
      </c>
      <c r="RGD6" s="325">
        <v>12354</v>
      </c>
      <c r="RGE6" s="325">
        <v>12355</v>
      </c>
      <c r="RGF6" s="325">
        <v>12356</v>
      </c>
      <c r="RGG6" s="325">
        <v>12357</v>
      </c>
      <c r="RGH6" s="325">
        <v>12358</v>
      </c>
      <c r="RGI6" s="325">
        <v>12359</v>
      </c>
      <c r="RGJ6" s="325">
        <v>12360</v>
      </c>
      <c r="RGK6" s="325">
        <v>12361</v>
      </c>
      <c r="RGL6" s="325">
        <v>12362</v>
      </c>
      <c r="RGM6" s="325">
        <v>12363</v>
      </c>
      <c r="RGN6" s="325">
        <v>12364</v>
      </c>
      <c r="RGO6" s="325">
        <v>12365</v>
      </c>
      <c r="RGP6" s="325">
        <v>12366</v>
      </c>
      <c r="RGQ6" s="325">
        <v>12367</v>
      </c>
      <c r="RGR6" s="325">
        <v>12368</v>
      </c>
      <c r="RGS6" s="325">
        <v>12369</v>
      </c>
      <c r="RGT6" s="325">
        <v>12370</v>
      </c>
      <c r="RGU6" s="325">
        <v>12371</v>
      </c>
      <c r="RGV6" s="325">
        <v>12372</v>
      </c>
      <c r="RGW6" s="325">
        <v>12373</v>
      </c>
      <c r="RGX6" s="325">
        <v>12374</v>
      </c>
      <c r="RGY6" s="325">
        <v>12375</v>
      </c>
      <c r="RGZ6" s="325">
        <v>12376</v>
      </c>
      <c r="RHA6" s="325">
        <v>12377</v>
      </c>
      <c r="RHB6" s="325">
        <v>12378</v>
      </c>
      <c r="RHC6" s="325">
        <v>12379</v>
      </c>
      <c r="RHD6" s="325">
        <v>12380</v>
      </c>
      <c r="RHE6" s="325">
        <v>12381</v>
      </c>
      <c r="RHF6" s="325">
        <v>12382</v>
      </c>
      <c r="RHG6" s="325">
        <v>12383</v>
      </c>
      <c r="RHH6" s="325">
        <v>12384</v>
      </c>
      <c r="RHI6" s="325">
        <v>12385</v>
      </c>
      <c r="RHJ6" s="325">
        <v>12386</v>
      </c>
      <c r="RHK6" s="325">
        <v>12387</v>
      </c>
      <c r="RHL6" s="325">
        <v>12388</v>
      </c>
      <c r="RHM6" s="325">
        <v>12389</v>
      </c>
      <c r="RHN6" s="325">
        <v>12390</v>
      </c>
      <c r="RHO6" s="325">
        <v>12391</v>
      </c>
      <c r="RHP6" s="325">
        <v>12392</v>
      </c>
      <c r="RHQ6" s="325">
        <v>12393</v>
      </c>
      <c r="RHR6" s="325">
        <v>12394</v>
      </c>
      <c r="RHS6" s="325">
        <v>12395</v>
      </c>
      <c r="RHT6" s="325">
        <v>12396</v>
      </c>
      <c r="RHU6" s="325">
        <v>12397</v>
      </c>
      <c r="RHV6" s="325">
        <v>12398</v>
      </c>
      <c r="RHW6" s="325">
        <v>12399</v>
      </c>
      <c r="RHX6" s="325">
        <v>12400</v>
      </c>
      <c r="RHY6" s="325">
        <v>12401</v>
      </c>
      <c r="RHZ6" s="325">
        <v>12402</v>
      </c>
      <c r="RIA6" s="325">
        <v>12403</v>
      </c>
      <c r="RIB6" s="325">
        <v>12404</v>
      </c>
      <c r="RIC6" s="325">
        <v>12405</v>
      </c>
      <c r="RID6" s="325">
        <v>12406</v>
      </c>
      <c r="RIE6" s="325">
        <v>12407</v>
      </c>
      <c r="RIF6" s="325">
        <v>12408</v>
      </c>
      <c r="RIG6" s="325">
        <v>12409</v>
      </c>
      <c r="RIH6" s="325">
        <v>12410</v>
      </c>
      <c r="RII6" s="325">
        <v>12411</v>
      </c>
      <c r="RIJ6" s="325">
        <v>12412</v>
      </c>
      <c r="RIK6" s="325">
        <v>12413</v>
      </c>
      <c r="RIL6" s="325">
        <v>12414</v>
      </c>
      <c r="RIM6" s="325">
        <v>12415</v>
      </c>
      <c r="RIN6" s="325">
        <v>12416</v>
      </c>
      <c r="RIO6" s="325">
        <v>12417</v>
      </c>
      <c r="RIP6" s="325">
        <v>12418</v>
      </c>
      <c r="RIQ6" s="325">
        <v>12419</v>
      </c>
      <c r="RIR6" s="325">
        <v>12420</v>
      </c>
      <c r="RIS6" s="325">
        <v>12421</v>
      </c>
      <c r="RIT6" s="325">
        <v>12422</v>
      </c>
      <c r="RIU6" s="325">
        <v>12423</v>
      </c>
      <c r="RIV6" s="325">
        <v>12424</v>
      </c>
      <c r="RIW6" s="325">
        <v>12425</v>
      </c>
      <c r="RIX6" s="325">
        <v>12426</v>
      </c>
      <c r="RIY6" s="325">
        <v>12427</v>
      </c>
      <c r="RIZ6" s="325">
        <v>12428</v>
      </c>
      <c r="RJA6" s="325">
        <v>12429</v>
      </c>
      <c r="RJB6" s="325">
        <v>12430</v>
      </c>
      <c r="RJC6" s="325">
        <v>12431</v>
      </c>
      <c r="RJD6" s="325">
        <v>12432</v>
      </c>
      <c r="RJE6" s="325">
        <v>12433</v>
      </c>
      <c r="RJF6" s="325">
        <v>12434</v>
      </c>
      <c r="RJG6" s="325">
        <v>12435</v>
      </c>
      <c r="RJH6" s="325">
        <v>12436</v>
      </c>
      <c r="RJI6" s="325">
        <v>12437</v>
      </c>
      <c r="RJJ6" s="325">
        <v>12438</v>
      </c>
      <c r="RJK6" s="325">
        <v>12439</v>
      </c>
      <c r="RJL6" s="325">
        <v>12440</v>
      </c>
      <c r="RJM6" s="325">
        <v>12441</v>
      </c>
      <c r="RJN6" s="325">
        <v>12442</v>
      </c>
      <c r="RJO6" s="325">
        <v>12443</v>
      </c>
      <c r="RJP6" s="325">
        <v>12444</v>
      </c>
      <c r="RJQ6" s="325">
        <v>12445</v>
      </c>
      <c r="RJR6" s="325">
        <v>12446</v>
      </c>
      <c r="RJS6" s="325">
        <v>12447</v>
      </c>
      <c r="RJT6" s="325">
        <v>12448</v>
      </c>
      <c r="RJU6" s="325">
        <v>12449</v>
      </c>
      <c r="RJV6" s="325">
        <v>12450</v>
      </c>
      <c r="RJW6" s="325">
        <v>12451</v>
      </c>
      <c r="RJX6" s="325">
        <v>12452</v>
      </c>
      <c r="RJY6" s="325">
        <v>12453</v>
      </c>
      <c r="RJZ6" s="325">
        <v>12454</v>
      </c>
      <c r="RKA6" s="325">
        <v>12455</v>
      </c>
      <c r="RKB6" s="325">
        <v>12456</v>
      </c>
      <c r="RKC6" s="325">
        <v>12457</v>
      </c>
      <c r="RKD6" s="325">
        <v>12458</v>
      </c>
      <c r="RKE6" s="325">
        <v>12459</v>
      </c>
      <c r="RKF6" s="325">
        <v>12460</v>
      </c>
      <c r="RKG6" s="325">
        <v>12461</v>
      </c>
      <c r="RKH6" s="325">
        <v>12462</v>
      </c>
      <c r="RKI6" s="325">
        <v>12463</v>
      </c>
      <c r="RKJ6" s="325">
        <v>12464</v>
      </c>
      <c r="RKK6" s="325">
        <v>12465</v>
      </c>
      <c r="RKL6" s="325">
        <v>12466</v>
      </c>
      <c r="RKM6" s="325">
        <v>12467</v>
      </c>
      <c r="RKN6" s="325">
        <v>12468</v>
      </c>
      <c r="RKO6" s="325">
        <v>12469</v>
      </c>
      <c r="RKP6" s="325">
        <v>12470</v>
      </c>
      <c r="RKQ6" s="325">
        <v>12471</v>
      </c>
      <c r="RKR6" s="325">
        <v>12472</v>
      </c>
      <c r="RKS6" s="325">
        <v>12473</v>
      </c>
      <c r="RKT6" s="325">
        <v>12474</v>
      </c>
      <c r="RKU6" s="325">
        <v>12475</v>
      </c>
      <c r="RKV6" s="325">
        <v>12476</v>
      </c>
      <c r="RKW6" s="325">
        <v>12477</v>
      </c>
      <c r="RKX6" s="325">
        <v>12478</v>
      </c>
      <c r="RKY6" s="325">
        <v>12479</v>
      </c>
      <c r="RKZ6" s="325">
        <v>12480</v>
      </c>
      <c r="RLA6" s="325">
        <v>12481</v>
      </c>
      <c r="RLB6" s="325">
        <v>12482</v>
      </c>
      <c r="RLC6" s="325">
        <v>12483</v>
      </c>
      <c r="RLD6" s="325">
        <v>12484</v>
      </c>
      <c r="RLE6" s="325">
        <v>12485</v>
      </c>
      <c r="RLF6" s="325">
        <v>12486</v>
      </c>
      <c r="RLG6" s="325">
        <v>12487</v>
      </c>
      <c r="RLH6" s="325">
        <v>12488</v>
      </c>
      <c r="RLI6" s="325">
        <v>12489</v>
      </c>
      <c r="RLJ6" s="325">
        <v>12490</v>
      </c>
      <c r="RLK6" s="325">
        <v>12491</v>
      </c>
      <c r="RLL6" s="325">
        <v>12492</v>
      </c>
      <c r="RLM6" s="325">
        <v>12493</v>
      </c>
      <c r="RLN6" s="325">
        <v>12494</v>
      </c>
      <c r="RLO6" s="325">
        <v>12495</v>
      </c>
      <c r="RLP6" s="325">
        <v>12496</v>
      </c>
      <c r="RLQ6" s="325">
        <v>12497</v>
      </c>
      <c r="RLR6" s="325">
        <v>12498</v>
      </c>
      <c r="RLS6" s="325">
        <v>12499</v>
      </c>
      <c r="RLT6" s="325">
        <v>12500</v>
      </c>
      <c r="RLU6" s="325">
        <v>12501</v>
      </c>
      <c r="RLV6" s="325">
        <v>12502</v>
      </c>
      <c r="RLW6" s="325">
        <v>12503</v>
      </c>
      <c r="RLX6" s="325">
        <v>12504</v>
      </c>
      <c r="RLY6" s="325">
        <v>12505</v>
      </c>
      <c r="RLZ6" s="325">
        <v>12506</v>
      </c>
      <c r="RMA6" s="325">
        <v>12507</v>
      </c>
      <c r="RMB6" s="325">
        <v>12508</v>
      </c>
      <c r="RMC6" s="325">
        <v>12509</v>
      </c>
      <c r="RMD6" s="325">
        <v>12510</v>
      </c>
      <c r="RME6" s="325">
        <v>12511</v>
      </c>
      <c r="RMF6" s="325">
        <v>12512</v>
      </c>
      <c r="RMG6" s="325">
        <v>12513</v>
      </c>
      <c r="RMH6" s="325">
        <v>12514</v>
      </c>
      <c r="RMI6" s="325">
        <v>12515</v>
      </c>
      <c r="RMJ6" s="325">
        <v>12516</v>
      </c>
      <c r="RMK6" s="325">
        <v>12517</v>
      </c>
      <c r="RML6" s="325">
        <v>12518</v>
      </c>
      <c r="RMM6" s="325">
        <v>12519</v>
      </c>
      <c r="RMN6" s="325">
        <v>12520</v>
      </c>
      <c r="RMO6" s="325">
        <v>12521</v>
      </c>
      <c r="RMP6" s="325">
        <v>12522</v>
      </c>
      <c r="RMQ6" s="325">
        <v>12523</v>
      </c>
      <c r="RMR6" s="325">
        <v>12524</v>
      </c>
      <c r="RMS6" s="325">
        <v>12525</v>
      </c>
      <c r="RMT6" s="325">
        <v>12526</v>
      </c>
      <c r="RMU6" s="325">
        <v>12527</v>
      </c>
      <c r="RMV6" s="325">
        <v>12528</v>
      </c>
      <c r="RMW6" s="325">
        <v>12529</v>
      </c>
      <c r="RMX6" s="325">
        <v>12530</v>
      </c>
      <c r="RMY6" s="325">
        <v>12531</v>
      </c>
      <c r="RMZ6" s="325">
        <v>12532</v>
      </c>
      <c r="RNA6" s="325">
        <v>12533</v>
      </c>
      <c r="RNB6" s="325">
        <v>12534</v>
      </c>
      <c r="RNC6" s="325">
        <v>12535</v>
      </c>
      <c r="RND6" s="325">
        <v>12536</v>
      </c>
      <c r="RNE6" s="325">
        <v>12537</v>
      </c>
      <c r="RNF6" s="325">
        <v>12538</v>
      </c>
      <c r="RNG6" s="325">
        <v>12539</v>
      </c>
      <c r="RNH6" s="325">
        <v>12540</v>
      </c>
      <c r="RNI6" s="325">
        <v>12541</v>
      </c>
      <c r="RNJ6" s="325">
        <v>12542</v>
      </c>
      <c r="RNK6" s="325">
        <v>12543</v>
      </c>
      <c r="RNL6" s="325">
        <v>12544</v>
      </c>
      <c r="RNM6" s="325">
        <v>12545</v>
      </c>
      <c r="RNN6" s="325">
        <v>12546</v>
      </c>
      <c r="RNO6" s="325">
        <v>12547</v>
      </c>
      <c r="RNP6" s="325">
        <v>12548</v>
      </c>
      <c r="RNQ6" s="325">
        <v>12549</v>
      </c>
      <c r="RNR6" s="325">
        <v>12550</v>
      </c>
      <c r="RNS6" s="325">
        <v>12551</v>
      </c>
      <c r="RNT6" s="325">
        <v>12552</v>
      </c>
      <c r="RNU6" s="325">
        <v>12553</v>
      </c>
      <c r="RNV6" s="325">
        <v>12554</v>
      </c>
      <c r="RNW6" s="325">
        <v>12555</v>
      </c>
      <c r="RNX6" s="325">
        <v>12556</v>
      </c>
      <c r="RNY6" s="325">
        <v>12557</v>
      </c>
      <c r="RNZ6" s="325">
        <v>12558</v>
      </c>
      <c r="ROA6" s="325">
        <v>12559</v>
      </c>
      <c r="ROB6" s="325">
        <v>12560</v>
      </c>
      <c r="ROC6" s="325">
        <v>12561</v>
      </c>
      <c r="ROD6" s="325">
        <v>12562</v>
      </c>
      <c r="ROE6" s="325">
        <v>12563</v>
      </c>
      <c r="ROF6" s="325">
        <v>12564</v>
      </c>
      <c r="ROG6" s="325">
        <v>12565</v>
      </c>
      <c r="ROH6" s="325">
        <v>12566</v>
      </c>
      <c r="ROI6" s="325">
        <v>12567</v>
      </c>
      <c r="ROJ6" s="325">
        <v>12568</v>
      </c>
      <c r="ROK6" s="325">
        <v>12569</v>
      </c>
      <c r="ROL6" s="325">
        <v>12570</v>
      </c>
      <c r="ROM6" s="325">
        <v>12571</v>
      </c>
      <c r="RON6" s="325">
        <v>12572</v>
      </c>
      <c r="ROO6" s="325">
        <v>12573</v>
      </c>
      <c r="ROP6" s="325">
        <v>12574</v>
      </c>
      <c r="ROQ6" s="325">
        <v>12575</v>
      </c>
      <c r="ROR6" s="325">
        <v>12576</v>
      </c>
      <c r="ROS6" s="325">
        <v>12577</v>
      </c>
      <c r="ROT6" s="325">
        <v>12578</v>
      </c>
      <c r="ROU6" s="325">
        <v>12579</v>
      </c>
      <c r="ROV6" s="325">
        <v>12580</v>
      </c>
      <c r="ROW6" s="325">
        <v>12581</v>
      </c>
      <c r="ROX6" s="325">
        <v>12582</v>
      </c>
      <c r="ROY6" s="325">
        <v>12583</v>
      </c>
      <c r="ROZ6" s="325">
        <v>12584</v>
      </c>
      <c r="RPA6" s="325">
        <v>12585</v>
      </c>
      <c r="RPB6" s="325">
        <v>12586</v>
      </c>
      <c r="RPC6" s="325">
        <v>12587</v>
      </c>
      <c r="RPD6" s="325">
        <v>12588</v>
      </c>
      <c r="RPE6" s="325">
        <v>12589</v>
      </c>
      <c r="RPF6" s="325">
        <v>12590</v>
      </c>
      <c r="RPG6" s="325">
        <v>12591</v>
      </c>
      <c r="RPH6" s="325">
        <v>12592</v>
      </c>
      <c r="RPI6" s="325">
        <v>12593</v>
      </c>
      <c r="RPJ6" s="325">
        <v>12594</v>
      </c>
      <c r="RPK6" s="325">
        <v>12595</v>
      </c>
      <c r="RPL6" s="325">
        <v>12596</v>
      </c>
      <c r="RPM6" s="325">
        <v>12597</v>
      </c>
      <c r="RPN6" s="325">
        <v>12598</v>
      </c>
      <c r="RPO6" s="325">
        <v>12599</v>
      </c>
      <c r="RPP6" s="325">
        <v>12600</v>
      </c>
      <c r="RPQ6" s="325">
        <v>12601</v>
      </c>
      <c r="RPR6" s="325">
        <v>12602</v>
      </c>
      <c r="RPS6" s="325">
        <v>12603</v>
      </c>
      <c r="RPT6" s="325">
        <v>12604</v>
      </c>
      <c r="RPU6" s="325">
        <v>12605</v>
      </c>
      <c r="RPV6" s="325">
        <v>12606</v>
      </c>
      <c r="RPW6" s="325">
        <v>12607</v>
      </c>
      <c r="RPX6" s="325">
        <v>12608</v>
      </c>
      <c r="RPY6" s="325">
        <v>12609</v>
      </c>
      <c r="RPZ6" s="325">
        <v>12610</v>
      </c>
      <c r="RQA6" s="325">
        <v>12611</v>
      </c>
      <c r="RQB6" s="325">
        <v>12612</v>
      </c>
      <c r="RQC6" s="325">
        <v>12613</v>
      </c>
      <c r="RQD6" s="325">
        <v>12614</v>
      </c>
      <c r="RQE6" s="325">
        <v>12615</v>
      </c>
      <c r="RQF6" s="325">
        <v>12616</v>
      </c>
      <c r="RQG6" s="325">
        <v>12617</v>
      </c>
      <c r="RQH6" s="325">
        <v>12618</v>
      </c>
      <c r="RQI6" s="325">
        <v>12619</v>
      </c>
      <c r="RQJ6" s="325">
        <v>12620</v>
      </c>
      <c r="RQK6" s="325">
        <v>12621</v>
      </c>
      <c r="RQL6" s="325">
        <v>12622</v>
      </c>
      <c r="RQM6" s="325">
        <v>12623</v>
      </c>
      <c r="RQN6" s="325">
        <v>12624</v>
      </c>
      <c r="RQO6" s="325">
        <v>12625</v>
      </c>
      <c r="RQP6" s="325">
        <v>12626</v>
      </c>
      <c r="RQQ6" s="325">
        <v>12627</v>
      </c>
      <c r="RQR6" s="325">
        <v>12628</v>
      </c>
      <c r="RQS6" s="325">
        <v>12629</v>
      </c>
      <c r="RQT6" s="325">
        <v>12630</v>
      </c>
      <c r="RQU6" s="325">
        <v>12631</v>
      </c>
      <c r="RQV6" s="325">
        <v>12632</v>
      </c>
      <c r="RQW6" s="325">
        <v>12633</v>
      </c>
      <c r="RQX6" s="325">
        <v>12634</v>
      </c>
      <c r="RQY6" s="325">
        <v>12635</v>
      </c>
      <c r="RQZ6" s="325">
        <v>12636</v>
      </c>
      <c r="RRA6" s="325">
        <v>12637</v>
      </c>
      <c r="RRB6" s="325">
        <v>12638</v>
      </c>
      <c r="RRC6" s="325">
        <v>12639</v>
      </c>
      <c r="RRD6" s="325">
        <v>12640</v>
      </c>
      <c r="RRE6" s="325">
        <v>12641</v>
      </c>
      <c r="RRF6" s="325">
        <v>12642</v>
      </c>
      <c r="RRG6" s="325">
        <v>12643</v>
      </c>
      <c r="RRH6" s="325">
        <v>12644</v>
      </c>
      <c r="RRI6" s="325">
        <v>12645</v>
      </c>
      <c r="RRJ6" s="325">
        <v>12646</v>
      </c>
      <c r="RRK6" s="325">
        <v>12647</v>
      </c>
      <c r="RRL6" s="325">
        <v>12648</v>
      </c>
      <c r="RRM6" s="325">
        <v>12649</v>
      </c>
      <c r="RRN6" s="325">
        <v>12650</v>
      </c>
      <c r="RRO6" s="325">
        <v>12651</v>
      </c>
      <c r="RRP6" s="325">
        <v>12652</v>
      </c>
      <c r="RRQ6" s="325">
        <v>12653</v>
      </c>
      <c r="RRR6" s="325">
        <v>12654</v>
      </c>
      <c r="RRS6" s="325">
        <v>12655</v>
      </c>
      <c r="RRT6" s="325">
        <v>12656</v>
      </c>
      <c r="RRU6" s="325">
        <v>12657</v>
      </c>
      <c r="RRV6" s="325">
        <v>12658</v>
      </c>
      <c r="RRW6" s="325">
        <v>12659</v>
      </c>
      <c r="RRX6" s="325">
        <v>12660</v>
      </c>
      <c r="RRY6" s="325">
        <v>12661</v>
      </c>
      <c r="RRZ6" s="325">
        <v>12662</v>
      </c>
      <c r="RSA6" s="325">
        <v>12663</v>
      </c>
      <c r="RSB6" s="325">
        <v>12664</v>
      </c>
      <c r="RSC6" s="325">
        <v>12665</v>
      </c>
      <c r="RSD6" s="325">
        <v>12666</v>
      </c>
      <c r="RSE6" s="325">
        <v>12667</v>
      </c>
      <c r="RSF6" s="325">
        <v>12668</v>
      </c>
      <c r="RSG6" s="325">
        <v>12669</v>
      </c>
      <c r="RSH6" s="325">
        <v>12670</v>
      </c>
      <c r="RSI6" s="325">
        <v>12671</v>
      </c>
      <c r="RSJ6" s="325">
        <v>12672</v>
      </c>
      <c r="RSK6" s="325">
        <v>12673</v>
      </c>
      <c r="RSL6" s="325">
        <v>12674</v>
      </c>
      <c r="RSM6" s="325">
        <v>12675</v>
      </c>
      <c r="RSN6" s="325">
        <v>12676</v>
      </c>
      <c r="RSO6" s="325">
        <v>12677</v>
      </c>
      <c r="RSP6" s="325">
        <v>12678</v>
      </c>
      <c r="RSQ6" s="325">
        <v>12679</v>
      </c>
      <c r="RSR6" s="325">
        <v>12680</v>
      </c>
      <c r="RSS6" s="325">
        <v>12681</v>
      </c>
      <c r="RST6" s="325">
        <v>12682</v>
      </c>
      <c r="RSU6" s="325">
        <v>12683</v>
      </c>
      <c r="RSV6" s="325">
        <v>12684</v>
      </c>
      <c r="RSW6" s="325">
        <v>12685</v>
      </c>
      <c r="RSX6" s="325">
        <v>12686</v>
      </c>
      <c r="RSY6" s="325">
        <v>12687</v>
      </c>
      <c r="RSZ6" s="325">
        <v>12688</v>
      </c>
      <c r="RTA6" s="325">
        <v>12689</v>
      </c>
      <c r="RTB6" s="325">
        <v>12690</v>
      </c>
      <c r="RTC6" s="325">
        <v>12691</v>
      </c>
      <c r="RTD6" s="325">
        <v>12692</v>
      </c>
      <c r="RTE6" s="325">
        <v>12693</v>
      </c>
      <c r="RTF6" s="325">
        <v>12694</v>
      </c>
      <c r="RTG6" s="325">
        <v>12695</v>
      </c>
      <c r="RTH6" s="325">
        <v>12696</v>
      </c>
      <c r="RTI6" s="325">
        <v>12697</v>
      </c>
      <c r="RTJ6" s="325">
        <v>12698</v>
      </c>
      <c r="RTK6" s="325">
        <v>12699</v>
      </c>
      <c r="RTL6" s="325">
        <v>12700</v>
      </c>
      <c r="RTM6" s="325">
        <v>12701</v>
      </c>
      <c r="RTN6" s="325">
        <v>12702</v>
      </c>
      <c r="RTO6" s="325">
        <v>12703</v>
      </c>
      <c r="RTP6" s="325">
        <v>12704</v>
      </c>
      <c r="RTQ6" s="325">
        <v>12705</v>
      </c>
      <c r="RTR6" s="325">
        <v>12706</v>
      </c>
      <c r="RTS6" s="325">
        <v>12707</v>
      </c>
      <c r="RTT6" s="325">
        <v>12708</v>
      </c>
      <c r="RTU6" s="325">
        <v>12709</v>
      </c>
      <c r="RTV6" s="325">
        <v>12710</v>
      </c>
      <c r="RTW6" s="325">
        <v>12711</v>
      </c>
      <c r="RTX6" s="325">
        <v>12712</v>
      </c>
      <c r="RTY6" s="325">
        <v>12713</v>
      </c>
      <c r="RTZ6" s="325">
        <v>12714</v>
      </c>
      <c r="RUA6" s="325">
        <v>12715</v>
      </c>
      <c r="RUB6" s="325">
        <v>12716</v>
      </c>
      <c r="RUC6" s="325">
        <v>12717</v>
      </c>
      <c r="RUD6" s="325">
        <v>12718</v>
      </c>
      <c r="RUE6" s="325">
        <v>12719</v>
      </c>
      <c r="RUF6" s="325">
        <v>12720</v>
      </c>
      <c r="RUG6" s="325">
        <v>12721</v>
      </c>
      <c r="RUH6" s="325">
        <v>12722</v>
      </c>
      <c r="RUI6" s="325">
        <v>12723</v>
      </c>
      <c r="RUJ6" s="325">
        <v>12724</v>
      </c>
      <c r="RUK6" s="325">
        <v>12725</v>
      </c>
      <c r="RUL6" s="325">
        <v>12726</v>
      </c>
      <c r="RUM6" s="325">
        <v>12727</v>
      </c>
      <c r="RUN6" s="325">
        <v>12728</v>
      </c>
      <c r="RUO6" s="325">
        <v>12729</v>
      </c>
      <c r="RUP6" s="325">
        <v>12730</v>
      </c>
      <c r="RUQ6" s="325">
        <v>12731</v>
      </c>
      <c r="RUR6" s="325">
        <v>12732</v>
      </c>
      <c r="RUS6" s="325">
        <v>12733</v>
      </c>
      <c r="RUT6" s="325">
        <v>12734</v>
      </c>
      <c r="RUU6" s="325">
        <v>12735</v>
      </c>
      <c r="RUV6" s="325">
        <v>12736</v>
      </c>
      <c r="RUW6" s="325">
        <v>12737</v>
      </c>
      <c r="RUX6" s="325">
        <v>12738</v>
      </c>
      <c r="RUY6" s="325">
        <v>12739</v>
      </c>
      <c r="RUZ6" s="325">
        <v>12740</v>
      </c>
      <c r="RVA6" s="325">
        <v>12741</v>
      </c>
      <c r="RVB6" s="325">
        <v>12742</v>
      </c>
      <c r="RVC6" s="325">
        <v>12743</v>
      </c>
      <c r="RVD6" s="325">
        <v>12744</v>
      </c>
      <c r="RVE6" s="325">
        <v>12745</v>
      </c>
      <c r="RVF6" s="325">
        <v>12746</v>
      </c>
      <c r="RVG6" s="325">
        <v>12747</v>
      </c>
      <c r="RVH6" s="325">
        <v>12748</v>
      </c>
      <c r="RVI6" s="325">
        <v>12749</v>
      </c>
      <c r="RVJ6" s="325">
        <v>12750</v>
      </c>
      <c r="RVK6" s="325">
        <v>12751</v>
      </c>
      <c r="RVL6" s="325">
        <v>12752</v>
      </c>
      <c r="RVM6" s="325">
        <v>12753</v>
      </c>
      <c r="RVN6" s="325">
        <v>12754</v>
      </c>
      <c r="RVO6" s="325">
        <v>12755</v>
      </c>
      <c r="RVP6" s="325">
        <v>12756</v>
      </c>
      <c r="RVQ6" s="325">
        <v>12757</v>
      </c>
      <c r="RVR6" s="325">
        <v>12758</v>
      </c>
      <c r="RVS6" s="325">
        <v>12759</v>
      </c>
      <c r="RVT6" s="325">
        <v>12760</v>
      </c>
      <c r="RVU6" s="325">
        <v>12761</v>
      </c>
      <c r="RVV6" s="325">
        <v>12762</v>
      </c>
      <c r="RVW6" s="325">
        <v>12763</v>
      </c>
      <c r="RVX6" s="325">
        <v>12764</v>
      </c>
      <c r="RVY6" s="325">
        <v>12765</v>
      </c>
      <c r="RVZ6" s="325">
        <v>12766</v>
      </c>
      <c r="RWA6" s="325">
        <v>12767</v>
      </c>
      <c r="RWB6" s="325">
        <v>12768</v>
      </c>
      <c r="RWC6" s="325">
        <v>12769</v>
      </c>
      <c r="RWD6" s="325">
        <v>12770</v>
      </c>
      <c r="RWE6" s="325">
        <v>12771</v>
      </c>
      <c r="RWF6" s="325">
        <v>12772</v>
      </c>
      <c r="RWG6" s="325">
        <v>12773</v>
      </c>
      <c r="RWH6" s="325">
        <v>12774</v>
      </c>
      <c r="RWI6" s="325">
        <v>12775</v>
      </c>
      <c r="RWJ6" s="325">
        <v>12776</v>
      </c>
      <c r="RWK6" s="325">
        <v>12777</v>
      </c>
      <c r="RWL6" s="325">
        <v>12778</v>
      </c>
      <c r="RWM6" s="325">
        <v>12779</v>
      </c>
      <c r="RWN6" s="325">
        <v>12780</v>
      </c>
      <c r="RWO6" s="325">
        <v>12781</v>
      </c>
      <c r="RWP6" s="325">
        <v>12782</v>
      </c>
      <c r="RWQ6" s="325">
        <v>12783</v>
      </c>
      <c r="RWR6" s="325">
        <v>12784</v>
      </c>
      <c r="RWS6" s="325">
        <v>12785</v>
      </c>
      <c r="RWT6" s="325">
        <v>12786</v>
      </c>
      <c r="RWU6" s="325">
        <v>12787</v>
      </c>
      <c r="RWV6" s="325">
        <v>12788</v>
      </c>
      <c r="RWW6" s="325">
        <v>12789</v>
      </c>
      <c r="RWX6" s="325">
        <v>12790</v>
      </c>
      <c r="RWY6" s="325">
        <v>12791</v>
      </c>
      <c r="RWZ6" s="325">
        <v>12792</v>
      </c>
      <c r="RXA6" s="325">
        <v>12793</v>
      </c>
      <c r="RXB6" s="325">
        <v>12794</v>
      </c>
      <c r="RXC6" s="325">
        <v>12795</v>
      </c>
      <c r="RXD6" s="325">
        <v>12796</v>
      </c>
      <c r="RXE6" s="325">
        <v>12797</v>
      </c>
      <c r="RXF6" s="325">
        <v>12798</v>
      </c>
      <c r="RXG6" s="325">
        <v>12799</v>
      </c>
      <c r="RXH6" s="325">
        <v>12800</v>
      </c>
      <c r="RXI6" s="325">
        <v>12801</v>
      </c>
      <c r="RXJ6" s="325">
        <v>12802</v>
      </c>
      <c r="RXK6" s="325">
        <v>12803</v>
      </c>
      <c r="RXL6" s="325">
        <v>12804</v>
      </c>
      <c r="RXM6" s="325">
        <v>12805</v>
      </c>
      <c r="RXN6" s="325">
        <v>12806</v>
      </c>
      <c r="RXO6" s="325">
        <v>12807</v>
      </c>
      <c r="RXP6" s="325">
        <v>12808</v>
      </c>
      <c r="RXQ6" s="325">
        <v>12809</v>
      </c>
      <c r="RXR6" s="325">
        <v>12810</v>
      </c>
      <c r="RXS6" s="325">
        <v>12811</v>
      </c>
      <c r="RXT6" s="325">
        <v>12812</v>
      </c>
      <c r="RXU6" s="325">
        <v>12813</v>
      </c>
      <c r="RXV6" s="325">
        <v>12814</v>
      </c>
      <c r="RXW6" s="325">
        <v>12815</v>
      </c>
      <c r="RXX6" s="325">
        <v>12816</v>
      </c>
      <c r="RXY6" s="325">
        <v>12817</v>
      </c>
      <c r="RXZ6" s="325">
        <v>12818</v>
      </c>
      <c r="RYA6" s="325">
        <v>12819</v>
      </c>
      <c r="RYB6" s="325">
        <v>12820</v>
      </c>
      <c r="RYC6" s="325">
        <v>12821</v>
      </c>
      <c r="RYD6" s="325">
        <v>12822</v>
      </c>
      <c r="RYE6" s="325">
        <v>12823</v>
      </c>
      <c r="RYF6" s="325">
        <v>12824</v>
      </c>
      <c r="RYG6" s="325">
        <v>12825</v>
      </c>
      <c r="RYH6" s="325">
        <v>12826</v>
      </c>
      <c r="RYI6" s="325">
        <v>12827</v>
      </c>
      <c r="RYJ6" s="325">
        <v>12828</v>
      </c>
      <c r="RYK6" s="325">
        <v>12829</v>
      </c>
      <c r="RYL6" s="325">
        <v>12830</v>
      </c>
      <c r="RYM6" s="325">
        <v>12831</v>
      </c>
      <c r="RYN6" s="325">
        <v>12832</v>
      </c>
      <c r="RYO6" s="325">
        <v>12833</v>
      </c>
      <c r="RYP6" s="325">
        <v>12834</v>
      </c>
      <c r="RYQ6" s="325">
        <v>12835</v>
      </c>
      <c r="RYR6" s="325">
        <v>12836</v>
      </c>
      <c r="RYS6" s="325">
        <v>12837</v>
      </c>
      <c r="RYT6" s="325">
        <v>12838</v>
      </c>
      <c r="RYU6" s="325">
        <v>12839</v>
      </c>
      <c r="RYV6" s="325">
        <v>12840</v>
      </c>
      <c r="RYW6" s="325">
        <v>12841</v>
      </c>
      <c r="RYX6" s="325">
        <v>12842</v>
      </c>
      <c r="RYY6" s="325">
        <v>12843</v>
      </c>
      <c r="RYZ6" s="325">
        <v>12844</v>
      </c>
      <c r="RZA6" s="325">
        <v>12845</v>
      </c>
      <c r="RZB6" s="325">
        <v>12846</v>
      </c>
      <c r="RZC6" s="325">
        <v>12847</v>
      </c>
      <c r="RZD6" s="325">
        <v>12848</v>
      </c>
      <c r="RZE6" s="325">
        <v>12849</v>
      </c>
      <c r="RZF6" s="325">
        <v>12850</v>
      </c>
      <c r="RZG6" s="325">
        <v>12851</v>
      </c>
      <c r="RZH6" s="325">
        <v>12852</v>
      </c>
      <c r="RZI6" s="325">
        <v>12853</v>
      </c>
      <c r="RZJ6" s="325">
        <v>12854</v>
      </c>
      <c r="RZK6" s="325">
        <v>12855</v>
      </c>
      <c r="RZL6" s="325">
        <v>12856</v>
      </c>
      <c r="RZM6" s="325">
        <v>12857</v>
      </c>
      <c r="RZN6" s="325">
        <v>12858</v>
      </c>
      <c r="RZO6" s="325">
        <v>12859</v>
      </c>
      <c r="RZP6" s="325">
        <v>12860</v>
      </c>
      <c r="RZQ6" s="325">
        <v>12861</v>
      </c>
      <c r="RZR6" s="325">
        <v>12862</v>
      </c>
      <c r="RZS6" s="325">
        <v>12863</v>
      </c>
      <c r="RZT6" s="325">
        <v>12864</v>
      </c>
      <c r="RZU6" s="325">
        <v>12865</v>
      </c>
      <c r="RZV6" s="325">
        <v>12866</v>
      </c>
      <c r="RZW6" s="325">
        <v>12867</v>
      </c>
      <c r="RZX6" s="325">
        <v>12868</v>
      </c>
      <c r="RZY6" s="325">
        <v>12869</v>
      </c>
      <c r="RZZ6" s="325">
        <v>12870</v>
      </c>
      <c r="SAA6" s="325">
        <v>12871</v>
      </c>
      <c r="SAB6" s="325">
        <v>12872</v>
      </c>
      <c r="SAC6" s="325">
        <v>12873</v>
      </c>
      <c r="SAD6" s="325">
        <v>12874</v>
      </c>
      <c r="SAE6" s="325">
        <v>12875</v>
      </c>
      <c r="SAF6" s="325">
        <v>12876</v>
      </c>
      <c r="SAG6" s="325">
        <v>12877</v>
      </c>
      <c r="SAH6" s="325">
        <v>12878</v>
      </c>
      <c r="SAI6" s="325">
        <v>12879</v>
      </c>
      <c r="SAJ6" s="325">
        <v>12880</v>
      </c>
      <c r="SAK6" s="325">
        <v>12881</v>
      </c>
      <c r="SAL6" s="325">
        <v>12882</v>
      </c>
      <c r="SAM6" s="325">
        <v>12883</v>
      </c>
      <c r="SAN6" s="325">
        <v>12884</v>
      </c>
      <c r="SAO6" s="325">
        <v>12885</v>
      </c>
      <c r="SAP6" s="325">
        <v>12886</v>
      </c>
      <c r="SAQ6" s="325">
        <v>12887</v>
      </c>
      <c r="SAR6" s="325">
        <v>12888</v>
      </c>
      <c r="SAS6" s="325">
        <v>12889</v>
      </c>
      <c r="SAT6" s="325">
        <v>12890</v>
      </c>
      <c r="SAU6" s="325">
        <v>12891</v>
      </c>
      <c r="SAV6" s="325">
        <v>12892</v>
      </c>
      <c r="SAW6" s="325">
        <v>12893</v>
      </c>
      <c r="SAX6" s="325">
        <v>12894</v>
      </c>
      <c r="SAY6" s="325">
        <v>12895</v>
      </c>
      <c r="SAZ6" s="325">
        <v>12896</v>
      </c>
      <c r="SBA6" s="325">
        <v>12897</v>
      </c>
      <c r="SBB6" s="325">
        <v>12898</v>
      </c>
      <c r="SBC6" s="325">
        <v>12899</v>
      </c>
      <c r="SBD6" s="325">
        <v>12900</v>
      </c>
      <c r="SBE6" s="325">
        <v>12901</v>
      </c>
      <c r="SBF6" s="325">
        <v>12902</v>
      </c>
      <c r="SBG6" s="325">
        <v>12903</v>
      </c>
      <c r="SBH6" s="325">
        <v>12904</v>
      </c>
      <c r="SBI6" s="325">
        <v>12905</v>
      </c>
      <c r="SBJ6" s="325">
        <v>12906</v>
      </c>
      <c r="SBK6" s="325">
        <v>12907</v>
      </c>
      <c r="SBL6" s="325">
        <v>12908</v>
      </c>
      <c r="SBM6" s="325">
        <v>12909</v>
      </c>
      <c r="SBN6" s="325">
        <v>12910</v>
      </c>
      <c r="SBO6" s="325">
        <v>12911</v>
      </c>
      <c r="SBP6" s="325">
        <v>12912</v>
      </c>
      <c r="SBQ6" s="325">
        <v>12913</v>
      </c>
      <c r="SBR6" s="325">
        <v>12914</v>
      </c>
      <c r="SBS6" s="325">
        <v>12915</v>
      </c>
      <c r="SBT6" s="325">
        <v>12916</v>
      </c>
      <c r="SBU6" s="325">
        <v>12917</v>
      </c>
      <c r="SBV6" s="325">
        <v>12918</v>
      </c>
      <c r="SBW6" s="325">
        <v>12919</v>
      </c>
      <c r="SBX6" s="325">
        <v>12920</v>
      </c>
      <c r="SBY6" s="325">
        <v>12921</v>
      </c>
      <c r="SBZ6" s="325">
        <v>12922</v>
      </c>
      <c r="SCA6" s="325">
        <v>12923</v>
      </c>
      <c r="SCB6" s="325">
        <v>12924</v>
      </c>
      <c r="SCC6" s="325">
        <v>12925</v>
      </c>
      <c r="SCD6" s="325">
        <v>12926</v>
      </c>
      <c r="SCE6" s="325">
        <v>12927</v>
      </c>
      <c r="SCF6" s="325">
        <v>12928</v>
      </c>
      <c r="SCG6" s="325">
        <v>12929</v>
      </c>
      <c r="SCH6" s="325">
        <v>12930</v>
      </c>
      <c r="SCI6" s="325">
        <v>12931</v>
      </c>
      <c r="SCJ6" s="325">
        <v>12932</v>
      </c>
      <c r="SCK6" s="325">
        <v>12933</v>
      </c>
      <c r="SCL6" s="325">
        <v>12934</v>
      </c>
      <c r="SCM6" s="325">
        <v>12935</v>
      </c>
      <c r="SCN6" s="325">
        <v>12936</v>
      </c>
      <c r="SCO6" s="325">
        <v>12937</v>
      </c>
      <c r="SCP6" s="325">
        <v>12938</v>
      </c>
      <c r="SCQ6" s="325">
        <v>12939</v>
      </c>
      <c r="SCR6" s="325">
        <v>12940</v>
      </c>
      <c r="SCS6" s="325">
        <v>12941</v>
      </c>
      <c r="SCT6" s="325">
        <v>12942</v>
      </c>
      <c r="SCU6" s="325">
        <v>12943</v>
      </c>
      <c r="SCV6" s="325">
        <v>12944</v>
      </c>
      <c r="SCW6" s="325">
        <v>12945</v>
      </c>
      <c r="SCX6" s="325">
        <v>12946</v>
      </c>
      <c r="SCY6" s="325">
        <v>12947</v>
      </c>
      <c r="SCZ6" s="325">
        <v>12948</v>
      </c>
      <c r="SDA6" s="325">
        <v>12949</v>
      </c>
      <c r="SDB6" s="325">
        <v>12950</v>
      </c>
      <c r="SDC6" s="325">
        <v>12951</v>
      </c>
      <c r="SDD6" s="325">
        <v>12952</v>
      </c>
      <c r="SDE6" s="325">
        <v>12953</v>
      </c>
      <c r="SDF6" s="325">
        <v>12954</v>
      </c>
      <c r="SDG6" s="325">
        <v>12955</v>
      </c>
      <c r="SDH6" s="325">
        <v>12956</v>
      </c>
      <c r="SDI6" s="325">
        <v>12957</v>
      </c>
      <c r="SDJ6" s="325">
        <v>12958</v>
      </c>
      <c r="SDK6" s="325">
        <v>12959</v>
      </c>
      <c r="SDL6" s="325">
        <v>12960</v>
      </c>
      <c r="SDM6" s="325">
        <v>12961</v>
      </c>
      <c r="SDN6" s="325">
        <v>12962</v>
      </c>
      <c r="SDO6" s="325">
        <v>12963</v>
      </c>
      <c r="SDP6" s="325">
        <v>12964</v>
      </c>
      <c r="SDQ6" s="325">
        <v>12965</v>
      </c>
      <c r="SDR6" s="325">
        <v>12966</v>
      </c>
      <c r="SDS6" s="325">
        <v>12967</v>
      </c>
      <c r="SDT6" s="325">
        <v>12968</v>
      </c>
      <c r="SDU6" s="325">
        <v>12969</v>
      </c>
      <c r="SDV6" s="325">
        <v>12970</v>
      </c>
      <c r="SDW6" s="325">
        <v>12971</v>
      </c>
      <c r="SDX6" s="325">
        <v>12972</v>
      </c>
      <c r="SDY6" s="325">
        <v>12973</v>
      </c>
      <c r="SDZ6" s="325">
        <v>12974</v>
      </c>
      <c r="SEA6" s="325">
        <v>12975</v>
      </c>
      <c r="SEB6" s="325">
        <v>12976</v>
      </c>
      <c r="SEC6" s="325">
        <v>12977</v>
      </c>
      <c r="SED6" s="325">
        <v>12978</v>
      </c>
      <c r="SEE6" s="325">
        <v>12979</v>
      </c>
      <c r="SEF6" s="325">
        <v>12980</v>
      </c>
      <c r="SEG6" s="325">
        <v>12981</v>
      </c>
      <c r="SEH6" s="325">
        <v>12982</v>
      </c>
      <c r="SEI6" s="325">
        <v>12983</v>
      </c>
      <c r="SEJ6" s="325">
        <v>12984</v>
      </c>
      <c r="SEK6" s="325">
        <v>12985</v>
      </c>
      <c r="SEL6" s="325">
        <v>12986</v>
      </c>
      <c r="SEM6" s="325">
        <v>12987</v>
      </c>
      <c r="SEN6" s="325">
        <v>12988</v>
      </c>
      <c r="SEO6" s="325">
        <v>12989</v>
      </c>
      <c r="SEP6" s="325">
        <v>12990</v>
      </c>
      <c r="SEQ6" s="325">
        <v>12991</v>
      </c>
      <c r="SER6" s="325">
        <v>12992</v>
      </c>
      <c r="SES6" s="325">
        <v>12993</v>
      </c>
      <c r="SET6" s="325">
        <v>12994</v>
      </c>
      <c r="SEU6" s="325">
        <v>12995</v>
      </c>
      <c r="SEV6" s="325">
        <v>12996</v>
      </c>
      <c r="SEW6" s="325">
        <v>12997</v>
      </c>
      <c r="SEX6" s="325">
        <v>12998</v>
      </c>
      <c r="SEY6" s="325">
        <v>12999</v>
      </c>
      <c r="SEZ6" s="325">
        <v>13000</v>
      </c>
      <c r="SFA6" s="325">
        <v>13001</v>
      </c>
      <c r="SFB6" s="325">
        <v>13002</v>
      </c>
      <c r="SFC6" s="325">
        <v>13003</v>
      </c>
      <c r="SFD6" s="325">
        <v>13004</v>
      </c>
      <c r="SFE6" s="325">
        <v>13005</v>
      </c>
      <c r="SFF6" s="325">
        <v>13006</v>
      </c>
      <c r="SFG6" s="325">
        <v>13007</v>
      </c>
      <c r="SFH6" s="325">
        <v>13008</v>
      </c>
      <c r="SFI6" s="325">
        <v>13009</v>
      </c>
      <c r="SFJ6" s="325">
        <v>13010</v>
      </c>
      <c r="SFK6" s="325">
        <v>13011</v>
      </c>
      <c r="SFL6" s="325">
        <v>13012</v>
      </c>
      <c r="SFM6" s="325">
        <v>13013</v>
      </c>
      <c r="SFN6" s="325">
        <v>13014</v>
      </c>
      <c r="SFO6" s="325">
        <v>13015</v>
      </c>
      <c r="SFP6" s="325">
        <v>13016</v>
      </c>
      <c r="SFQ6" s="325">
        <v>13017</v>
      </c>
      <c r="SFR6" s="325">
        <v>13018</v>
      </c>
      <c r="SFS6" s="325">
        <v>13019</v>
      </c>
      <c r="SFT6" s="325">
        <v>13020</v>
      </c>
      <c r="SFU6" s="325">
        <v>13021</v>
      </c>
      <c r="SFV6" s="325">
        <v>13022</v>
      </c>
      <c r="SFW6" s="325">
        <v>13023</v>
      </c>
      <c r="SFX6" s="325">
        <v>13024</v>
      </c>
      <c r="SFY6" s="325">
        <v>13025</v>
      </c>
      <c r="SFZ6" s="325">
        <v>13026</v>
      </c>
      <c r="SGA6" s="325">
        <v>13027</v>
      </c>
      <c r="SGB6" s="325">
        <v>13028</v>
      </c>
      <c r="SGC6" s="325">
        <v>13029</v>
      </c>
      <c r="SGD6" s="325">
        <v>13030</v>
      </c>
      <c r="SGE6" s="325">
        <v>13031</v>
      </c>
      <c r="SGF6" s="325">
        <v>13032</v>
      </c>
      <c r="SGG6" s="325">
        <v>13033</v>
      </c>
      <c r="SGH6" s="325">
        <v>13034</v>
      </c>
      <c r="SGI6" s="325">
        <v>13035</v>
      </c>
      <c r="SGJ6" s="325">
        <v>13036</v>
      </c>
      <c r="SGK6" s="325">
        <v>13037</v>
      </c>
      <c r="SGL6" s="325">
        <v>13038</v>
      </c>
      <c r="SGM6" s="325">
        <v>13039</v>
      </c>
      <c r="SGN6" s="325">
        <v>13040</v>
      </c>
      <c r="SGO6" s="325">
        <v>13041</v>
      </c>
      <c r="SGP6" s="325">
        <v>13042</v>
      </c>
      <c r="SGQ6" s="325">
        <v>13043</v>
      </c>
      <c r="SGR6" s="325">
        <v>13044</v>
      </c>
      <c r="SGS6" s="325">
        <v>13045</v>
      </c>
      <c r="SGT6" s="325">
        <v>13046</v>
      </c>
      <c r="SGU6" s="325">
        <v>13047</v>
      </c>
      <c r="SGV6" s="325">
        <v>13048</v>
      </c>
      <c r="SGW6" s="325">
        <v>13049</v>
      </c>
      <c r="SGX6" s="325">
        <v>13050</v>
      </c>
      <c r="SGY6" s="325">
        <v>13051</v>
      </c>
      <c r="SGZ6" s="325">
        <v>13052</v>
      </c>
      <c r="SHA6" s="325">
        <v>13053</v>
      </c>
      <c r="SHB6" s="325">
        <v>13054</v>
      </c>
      <c r="SHC6" s="325">
        <v>13055</v>
      </c>
      <c r="SHD6" s="325">
        <v>13056</v>
      </c>
      <c r="SHE6" s="325">
        <v>13057</v>
      </c>
      <c r="SHF6" s="325">
        <v>13058</v>
      </c>
      <c r="SHG6" s="325">
        <v>13059</v>
      </c>
      <c r="SHH6" s="325">
        <v>13060</v>
      </c>
      <c r="SHI6" s="325">
        <v>13061</v>
      </c>
      <c r="SHJ6" s="325">
        <v>13062</v>
      </c>
      <c r="SHK6" s="325">
        <v>13063</v>
      </c>
      <c r="SHL6" s="325">
        <v>13064</v>
      </c>
      <c r="SHM6" s="325">
        <v>13065</v>
      </c>
      <c r="SHN6" s="325">
        <v>13066</v>
      </c>
      <c r="SHO6" s="325">
        <v>13067</v>
      </c>
      <c r="SHP6" s="325">
        <v>13068</v>
      </c>
      <c r="SHQ6" s="325">
        <v>13069</v>
      </c>
      <c r="SHR6" s="325">
        <v>13070</v>
      </c>
      <c r="SHS6" s="325">
        <v>13071</v>
      </c>
      <c r="SHT6" s="325">
        <v>13072</v>
      </c>
      <c r="SHU6" s="325">
        <v>13073</v>
      </c>
      <c r="SHV6" s="325">
        <v>13074</v>
      </c>
      <c r="SHW6" s="325">
        <v>13075</v>
      </c>
      <c r="SHX6" s="325">
        <v>13076</v>
      </c>
      <c r="SHY6" s="325">
        <v>13077</v>
      </c>
      <c r="SHZ6" s="325">
        <v>13078</v>
      </c>
      <c r="SIA6" s="325">
        <v>13079</v>
      </c>
      <c r="SIB6" s="325">
        <v>13080</v>
      </c>
      <c r="SIC6" s="325">
        <v>13081</v>
      </c>
      <c r="SID6" s="325">
        <v>13082</v>
      </c>
      <c r="SIE6" s="325">
        <v>13083</v>
      </c>
      <c r="SIF6" s="325">
        <v>13084</v>
      </c>
      <c r="SIG6" s="325">
        <v>13085</v>
      </c>
      <c r="SIH6" s="325">
        <v>13086</v>
      </c>
      <c r="SII6" s="325">
        <v>13087</v>
      </c>
      <c r="SIJ6" s="325">
        <v>13088</v>
      </c>
      <c r="SIK6" s="325">
        <v>13089</v>
      </c>
      <c r="SIL6" s="325">
        <v>13090</v>
      </c>
      <c r="SIM6" s="325">
        <v>13091</v>
      </c>
      <c r="SIN6" s="325">
        <v>13092</v>
      </c>
      <c r="SIO6" s="325">
        <v>13093</v>
      </c>
      <c r="SIP6" s="325">
        <v>13094</v>
      </c>
      <c r="SIQ6" s="325">
        <v>13095</v>
      </c>
      <c r="SIR6" s="325">
        <v>13096</v>
      </c>
      <c r="SIS6" s="325">
        <v>13097</v>
      </c>
      <c r="SIT6" s="325">
        <v>13098</v>
      </c>
      <c r="SIU6" s="325">
        <v>13099</v>
      </c>
      <c r="SIV6" s="325">
        <v>13100</v>
      </c>
      <c r="SIW6" s="325">
        <v>13101</v>
      </c>
      <c r="SIX6" s="325">
        <v>13102</v>
      </c>
      <c r="SIY6" s="325">
        <v>13103</v>
      </c>
      <c r="SIZ6" s="325">
        <v>13104</v>
      </c>
      <c r="SJA6" s="325">
        <v>13105</v>
      </c>
      <c r="SJB6" s="325">
        <v>13106</v>
      </c>
      <c r="SJC6" s="325">
        <v>13107</v>
      </c>
      <c r="SJD6" s="325">
        <v>13108</v>
      </c>
      <c r="SJE6" s="325">
        <v>13109</v>
      </c>
      <c r="SJF6" s="325">
        <v>13110</v>
      </c>
      <c r="SJG6" s="325">
        <v>13111</v>
      </c>
      <c r="SJH6" s="325">
        <v>13112</v>
      </c>
      <c r="SJI6" s="325">
        <v>13113</v>
      </c>
      <c r="SJJ6" s="325">
        <v>13114</v>
      </c>
      <c r="SJK6" s="325">
        <v>13115</v>
      </c>
      <c r="SJL6" s="325">
        <v>13116</v>
      </c>
      <c r="SJM6" s="325">
        <v>13117</v>
      </c>
      <c r="SJN6" s="325">
        <v>13118</v>
      </c>
      <c r="SJO6" s="325">
        <v>13119</v>
      </c>
      <c r="SJP6" s="325">
        <v>13120</v>
      </c>
      <c r="SJQ6" s="325">
        <v>13121</v>
      </c>
      <c r="SJR6" s="325">
        <v>13122</v>
      </c>
      <c r="SJS6" s="325">
        <v>13123</v>
      </c>
      <c r="SJT6" s="325">
        <v>13124</v>
      </c>
      <c r="SJU6" s="325">
        <v>13125</v>
      </c>
      <c r="SJV6" s="325">
        <v>13126</v>
      </c>
      <c r="SJW6" s="325">
        <v>13127</v>
      </c>
      <c r="SJX6" s="325">
        <v>13128</v>
      </c>
      <c r="SJY6" s="325">
        <v>13129</v>
      </c>
      <c r="SJZ6" s="325">
        <v>13130</v>
      </c>
      <c r="SKA6" s="325">
        <v>13131</v>
      </c>
      <c r="SKB6" s="325">
        <v>13132</v>
      </c>
      <c r="SKC6" s="325">
        <v>13133</v>
      </c>
      <c r="SKD6" s="325">
        <v>13134</v>
      </c>
      <c r="SKE6" s="325">
        <v>13135</v>
      </c>
      <c r="SKF6" s="325">
        <v>13136</v>
      </c>
      <c r="SKG6" s="325">
        <v>13137</v>
      </c>
      <c r="SKH6" s="325">
        <v>13138</v>
      </c>
      <c r="SKI6" s="325">
        <v>13139</v>
      </c>
      <c r="SKJ6" s="325">
        <v>13140</v>
      </c>
      <c r="SKK6" s="325">
        <v>13141</v>
      </c>
      <c r="SKL6" s="325">
        <v>13142</v>
      </c>
      <c r="SKM6" s="325">
        <v>13143</v>
      </c>
      <c r="SKN6" s="325">
        <v>13144</v>
      </c>
      <c r="SKO6" s="325">
        <v>13145</v>
      </c>
      <c r="SKP6" s="325">
        <v>13146</v>
      </c>
      <c r="SKQ6" s="325">
        <v>13147</v>
      </c>
      <c r="SKR6" s="325">
        <v>13148</v>
      </c>
      <c r="SKS6" s="325">
        <v>13149</v>
      </c>
      <c r="SKT6" s="325">
        <v>13150</v>
      </c>
      <c r="SKU6" s="325">
        <v>13151</v>
      </c>
      <c r="SKV6" s="325">
        <v>13152</v>
      </c>
      <c r="SKW6" s="325">
        <v>13153</v>
      </c>
      <c r="SKX6" s="325">
        <v>13154</v>
      </c>
      <c r="SKY6" s="325">
        <v>13155</v>
      </c>
      <c r="SKZ6" s="325">
        <v>13156</v>
      </c>
      <c r="SLA6" s="325">
        <v>13157</v>
      </c>
      <c r="SLB6" s="325">
        <v>13158</v>
      </c>
      <c r="SLC6" s="325">
        <v>13159</v>
      </c>
      <c r="SLD6" s="325">
        <v>13160</v>
      </c>
      <c r="SLE6" s="325">
        <v>13161</v>
      </c>
      <c r="SLF6" s="325">
        <v>13162</v>
      </c>
      <c r="SLG6" s="325">
        <v>13163</v>
      </c>
      <c r="SLH6" s="325">
        <v>13164</v>
      </c>
      <c r="SLI6" s="325">
        <v>13165</v>
      </c>
      <c r="SLJ6" s="325">
        <v>13166</v>
      </c>
      <c r="SLK6" s="325">
        <v>13167</v>
      </c>
      <c r="SLL6" s="325">
        <v>13168</v>
      </c>
      <c r="SLM6" s="325">
        <v>13169</v>
      </c>
      <c r="SLN6" s="325">
        <v>13170</v>
      </c>
      <c r="SLO6" s="325">
        <v>13171</v>
      </c>
      <c r="SLP6" s="325">
        <v>13172</v>
      </c>
      <c r="SLQ6" s="325">
        <v>13173</v>
      </c>
      <c r="SLR6" s="325">
        <v>13174</v>
      </c>
      <c r="SLS6" s="325">
        <v>13175</v>
      </c>
      <c r="SLT6" s="325">
        <v>13176</v>
      </c>
      <c r="SLU6" s="325">
        <v>13177</v>
      </c>
      <c r="SLV6" s="325">
        <v>13178</v>
      </c>
      <c r="SLW6" s="325">
        <v>13179</v>
      </c>
      <c r="SLX6" s="325">
        <v>13180</v>
      </c>
      <c r="SLY6" s="325">
        <v>13181</v>
      </c>
      <c r="SLZ6" s="325">
        <v>13182</v>
      </c>
      <c r="SMA6" s="325">
        <v>13183</v>
      </c>
      <c r="SMB6" s="325">
        <v>13184</v>
      </c>
      <c r="SMC6" s="325">
        <v>13185</v>
      </c>
      <c r="SMD6" s="325">
        <v>13186</v>
      </c>
      <c r="SME6" s="325">
        <v>13187</v>
      </c>
      <c r="SMF6" s="325">
        <v>13188</v>
      </c>
      <c r="SMG6" s="325">
        <v>13189</v>
      </c>
      <c r="SMH6" s="325">
        <v>13190</v>
      </c>
      <c r="SMI6" s="325">
        <v>13191</v>
      </c>
      <c r="SMJ6" s="325">
        <v>13192</v>
      </c>
      <c r="SMK6" s="325">
        <v>13193</v>
      </c>
      <c r="SML6" s="325">
        <v>13194</v>
      </c>
      <c r="SMM6" s="325">
        <v>13195</v>
      </c>
      <c r="SMN6" s="325">
        <v>13196</v>
      </c>
      <c r="SMO6" s="325">
        <v>13197</v>
      </c>
      <c r="SMP6" s="325">
        <v>13198</v>
      </c>
      <c r="SMQ6" s="325">
        <v>13199</v>
      </c>
      <c r="SMR6" s="325">
        <v>13200</v>
      </c>
      <c r="SMS6" s="325">
        <v>13201</v>
      </c>
      <c r="SMT6" s="325">
        <v>13202</v>
      </c>
      <c r="SMU6" s="325">
        <v>13203</v>
      </c>
      <c r="SMV6" s="325">
        <v>13204</v>
      </c>
      <c r="SMW6" s="325">
        <v>13205</v>
      </c>
      <c r="SMX6" s="325">
        <v>13206</v>
      </c>
      <c r="SMY6" s="325">
        <v>13207</v>
      </c>
      <c r="SMZ6" s="325">
        <v>13208</v>
      </c>
      <c r="SNA6" s="325">
        <v>13209</v>
      </c>
      <c r="SNB6" s="325">
        <v>13210</v>
      </c>
      <c r="SNC6" s="325">
        <v>13211</v>
      </c>
      <c r="SND6" s="325">
        <v>13212</v>
      </c>
      <c r="SNE6" s="325">
        <v>13213</v>
      </c>
      <c r="SNF6" s="325">
        <v>13214</v>
      </c>
      <c r="SNG6" s="325">
        <v>13215</v>
      </c>
      <c r="SNH6" s="325">
        <v>13216</v>
      </c>
      <c r="SNI6" s="325">
        <v>13217</v>
      </c>
      <c r="SNJ6" s="325">
        <v>13218</v>
      </c>
      <c r="SNK6" s="325">
        <v>13219</v>
      </c>
      <c r="SNL6" s="325">
        <v>13220</v>
      </c>
      <c r="SNM6" s="325">
        <v>13221</v>
      </c>
      <c r="SNN6" s="325">
        <v>13222</v>
      </c>
      <c r="SNO6" s="325">
        <v>13223</v>
      </c>
      <c r="SNP6" s="325">
        <v>13224</v>
      </c>
      <c r="SNQ6" s="325">
        <v>13225</v>
      </c>
      <c r="SNR6" s="325">
        <v>13226</v>
      </c>
      <c r="SNS6" s="325">
        <v>13227</v>
      </c>
      <c r="SNT6" s="325">
        <v>13228</v>
      </c>
      <c r="SNU6" s="325">
        <v>13229</v>
      </c>
      <c r="SNV6" s="325">
        <v>13230</v>
      </c>
      <c r="SNW6" s="325">
        <v>13231</v>
      </c>
      <c r="SNX6" s="325">
        <v>13232</v>
      </c>
      <c r="SNY6" s="325">
        <v>13233</v>
      </c>
      <c r="SNZ6" s="325">
        <v>13234</v>
      </c>
      <c r="SOA6" s="325">
        <v>13235</v>
      </c>
      <c r="SOB6" s="325">
        <v>13236</v>
      </c>
      <c r="SOC6" s="325">
        <v>13237</v>
      </c>
      <c r="SOD6" s="325">
        <v>13238</v>
      </c>
      <c r="SOE6" s="325">
        <v>13239</v>
      </c>
      <c r="SOF6" s="325">
        <v>13240</v>
      </c>
      <c r="SOG6" s="325">
        <v>13241</v>
      </c>
      <c r="SOH6" s="325">
        <v>13242</v>
      </c>
      <c r="SOI6" s="325">
        <v>13243</v>
      </c>
      <c r="SOJ6" s="325">
        <v>13244</v>
      </c>
      <c r="SOK6" s="325">
        <v>13245</v>
      </c>
      <c r="SOL6" s="325">
        <v>13246</v>
      </c>
      <c r="SOM6" s="325">
        <v>13247</v>
      </c>
      <c r="SON6" s="325">
        <v>13248</v>
      </c>
      <c r="SOO6" s="325">
        <v>13249</v>
      </c>
      <c r="SOP6" s="325">
        <v>13250</v>
      </c>
      <c r="SOQ6" s="325">
        <v>13251</v>
      </c>
      <c r="SOR6" s="325">
        <v>13252</v>
      </c>
      <c r="SOS6" s="325">
        <v>13253</v>
      </c>
      <c r="SOT6" s="325">
        <v>13254</v>
      </c>
      <c r="SOU6" s="325">
        <v>13255</v>
      </c>
      <c r="SOV6" s="325">
        <v>13256</v>
      </c>
      <c r="SOW6" s="325">
        <v>13257</v>
      </c>
      <c r="SOX6" s="325">
        <v>13258</v>
      </c>
      <c r="SOY6" s="325">
        <v>13259</v>
      </c>
      <c r="SOZ6" s="325">
        <v>13260</v>
      </c>
      <c r="SPA6" s="325">
        <v>13261</v>
      </c>
      <c r="SPB6" s="325">
        <v>13262</v>
      </c>
      <c r="SPC6" s="325">
        <v>13263</v>
      </c>
      <c r="SPD6" s="325">
        <v>13264</v>
      </c>
      <c r="SPE6" s="325">
        <v>13265</v>
      </c>
      <c r="SPF6" s="325">
        <v>13266</v>
      </c>
      <c r="SPG6" s="325">
        <v>13267</v>
      </c>
      <c r="SPH6" s="325">
        <v>13268</v>
      </c>
      <c r="SPI6" s="325">
        <v>13269</v>
      </c>
      <c r="SPJ6" s="325">
        <v>13270</v>
      </c>
      <c r="SPK6" s="325">
        <v>13271</v>
      </c>
      <c r="SPL6" s="325">
        <v>13272</v>
      </c>
      <c r="SPM6" s="325">
        <v>13273</v>
      </c>
      <c r="SPN6" s="325">
        <v>13274</v>
      </c>
      <c r="SPO6" s="325">
        <v>13275</v>
      </c>
      <c r="SPP6" s="325">
        <v>13276</v>
      </c>
      <c r="SPQ6" s="325">
        <v>13277</v>
      </c>
      <c r="SPR6" s="325">
        <v>13278</v>
      </c>
      <c r="SPS6" s="325">
        <v>13279</v>
      </c>
      <c r="SPT6" s="325">
        <v>13280</v>
      </c>
      <c r="SPU6" s="325">
        <v>13281</v>
      </c>
      <c r="SPV6" s="325">
        <v>13282</v>
      </c>
      <c r="SPW6" s="325">
        <v>13283</v>
      </c>
      <c r="SPX6" s="325">
        <v>13284</v>
      </c>
      <c r="SPY6" s="325">
        <v>13285</v>
      </c>
      <c r="SPZ6" s="325">
        <v>13286</v>
      </c>
      <c r="SQA6" s="325">
        <v>13287</v>
      </c>
      <c r="SQB6" s="325">
        <v>13288</v>
      </c>
      <c r="SQC6" s="325">
        <v>13289</v>
      </c>
      <c r="SQD6" s="325">
        <v>13290</v>
      </c>
      <c r="SQE6" s="325">
        <v>13291</v>
      </c>
      <c r="SQF6" s="325">
        <v>13292</v>
      </c>
      <c r="SQG6" s="325">
        <v>13293</v>
      </c>
      <c r="SQH6" s="325">
        <v>13294</v>
      </c>
      <c r="SQI6" s="325">
        <v>13295</v>
      </c>
      <c r="SQJ6" s="325">
        <v>13296</v>
      </c>
      <c r="SQK6" s="325">
        <v>13297</v>
      </c>
      <c r="SQL6" s="325">
        <v>13298</v>
      </c>
      <c r="SQM6" s="325">
        <v>13299</v>
      </c>
      <c r="SQN6" s="325">
        <v>13300</v>
      </c>
      <c r="SQO6" s="325">
        <v>13301</v>
      </c>
      <c r="SQP6" s="325">
        <v>13302</v>
      </c>
      <c r="SQQ6" s="325">
        <v>13303</v>
      </c>
      <c r="SQR6" s="325">
        <v>13304</v>
      </c>
      <c r="SQS6" s="325">
        <v>13305</v>
      </c>
      <c r="SQT6" s="325">
        <v>13306</v>
      </c>
      <c r="SQU6" s="325">
        <v>13307</v>
      </c>
      <c r="SQV6" s="325">
        <v>13308</v>
      </c>
      <c r="SQW6" s="325">
        <v>13309</v>
      </c>
      <c r="SQX6" s="325">
        <v>13310</v>
      </c>
      <c r="SQY6" s="325">
        <v>13311</v>
      </c>
      <c r="SQZ6" s="325">
        <v>13312</v>
      </c>
      <c r="SRA6" s="325">
        <v>13313</v>
      </c>
      <c r="SRB6" s="325">
        <v>13314</v>
      </c>
      <c r="SRC6" s="325">
        <v>13315</v>
      </c>
      <c r="SRD6" s="325">
        <v>13316</v>
      </c>
      <c r="SRE6" s="325">
        <v>13317</v>
      </c>
      <c r="SRF6" s="325">
        <v>13318</v>
      </c>
      <c r="SRG6" s="325">
        <v>13319</v>
      </c>
      <c r="SRH6" s="325">
        <v>13320</v>
      </c>
      <c r="SRI6" s="325">
        <v>13321</v>
      </c>
      <c r="SRJ6" s="325">
        <v>13322</v>
      </c>
      <c r="SRK6" s="325">
        <v>13323</v>
      </c>
      <c r="SRL6" s="325">
        <v>13324</v>
      </c>
      <c r="SRM6" s="325">
        <v>13325</v>
      </c>
      <c r="SRN6" s="325">
        <v>13326</v>
      </c>
      <c r="SRO6" s="325">
        <v>13327</v>
      </c>
      <c r="SRP6" s="325">
        <v>13328</v>
      </c>
      <c r="SRQ6" s="325">
        <v>13329</v>
      </c>
      <c r="SRR6" s="325">
        <v>13330</v>
      </c>
      <c r="SRS6" s="325">
        <v>13331</v>
      </c>
      <c r="SRT6" s="325">
        <v>13332</v>
      </c>
      <c r="SRU6" s="325">
        <v>13333</v>
      </c>
      <c r="SRV6" s="325">
        <v>13334</v>
      </c>
      <c r="SRW6" s="325">
        <v>13335</v>
      </c>
      <c r="SRX6" s="325">
        <v>13336</v>
      </c>
      <c r="SRY6" s="325">
        <v>13337</v>
      </c>
      <c r="SRZ6" s="325">
        <v>13338</v>
      </c>
      <c r="SSA6" s="325">
        <v>13339</v>
      </c>
      <c r="SSB6" s="325">
        <v>13340</v>
      </c>
      <c r="SSC6" s="325">
        <v>13341</v>
      </c>
      <c r="SSD6" s="325">
        <v>13342</v>
      </c>
      <c r="SSE6" s="325">
        <v>13343</v>
      </c>
      <c r="SSF6" s="325">
        <v>13344</v>
      </c>
      <c r="SSG6" s="325">
        <v>13345</v>
      </c>
      <c r="SSH6" s="325">
        <v>13346</v>
      </c>
      <c r="SSI6" s="325">
        <v>13347</v>
      </c>
      <c r="SSJ6" s="325">
        <v>13348</v>
      </c>
      <c r="SSK6" s="325">
        <v>13349</v>
      </c>
      <c r="SSL6" s="325">
        <v>13350</v>
      </c>
      <c r="SSM6" s="325">
        <v>13351</v>
      </c>
      <c r="SSN6" s="325">
        <v>13352</v>
      </c>
      <c r="SSO6" s="325">
        <v>13353</v>
      </c>
      <c r="SSP6" s="325">
        <v>13354</v>
      </c>
      <c r="SSQ6" s="325">
        <v>13355</v>
      </c>
      <c r="SSR6" s="325">
        <v>13356</v>
      </c>
      <c r="SSS6" s="325">
        <v>13357</v>
      </c>
      <c r="SST6" s="325">
        <v>13358</v>
      </c>
      <c r="SSU6" s="325">
        <v>13359</v>
      </c>
      <c r="SSV6" s="325">
        <v>13360</v>
      </c>
      <c r="SSW6" s="325">
        <v>13361</v>
      </c>
      <c r="SSX6" s="325">
        <v>13362</v>
      </c>
      <c r="SSY6" s="325">
        <v>13363</v>
      </c>
      <c r="SSZ6" s="325">
        <v>13364</v>
      </c>
      <c r="STA6" s="325">
        <v>13365</v>
      </c>
      <c r="STB6" s="325">
        <v>13366</v>
      </c>
      <c r="STC6" s="325">
        <v>13367</v>
      </c>
      <c r="STD6" s="325">
        <v>13368</v>
      </c>
      <c r="STE6" s="325">
        <v>13369</v>
      </c>
      <c r="STF6" s="325">
        <v>13370</v>
      </c>
      <c r="STG6" s="325">
        <v>13371</v>
      </c>
      <c r="STH6" s="325">
        <v>13372</v>
      </c>
      <c r="STI6" s="325">
        <v>13373</v>
      </c>
      <c r="STJ6" s="325">
        <v>13374</v>
      </c>
      <c r="STK6" s="325">
        <v>13375</v>
      </c>
      <c r="STL6" s="325">
        <v>13376</v>
      </c>
      <c r="STM6" s="325">
        <v>13377</v>
      </c>
      <c r="STN6" s="325">
        <v>13378</v>
      </c>
      <c r="STO6" s="325">
        <v>13379</v>
      </c>
      <c r="STP6" s="325">
        <v>13380</v>
      </c>
      <c r="STQ6" s="325">
        <v>13381</v>
      </c>
      <c r="STR6" s="325">
        <v>13382</v>
      </c>
      <c r="STS6" s="325">
        <v>13383</v>
      </c>
      <c r="STT6" s="325">
        <v>13384</v>
      </c>
      <c r="STU6" s="325">
        <v>13385</v>
      </c>
      <c r="STV6" s="325">
        <v>13386</v>
      </c>
      <c r="STW6" s="325">
        <v>13387</v>
      </c>
      <c r="STX6" s="325">
        <v>13388</v>
      </c>
      <c r="STY6" s="325">
        <v>13389</v>
      </c>
      <c r="STZ6" s="325">
        <v>13390</v>
      </c>
      <c r="SUA6" s="325">
        <v>13391</v>
      </c>
      <c r="SUB6" s="325">
        <v>13392</v>
      </c>
      <c r="SUC6" s="325">
        <v>13393</v>
      </c>
      <c r="SUD6" s="325">
        <v>13394</v>
      </c>
      <c r="SUE6" s="325">
        <v>13395</v>
      </c>
      <c r="SUF6" s="325">
        <v>13396</v>
      </c>
      <c r="SUG6" s="325">
        <v>13397</v>
      </c>
      <c r="SUH6" s="325">
        <v>13398</v>
      </c>
      <c r="SUI6" s="325">
        <v>13399</v>
      </c>
      <c r="SUJ6" s="325">
        <v>13400</v>
      </c>
      <c r="SUK6" s="325">
        <v>13401</v>
      </c>
      <c r="SUL6" s="325">
        <v>13402</v>
      </c>
      <c r="SUM6" s="325">
        <v>13403</v>
      </c>
      <c r="SUN6" s="325">
        <v>13404</v>
      </c>
      <c r="SUO6" s="325">
        <v>13405</v>
      </c>
      <c r="SUP6" s="325">
        <v>13406</v>
      </c>
      <c r="SUQ6" s="325">
        <v>13407</v>
      </c>
      <c r="SUR6" s="325">
        <v>13408</v>
      </c>
      <c r="SUS6" s="325">
        <v>13409</v>
      </c>
      <c r="SUT6" s="325">
        <v>13410</v>
      </c>
      <c r="SUU6" s="325">
        <v>13411</v>
      </c>
      <c r="SUV6" s="325">
        <v>13412</v>
      </c>
      <c r="SUW6" s="325">
        <v>13413</v>
      </c>
      <c r="SUX6" s="325">
        <v>13414</v>
      </c>
      <c r="SUY6" s="325">
        <v>13415</v>
      </c>
      <c r="SUZ6" s="325">
        <v>13416</v>
      </c>
      <c r="SVA6" s="325">
        <v>13417</v>
      </c>
      <c r="SVB6" s="325">
        <v>13418</v>
      </c>
      <c r="SVC6" s="325">
        <v>13419</v>
      </c>
      <c r="SVD6" s="325">
        <v>13420</v>
      </c>
      <c r="SVE6" s="325">
        <v>13421</v>
      </c>
      <c r="SVF6" s="325">
        <v>13422</v>
      </c>
      <c r="SVG6" s="325">
        <v>13423</v>
      </c>
      <c r="SVH6" s="325">
        <v>13424</v>
      </c>
      <c r="SVI6" s="325">
        <v>13425</v>
      </c>
      <c r="SVJ6" s="325">
        <v>13426</v>
      </c>
      <c r="SVK6" s="325">
        <v>13427</v>
      </c>
      <c r="SVL6" s="325">
        <v>13428</v>
      </c>
      <c r="SVM6" s="325">
        <v>13429</v>
      </c>
      <c r="SVN6" s="325">
        <v>13430</v>
      </c>
      <c r="SVO6" s="325">
        <v>13431</v>
      </c>
      <c r="SVP6" s="325">
        <v>13432</v>
      </c>
      <c r="SVQ6" s="325">
        <v>13433</v>
      </c>
      <c r="SVR6" s="325">
        <v>13434</v>
      </c>
      <c r="SVS6" s="325">
        <v>13435</v>
      </c>
      <c r="SVT6" s="325">
        <v>13436</v>
      </c>
      <c r="SVU6" s="325">
        <v>13437</v>
      </c>
      <c r="SVV6" s="325">
        <v>13438</v>
      </c>
      <c r="SVW6" s="325">
        <v>13439</v>
      </c>
      <c r="SVX6" s="325">
        <v>13440</v>
      </c>
      <c r="SVY6" s="325">
        <v>13441</v>
      </c>
      <c r="SVZ6" s="325">
        <v>13442</v>
      </c>
      <c r="SWA6" s="325">
        <v>13443</v>
      </c>
      <c r="SWB6" s="325">
        <v>13444</v>
      </c>
      <c r="SWC6" s="325">
        <v>13445</v>
      </c>
      <c r="SWD6" s="325">
        <v>13446</v>
      </c>
      <c r="SWE6" s="325">
        <v>13447</v>
      </c>
      <c r="SWF6" s="325">
        <v>13448</v>
      </c>
      <c r="SWG6" s="325">
        <v>13449</v>
      </c>
      <c r="SWH6" s="325">
        <v>13450</v>
      </c>
      <c r="SWI6" s="325">
        <v>13451</v>
      </c>
      <c r="SWJ6" s="325">
        <v>13452</v>
      </c>
      <c r="SWK6" s="325">
        <v>13453</v>
      </c>
      <c r="SWL6" s="325">
        <v>13454</v>
      </c>
      <c r="SWM6" s="325">
        <v>13455</v>
      </c>
      <c r="SWN6" s="325">
        <v>13456</v>
      </c>
      <c r="SWO6" s="325">
        <v>13457</v>
      </c>
      <c r="SWP6" s="325">
        <v>13458</v>
      </c>
      <c r="SWQ6" s="325">
        <v>13459</v>
      </c>
      <c r="SWR6" s="325">
        <v>13460</v>
      </c>
      <c r="SWS6" s="325">
        <v>13461</v>
      </c>
      <c r="SWT6" s="325">
        <v>13462</v>
      </c>
      <c r="SWU6" s="325">
        <v>13463</v>
      </c>
      <c r="SWV6" s="325">
        <v>13464</v>
      </c>
      <c r="SWW6" s="325">
        <v>13465</v>
      </c>
      <c r="SWX6" s="325">
        <v>13466</v>
      </c>
      <c r="SWY6" s="325">
        <v>13467</v>
      </c>
      <c r="SWZ6" s="325">
        <v>13468</v>
      </c>
      <c r="SXA6" s="325">
        <v>13469</v>
      </c>
      <c r="SXB6" s="325">
        <v>13470</v>
      </c>
      <c r="SXC6" s="325">
        <v>13471</v>
      </c>
      <c r="SXD6" s="325">
        <v>13472</v>
      </c>
      <c r="SXE6" s="325">
        <v>13473</v>
      </c>
      <c r="SXF6" s="325">
        <v>13474</v>
      </c>
      <c r="SXG6" s="325">
        <v>13475</v>
      </c>
      <c r="SXH6" s="325">
        <v>13476</v>
      </c>
      <c r="SXI6" s="325">
        <v>13477</v>
      </c>
      <c r="SXJ6" s="325">
        <v>13478</v>
      </c>
      <c r="SXK6" s="325">
        <v>13479</v>
      </c>
      <c r="SXL6" s="325">
        <v>13480</v>
      </c>
      <c r="SXM6" s="325">
        <v>13481</v>
      </c>
      <c r="SXN6" s="325">
        <v>13482</v>
      </c>
      <c r="SXO6" s="325">
        <v>13483</v>
      </c>
      <c r="SXP6" s="325">
        <v>13484</v>
      </c>
      <c r="SXQ6" s="325">
        <v>13485</v>
      </c>
      <c r="SXR6" s="325">
        <v>13486</v>
      </c>
      <c r="SXS6" s="325">
        <v>13487</v>
      </c>
      <c r="SXT6" s="325">
        <v>13488</v>
      </c>
      <c r="SXU6" s="325">
        <v>13489</v>
      </c>
      <c r="SXV6" s="325">
        <v>13490</v>
      </c>
      <c r="SXW6" s="325">
        <v>13491</v>
      </c>
      <c r="SXX6" s="325">
        <v>13492</v>
      </c>
      <c r="SXY6" s="325">
        <v>13493</v>
      </c>
      <c r="SXZ6" s="325">
        <v>13494</v>
      </c>
      <c r="SYA6" s="325">
        <v>13495</v>
      </c>
      <c r="SYB6" s="325">
        <v>13496</v>
      </c>
      <c r="SYC6" s="325">
        <v>13497</v>
      </c>
      <c r="SYD6" s="325">
        <v>13498</v>
      </c>
      <c r="SYE6" s="325">
        <v>13499</v>
      </c>
      <c r="SYF6" s="325">
        <v>13500</v>
      </c>
      <c r="SYG6" s="325">
        <v>13501</v>
      </c>
      <c r="SYH6" s="325">
        <v>13502</v>
      </c>
      <c r="SYI6" s="325">
        <v>13503</v>
      </c>
      <c r="SYJ6" s="325">
        <v>13504</v>
      </c>
      <c r="SYK6" s="325">
        <v>13505</v>
      </c>
      <c r="SYL6" s="325">
        <v>13506</v>
      </c>
      <c r="SYM6" s="325">
        <v>13507</v>
      </c>
      <c r="SYN6" s="325">
        <v>13508</v>
      </c>
      <c r="SYO6" s="325">
        <v>13509</v>
      </c>
      <c r="SYP6" s="325">
        <v>13510</v>
      </c>
      <c r="SYQ6" s="325">
        <v>13511</v>
      </c>
      <c r="SYR6" s="325">
        <v>13512</v>
      </c>
      <c r="SYS6" s="325">
        <v>13513</v>
      </c>
      <c r="SYT6" s="325">
        <v>13514</v>
      </c>
      <c r="SYU6" s="325">
        <v>13515</v>
      </c>
      <c r="SYV6" s="325">
        <v>13516</v>
      </c>
      <c r="SYW6" s="325">
        <v>13517</v>
      </c>
      <c r="SYX6" s="325">
        <v>13518</v>
      </c>
      <c r="SYY6" s="325">
        <v>13519</v>
      </c>
      <c r="SYZ6" s="325">
        <v>13520</v>
      </c>
      <c r="SZA6" s="325">
        <v>13521</v>
      </c>
      <c r="SZB6" s="325">
        <v>13522</v>
      </c>
      <c r="SZC6" s="325">
        <v>13523</v>
      </c>
      <c r="SZD6" s="325">
        <v>13524</v>
      </c>
      <c r="SZE6" s="325">
        <v>13525</v>
      </c>
      <c r="SZF6" s="325">
        <v>13526</v>
      </c>
      <c r="SZG6" s="325">
        <v>13527</v>
      </c>
      <c r="SZH6" s="325">
        <v>13528</v>
      </c>
      <c r="SZI6" s="325">
        <v>13529</v>
      </c>
      <c r="SZJ6" s="325">
        <v>13530</v>
      </c>
      <c r="SZK6" s="325">
        <v>13531</v>
      </c>
      <c r="SZL6" s="325">
        <v>13532</v>
      </c>
      <c r="SZM6" s="325">
        <v>13533</v>
      </c>
      <c r="SZN6" s="325">
        <v>13534</v>
      </c>
      <c r="SZO6" s="325">
        <v>13535</v>
      </c>
      <c r="SZP6" s="325">
        <v>13536</v>
      </c>
      <c r="SZQ6" s="325">
        <v>13537</v>
      </c>
      <c r="SZR6" s="325">
        <v>13538</v>
      </c>
      <c r="SZS6" s="325">
        <v>13539</v>
      </c>
      <c r="SZT6" s="325">
        <v>13540</v>
      </c>
      <c r="SZU6" s="325">
        <v>13541</v>
      </c>
      <c r="SZV6" s="325">
        <v>13542</v>
      </c>
      <c r="SZW6" s="325">
        <v>13543</v>
      </c>
      <c r="SZX6" s="325">
        <v>13544</v>
      </c>
      <c r="SZY6" s="325">
        <v>13545</v>
      </c>
      <c r="SZZ6" s="325">
        <v>13546</v>
      </c>
      <c r="TAA6" s="325">
        <v>13547</v>
      </c>
      <c r="TAB6" s="325">
        <v>13548</v>
      </c>
      <c r="TAC6" s="325">
        <v>13549</v>
      </c>
      <c r="TAD6" s="325">
        <v>13550</v>
      </c>
      <c r="TAE6" s="325">
        <v>13551</v>
      </c>
      <c r="TAF6" s="325">
        <v>13552</v>
      </c>
      <c r="TAG6" s="325">
        <v>13553</v>
      </c>
      <c r="TAH6" s="325">
        <v>13554</v>
      </c>
      <c r="TAI6" s="325">
        <v>13555</v>
      </c>
      <c r="TAJ6" s="325">
        <v>13556</v>
      </c>
      <c r="TAK6" s="325">
        <v>13557</v>
      </c>
      <c r="TAL6" s="325">
        <v>13558</v>
      </c>
      <c r="TAM6" s="325">
        <v>13559</v>
      </c>
      <c r="TAN6" s="325">
        <v>13560</v>
      </c>
      <c r="TAO6" s="325">
        <v>13561</v>
      </c>
      <c r="TAP6" s="325">
        <v>13562</v>
      </c>
      <c r="TAQ6" s="325">
        <v>13563</v>
      </c>
      <c r="TAR6" s="325">
        <v>13564</v>
      </c>
      <c r="TAS6" s="325">
        <v>13565</v>
      </c>
      <c r="TAT6" s="325">
        <v>13566</v>
      </c>
      <c r="TAU6" s="325">
        <v>13567</v>
      </c>
      <c r="TAV6" s="325">
        <v>13568</v>
      </c>
      <c r="TAW6" s="325">
        <v>13569</v>
      </c>
      <c r="TAX6" s="325">
        <v>13570</v>
      </c>
      <c r="TAY6" s="325">
        <v>13571</v>
      </c>
      <c r="TAZ6" s="325">
        <v>13572</v>
      </c>
      <c r="TBA6" s="325">
        <v>13573</v>
      </c>
      <c r="TBB6" s="325">
        <v>13574</v>
      </c>
      <c r="TBC6" s="325">
        <v>13575</v>
      </c>
      <c r="TBD6" s="325">
        <v>13576</v>
      </c>
      <c r="TBE6" s="325">
        <v>13577</v>
      </c>
      <c r="TBF6" s="325">
        <v>13578</v>
      </c>
      <c r="TBG6" s="325">
        <v>13579</v>
      </c>
      <c r="TBH6" s="325">
        <v>13580</v>
      </c>
      <c r="TBI6" s="325">
        <v>13581</v>
      </c>
      <c r="TBJ6" s="325">
        <v>13582</v>
      </c>
      <c r="TBK6" s="325">
        <v>13583</v>
      </c>
      <c r="TBL6" s="325">
        <v>13584</v>
      </c>
      <c r="TBM6" s="325">
        <v>13585</v>
      </c>
      <c r="TBN6" s="325">
        <v>13586</v>
      </c>
      <c r="TBO6" s="325">
        <v>13587</v>
      </c>
      <c r="TBP6" s="325">
        <v>13588</v>
      </c>
      <c r="TBQ6" s="325">
        <v>13589</v>
      </c>
      <c r="TBR6" s="325">
        <v>13590</v>
      </c>
      <c r="TBS6" s="325">
        <v>13591</v>
      </c>
      <c r="TBT6" s="325">
        <v>13592</v>
      </c>
      <c r="TBU6" s="325">
        <v>13593</v>
      </c>
      <c r="TBV6" s="325">
        <v>13594</v>
      </c>
      <c r="TBW6" s="325">
        <v>13595</v>
      </c>
      <c r="TBX6" s="325">
        <v>13596</v>
      </c>
      <c r="TBY6" s="325">
        <v>13597</v>
      </c>
      <c r="TBZ6" s="325">
        <v>13598</v>
      </c>
      <c r="TCA6" s="325">
        <v>13599</v>
      </c>
      <c r="TCB6" s="325">
        <v>13600</v>
      </c>
      <c r="TCC6" s="325">
        <v>13601</v>
      </c>
      <c r="TCD6" s="325">
        <v>13602</v>
      </c>
      <c r="TCE6" s="325">
        <v>13603</v>
      </c>
      <c r="TCF6" s="325">
        <v>13604</v>
      </c>
      <c r="TCG6" s="325">
        <v>13605</v>
      </c>
      <c r="TCH6" s="325">
        <v>13606</v>
      </c>
      <c r="TCI6" s="325">
        <v>13607</v>
      </c>
      <c r="TCJ6" s="325">
        <v>13608</v>
      </c>
      <c r="TCK6" s="325">
        <v>13609</v>
      </c>
      <c r="TCL6" s="325">
        <v>13610</v>
      </c>
      <c r="TCM6" s="325">
        <v>13611</v>
      </c>
      <c r="TCN6" s="325">
        <v>13612</v>
      </c>
      <c r="TCO6" s="325">
        <v>13613</v>
      </c>
      <c r="TCP6" s="325">
        <v>13614</v>
      </c>
      <c r="TCQ6" s="325">
        <v>13615</v>
      </c>
      <c r="TCR6" s="325">
        <v>13616</v>
      </c>
      <c r="TCS6" s="325">
        <v>13617</v>
      </c>
      <c r="TCT6" s="325">
        <v>13618</v>
      </c>
      <c r="TCU6" s="325">
        <v>13619</v>
      </c>
      <c r="TCV6" s="325">
        <v>13620</v>
      </c>
      <c r="TCW6" s="325">
        <v>13621</v>
      </c>
      <c r="TCX6" s="325">
        <v>13622</v>
      </c>
      <c r="TCY6" s="325">
        <v>13623</v>
      </c>
      <c r="TCZ6" s="325">
        <v>13624</v>
      </c>
      <c r="TDA6" s="325">
        <v>13625</v>
      </c>
      <c r="TDB6" s="325">
        <v>13626</v>
      </c>
      <c r="TDC6" s="325">
        <v>13627</v>
      </c>
      <c r="TDD6" s="325">
        <v>13628</v>
      </c>
      <c r="TDE6" s="325">
        <v>13629</v>
      </c>
      <c r="TDF6" s="325">
        <v>13630</v>
      </c>
      <c r="TDG6" s="325">
        <v>13631</v>
      </c>
      <c r="TDH6" s="325">
        <v>13632</v>
      </c>
      <c r="TDI6" s="325">
        <v>13633</v>
      </c>
      <c r="TDJ6" s="325">
        <v>13634</v>
      </c>
      <c r="TDK6" s="325">
        <v>13635</v>
      </c>
      <c r="TDL6" s="325">
        <v>13636</v>
      </c>
      <c r="TDM6" s="325">
        <v>13637</v>
      </c>
      <c r="TDN6" s="325">
        <v>13638</v>
      </c>
      <c r="TDO6" s="325">
        <v>13639</v>
      </c>
      <c r="TDP6" s="325">
        <v>13640</v>
      </c>
      <c r="TDQ6" s="325">
        <v>13641</v>
      </c>
      <c r="TDR6" s="325">
        <v>13642</v>
      </c>
      <c r="TDS6" s="325">
        <v>13643</v>
      </c>
      <c r="TDT6" s="325">
        <v>13644</v>
      </c>
      <c r="TDU6" s="325">
        <v>13645</v>
      </c>
      <c r="TDV6" s="325">
        <v>13646</v>
      </c>
      <c r="TDW6" s="325">
        <v>13647</v>
      </c>
      <c r="TDX6" s="325">
        <v>13648</v>
      </c>
      <c r="TDY6" s="325">
        <v>13649</v>
      </c>
      <c r="TDZ6" s="325">
        <v>13650</v>
      </c>
      <c r="TEA6" s="325">
        <v>13651</v>
      </c>
      <c r="TEB6" s="325">
        <v>13652</v>
      </c>
      <c r="TEC6" s="325">
        <v>13653</v>
      </c>
      <c r="TED6" s="325">
        <v>13654</v>
      </c>
      <c r="TEE6" s="325">
        <v>13655</v>
      </c>
      <c r="TEF6" s="325">
        <v>13656</v>
      </c>
      <c r="TEG6" s="325">
        <v>13657</v>
      </c>
      <c r="TEH6" s="325">
        <v>13658</v>
      </c>
      <c r="TEI6" s="325">
        <v>13659</v>
      </c>
      <c r="TEJ6" s="325">
        <v>13660</v>
      </c>
      <c r="TEK6" s="325">
        <v>13661</v>
      </c>
      <c r="TEL6" s="325">
        <v>13662</v>
      </c>
      <c r="TEM6" s="325">
        <v>13663</v>
      </c>
      <c r="TEN6" s="325">
        <v>13664</v>
      </c>
      <c r="TEO6" s="325">
        <v>13665</v>
      </c>
      <c r="TEP6" s="325">
        <v>13666</v>
      </c>
      <c r="TEQ6" s="325">
        <v>13667</v>
      </c>
      <c r="TER6" s="325">
        <v>13668</v>
      </c>
      <c r="TES6" s="325">
        <v>13669</v>
      </c>
      <c r="TET6" s="325">
        <v>13670</v>
      </c>
      <c r="TEU6" s="325">
        <v>13671</v>
      </c>
      <c r="TEV6" s="325">
        <v>13672</v>
      </c>
      <c r="TEW6" s="325">
        <v>13673</v>
      </c>
      <c r="TEX6" s="325">
        <v>13674</v>
      </c>
      <c r="TEY6" s="325">
        <v>13675</v>
      </c>
      <c r="TEZ6" s="325">
        <v>13676</v>
      </c>
      <c r="TFA6" s="325">
        <v>13677</v>
      </c>
      <c r="TFB6" s="325">
        <v>13678</v>
      </c>
      <c r="TFC6" s="325">
        <v>13679</v>
      </c>
      <c r="TFD6" s="325">
        <v>13680</v>
      </c>
      <c r="TFE6" s="325">
        <v>13681</v>
      </c>
      <c r="TFF6" s="325">
        <v>13682</v>
      </c>
      <c r="TFG6" s="325">
        <v>13683</v>
      </c>
      <c r="TFH6" s="325">
        <v>13684</v>
      </c>
      <c r="TFI6" s="325">
        <v>13685</v>
      </c>
      <c r="TFJ6" s="325">
        <v>13686</v>
      </c>
      <c r="TFK6" s="325">
        <v>13687</v>
      </c>
      <c r="TFL6" s="325">
        <v>13688</v>
      </c>
      <c r="TFM6" s="325">
        <v>13689</v>
      </c>
      <c r="TFN6" s="325">
        <v>13690</v>
      </c>
      <c r="TFO6" s="325">
        <v>13691</v>
      </c>
      <c r="TFP6" s="325">
        <v>13692</v>
      </c>
      <c r="TFQ6" s="325">
        <v>13693</v>
      </c>
      <c r="TFR6" s="325">
        <v>13694</v>
      </c>
      <c r="TFS6" s="325">
        <v>13695</v>
      </c>
      <c r="TFT6" s="325">
        <v>13696</v>
      </c>
      <c r="TFU6" s="325">
        <v>13697</v>
      </c>
      <c r="TFV6" s="325">
        <v>13698</v>
      </c>
      <c r="TFW6" s="325">
        <v>13699</v>
      </c>
      <c r="TFX6" s="325">
        <v>13700</v>
      </c>
      <c r="TFY6" s="325">
        <v>13701</v>
      </c>
      <c r="TFZ6" s="325">
        <v>13702</v>
      </c>
      <c r="TGA6" s="325">
        <v>13703</v>
      </c>
      <c r="TGB6" s="325">
        <v>13704</v>
      </c>
      <c r="TGC6" s="325">
        <v>13705</v>
      </c>
      <c r="TGD6" s="325">
        <v>13706</v>
      </c>
      <c r="TGE6" s="325">
        <v>13707</v>
      </c>
      <c r="TGF6" s="325">
        <v>13708</v>
      </c>
      <c r="TGG6" s="325">
        <v>13709</v>
      </c>
      <c r="TGH6" s="325">
        <v>13710</v>
      </c>
      <c r="TGI6" s="325">
        <v>13711</v>
      </c>
      <c r="TGJ6" s="325">
        <v>13712</v>
      </c>
      <c r="TGK6" s="325">
        <v>13713</v>
      </c>
      <c r="TGL6" s="325">
        <v>13714</v>
      </c>
      <c r="TGM6" s="325">
        <v>13715</v>
      </c>
      <c r="TGN6" s="325">
        <v>13716</v>
      </c>
      <c r="TGO6" s="325">
        <v>13717</v>
      </c>
      <c r="TGP6" s="325">
        <v>13718</v>
      </c>
      <c r="TGQ6" s="325">
        <v>13719</v>
      </c>
      <c r="TGR6" s="325">
        <v>13720</v>
      </c>
      <c r="TGS6" s="325">
        <v>13721</v>
      </c>
      <c r="TGT6" s="325">
        <v>13722</v>
      </c>
      <c r="TGU6" s="325">
        <v>13723</v>
      </c>
      <c r="TGV6" s="325">
        <v>13724</v>
      </c>
      <c r="TGW6" s="325">
        <v>13725</v>
      </c>
      <c r="TGX6" s="325">
        <v>13726</v>
      </c>
      <c r="TGY6" s="325">
        <v>13727</v>
      </c>
      <c r="TGZ6" s="325">
        <v>13728</v>
      </c>
      <c r="THA6" s="325">
        <v>13729</v>
      </c>
      <c r="THB6" s="325">
        <v>13730</v>
      </c>
      <c r="THC6" s="325">
        <v>13731</v>
      </c>
      <c r="THD6" s="325">
        <v>13732</v>
      </c>
      <c r="THE6" s="325">
        <v>13733</v>
      </c>
      <c r="THF6" s="325">
        <v>13734</v>
      </c>
      <c r="THG6" s="325">
        <v>13735</v>
      </c>
      <c r="THH6" s="325">
        <v>13736</v>
      </c>
      <c r="THI6" s="325">
        <v>13737</v>
      </c>
      <c r="THJ6" s="325">
        <v>13738</v>
      </c>
      <c r="THK6" s="325">
        <v>13739</v>
      </c>
      <c r="THL6" s="325">
        <v>13740</v>
      </c>
      <c r="THM6" s="325">
        <v>13741</v>
      </c>
      <c r="THN6" s="325">
        <v>13742</v>
      </c>
      <c r="THO6" s="325">
        <v>13743</v>
      </c>
      <c r="THP6" s="325">
        <v>13744</v>
      </c>
      <c r="THQ6" s="325">
        <v>13745</v>
      </c>
      <c r="THR6" s="325">
        <v>13746</v>
      </c>
      <c r="THS6" s="325">
        <v>13747</v>
      </c>
      <c r="THT6" s="325">
        <v>13748</v>
      </c>
      <c r="THU6" s="325">
        <v>13749</v>
      </c>
      <c r="THV6" s="325">
        <v>13750</v>
      </c>
      <c r="THW6" s="325">
        <v>13751</v>
      </c>
      <c r="THX6" s="325">
        <v>13752</v>
      </c>
      <c r="THY6" s="325">
        <v>13753</v>
      </c>
      <c r="THZ6" s="325">
        <v>13754</v>
      </c>
      <c r="TIA6" s="325">
        <v>13755</v>
      </c>
      <c r="TIB6" s="325">
        <v>13756</v>
      </c>
      <c r="TIC6" s="325">
        <v>13757</v>
      </c>
      <c r="TID6" s="325">
        <v>13758</v>
      </c>
      <c r="TIE6" s="325">
        <v>13759</v>
      </c>
      <c r="TIF6" s="325">
        <v>13760</v>
      </c>
      <c r="TIG6" s="325">
        <v>13761</v>
      </c>
      <c r="TIH6" s="325">
        <v>13762</v>
      </c>
      <c r="TII6" s="325">
        <v>13763</v>
      </c>
      <c r="TIJ6" s="325">
        <v>13764</v>
      </c>
      <c r="TIK6" s="325">
        <v>13765</v>
      </c>
      <c r="TIL6" s="325">
        <v>13766</v>
      </c>
      <c r="TIM6" s="325">
        <v>13767</v>
      </c>
      <c r="TIN6" s="325">
        <v>13768</v>
      </c>
      <c r="TIO6" s="325">
        <v>13769</v>
      </c>
      <c r="TIP6" s="325">
        <v>13770</v>
      </c>
      <c r="TIQ6" s="325">
        <v>13771</v>
      </c>
      <c r="TIR6" s="325">
        <v>13772</v>
      </c>
      <c r="TIS6" s="325">
        <v>13773</v>
      </c>
      <c r="TIT6" s="325">
        <v>13774</v>
      </c>
      <c r="TIU6" s="325">
        <v>13775</v>
      </c>
      <c r="TIV6" s="325">
        <v>13776</v>
      </c>
      <c r="TIW6" s="325">
        <v>13777</v>
      </c>
      <c r="TIX6" s="325">
        <v>13778</v>
      </c>
      <c r="TIY6" s="325">
        <v>13779</v>
      </c>
      <c r="TIZ6" s="325">
        <v>13780</v>
      </c>
      <c r="TJA6" s="325">
        <v>13781</v>
      </c>
      <c r="TJB6" s="325">
        <v>13782</v>
      </c>
      <c r="TJC6" s="325">
        <v>13783</v>
      </c>
      <c r="TJD6" s="325">
        <v>13784</v>
      </c>
      <c r="TJE6" s="325">
        <v>13785</v>
      </c>
      <c r="TJF6" s="325">
        <v>13786</v>
      </c>
      <c r="TJG6" s="325">
        <v>13787</v>
      </c>
      <c r="TJH6" s="325">
        <v>13788</v>
      </c>
      <c r="TJI6" s="325">
        <v>13789</v>
      </c>
      <c r="TJJ6" s="325">
        <v>13790</v>
      </c>
      <c r="TJK6" s="325">
        <v>13791</v>
      </c>
      <c r="TJL6" s="325">
        <v>13792</v>
      </c>
      <c r="TJM6" s="325">
        <v>13793</v>
      </c>
      <c r="TJN6" s="325">
        <v>13794</v>
      </c>
      <c r="TJO6" s="325">
        <v>13795</v>
      </c>
      <c r="TJP6" s="325">
        <v>13796</v>
      </c>
      <c r="TJQ6" s="325">
        <v>13797</v>
      </c>
      <c r="TJR6" s="325">
        <v>13798</v>
      </c>
      <c r="TJS6" s="325">
        <v>13799</v>
      </c>
      <c r="TJT6" s="325">
        <v>13800</v>
      </c>
      <c r="TJU6" s="325">
        <v>13801</v>
      </c>
      <c r="TJV6" s="325">
        <v>13802</v>
      </c>
      <c r="TJW6" s="325">
        <v>13803</v>
      </c>
      <c r="TJX6" s="325">
        <v>13804</v>
      </c>
      <c r="TJY6" s="325">
        <v>13805</v>
      </c>
      <c r="TJZ6" s="325">
        <v>13806</v>
      </c>
      <c r="TKA6" s="325">
        <v>13807</v>
      </c>
      <c r="TKB6" s="325">
        <v>13808</v>
      </c>
      <c r="TKC6" s="325">
        <v>13809</v>
      </c>
      <c r="TKD6" s="325">
        <v>13810</v>
      </c>
      <c r="TKE6" s="325">
        <v>13811</v>
      </c>
      <c r="TKF6" s="325">
        <v>13812</v>
      </c>
      <c r="TKG6" s="325">
        <v>13813</v>
      </c>
      <c r="TKH6" s="325">
        <v>13814</v>
      </c>
      <c r="TKI6" s="325">
        <v>13815</v>
      </c>
      <c r="TKJ6" s="325">
        <v>13816</v>
      </c>
      <c r="TKK6" s="325">
        <v>13817</v>
      </c>
      <c r="TKL6" s="325">
        <v>13818</v>
      </c>
      <c r="TKM6" s="325">
        <v>13819</v>
      </c>
      <c r="TKN6" s="325">
        <v>13820</v>
      </c>
      <c r="TKO6" s="325">
        <v>13821</v>
      </c>
      <c r="TKP6" s="325">
        <v>13822</v>
      </c>
      <c r="TKQ6" s="325">
        <v>13823</v>
      </c>
      <c r="TKR6" s="325">
        <v>13824</v>
      </c>
      <c r="TKS6" s="325">
        <v>13825</v>
      </c>
      <c r="TKT6" s="325">
        <v>13826</v>
      </c>
      <c r="TKU6" s="325">
        <v>13827</v>
      </c>
      <c r="TKV6" s="325">
        <v>13828</v>
      </c>
      <c r="TKW6" s="325">
        <v>13829</v>
      </c>
      <c r="TKX6" s="325">
        <v>13830</v>
      </c>
      <c r="TKY6" s="325">
        <v>13831</v>
      </c>
      <c r="TKZ6" s="325">
        <v>13832</v>
      </c>
      <c r="TLA6" s="325">
        <v>13833</v>
      </c>
      <c r="TLB6" s="325">
        <v>13834</v>
      </c>
      <c r="TLC6" s="325">
        <v>13835</v>
      </c>
      <c r="TLD6" s="325">
        <v>13836</v>
      </c>
      <c r="TLE6" s="325">
        <v>13837</v>
      </c>
      <c r="TLF6" s="325">
        <v>13838</v>
      </c>
      <c r="TLG6" s="325">
        <v>13839</v>
      </c>
      <c r="TLH6" s="325">
        <v>13840</v>
      </c>
      <c r="TLI6" s="325">
        <v>13841</v>
      </c>
      <c r="TLJ6" s="325">
        <v>13842</v>
      </c>
      <c r="TLK6" s="325">
        <v>13843</v>
      </c>
      <c r="TLL6" s="325">
        <v>13844</v>
      </c>
      <c r="TLM6" s="325">
        <v>13845</v>
      </c>
      <c r="TLN6" s="325">
        <v>13846</v>
      </c>
      <c r="TLO6" s="325">
        <v>13847</v>
      </c>
      <c r="TLP6" s="325">
        <v>13848</v>
      </c>
      <c r="TLQ6" s="325">
        <v>13849</v>
      </c>
      <c r="TLR6" s="325">
        <v>13850</v>
      </c>
      <c r="TLS6" s="325">
        <v>13851</v>
      </c>
      <c r="TLT6" s="325">
        <v>13852</v>
      </c>
      <c r="TLU6" s="325">
        <v>13853</v>
      </c>
      <c r="TLV6" s="325">
        <v>13854</v>
      </c>
      <c r="TLW6" s="325">
        <v>13855</v>
      </c>
      <c r="TLX6" s="325">
        <v>13856</v>
      </c>
      <c r="TLY6" s="325">
        <v>13857</v>
      </c>
      <c r="TLZ6" s="325">
        <v>13858</v>
      </c>
      <c r="TMA6" s="325">
        <v>13859</v>
      </c>
      <c r="TMB6" s="325">
        <v>13860</v>
      </c>
      <c r="TMC6" s="325">
        <v>13861</v>
      </c>
      <c r="TMD6" s="325">
        <v>13862</v>
      </c>
      <c r="TME6" s="325">
        <v>13863</v>
      </c>
      <c r="TMF6" s="325">
        <v>13864</v>
      </c>
      <c r="TMG6" s="325">
        <v>13865</v>
      </c>
      <c r="TMH6" s="325">
        <v>13866</v>
      </c>
      <c r="TMI6" s="325">
        <v>13867</v>
      </c>
      <c r="TMJ6" s="325">
        <v>13868</v>
      </c>
      <c r="TMK6" s="325">
        <v>13869</v>
      </c>
      <c r="TML6" s="325">
        <v>13870</v>
      </c>
      <c r="TMM6" s="325">
        <v>13871</v>
      </c>
      <c r="TMN6" s="325">
        <v>13872</v>
      </c>
      <c r="TMO6" s="325">
        <v>13873</v>
      </c>
      <c r="TMP6" s="325">
        <v>13874</v>
      </c>
      <c r="TMQ6" s="325">
        <v>13875</v>
      </c>
      <c r="TMR6" s="325">
        <v>13876</v>
      </c>
      <c r="TMS6" s="325">
        <v>13877</v>
      </c>
      <c r="TMT6" s="325">
        <v>13878</v>
      </c>
      <c r="TMU6" s="325">
        <v>13879</v>
      </c>
      <c r="TMV6" s="325">
        <v>13880</v>
      </c>
      <c r="TMW6" s="325">
        <v>13881</v>
      </c>
      <c r="TMX6" s="325">
        <v>13882</v>
      </c>
      <c r="TMY6" s="325">
        <v>13883</v>
      </c>
      <c r="TMZ6" s="325">
        <v>13884</v>
      </c>
      <c r="TNA6" s="325">
        <v>13885</v>
      </c>
      <c r="TNB6" s="325">
        <v>13886</v>
      </c>
      <c r="TNC6" s="325">
        <v>13887</v>
      </c>
      <c r="TND6" s="325">
        <v>13888</v>
      </c>
      <c r="TNE6" s="325">
        <v>13889</v>
      </c>
      <c r="TNF6" s="325">
        <v>13890</v>
      </c>
      <c r="TNG6" s="325">
        <v>13891</v>
      </c>
      <c r="TNH6" s="325">
        <v>13892</v>
      </c>
      <c r="TNI6" s="325">
        <v>13893</v>
      </c>
      <c r="TNJ6" s="325">
        <v>13894</v>
      </c>
      <c r="TNK6" s="325">
        <v>13895</v>
      </c>
      <c r="TNL6" s="325">
        <v>13896</v>
      </c>
      <c r="TNM6" s="325">
        <v>13897</v>
      </c>
      <c r="TNN6" s="325">
        <v>13898</v>
      </c>
      <c r="TNO6" s="325">
        <v>13899</v>
      </c>
      <c r="TNP6" s="325">
        <v>13900</v>
      </c>
      <c r="TNQ6" s="325">
        <v>13901</v>
      </c>
      <c r="TNR6" s="325">
        <v>13902</v>
      </c>
      <c r="TNS6" s="325">
        <v>13903</v>
      </c>
      <c r="TNT6" s="325">
        <v>13904</v>
      </c>
      <c r="TNU6" s="325">
        <v>13905</v>
      </c>
      <c r="TNV6" s="325">
        <v>13906</v>
      </c>
      <c r="TNW6" s="325">
        <v>13907</v>
      </c>
      <c r="TNX6" s="325">
        <v>13908</v>
      </c>
      <c r="TNY6" s="325">
        <v>13909</v>
      </c>
      <c r="TNZ6" s="325">
        <v>13910</v>
      </c>
      <c r="TOA6" s="325">
        <v>13911</v>
      </c>
      <c r="TOB6" s="325">
        <v>13912</v>
      </c>
      <c r="TOC6" s="325">
        <v>13913</v>
      </c>
      <c r="TOD6" s="325">
        <v>13914</v>
      </c>
      <c r="TOE6" s="325">
        <v>13915</v>
      </c>
      <c r="TOF6" s="325">
        <v>13916</v>
      </c>
      <c r="TOG6" s="325">
        <v>13917</v>
      </c>
      <c r="TOH6" s="325">
        <v>13918</v>
      </c>
      <c r="TOI6" s="325">
        <v>13919</v>
      </c>
      <c r="TOJ6" s="325">
        <v>13920</v>
      </c>
      <c r="TOK6" s="325">
        <v>13921</v>
      </c>
      <c r="TOL6" s="325">
        <v>13922</v>
      </c>
      <c r="TOM6" s="325">
        <v>13923</v>
      </c>
      <c r="TON6" s="325">
        <v>13924</v>
      </c>
      <c r="TOO6" s="325">
        <v>13925</v>
      </c>
      <c r="TOP6" s="325">
        <v>13926</v>
      </c>
      <c r="TOQ6" s="325">
        <v>13927</v>
      </c>
      <c r="TOR6" s="325">
        <v>13928</v>
      </c>
      <c r="TOS6" s="325">
        <v>13929</v>
      </c>
      <c r="TOT6" s="325">
        <v>13930</v>
      </c>
      <c r="TOU6" s="325">
        <v>13931</v>
      </c>
      <c r="TOV6" s="325">
        <v>13932</v>
      </c>
      <c r="TOW6" s="325">
        <v>13933</v>
      </c>
      <c r="TOX6" s="325">
        <v>13934</v>
      </c>
      <c r="TOY6" s="325">
        <v>13935</v>
      </c>
      <c r="TOZ6" s="325">
        <v>13936</v>
      </c>
      <c r="TPA6" s="325">
        <v>13937</v>
      </c>
      <c r="TPB6" s="325">
        <v>13938</v>
      </c>
      <c r="TPC6" s="325">
        <v>13939</v>
      </c>
      <c r="TPD6" s="325">
        <v>13940</v>
      </c>
      <c r="TPE6" s="325">
        <v>13941</v>
      </c>
      <c r="TPF6" s="325">
        <v>13942</v>
      </c>
      <c r="TPG6" s="325">
        <v>13943</v>
      </c>
      <c r="TPH6" s="325">
        <v>13944</v>
      </c>
      <c r="TPI6" s="325">
        <v>13945</v>
      </c>
      <c r="TPJ6" s="325">
        <v>13946</v>
      </c>
      <c r="TPK6" s="325">
        <v>13947</v>
      </c>
      <c r="TPL6" s="325">
        <v>13948</v>
      </c>
      <c r="TPM6" s="325">
        <v>13949</v>
      </c>
      <c r="TPN6" s="325">
        <v>13950</v>
      </c>
      <c r="TPO6" s="325">
        <v>13951</v>
      </c>
      <c r="TPP6" s="325">
        <v>13952</v>
      </c>
      <c r="TPQ6" s="325">
        <v>13953</v>
      </c>
      <c r="TPR6" s="325">
        <v>13954</v>
      </c>
      <c r="TPS6" s="325">
        <v>13955</v>
      </c>
      <c r="TPT6" s="325">
        <v>13956</v>
      </c>
      <c r="TPU6" s="325">
        <v>13957</v>
      </c>
      <c r="TPV6" s="325">
        <v>13958</v>
      </c>
      <c r="TPW6" s="325">
        <v>13959</v>
      </c>
      <c r="TPX6" s="325">
        <v>13960</v>
      </c>
      <c r="TPY6" s="325">
        <v>13961</v>
      </c>
      <c r="TPZ6" s="325">
        <v>13962</v>
      </c>
      <c r="TQA6" s="325">
        <v>13963</v>
      </c>
      <c r="TQB6" s="325">
        <v>13964</v>
      </c>
      <c r="TQC6" s="325">
        <v>13965</v>
      </c>
      <c r="TQD6" s="325">
        <v>13966</v>
      </c>
      <c r="TQE6" s="325">
        <v>13967</v>
      </c>
      <c r="TQF6" s="325">
        <v>13968</v>
      </c>
      <c r="TQG6" s="325">
        <v>13969</v>
      </c>
      <c r="TQH6" s="325">
        <v>13970</v>
      </c>
      <c r="TQI6" s="325">
        <v>13971</v>
      </c>
      <c r="TQJ6" s="325">
        <v>13972</v>
      </c>
      <c r="TQK6" s="325">
        <v>13973</v>
      </c>
      <c r="TQL6" s="325">
        <v>13974</v>
      </c>
      <c r="TQM6" s="325">
        <v>13975</v>
      </c>
      <c r="TQN6" s="325">
        <v>13976</v>
      </c>
      <c r="TQO6" s="325">
        <v>13977</v>
      </c>
      <c r="TQP6" s="325">
        <v>13978</v>
      </c>
      <c r="TQQ6" s="325">
        <v>13979</v>
      </c>
      <c r="TQR6" s="325">
        <v>13980</v>
      </c>
      <c r="TQS6" s="325">
        <v>13981</v>
      </c>
      <c r="TQT6" s="325">
        <v>13982</v>
      </c>
      <c r="TQU6" s="325">
        <v>13983</v>
      </c>
      <c r="TQV6" s="325">
        <v>13984</v>
      </c>
      <c r="TQW6" s="325">
        <v>13985</v>
      </c>
      <c r="TQX6" s="325">
        <v>13986</v>
      </c>
      <c r="TQY6" s="325">
        <v>13987</v>
      </c>
      <c r="TQZ6" s="325">
        <v>13988</v>
      </c>
      <c r="TRA6" s="325">
        <v>13989</v>
      </c>
      <c r="TRB6" s="325">
        <v>13990</v>
      </c>
      <c r="TRC6" s="325">
        <v>13991</v>
      </c>
      <c r="TRD6" s="325">
        <v>13992</v>
      </c>
      <c r="TRE6" s="325">
        <v>13993</v>
      </c>
      <c r="TRF6" s="325">
        <v>13994</v>
      </c>
      <c r="TRG6" s="325">
        <v>13995</v>
      </c>
      <c r="TRH6" s="325">
        <v>13996</v>
      </c>
      <c r="TRI6" s="325">
        <v>13997</v>
      </c>
      <c r="TRJ6" s="325">
        <v>13998</v>
      </c>
      <c r="TRK6" s="325">
        <v>13999</v>
      </c>
      <c r="TRL6" s="325">
        <v>14000</v>
      </c>
      <c r="TRM6" s="325">
        <v>14001</v>
      </c>
      <c r="TRN6" s="325">
        <v>14002</v>
      </c>
      <c r="TRO6" s="325">
        <v>14003</v>
      </c>
      <c r="TRP6" s="325">
        <v>14004</v>
      </c>
      <c r="TRQ6" s="325">
        <v>14005</v>
      </c>
      <c r="TRR6" s="325">
        <v>14006</v>
      </c>
      <c r="TRS6" s="325">
        <v>14007</v>
      </c>
      <c r="TRT6" s="325">
        <v>14008</v>
      </c>
      <c r="TRU6" s="325">
        <v>14009</v>
      </c>
      <c r="TRV6" s="325">
        <v>14010</v>
      </c>
      <c r="TRW6" s="325">
        <v>14011</v>
      </c>
      <c r="TRX6" s="325">
        <v>14012</v>
      </c>
      <c r="TRY6" s="325">
        <v>14013</v>
      </c>
      <c r="TRZ6" s="325">
        <v>14014</v>
      </c>
      <c r="TSA6" s="325">
        <v>14015</v>
      </c>
      <c r="TSB6" s="325">
        <v>14016</v>
      </c>
      <c r="TSC6" s="325">
        <v>14017</v>
      </c>
      <c r="TSD6" s="325">
        <v>14018</v>
      </c>
      <c r="TSE6" s="325">
        <v>14019</v>
      </c>
      <c r="TSF6" s="325">
        <v>14020</v>
      </c>
      <c r="TSG6" s="325">
        <v>14021</v>
      </c>
      <c r="TSH6" s="325">
        <v>14022</v>
      </c>
      <c r="TSI6" s="325">
        <v>14023</v>
      </c>
      <c r="TSJ6" s="325">
        <v>14024</v>
      </c>
      <c r="TSK6" s="325">
        <v>14025</v>
      </c>
      <c r="TSL6" s="325">
        <v>14026</v>
      </c>
      <c r="TSM6" s="325">
        <v>14027</v>
      </c>
      <c r="TSN6" s="325">
        <v>14028</v>
      </c>
      <c r="TSO6" s="325">
        <v>14029</v>
      </c>
      <c r="TSP6" s="325">
        <v>14030</v>
      </c>
      <c r="TSQ6" s="325">
        <v>14031</v>
      </c>
      <c r="TSR6" s="325">
        <v>14032</v>
      </c>
      <c r="TSS6" s="325">
        <v>14033</v>
      </c>
      <c r="TST6" s="325">
        <v>14034</v>
      </c>
      <c r="TSU6" s="325">
        <v>14035</v>
      </c>
      <c r="TSV6" s="325">
        <v>14036</v>
      </c>
      <c r="TSW6" s="325">
        <v>14037</v>
      </c>
      <c r="TSX6" s="325">
        <v>14038</v>
      </c>
      <c r="TSY6" s="325">
        <v>14039</v>
      </c>
      <c r="TSZ6" s="325">
        <v>14040</v>
      </c>
      <c r="TTA6" s="325">
        <v>14041</v>
      </c>
      <c r="TTB6" s="325">
        <v>14042</v>
      </c>
      <c r="TTC6" s="325">
        <v>14043</v>
      </c>
      <c r="TTD6" s="325">
        <v>14044</v>
      </c>
      <c r="TTE6" s="325">
        <v>14045</v>
      </c>
      <c r="TTF6" s="325">
        <v>14046</v>
      </c>
      <c r="TTG6" s="325">
        <v>14047</v>
      </c>
      <c r="TTH6" s="325">
        <v>14048</v>
      </c>
      <c r="TTI6" s="325">
        <v>14049</v>
      </c>
      <c r="TTJ6" s="325">
        <v>14050</v>
      </c>
      <c r="TTK6" s="325">
        <v>14051</v>
      </c>
      <c r="TTL6" s="325">
        <v>14052</v>
      </c>
      <c r="TTM6" s="325">
        <v>14053</v>
      </c>
      <c r="TTN6" s="325">
        <v>14054</v>
      </c>
      <c r="TTO6" s="325">
        <v>14055</v>
      </c>
      <c r="TTP6" s="325">
        <v>14056</v>
      </c>
      <c r="TTQ6" s="325">
        <v>14057</v>
      </c>
      <c r="TTR6" s="325">
        <v>14058</v>
      </c>
      <c r="TTS6" s="325">
        <v>14059</v>
      </c>
      <c r="TTT6" s="325">
        <v>14060</v>
      </c>
      <c r="TTU6" s="325">
        <v>14061</v>
      </c>
      <c r="TTV6" s="325">
        <v>14062</v>
      </c>
      <c r="TTW6" s="325">
        <v>14063</v>
      </c>
      <c r="TTX6" s="325">
        <v>14064</v>
      </c>
      <c r="TTY6" s="325">
        <v>14065</v>
      </c>
      <c r="TTZ6" s="325">
        <v>14066</v>
      </c>
      <c r="TUA6" s="325">
        <v>14067</v>
      </c>
      <c r="TUB6" s="325">
        <v>14068</v>
      </c>
      <c r="TUC6" s="325">
        <v>14069</v>
      </c>
      <c r="TUD6" s="325">
        <v>14070</v>
      </c>
      <c r="TUE6" s="325">
        <v>14071</v>
      </c>
      <c r="TUF6" s="325">
        <v>14072</v>
      </c>
      <c r="TUG6" s="325">
        <v>14073</v>
      </c>
      <c r="TUH6" s="325">
        <v>14074</v>
      </c>
      <c r="TUI6" s="325">
        <v>14075</v>
      </c>
      <c r="TUJ6" s="325">
        <v>14076</v>
      </c>
      <c r="TUK6" s="325">
        <v>14077</v>
      </c>
      <c r="TUL6" s="325">
        <v>14078</v>
      </c>
      <c r="TUM6" s="325">
        <v>14079</v>
      </c>
      <c r="TUN6" s="325">
        <v>14080</v>
      </c>
      <c r="TUO6" s="325">
        <v>14081</v>
      </c>
      <c r="TUP6" s="325">
        <v>14082</v>
      </c>
      <c r="TUQ6" s="325">
        <v>14083</v>
      </c>
      <c r="TUR6" s="325">
        <v>14084</v>
      </c>
      <c r="TUS6" s="325">
        <v>14085</v>
      </c>
      <c r="TUT6" s="325">
        <v>14086</v>
      </c>
      <c r="TUU6" s="325">
        <v>14087</v>
      </c>
      <c r="TUV6" s="325">
        <v>14088</v>
      </c>
      <c r="TUW6" s="325">
        <v>14089</v>
      </c>
      <c r="TUX6" s="325">
        <v>14090</v>
      </c>
      <c r="TUY6" s="325">
        <v>14091</v>
      </c>
      <c r="TUZ6" s="325">
        <v>14092</v>
      </c>
      <c r="TVA6" s="325">
        <v>14093</v>
      </c>
      <c r="TVB6" s="325">
        <v>14094</v>
      </c>
      <c r="TVC6" s="325">
        <v>14095</v>
      </c>
      <c r="TVD6" s="325">
        <v>14096</v>
      </c>
      <c r="TVE6" s="325">
        <v>14097</v>
      </c>
      <c r="TVF6" s="325">
        <v>14098</v>
      </c>
      <c r="TVG6" s="325">
        <v>14099</v>
      </c>
      <c r="TVH6" s="325">
        <v>14100</v>
      </c>
      <c r="TVI6" s="325">
        <v>14101</v>
      </c>
      <c r="TVJ6" s="325">
        <v>14102</v>
      </c>
      <c r="TVK6" s="325">
        <v>14103</v>
      </c>
      <c r="TVL6" s="325">
        <v>14104</v>
      </c>
      <c r="TVM6" s="325">
        <v>14105</v>
      </c>
      <c r="TVN6" s="325">
        <v>14106</v>
      </c>
      <c r="TVO6" s="325">
        <v>14107</v>
      </c>
      <c r="TVP6" s="325">
        <v>14108</v>
      </c>
      <c r="TVQ6" s="325">
        <v>14109</v>
      </c>
      <c r="TVR6" s="325">
        <v>14110</v>
      </c>
      <c r="TVS6" s="325">
        <v>14111</v>
      </c>
      <c r="TVT6" s="325">
        <v>14112</v>
      </c>
      <c r="TVU6" s="325">
        <v>14113</v>
      </c>
      <c r="TVV6" s="325">
        <v>14114</v>
      </c>
      <c r="TVW6" s="325">
        <v>14115</v>
      </c>
      <c r="TVX6" s="325">
        <v>14116</v>
      </c>
      <c r="TVY6" s="325">
        <v>14117</v>
      </c>
      <c r="TVZ6" s="325">
        <v>14118</v>
      </c>
      <c r="TWA6" s="325">
        <v>14119</v>
      </c>
      <c r="TWB6" s="325">
        <v>14120</v>
      </c>
      <c r="TWC6" s="325">
        <v>14121</v>
      </c>
      <c r="TWD6" s="325">
        <v>14122</v>
      </c>
      <c r="TWE6" s="325">
        <v>14123</v>
      </c>
      <c r="TWF6" s="325">
        <v>14124</v>
      </c>
      <c r="TWG6" s="325">
        <v>14125</v>
      </c>
      <c r="TWH6" s="325">
        <v>14126</v>
      </c>
      <c r="TWI6" s="325">
        <v>14127</v>
      </c>
      <c r="TWJ6" s="325">
        <v>14128</v>
      </c>
      <c r="TWK6" s="325">
        <v>14129</v>
      </c>
      <c r="TWL6" s="325">
        <v>14130</v>
      </c>
      <c r="TWM6" s="325">
        <v>14131</v>
      </c>
      <c r="TWN6" s="325">
        <v>14132</v>
      </c>
      <c r="TWO6" s="325">
        <v>14133</v>
      </c>
      <c r="TWP6" s="325">
        <v>14134</v>
      </c>
      <c r="TWQ6" s="325">
        <v>14135</v>
      </c>
      <c r="TWR6" s="325">
        <v>14136</v>
      </c>
      <c r="TWS6" s="325">
        <v>14137</v>
      </c>
      <c r="TWT6" s="325">
        <v>14138</v>
      </c>
      <c r="TWU6" s="325">
        <v>14139</v>
      </c>
      <c r="TWV6" s="325">
        <v>14140</v>
      </c>
      <c r="TWW6" s="325">
        <v>14141</v>
      </c>
      <c r="TWX6" s="325">
        <v>14142</v>
      </c>
      <c r="TWY6" s="325">
        <v>14143</v>
      </c>
      <c r="TWZ6" s="325">
        <v>14144</v>
      </c>
      <c r="TXA6" s="325">
        <v>14145</v>
      </c>
      <c r="TXB6" s="325">
        <v>14146</v>
      </c>
      <c r="TXC6" s="325">
        <v>14147</v>
      </c>
      <c r="TXD6" s="325">
        <v>14148</v>
      </c>
      <c r="TXE6" s="325">
        <v>14149</v>
      </c>
      <c r="TXF6" s="325">
        <v>14150</v>
      </c>
      <c r="TXG6" s="325">
        <v>14151</v>
      </c>
      <c r="TXH6" s="325">
        <v>14152</v>
      </c>
      <c r="TXI6" s="325">
        <v>14153</v>
      </c>
      <c r="TXJ6" s="325">
        <v>14154</v>
      </c>
      <c r="TXK6" s="325">
        <v>14155</v>
      </c>
      <c r="TXL6" s="325">
        <v>14156</v>
      </c>
      <c r="TXM6" s="325">
        <v>14157</v>
      </c>
      <c r="TXN6" s="325">
        <v>14158</v>
      </c>
      <c r="TXO6" s="325">
        <v>14159</v>
      </c>
      <c r="TXP6" s="325">
        <v>14160</v>
      </c>
      <c r="TXQ6" s="325">
        <v>14161</v>
      </c>
      <c r="TXR6" s="325">
        <v>14162</v>
      </c>
      <c r="TXS6" s="325">
        <v>14163</v>
      </c>
      <c r="TXT6" s="325">
        <v>14164</v>
      </c>
      <c r="TXU6" s="325">
        <v>14165</v>
      </c>
      <c r="TXV6" s="325">
        <v>14166</v>
      </c>
      <c r="TXW6" s="325">
        <v>14167</v>
      </c>
      <c r="TXX6" s="325">
        <v>14168</v>
      </c>
      <c r="TXY6" s="325">
        <v>14169</v>
      </c>
      <c r="TXZ6" s="325">
        <v>14170</v>
      </c>
      <c r="TYA6" s="325">
        <v>14171</v>
      </c>
      <c r="TYB6" s="325">
        <v>14172</v>
      </c>
      <c r="TYC6" s="325">
        <v>14173</v>
      </c>
      <c r="TYD6" s="325">
        <v>14174</v>
      </c>
      <c r="TYE6" s="325">
        <v>14175</v>
      </c>
      <c r="TYF6" s="325">
        <v>14176</v>
      </c>
      <c r="TYG6" s="325">
        <v>14177</v>
      </c>
      <c r="TYH6" s="325">
        <v>14178</v>
      </c>
      <c r="TYI6" s="325">
        <v>14179</v>
      </c>
      <c r="TYJ6" s="325">
        <v>14180</v>
      </c>
      <c r="TYK6" s="325">
        <v>14181</v>
      </c>
      <c r="TYL6" s="325">
        <v>14182</v>
      </c>
      <c r="TYM6" s="325">
        <v>14183</v>
      </c>
      <c r="TYN6" s="325">
        <v>14184</v>
      </c>
      <c r="TYO6" s="325">
        <v>14185</v>
      </c>
      <c r="TYP6" s="325">
        <v>14186</v>
      </c>
      <c r="TYQ6" s="325">
        <v>14187</v>
      </c>
      <c r="TYR6" s="325">
        <v>14188</v>
      </c>
      <c r="TYS6" s="325">
        <v>14189</v>
      </c>
      <c r="TYT6" s="325">
        <v>14190</v>
      </c>
      <c r="TYU6" s="325">
        <v>14191</v>
      </c>
      <c r="TYV6" s="325">
        <v>14192</v>
      </c>
      <c r="TYW6" s="325">
        <v>14193</v>
      </c>
      <c r="TYX6" s="325">
        <v>14194</v>
      </c>
      <c r="TYY6" s="325">
        <v>14195</v>
      </c>
      <c r="TYZ6" s="325">
        <v>14196</v>
      </c>
      <c r="TZA6" s="325">
        <v>14197</v>
      </c>
      <c r="TZB6" s="325">
        <v>14198</v>
      </c>
      <c r="TZC6" s="325">
        <v>14199</v>
      </c>
      <c r="TZD6" s="325">
        <v>14200</v>
      </c>
      <c r="TZE6" s="325">
        <v>14201</v>
      </c>
      <c r="TZF6" s="325">
        <v>14202</v>
      </c>
      <c r="TZG6" s="325">
        <v>14203</v>
      </c>
      <c r="TZH6" s="325">
        <v>14204</v>
      </c>
      <c r="TZI6" s="325">
        <v>14205</v>
      </c>
      <c r="TZJ6" s="325">
        <v>14206</v>
      </c>
      <c r="TZK6" s="325">
        <v>14207</v>
      </c>
      <c r="TZL6" s="325">
        <v>14208</v>
      </c>
      <c r="TZM6" s="325">
        <v>14209</v>
      </c>
      <c r="TZN6" s="325">
        <v>14210</v>
      </c>
      <c r="TZO6" s="325">
        <v>14211</v>
      </c>
      <c r="TZP6" s="325">
        <v>14212</v>
      </c>
      <c r="TZQ6" s="325">
        <v>14213</v>
      </c>
      <c r="TZR6" s="325">
        <v>14214</v>
      </c>
      <c r="TZS6" s="325">
        <v>14215</v>
      </c>
      <c r="TZT6" s="325">
        <v>14216</v>
      </c>
      <c r="TZU6" s="325">
        <v>14217</v>
      </c>
      <c r="TZV6" s="325">
        <v>14218</v>
      </c>
      <c r="TZW6" s="325">
        <v>14219</v>
      </c>
      <c r="TZX6" s="325">
        <v>14220</v>
      </c>
      <c r="TZY6" s="325">
        <v>14221</v>
      </c>
      <c r="TZZ6" s="325">
        <v>14222</v>
      </c>
      <c r="UAA6" s="325">
        <v>14223</v>
      </c>
      <c r="UAB6" s="325">
        <v>14224</v>
      </c>
      <c r="UAC6" s="325">
        <v>14225</v>
      </c>
      <c r="UAD6" s="325">
        <v>14226</v>
      </c>
      <c r="UAE6" s="325">
        <v>14227</v>
      </c>
      <c r="UAF6" s="325">
        <v>14228</v>
      </c>
      <c r="UAG6" s="325">
        <v>14229</v>
      </c>
      <c r="UAH6" s="325">
        <v>14230</v>
      </c>
      <c r="UAI6" s="325">
        <v>14231</v>
      </c>
      <c r="UAJ6" s="325">
        <v>14232</v>
      </c>
      <c r="UAK6" s="325">
        <v>14233</v>
      </c>
      <c r="UAL6" s="325">
        <v>14234</v>
      </c>
      <c r="UAM6" s="325">
        <v>14235</v>
      </c>
      <c r="UAN6" s="325">
        <v>14236</v>
      </c>
      <c r="UAO6" s="325">
        <v>14237</v>
      </c>
      <c r="UAP6" s="325">
        <v>14238</v>
      </c>
      <c r="UAQ6" s="325">
        <v>14239</v>
      </c>
      <c r="UAR6" s="325">
        <v>14240</v>
      </c>
      <c r="UAS6" s="325">
        <v>14241</v>
      </c>
      <c r="UAT6" s="325">
        <v>14242</v>
      </c>
      <c r="UAU6" s="325">
        <v>14243</v>
      </c>
      <c r="UAV6" s="325">
        <v>14244</v>
      </c>
      <c r="UAW6" s="325">
        <v>14245</v>
      </c>
      <c r="UAX6" s="325">
        <v>14246</v>
      </c>
      <c r="UAY6" s="325">
        <v>14247</v>
      </c>
      <c r="UAZ6" s="325">
        <v>14248</v>
      </c>
      <c r="UBA6" s="325">
        <v>14249</v>
      </c>
      <c r="UBB6" s="325">
        <v>14250</v>
      </c>
      <c r="UBC6" s="325">
        <v>14251</v>
      </c>
      <c r="UBD6" s="325">
        <v>14252</v>
      </c>
      <c r="UBE6" s="325">
        <v>14253</v>
      </c>
      <c r="UBF6" s="325">
        <v>14254</v>
      </c>
      <c r="UBG6" s="325">
        <v>14255</v>
      </c>
      <c r="UBH6" s="325">
        <v>14256</v>
      </c>
      <c r="UBI6" s="325">
        <v>14257</v>
      </c>
      <c r="UBJ6" s="325">
        <v>14258</v>
      </c>
      <c r="UBK6" s="325">
        <v>14259</v>
      </c>
      <c r="UBL6" s="325">
        <v>14260</v>
      </c>
      <c r="UBM6" s="325">
        <v>14261</v>
      </c>
      <c r="UBN6" s="325">
        <v>14262</v>
      </c>
      <c r="UBO6" s="325">
        <v>14263</v>
      </c>
      <c r="UBP6" s="325">
        <v>14264</v>
      </c>
      <c r="UBQ6" s="325">
        <v>14265</v>
      </c>
      <c r="UBR6" s="325">
        <v>14266</v>
      </c>
      <c r="UBS6" s="325">
        <v>14267</v>
      </c>
      <c r="UBT6" s="325">
        <v>14268</v>
      </c>
      <c r="UBU6" s="325">
        <v>14269</v>
      </c>
      <c r="UBV6" s="325">
        <v>14270</v>
      </c>
      <c r="UBW6" s="325">
        <v>14271</v>
      </c>
      <c r="UBX6" s="325">
        <v>14272</v>
      </c>
      <c r="UBY6" s="325">
        <v>14273</v>
      </c>
      <c r="UBZ6" s="325">
        <v>14274</v>
      </c>
      <c r="UCA6" s="325">
        <v>14275</v>
      </c>
      <c r="UCB6" s="325">
        <v>14276</v>
      </c>
      <c r="UCC6" s="325">
        <v>14277</v>
      </c>
      <c r="UCD6" s="325">
        <v>14278</v>
      </c>
      <c r="UCE6" s="325">
        <v>14279</v>
      </c>
      <c r="UCF6" s="325">
        <v>14280</v>
      </c>
      <c r="UCG6" s="325">
        <v>14281</v>
      </c>
      <c r="UCH6" s="325">
        <v>14282</v>
      </c>
      <c r="UCI6" s="325">
        <v>14283</v>
      </c>
      <c r="UCJ6" s="325">
        <v>14284</v>
      </c>
      <c r="UCK6" s="325">
        <v>14285</v>
      </c>
      <c r="UCL6" s="325">
        <v>14286</v>
      </c>
      <c r="UCM6" s="325">
        <v>14287</v>
      </c>
      <c r="UCN6" s="325">
        <v>14288</v>
      </c>
      <c r="UCO6" s="325">
        <v>14289</v>
      </c>
      <c r="UCP6" s="325">
        <v>14290</v>
      </c>
      <c r="UCQ6" s="325">
        <v>14291</v>
      </c>
      <c r="UCR6" s="325">
        <v>14292</v>
      </c>
      <c r="UCS6" s="325">
        <v>14293</v>
      </c>
      <c r="UCT6" s="325">
        <v>14294</v>
      </c>
      <c r="UCU6" s="325">
        <v>14295</v>
      </c>
      <c r="UCV6" s="325">
        <v>14296</v>
      </c>
      <c r="UCW6" s="325">
        <v>14297</v>
      </c>
      <c r="UCX6" s="325">
        <v>14298</v>
      </c>
      <c r="UCY6" s="325">
        <v>14299</v>
      </c>
      <c r="UCZ6" s="325">
        <v>14300</v>
      </c>
      <c r="UDA6" s="325">
        <v>14301</v>
      </c>
      <c r="UDB6" s="325">
        <v>14302</v>
      </c>
      <c r="UDC6" s="325">
        <v>14303</v>
      </c>
      <c r="UDD6" s="325">
        <v>14304</v>
      </c>
      <c r="UDE6" s="325">
        <v>14305</v>
      </c>
      <c r="UDF6" s="325">
        <v>14306</v>
      </c>
      <c r="UDG6" s="325">
        <v>14307</v>
      </c>
      <c r="UDH6" s="325">
        <v>14308</v>
      </c>
      <c r="UDI6" s="325">
        <v>14309</v>
      </c>
      <c r="UDJ6" s="325">
        <v>14310</v>
      </c>
      <c r="UDK6" s="325">
        <v>14311</v>
      </c>
      <c r="UDL6" s="325">
        <v>14312</v>
      </c>
      <c r="UDM6" s="325">
        <v>14313</v>
      </c>
      <c r="UDN6" s="325">
        <v>14314</v>
      </c>
      <c r="UDO6" s="325">
        <v>14315</v>
      </c>
      <c r="UDP6" s="325">
        <v>14316</v>
      </c>
      <c r="UDQ6" s="325">
        <v>14317</v>
      </c>
      <c r="UDR6" s="325">
        <v>14318</v>
      </c>
      <c r="UDS6" s="325">
        <v>14319</v>
      </c>
      <c r="UDT6" s="325">
        <v>14320</v>
      </c>
      <c r="UDU6" s="325">
        <v>14321</v>
      </c>
      <c r="UDV6" s="325">
        <v>14322</v>
      </c>
      <c r="UDW6" s="325">
        <v>14323</v>
      </c>
      <c r="UDX6" s="325">
        <v>14324</v>
      </c>
      <c r="UDY6" s="325">
        <v>14325</v>
      </c>
      <c r="UDZ6" s="325">
        <v>14326</v>
      </c>
      <c r="UEA6" s="325">
        <v>14327</v>
      </c>
      <c r="UEB6" s="325">
        <v>14328</v>
      </c>
      <c r="UEC6" s="325">
        <v>14329</v>
      </c>
      <c r="UED6" s="325">
        <v>14330</v>
      </c>
      <c r="UEE6" s="325">
        <v>14331</v>
      </c>
      <c r="UEF6" s="325">
        <v>14332</v>
      </c>
      <c r="UEG6" s="325">
        <v>14333</v>
      </c>
      <c r="UEH6" s="325">
        <v>14334</v>
      </c>
      <c r="UEI6" s="325">
        <v>14335</v>
      </c>
      <c r="UEJ6" s="325">
        <v>14336</v>
      </c>
      <c r="UEK6" s="325">
        <v>14337</v>
      </c>
      <c r="UEL6" s="325">
        <v>14338</v>
      </c>
      <c r="UEM6" s="325">
        <v>14339</v>
      </c>
      <c r="UEN6" s="325">
        <v>14340</v>
      </c>
      <c r="UEO6" s="325">
        <v>14341</v>
      </c>
      <c r="UEP6" s="325">
        <v>14342</v>
      </c>
      <c r="UEQ6" s="325">
        <v>14343</v>
      </c>
      <c r="UER6" s="325">
        <v>14344</v>
      </c>
      <c r="UES6" s="325">
        <v>14345</v>
      </c>
      <c r="UET6" s="325">
        <v>14346</v>
      </c>
      <c r="UEU6" s="325">
        <v>14347</v>
      </c>
      <c r="UEV6" s="325">
        <v>14348</v>
      </c>
      <c r="UEW6" s="325">
        <v>14349</v>
      </c>
      <c r="UEX6" s="325">
        <v>14350</v>
      </c>
      <c r="UEY6" s="325">
        <v>14351</v>
      </c>
      <c r="UEZ6" s="325">
        <v>14352</v>
      </c>
      <c r="UFA6" s="325">
        <v>14353</v>
      </c>
      <c r="UFB6" s="325">
        <v>14354</v>
      </c>
      <c r="UFC6" s="325">
        <v>14355</v>
      </c>
      <c r="UFD6" s="325">
        <v>14356</v>
      </c>
      <c r="UFE6" s="325">
        <v>14357</v>
      </c>
      <c r="UFF6" s="325">
        <v>14358</v>
      </c>
      <c r="UFG6" s="325">
        <v>14359</v>
      </c>
      <c r="UFH6" s="325">
        <v>14360</v>
      </c>
      <c r="UFI6" s="325">
        <v>14361</v>
      </c>
      <c r="UFJ6" s="325">
        <v>14362</v>
      </c>
      <c r="UFK6" s="325">
        <v>14363</v>
      </c>
      <c r="UFL6" s="325">
        <v>14364</v>
      </c>
      <c r="UFM6" s="325">
        <v>14365</v>
      </c>
      <c r="UFN6" s="325">
        <v>14366</v>
      </c>
      <c r="UFO6" s="325">
        <v>14367</v>
      </c>
      <c r="UFP6" s="325">
        <v>14368</v>
      </c>
      <c r="UFQ6" s="325">
        <v>14369</v>
      </c>
      <c r="UFR6" s="325">
        <v>14370</v>
      </c>
      <c r="UFS6" s="325">
        <v>14371</v>
      </c>
      <c r="UFT6" s="325">
        <v>14372</v>
      </c>
      <c r="UFU6" s="325">
        <v>14373</v>
      </c>
      <c r="UFV6" s="325">
        <v>14374</v>
      </c>
      <c r="UFW6" s="325">
        <v>14375</v>
      </c>
      <c r="UFX6" s="325">
        <v>14376</v>
      </c>
      <c r="UFY6" s="325">
        <v>14377</v>
      </c>
      <c r="UFZ6" s="325">
        <v>14378</v>
      </c>
      <c r="UGA6" s="325">
        <v>14379</v>
      </c>
      <c r="UGB6" s="325">
        <v>14380</v>
      </c>
      <c r="UGC6" s="325">
        <v>14381</v>
      </c>
      <c r="UGD6" s="325">
        <v>14382</v>
      </c>
      <c r="UGE6" s="325">
        <v>14383</v>
      </c>
      <c r="UGF6" s="325">
        <v>14384</v>
      </c>
      <c r="UGG6" s="325">
        <v>14385</v>
      </c>
      <c r="UGH6" s="325">
        <v>14386</v>
      </c>
      <c r="UGI6" s="325">
        <v>14387</v>
      </c>
      <c r="UGJ6" s="325">
        <v>14388</v>
      </c>
      <c r="UGK6" s="325">
        <v>14389</v>
      </c>
      <c r="UGL6" s="325">
        <v>14390</v>
      </c>
      <c r="UGM6" s="325">
        <v>14391</v>
      </c>
      <c r="UGN6" s="325">
        <v>14392</v>
      </c>
      <c r="UGO6" s="325">
        <v>14393</v>
      </c>
      <c r="UGP6" s="325">
        <v>14394</v>
      </c>
      <c r="UGQ6" s="325">
        <v>14395</v>
      </c>
      <c r="UGR6" s="325">
        <v>14396</v>
      </c>
      <c r="UGS6" s="325">
        <v>14397</v>
      </c>
      <c r="UGT6" s="325">
        <v>14398</v>
      </c>
      <c r="UGU6" s="325">
        <v>14399</v>
      </c>
      <c r="UGV6" s="325">
        <v>14400</v>
      </c>
      <c r="UGW6" s="325">
        <v>14401</v>
      </c>
      <c r="UGX6" s="325">
        <v>14402</v>
      </c>
      <c r="UGY6" s="325">
        <v>14403</v>
      </c>
      <c r="UGZ6" s="325">
        <v>14404</v>
      </c>
      <c r="UHA6" s="325">
        <v>14405</v>
      </c>
      <c r="UHB6" s="325">
        <v>14406</v>
      </c>
      <c r="UHC6" s="325">
        <v>14407</v>
      </c>
      <c r="UHD6" s="325">
        <v>14408</v>
      </c>
      <c r="UHE6" s="325">
        <v>14409</v>
      </c>
      <c r="UHF6" s="325">
        <v>14410</v>
      </c>
      <c r="UHG6" s="325">
        <v>14411</v>
      </c>
      <c r="UHH6" s="325">
        <v>14412</v>
      </c>
      <c r="UHI6" s="325">
        <v>14413</v>
      </c>
      <c r="UHJ6" s="325">
        <v>14414</v>
      </c>
      <c r="UHK6" s="325">
        <v>14415</v>
      </c>
      <c r="UHL6" s="325">
        <v>14416</v>
      </c>
      <c r="UHM6" s="325">
        <v>14417</v>
      </c>
      <c r="UHN6" s="325">
        <v>14418</v>
      </c>
      <c r="UHO6" s="325">
        <v>14419</v>
      </c>
      <c r="UHP6" s="325">
        <v>14420</v>
      </c>
      <c r="UHQ6" s="325">
        <v>14421</v>
      </c>
      <c r="UHR6" s="325">
        <v>14422</v>
      </c>
      <c r="UHS6" s="325">
        <v>14423</v>
      </c>
      <c r="UHT6" s="325">
        <v>14424</v>
      </c>
      <c r="UHU6" s="325">
        <v>14425</v>
      </c>
      <c r="UHV6" s="325">
        <v>14426</v>
      </c>
      <c r="UHW6" s="325">
        <v>14427</v>
      </c>
      <c r="UHX6" s="325">
        <v>14428</v>
      </c>
      <c r="UHY6" s="325">
        <v>14429</v>
      </c>
      <c r="UHZ6" s="325">
        <v>14430</v>
      </c>
      <c r="UIA6" s="325">
        <v>14431</v>
      </c>
      <c r="UIB6" s="325">
        <v>14432</v>
      </c>
      <c r="UIC6" s="325">
        <v>14433</v>
      </c>
      <c r="UID6" s="325">
        <v>14434</v>
      </c>
      <c r="UIE6" s="325">
        <v>14435</v>
      </c>
      <c r="UIF6" s="325">
        <v>14436</v>
      </c>
      <c r="UIG6" s="325">
        <v>14437</v>
      </c>
      <c r="UIH6" s="325">
        <v>14438</v>
      </c>
      <c r="UII6" s="325">
        <v>14439</v>
      </c>
      <c r="UIJ6" s="325">
        <v>14440</v>
      </c>
      <c r="UIK6" s="325">
        <v>14441</v>
      </c>
      <c r="UIL6" s="325">
        <v>14442</v>
      </c>
      <c r="UIM6" s="325">
        <v>14443</v>
      </c>
      <c r="UIN6" s="325">
        <v>14444</v>
      </c>
      <c r="UIO6" s="325">
        <v>14445</v>
      </c>
      <c r="UIP6" s="325">
        <v>14446</v>
      </c>
      <c r="UIQ6" s="325">
        <v>14447</v>
      </c>
      <c r="UIR6" s="325">
        <v>14448</v>
      </c>
      <c r="UIS6" s="325">
        <v>14449</v>
      </c>
      <c r="UIT6" s="325">
        <v>14450</v>
      </c>
      <c r="UIU6" s="325">
        <v>14451</v>
      </c>
      <c r="UIV6" s="325">
        <v>14452</v>
      </c>
      <c r="UIW6" s="325">
        <v>14453</v>
      </c>
      <c r="UIX6" s="325">
        <v>14454</v>
      </c>
      <c r="UIY6" s="325">
        <v>14455</v>
      </c>
      <c r="UIZ6" s="325">
        <v>14456</v>
      </c>
      <c r="UJA6" s="325">
        <v>14457</v>
      </c>
      <c r="UJB6" s="325">
        <v>14458</v>
      </c>
      <c r="UJC6" s="325">
        <v>14459</v>
      </c>
      <c r="UJD6" s="325">
        <v>14460</v>
      </c>
      <c r="UJE6" s="325">
        <v>14461</v>
      </c>
      <c r="UJF6" s="325">
        <v>14462</v>
      </c>
      <c r="UJG6" s="325">
        <v>14463</v>
      </c>
      <c r="UJH6" s="325">
        <v>14464</v>
      </c>
      <c r="UJI6" s="325">
        <v>14465</v>
      </c>
      <c r="UJJ6" s="325">
        <v>14466</v>
      </c>
      <c r="UJK6" s="325">
        <v>14467</v>
      </c>
      <c r="UJL6" s="325">
        <v>14468</v>
      </c>
      <c r="UJM6" s="325">
        <v>14469</v>
      </c>
      <c r="UJN6" s="325">
        <v>14470</v>
      </c>
      <c r="UJO6" s="325">
        <v>14471</v>
      </c>
      <c r="UJP6" s="325">
        <v>14472</v>
      </c>
      <c r="UJQ6" s="325">
        <v>14473</v>
      </c>
      <c r="UJR6" s="325">
        <v>14474</v>
      </c>
      <c r="UJS6" s="325">
        <v>14475</v>
      </c>
      <c r="UJT6" s="325">
        <v>14476</v>
      </c>
      <c r="UJU6" s="325">
        <v>14477</v>
      </c>
      <c r="UJV6" s="325">
        <v>14478</v>
      </c>
      <c r="UJW6" s="325">
        <v>14479</v>
      </c>
      <c r="UJX6" s="325">
        <v>14480</v>
      </c>
      <c r="UJY6" s="325">
        <v>14481</v>
      </c>
      <c r="UJZ6" s="325">
        <v>14482</v>
      </c>
      <c r="UKA6" s="325">
        <v>14483</v>
      </c>
      <c r="UKB6" s="325">
        <v>14484</v>
      </c>
      <c r="UKC6" s="325">
        <v>14485</v>
      </c>
      <c r="UKD6" s="325">
        <v>14486</v>
      </c>
      <c r="UKE6" s="325">
        <v>14487</v>
      </c>
      <c r="UKF6" s="325">
        <v>14488</v>
      </c>
      <c r="UKG6" s="325">
        <v>14489</v>
      </c>
      <c r="UKH6" s="325">
        <v>14490</v>
      </c>
      <c r="UKI6" s="325">
        <v>14491</v>
      </c>
      <c r="UKJ6" s="325">
        <v>14492</v>
      </c>
      <c r="UKK6" s="325">
        <v>14493</v>
      </c>
      <c r="UKL6" s="325">
        <v>14494</v>
      </c>
      <c r="UKM6" s="325">
        <v>14495</v>
      </c>
      <c r="UKN6" s="325">
        <v>14496</v>
      </c>
      <c r="UKO6" s="325">
        <v>14497</v>
      </c>
      <c r="UKP6" s="325">
        <v>14498</v>
      </c>
      <c r="UKQ6" s="325">
        <v>14499</v>
      </c>
      <c r="UKR6" s="325">
        <v>14500</v>
      </c>
      <c r="UKS6" s="325">
        <v>14501</v>
      </c>
      <c r="UKT6" s="325">
        <v>14502</v>
      </c>
      <c r="UKU6" s="325">
        <v>14503</v>
      </c>
      <c r="UKV6" s="325">
        <v>14504</v>
      </c>
      <c r="UKW6" s="325">
        <v>14505</v>
      </c>
      <c r="UKX6" s="325">
        <v>14506</v>
      </c>
      <c r="UKY6" s="325">
        <v>14507</v>
      </c>
      <c r="UKZ6" s="325">
        <v>14508</v>
      </c>
      <c r="ULA6" s="325">
        <v>14509</v>
      </c>
      <c r="ULB6" s="325">
        <v>14510</v>
      </c>
      <c r="ULC6" s="325">
        <v>14511</v>
      </c>
      <c r="ULD6" s="325">
        <v>14512</v>
      </c>
      <c r="ULE6" s="325">
        <v>14513</v>
      </c>
      <c r="ULF6" s="325">
        <v>14514</v>
      </c>
      <c r="ULG6" s="325">
        <v>14515</v>
      </c>
      <c r="ULH6" s="325">
        <v>14516</v>
      </c>
      <c r="ULI6" s="325">
        <v>14517</v>
      </c>
      <c r="ULJ6" s="325">
        <v>14518</v>
      </c>
      <c r="ULK6" s="325">
        <v>14519</v>
      </c>
      <c r="ULL6" s="325">
        <v>14520</v>
      </c>
      <c r="ULM6" s="325">
        <v>14521</v>
      </c>
      <c r="ULN6" s="325">
        <v>14522</v>
      </c>
      <c r="ULO6" s="325">
        <v>14523</v>
      </c>
      <c r="ULP6" s="325">
        <v>14524</v>
      </c>
      <c r="ULQ6" s="325">
        <v>14525</v>
      </c>
      <c r="ULR6" s="325">
        <v>14526</v>
      </c>
      <c r="ULS6" s="325">
        <v>14527</v>
      </c>
      <c r="ULT6" s="325">
        <v>14528</v>
      </c>
      <c r="ULU6" s="325">
        <v>14529</v>
      </c>
      <c r="ULV6" s="325">
        <v>14530</v>
      </c>
      <c r="ULW6" s="325">
        <v>14531</v>
      </c>
      <c r="ULX6" s="325">
        <v>14532</v>
      </c>
      <c r="ULY6" s="325">
        <v>14533</v>
      </c>
      <c r="ULZ6" s="325">
        <v>14534</v>
      </c>
      <c r="UMA6" s="325">
        <v>14535</v>
      </c>
      <c r="UMB6" s="325">
        <v>14536</v>
      </c>
      <c r="UMC6" s="325">
        <v>14537</v>
      </c>
      <c r="UMD6" s="325">
        <v>14538</v>
      </c>
      <c r="UME6" s="325">
        <v>14539</v>
      </c>
      <c r="UMF6" s="325">
        <v>14540</v>
      </c>
      <c r="UMG6" s="325">
        <v>14541</v>
      </c>
      <c r="UMH6" s="325">
        <v>14542</v>
      </c>
      <c r="UMI6" s="325">
        <v>14543</v>
      </c>
      <c r="UMJ6" s="325">
        <v>14544</v>
      </c>
      <c r="UMK6" s="325">
        <v>14545</v>
      </c>
      <c r="UML6" s="325">
        <v>14546</v>
      </c>
      <c r="UMM6" s="325">
        <v>14547</v>
      </c>
      <c r="UMN6" s="325">
        <v>14548</v>
      </c>
      <c r="UMO6" s="325">
        <v>14549</v>
      </c>
      <c r="UMP6" s="325">
        <v>14550</v>
      </c>
      <c r="UMQ6" s="325">
        <v>14551</v>
      </c>
      <c r="UMR6" s="325">
        <v>14552</v>
      </c>
      <c r="UMS6" s="325">
        <v>14553</v>
      </c>
      <c r="UMT6" s="325">
        <v>14554</v>
      </c>
      <c r="UMU6" s="325">
        <v>14555</v>
      </c>
      <c r="UMV6" s="325">
        <v>14556</v>
      </c>
      <c r="UMW6" s="325">
        <v>14557</v>
      </c>
      <c r="UMX6" s="325">
        <v>14558</v>
      </c>
      <c r="UMY6" s="325">
        <v>14559</v>
      </c>
      <c r="UMZ6" s="325">
        <v>14560</v>
      </c>
      <c r="UNA6" s="325">
        <v>14561</v>
      </c>
      <c r="UNB6" s="325">
        <v>14562</v>
      </c>
      <c r="UNC6" s="325">
        <v>14563</v>
      </c>
      <c r="UND6" s="325">
        <v>14564</v>
      </c>
      <c r="UNE6" s="325">
        <v>14565</v>
      </c>
      <c r="UNF6" s="325">
        <v>14566</v>
      </c>
      <c r="UNG6" s="325">
        <v>14567</v>
      </c>
      <c r="UNH6" s="325">
        <v>14568</v>
      </c>
      <c r="UNI6" s="325">
        <v>14569</v>
      </c>
      <c r="UNJ6" s="325">
        <v>14570</v>
      </c>
      <c r="UNK6" s="325">
        <v>14571</v>
      </c>
      <c r="UNL6" s="325">
        <v>14572</v>
      </c>
      <c r="UNM6" s="325">
        <v>14573</v>
      </c>
      <c r="UNN6" s="325">
        <v>14574</v>
      </c>
      <c r="UNO6" s="325">
        <v>14575</v>
      </c>
      <c r="UNP6" s="325">
        <v>14576</v>
      </c>
      <c r="UNQ6" s="325">
        <v>14577</v>
      </c>
      <c r="UNR6" s="325">
        <v>14578</v>
      </c>
      <c r="UNS6" s="325">
        <v>14579</v>
      </c>
      <c r="UNT6" s="325">
        <v>14580</v>
      </c>
      <c r="UNU6" s="325">
        <v>14581</v>
      </c>
      <c r="UNV6" s="325">
        <v>14582</v>
      </c>
      <c r="UNW6" s="325">
        <v>14583</v>
      </c>
      <c r="UNX6" s="325">
        <v>14584</v>
      </c>
      <c r="UNY6" s="325">
        <v>14585</v>
      </c>
      <c r="UNZ6" s="325">
        <v>14586</v>
      </c>
      <c r="UOA6" s="325">
        <v>14587</v>
      </c>
      <c r="UOB6" s="325">
        <v>14588</v>
      </c>
      <c r="UOC6" s="325">
        <v>14589</v>
      </c>
      <c r="UOD6" s="325">
        <v>14590</v>
      </c>
      <c r="UOE6" s="325">
        <v>14591</v>
      </c>
      <c r="UOF6" s="325">
        <v>14592</v>
      </c>
      <c r="UOG6" s="325">
        <v>14593</v>
      </c>
      <c r="UOH6" s="325">
        <v>14594</v>
      </c>
      <c r="UOI6" s="325">
        <v>14595</v>
      </c>
      <c r="UOJ6" s="325">
        <v>14596</v>
      </c>
      <c r="UOK6" s="325">
        <v>14597</v>
      </c>
      <c r="UOL6" s="325">
        <v>14598</v>
      </c>
      <c r="UOM6" s="325">
        <v>14599</v>
      </c>
      <c r="UON6" s="325">
        <v>14600</v>
      </c>
      <c r="UOO6" s="325">
        <v>14601</v>
      </c>
      <c r="UOP6" s="325">
        <v>14602</v>
      </c>
      <c r="UOQ6" s="325">
        <v>14603</v>
      </c>
      <c r="UOR6" s="325">
        <v>14604</v>
      </c>
      <c r="UOS6" s="325">
        <v>14605</v>
      </c>
      <c r="UOT6" s="325">
        <v>14606</v>
      </c>
      <c r="UOU6" s="325">
        <v>14607</v>
      </c>
      <c r="UOV6" s="325">
        <v>14608</v>
      </c>
      <c r="UOW6" s="325">
        <v>14609</v>
      </c>
      <c r="UOX6" s="325">
        <v>14610</v>
      </c>
      <c r="UOY6" s="325">
        <v>14611</v>
      </c>
      <c r="UOZ6" s="325">
        <v>14612</v>
      </c>
      <c r="UPA6" s="325">
        <v>14613</v>
      </c>
      <c r="UPB6" s="325">
        <v>14614</v>
      </c>
      <c r="UPC6" s="325">
        <v>14615</v>
      </c>
      <c r="UPD6" s="325">
        <v>14616</v>
      </c>
      <c r="UPE6" s="325">
        <v>14617</v>
      </c>
      <c r="UPF6" s="325">
        <v>14618</v>
      </c>
      <c r="UPG6" s="325">
        <v>14619</v>
      </c>
      <c r="UPH6" s="325">
        <v>14620</v>
      </c>
      <c r="UPI6" s="325">
        <v>14621</v>
      </c>
      <c r="UPJ6" s="325">
        <v>14622</v>
      </c>
      <c r="UPK6" s="325">
        <v>14623</v>
      </c>
      <c r="UPL6" s="325">
        <v>14624</v>
      </c>
      <c r="UPM6" s="325">
        <v>14625</v>
      </c>
      <c r="UPN6" s="325">
        <v>14626</v>
      </c>
      <c r="UPO6" s="325">
        <v>14627</v>
      </c>
      <c r="UPP6" s="325">
        <v>14628</v>
      </c>
      <c r="UPQ6" s="325">
        <v>14629</v>
      </c>
      <c r="UPR6" s="325">
        <v>14630</v>
      </c>
      <c r="UPS6" s="325">
        <v>14631</v>
      </c>
      <c r="UPT6" s="325">
        <v>14632</v>
      </c>
      <c r="UPU6" s="325">
        <v>14633</v>
      </c>
      <c r="UPV6" s="325">
        <v>14634</v>
      </c>
      <c r="UPW6" s="325">
        <v>14635</v>
      </c>
      <c r="UPX6" s="325">
        <v>14636</v>
      </c>
      <c r="UPY6" s="325">
        <v>14637</v>
      </c>
      <c r="UPZ6" s="325">
        <v>14638</v>
      </c>
      <c r="UQA6" s="325">
        <v>14639</v>
      </c>
      <c r="UQB6" s="325">
        <v>14640</v>
      </c>
      <c r="UQC6" s="325">
        <v>14641</v>
      </c>
      <c r="UQD6" s="325">
        <v>14642</v>
      </c>
      <c r="UQE6" s="325">
        <v>14643</v>
      </c>
      <c r="UQF6" s="325">
        <v>14644</v>
      </c>
      <c r="UQG6" s="325">
        <v>14645</v>
      </c>
      <c r="UQH6" s="325">
        <v>14646</v>
      </c>
      <c r="UQI6" s="325">
        <v>14647</v>
      </c>
      <c r="UQJ6" s="325">
        <v>14648</v>
      </c>
      <c r="UQK6" s="325">
        <v>14649</v>
      </c>
      <c r="UQL6" s="325">
        <v>14650</v>
      </c>
      <c r="UQM6" s="325">
        <v>14651</v>
      </c>
      <c r="UQN6" s="325">
        <v>14652</v>
      </c>
      <c r="UQO6" s="325">
        <v>14653</v>
      </c>
      <c r="UQP6" s="325">
        <v>14654</v>
      </c>
      <c r="UQQ6" s="325">
        <v>14655</v>
      </c>
      <c r="UQR6" s="325">
        <v>14656</v>
      </c>
      <c r="UQS6" s="325">
        <v>14657</v>
      </c>
      <c r="UQT6" s="325">
        <v>14658</v>
      </c>
      <c r="UQU6" s="325">
        <v>14659</v>
      </c>
      <c r="UQV6" s="325">
        <v>14660</v>
      </c>
      <c r="UQW6" s="325">
        <v>14661</v>
      </c>
      <c r="UQX6" s="325">
        <v>14662</v>
      </c>
      <c r="UQY6" s="325">
        <v>14663</v>
      </c>
      <c r="UQZ6" s="325">
        <v>14664</v>
      </c>
      <c r="URA6" s="325">
        <v>14665</v>
      </c>
      <c r="URB6" s="325">
        <v>14666</v>
      </c>
      <c r="URC6" s="325">
        <v>14667</v>
      </c>
      <c r="URD6" s="325">
        <v>14668</v>
      </c>
      <c r="URE6" s="325">
        <v>14669</v>
      </c>
      <c r="URF6" s="325">
        <v>14670</v>
      </c>
      <c r="URG6" s="325">
        <v>14671</v>
      </c>
      <c r="URH6" s="325">
        <v>14672</v>
      </c>
      <c r="URI6" s="325">
        <v>14673</v>
      </c>
      <c r="URJ6" s="325">
        <v>14674</v>
      </c>
      <c r="URK6" s="325">
        <v>14675</v>
      </c>
      <c r="URL6" s="325">
        <v>14676</v>
      </c>
      <c r="URM6" s="325">
        <v>14677</v>
      </c>
      <c r="URN6" s="325">
        <v>14678</v>
      </c>
      <c r="URO6" s="325">
        <v>14679</v>
      </c>
      <c r="URP6" s="325">
        <v>14680</v>
      </c>
      <c r="URQ6" s="325">
        <v>14681</v>
      </c>
      <c r="URR6" s="325">
        <v>14682</v>
      </c>
      <c r="URS6" s="325">
        <v>14683</v>
      </c>
      <c r="URT6" s="325">
        <v>14684</v>
      </c>
      <c r="URU6" s="325">
        <v>14685</v>
      </c>
      <c r="URV6" s="325">
        <v>14686</v>
      </c>
      <c r="URW6" s="325">
        <v>14687</v>
      </c>
      <c r="URX6" s="325">
        <v>14688</v>
      </c>
      <c r="URY6" s="325">
        <v>14689</v>
      </c>
      <c r="URZ6" s="325">
        <v>14690</v>
      </c>
      <c r="USA6" s="325">
        <v>14691</v>
      </c>
      <c r="USB6" s="325">
        <v>14692</v>
      </c>
      <c r="USC6" s="325">
        <v>14693</v>
      </c>
      <c r="USD6" s="325">
        <v>14694</v>
      </c>
      <c r="USE6" s="325">
        <v>14695</v>
      </c>
      <c r="USF6" s="325">
        <v>14696</v>
      </c>
      <c r="USG6" s="325">
        <v>14697</v>
      </c>
      <c r="USH6" s="325">
        <v>14698</v>
      </c>
      <c r="USI6" s="325">
        <v>14699</v>
      </c>
      <c r="USJ6" s="325">
        <v>14700</v>
      </c>
      <c r="USK6" s="325">
        <v>14701</v>
      </c>
      <c r="USL6" s="325">
        <v>14702</v>
      </c>
      <c r="USM6" s="325">
        <v>14703</v>
      </c>
      <c r="USN6" s="325">
        <v>14704</v>
      </c>
      <c r="USO6" s="325">
        <v>14705</v>
      </c>
      <c r="USP6" s="325">
        <v>14706</v>
      </c>
      <c r="USQ6" s="325">
        <v>14707</v>
      </c>
      <c r="USR6" s="325">
        <v>14708</v>
      </c>
      <c r="USS6" s="325">
        <v>14709</v>
      </c>
      <c r="UST6" s="325">
        <v>14710</v>
      </c>
      <c r="USU6" s="325">
        <v>14711</v>
      </c>
      <c r="USV6" s="325">
        <v>14712</v>
      </c>
      <c r="USW6" s="325">
        <v>14713</v>
      </c>
      <c r="USX6" s="325">
        <v>14714</v>
      </c>
      <c r="USY6" s="325">
        <v>14715</v>
      </c>
      <c r="USZ6" s="325">
        <v>14716</v>
      </c>
      <c r="UTA6" s="325">
        <v>14717</v>
      </c>
      <c r="UTB6" s="325">
        <v>14718</v>
      </c>
      <c r="UTC6" s="325">
        <v>14719</v>
      </c>
      <c r="UTD6" s="325">
        <v>14720</v>
      </c>
      <c r="UTE6" s="325">
        <v>14721</v>
      </c>
      <c r="UTF6" s="325">
        <v>14722</v>
      </c>
      <c r="UTG6" s="325">
        <v>14723</v>
      </c>
      <c r="UTH6" s="325">
        <v>14724</v>
      </c>
      <c r="UTI6" s="325">
        <v>14725</v>
      </c>
      <c r="UTJ6" s="325">
        <v>14726</v>
      </c>
      <c r="UTK6" s="325">
        <v>14727</v>
      </c>
      <c r="UTL6" s="325">
        <v>14728</v>
      </c>
      <c r="UTM6" s="325">
        <v>14729</v>
      </c>
      <c r="UTN6" s="325">
        <v>14730</v>
      </c>
      <c r="UTO6" s="325">
        <v>14731</v>
      </c>
      <c r="UTP6" s="325">
        <v>14732</v>
      </c>
      <c r="UTQ6" s="325">
        <v>14733</v>
      </c>
      <c r="UTR6" s="325">
        <v>14734</v>
      </c>
      <c r="UTS6" s="325">
        <v>14735</v>
      </c>
      <c r="UTT6" s="325">
        <v>14736</v>
      </c>
      <c r="UTU6" s="325">
        <v>14737</v>
      </c>
      <c r="UTV6" s="325">
        <v>14738</v>
      </c>
      <c r="UTW6" s="325">
        <v>14739</v>
      </c>
      <c r="UTX6" s="325">
        <v>14740</v>
      </c>
      <c r="UTY6" s="325">
        <v>14741</v>
      </c>
      <c r="UTZ6" s="325">
        <v>14742</v>
      </c>
      <c r="UUA6" s="325">
        <v>14743</v>
      </c>
      <c r="UUB6" s="325">
        <v>14744</v>
      </c>
      <c r="UUC6" s="325">
        <v>14745</v>
      </c>
      <c r="UUD6" s="325">
        <v>14746</v>
      </c>
      <c r="UUE6" s="325">
        <v>14747</v>
      </c>
      <c r="UUF6" s="325">
        <v>14748</v>
      </c>
      <c r="UUG6" s="325">
        <v>14749</v>
      </c>
      <c r="UUH6" s="325">
        <v>14750</v>
      </c>
      <c r="UUI6" s="325">
        <v>14751</v>
      </c>
      <c r="UUJ6" s="325">
        <v>14752</v>
      </c>
      <c r="UUK6" s="325">
        <v>14753</v>
      </c>
      <c r="UUL6" s="325">
        <v>14754</v>
      </c>
      <c r="UUM6" s="325">
        <v>14755</v>
      </c>
      <c r="UUN6" s="325">
        <v>14756</v>
      </c>
      <c r="UUO6" s="325">
        <v>14757</v>
      </c>
      <c r="UUP6" s="325">
        <v>14758</v>
      </c>
      <c r="UUQ6" s="325">
        <v>14759</v>
      </c>
      <c r="UUR6" s="325">
        <v>14760</v>
      </c>
      <c r="UUS6" s="325">
        <v>14761</v>
      </c>
      <c r="UUT6" s="325">
        <v>14762</v>
      </c>
      <c r="UUU6" s="325">
        <v>14763</v>
      </c>
      <c r="UUV6" s="325">
        <v>14764</v>
      </c>
      <c r="UUW6" s="325">
        <v>14765</v>
      </c>
      <c r="UUX6" s="325">
        <v>14766</v>
      </c>
      <c r="UUY6" s="325">
        <v>14767</v>
      </c>
      <c r="UUZ6" s="325">
        <v>14768</v>
      </c>
      <c r="UVA6" s="325">
        <v>14769</v>
      </c>
      <c r="UVB6" s="325">
        <v>14770</v>
      </c>
      <c r="UVC6" s="325">
        <v>14771</v>
      </c>
      <c r="UVD6" s="325">
        <v>14772</v>
      </c>
      <c r="UVE6" s="325">
        <v>14773</v>
      </c>
      <c r="UVF6" s="325">
        <v>14774</v>
      </c>
      <c r="UVG6" s="325">
        <v>14775</v>
      </c>
      <c r="UVH6" s="325">
        <v>14776</v>
      </c>
      <c r="UVI6" s="325">
        <v>14777</v>
      </c>
      <c r="UVJ6" s="325">
        <v>14778</v>
      </c>
      <c r="UVK6" s="325">
        <v>14779</v>
      </c>
      <c r="UVL6" s="325">
        <v>14780</v>
      </c>
      <c r="UVM6" s="325">
        <v>14781</v>
      </c>
      <c r="UVN6" s="325">
        <v>14782</v>
      </c>
      <c r="UVO6" s="325">
        <v>14783</v>
      </c>
      <c r="UVP6" s="325">
        <v>14784</v>
      </c>
      <c r="UVQ6" s="325">
        <v>14785</v>
      </c>
      <c r="UVR6" s="325">
        <v>14786</v>
      </c>
      <c r="UVS6" s="325">
        <v>14787</v>
      </c>
      <c r="UVT6" s="325">
        <v>14788</v>
      </c>
      <c r="UVU6" s="325">
        <v>14789</v>
      </c>
      <c r="UVV6" s="325">
        <v>14790</v>
      </c>
      <c r="UVW6" s="325">
        <v>14791</v>
      </c>
      <c r="UVX6" s="325">
        <v>14792</v>
      </c>
      <c r="UVY6" s="325">
        <v>14793</v>
      </c>
      <c r="UVZ6" s="325">
        <v>14794</v>
      </c>
      <c r="UWA6" s="325">
        <v>14795</v>
      </c>
      <c r="UWB6" s="325">
        <v>14796</v>
      </c>
      <c r="UWC6" s="325">
        <v>14797</v>
      </c>
      <c r="UWD6" s="325">
        <v>14798</v>
      </c>
      <c r="UWE6" s="325">
        <v>14799</v>
      </c>
      <c r="UWF6" s="325">
        <v>14800</v>
      </c>
      <c r="UWG6" s="325">
        <v>14801</v>
      </c>
      <c r="UWH6" s="325">
        <v>14802</v>
      </c>
      <c r="UWI6" s="325">
        <v>14803</v>
      </c>
      <c r="UWJ6" s="325">
        <v>14804</v>
      </c>
      <c r="UWK6" s="325">
        <v>14805</v>
      </c>
      <c r="UWL6" s="325">
        <v>14806</v>
      </c>
      <c r="UWM6" s="325">
        <v>14807</v>
      </c>
      <c r="UWN6" s="325">
        <v>14808</v>
      </c>
      <c r="UWO6" s="325">
        <v>14809</v>
      </c>
      <c r="UWP6" s="325">
        <v>14810</v>
      </c>
      <c r="UWQ6" s="325">
        <v>14811</v>
      </c>
      <c r="UWR6" s="325">
        <v>14812</v>
      </c>
      <c r="UWS6" s="325">
        <v>14813</v>
      </c>
      <c r="UWT6" s="325">
        <v>14814</v>
      </c>
      <c r="UWU6" s="325">
        <v>14815</v>
      </c>
      <c r="UWV6" s="325">
        <v>14816</v>
      </c>
      <c r="UWW6" s="325">
        <v>14817</v>
      </c>
      <c r="UWX6" s="325">
        <v>14818</v>
      </c>
      <c r="UWY6" s="325">
        <v>14819</v>
      </c>
      <c r="UWZ6" s="325">
        <v>14820</v>
      </c>
      <c r="UXA6" s="325">
        <v>14821</v>
      </c>
      <c r="UXB6" s="325">
        <v>14822</v>
      </c>
      <c r="UXC6" s="325">
        <v>14823</v>
      </c>
      <c r="UXD6" s="325">
        <v>14824</v>
      </c>
      <c r="UXE6" s="325">
        <v>14825</v>
      </c>
      <c r="UXF6" s="325">
        <v>14826</v>
      </c>
      <c r="UXG6" s="325">
        <v>14827</v>
      </c>
      <c r="UXH6" s="325">
        <v>14828</v>
      </c>
      <c r="UXI6" s="325">
        <v>14829</v>
      </c>
      <c r="UXJ6" s="325">
        <v>14830</v>
      </c>
      <c r="UXK6" s="325">
        <v>14831</v>
      </c>
      <c r="UXL6" s="325">
        <v>14832</v>
      </c>
      <c r="UXM6" s="325">
        <v>14833</v>
      </c>
      <c r="UXN6" s="325">
        <v>14834</v>
      </c>
      <c r="UXO6" s="325">
        <v>14835</v>
      </c>
      <c r="UXP6" s="325">
        <v>14836</v>
      </c>
      <c r="UXQ6" s="325">
        <v>14837</v>
      </c>
      <c r="UXR6" s="325">
        <v>14838</v>
      </c>
      <c r="UXS6" s="325">
        <v>14839</v>
      </c>
      <c r="UXT6" s="325">
        <v>14840</v>
      </c>
      <c r="UXU6" s="325">
        <v>14841</v>
      </c>
      <c r="UXV6" s="325">
        <v>14842</v>
      </c>
      <c r="UXW6" s="325">
        <v>14843</v>
      </c>
      <c r="UXX6" s="325">
        <v>14844</v>
      </c>
      <c r="UXY6" s="325">
        <v>14845</v>
      </c>
      <c r="UXZ6" s="325">
        <v>14846</v>
      </c>
      <c r="UYA6" s="325">
        <v>14847</v>
      </c>
      <c r="UYB6" s="325">
        <v>14848</v>
      </c>
      <c r="UYC6" s="325">
        <v>14849</v>
      </c>
      <c r="UYD6" s="325">
        <v>14850</v>
      </c>
      <c r="UYE6" s="325">
        <v>14851</v>
      </c>
      <c r="UYF6" s="325">
        <v>14852</v>
      </c>
      <c r="UYG6" s="325">
        <v>14853</v>
      </c>
      <c r="UYH6" s="325">
        <v>14854</v>
      </c>
      <c r="UYI6" s="325">
        <v>14855</v>
      </c>
      <c r="UYJ6" s="325">
        <v>14856</v>
      </c>
      <c r="UYK6" s="325">
        <v>14857</v>
      </c>
      <c r="UYL6" s="325">
        <v>14858</v>
      </c>
      <c r="UYM6" s="325">
        <v>14859</v>
      </c>
      <c r="UYN6" s="325">
        <v>14860</v>
      </c>
      <c r="UYO6" s="325">
        <v>14861</v>
      </c>
      <c r="UYP6" s="325">
        <v>14862</v>
      </c>
      <c r="UYQ6" s="325">
        <v>14863</v>
      </c>
      <c r="UYR6" s="325">
        <v>14864</v>
      </c>
      <c r="UYS6" s="325">
        <v>14865</v>
      </c>
      <c r="UYT6" s="325">
        <v>14866</v>
      </c>
      <c r="UYU6" s="325">
        <v>14867</v>
      </c>
      <c r="UYV6" s="325">
        <v>14868</v>
      </c>
      <c r="UYW6" s="325">
        <v>14869</v>
      </c>
      <c r="UYX6" s="325">
        <v>14870</v>
      </c>
      <c r="UYY6" s="325">
        <v>14871</v>
      </c>
      <c r="UYZ6" s="325">
        <v>14872</v>
      </c>
      <c r="UZA6" s="325">
        <v>14873</v>
      </c>
      <c r="UZB6" s="325">
        <v>14874</v>
      </c>
      <c r="UZC6" s="325">
        <v>14875</v>
      </c>
      <c r="UZD6" s="325">
        <v>14876</v>
      </c>
      <c r="UZE6" s="325">
        <v>14877</v>
      </c>
      <c r="UZF6" s="325">
        <v>14878</v>
      </c>
      <c r="UZG6" s="325">
        <v>14879</v>
      </c>
      <c r="UZH6" s="325">
        <v>14880</v>
      </c>
      <c r="UZI6" s="325">
        <v>14881</v>
      </c>
      <c r="UZJ6" s="325">
        <v>14882</v>
      </c>
      <c r="UZK6" s="325">
        <v>14883</v>
      </c>
      <c r="UZL6" s="325">
        <v>14884</v>
      </c>
      <c r="UZM6" s="325">
        <v>14885</v>
      </c>
      <c r="UZN6" s="325">
        <v>14886</v>
      </c>
      <c r="UZO6" s="325">
        <v>14887</v>
      </c>
      <c r="UZP6" s="325">
        <v>14888</v>
      </c>
      <c r="UZQ6" s="325">
        <v>14889</v>
      </c>
      <c r="UZR6" s="325">
        <v>14890</v>
      </c>
      <c r="UZS6" s="325">
        <v>14891</v>
      </c>
      <c r="UZT6" s="325">
        <v>14892</v>
      </c>
      <c r="UZU6" s="325">
        <v>14893</v>
      </c>
      <c r="UZV6" s="325">
        <v>14894</v>
      </c>
      <c r="UZW6" s="325">
        <v>14895</v>
      </c>
      <c r="UZX6" s="325">
        <v>14896</v>
      </c>
      <c r="UZY6" s="325">
        <v>14897</v>
      </c>
      <c r="UZZ6" s="325">
        <v>14898</v>
      </c>
      <c r="VAA6" s="325">
        <v>14899</v>
      </c>
      <c r="VAB6" s="325">
        <v>14900</v>
      </c>
      <c r="VAC6" s="325">
        <v>14901</v>
      </c>
      <c r="VAD6" s="325">
        <v>14902</v>
      </c>
      <c r="VAE6" s="325">
        <v>14903</v>
      </c>
      <c r="VAF6" s="325">
        <v>14904</v>
      </c>
      <c r="VAG6" s="325">
        <v>14905</v>
      </c>
      <c r="VAH6" s="325">
        <v>14906</v>
      </c>
      <c r="VAI6" s="325">
        <v>14907</v>
      </c>
      <c r="VAJ6" s="325">
        <v>14908</v>
      </c>
      <c r="VAK6" s="325">
        <v>14909</v>
      </c>
      <c r="VAL6" s="325">
        <v>14910</v>
      </c>
      <c r="VAM6" s="325">
        <v>14911</v>
      </c>
      <c r="VAN6" s="325">
        <v>14912</v>
      </c>
      <c r="VAO6" s="325">
        <v>14913</v>
      </c>
      <c r="VAP6" s="325">
        <v>14914</v>
      </c>
      <c r="VAQ6" s="325">
        <v>14915</v>
      </c>
      <c r="VAR6" s="325">
        <v>14916</v>
      </c>
      <c r="VAS6" s="325">
        <v>14917</v>
      </c>
      <c r="VAT6" s="325">
        <v>14918</v>
      </c>
      <c r="VAU6" s="325">
        <v>14919</v>
      </c>
      <c r="VAV6" s="325">
        <v>14920</v>
      </c>
      <c r="VAW6" s="325">
        <v>14921</v>
      </c>
      <c r="VAX6" s="325">
        <v>14922</v>
      </c>
      <c r="VAY6" s="325">
        <v>14923</v>
      </c>
      <c r="VAZ6" s="325">
        <v>14924</v>
      </c>
      <c r="VBA6" s="325">
        <v>14925</v>
      </c>
      <c r="VBB6" s="325">
        <v>14926</v>
      </c>
      <c r="VBC6" s="325">
        <v>14927</v>
      </c>
      <c r="VBD6" s="325">
        <v>14928</v>
      </c>
      <c r="VBE6" s="325">
        <v>14929</v>
      </c>
      <c r="VBF6" s="325">
        <v>14930</v>
      </c>
      <c r="VBG6" s="325">
        <v>14931</v>
      </c>
      <c r="VBH6" s="325">
        <v>14932</v>
      </c>
      <c r="VBI6" s="325">
        <v>14933</v>
      </c>
      <c r="VBJ6" s="325">
        <v>14934</v>
      </c>
      <c r="VBK6" s="325">
        <v>14935</v>
      </c>
      <c r="VBL6" s="325">
        <v>14936</v>
      </c>
      <c r="VBM6" s="325">
        <v>14937</v>
      </c>
      <c r="VBN6" s="325">
        <v>14938</v>
      </c>
      <c r="VBO6" s="325">
        <v>14939</v>
      </c>
      <c r="VBP6" s="325">
        <v>14940</v>
      </c>
      <c r="VBQ6" s="325">
        <v>14941</v>
      </c>
      <c r="VBR6" s="325">
        <v>14942</v>
      </c>
      <c r="VBS6" s="325">
        <v>14943</v>
      </c>
      <c r="VBT6" s="325">
        <v>14944</v>
      </c>
      <c r="VBU6" s="325">
        <v>14945</v>
      </c>
      <c r="VBV6" s="325">
        <v>14946</v>
      </c>
      <c r="VBW6" s="325">
        <v>14947</v>
      </c>
      <c r="VBX6" s="325">
        <v>14948</v>
      </c>
      <c r="VBY6" s="325">
        <v>14949</v>
      </c>
      <c r="VBZ6" s="325">
        <v>14950</v>
      </c>
      <c r="VCA6" s="325">
        <v>14951</v>
      </c>
      <c r="VCB6" s="325">
        <v>14952</v>
      </c>
      <c r="VCC6" s="325">
        <v>14953</v>
      </c>
      <c r="VCD6" s="325">
        <v>14954</v>
      </c>
      <c r="VCE6" s="325">
        <v>14955</v>
      </c>
      <c r="VCF6" s="325">
        <v>14956</v>
      </c>
      <c r="VCG6" s="325">
        <v>14957</v>
      </c>
      <c r="VCH6" s="325">
        <v>14958</v>
      </c>
      <c r="VCI6" s="325">
        <v>14959</v>
      </c>
      <c r="VCJ6" s="325">
        <v>14960</v>
      </c>
      <c r="VCK6" s="325">
        <v>14961</v>
      </c>
      <c r="VCL6" s="325">
        <v>14962</v>
      </c>
      <c r="VCM6" s="325">
        <v>14963</v>
      </c>
      <c r="VCN6" s="325">
        <v>14964</v>
      </c>
      <c r="VCO6" s="325">
        <v>14965</v>
      </c>
      <c r="VCP6" s="325">
        <v>14966</v>
      </c>
      <c r="VCQ6" s="325">
        <v>14967</v>
      </c>
      <c r="VCR6" s="325">
        <v>14968</v>
      </c>
      <c r="VCS6" s="325">
        <v>14969</v>
      </c>
      <c r="VCT6" s="325">
        <v>14970</v>
      </c>
      <c r="VCU6" s="325">
        <v>14971</v>
      </c>
      <c r="VCV6" s="325">
        <v>14972</v>
      </c>
      <c r="VCW6" s="325">
        <v>14973</v>
      </c>
      <c r="VCX6" s="325">
        <v>14974</v>
      </c>
      <c r="VCY6" s="325">
        <v>14975</v>
      </c>
      <c r="VCZ6" s="325">
        <v>14976</v>
      </c>
      <c r="VDA6" s="325">
        <v>14977</v>
      </c>
      <c r="VDB6" s="325">
        <v>14978</v>
      </c>
      <c r="VDC6" s="325">
        <v>14979</v>
      </c>
      <c r="VDD6" s="325">
        <v>14980</v>
      </c>
      <c r="VDE6" s="325">
        <v>14981</v>
      </c>
      <c r="VDF6" s="325">
        <v>14982</v>
      </c>
      <c r="VDG6" s="325">
        <v>14983</v>
      </c>
      <c r="VDH6" s="325">
        <v>14984</v>
      </c>
      <c r="VDI6" s="325">
        <v>14985</v>
      </c>
      <c r="VDJ6" s="325">
        <v>14986</v>
      </c>
      <c r="VDK6" s="325">
        <v>14987</v>
      </c>
      <c r="VDL6" s="325">
        <v>14988</v>
      </c>
      <c r="VDM6" s="325">
        <v>14989</v>
      </c>
      <c r="VDN6" s="325">
        <v>14990</v>
      </c>
      <c r="VDO6" s="325">
        <v>14991</v>
      </c>
      <c r="VDP6" s="325">
        <v>14992</v>
      </c>
      <c r="VDQ6" s="325">
        <v>14993</v>
      </c>
      <c r="VDR6" s="325">
        <v>14994</v>
      </c>
      <c r="VDS6" s="325">
        <v>14995</v>
      </c>
      <c r="VDT6" s="325">
        <v>14996</v>
      </c>
      <c r="VDU6" s="325">
        <v>14997</v>
      </c>
      <c r="VDV6" s="325">
        <v>14998</v>
      </c>
      <c r="VDW6" s="325">
        <v>14999</v>
      </c>
      <c r="VDX6" s="325">
        <v>15000</v>
      </c>
      <c r="VDY6" s="325">
        <v>15001</v>
      </c>
      <c r="VDZ6" s="325">
        <v>15002</v>
      </c>
      <c r="VEA6" s="325">
        <v>15003</v>
      </c>
      <c r="VEB6" s="325">
        <v>15004</v>
      </c>
      <c r="VEC6" s="325">
        <v>15005</v>
      </c>
      <c r="VED6" s="325">
        <v>15006</v>
      </c>
      <c r="VEE6" s="325">
        <v>15007</v>
      </c>
      <c r="VEF6" s="325">
        <v>15008</v>
      </c>
      <c r="VEG6" s="325">
        <v>15009</v>
      </c>
      <c r="VEH6" s="325">
        <v>15010</v>
      </c>
      <c r="VEI6" s="325">
        <v>15011</v>
      </c>
      <c r="VEJ6" s="325">
        <v>15012</v>
      </c>
      <c r="VEK6" s="325">
        <v>15013</v>
      </c>
      <c r="VEL6" s="325">
        <v>15014</v>
      </c>
      <c r="VEM6" s="325">
        <v>15015</v>
      </c>
      <c r="VEN6" s="325">
        <v>15016</v>
      </c>
      <c r="VEO6" s="325">
        <v>15017</v>
      </c>
      <c r="VEP6" s="325">
        <v>15018</v>
      </c>
      <c r="VEQ6" s="325">
        <v>15019</v>
      </c>
      <c r="VER6" s="325">
        <v>15020</v>
      </c>
      <c r="VES6" s="325">
        <v>15021</v>
      </c>
      <c r="VET6" s="325">
        <v>15022</v>
      </c>
      <c r="VEU6" s="325">
        <v>15023</v>
      </c>
      <c r="VEV6" s="325">
        <v>15024</v>
      </c>
      <c r="VEW6" s="325">
        <v>15025</v>
      </c>
      <c r="VEX6" s="325">
        <v>15026</v>
      </c>
      <c r="VEY6" s="325">
        <v>15027</v>
      </c>
      <c r="VEZ6" s="325">
        <v>15028</v>
      </c>
      <c r="VFA6" s="325">
        <v>15029</v>
      </c>
      <c r="VFB6" s="325">
        <v>15030</v>
      </c>
      <c r="VFC6" s="325">
        <v>15031</v>
      </c>
      <c r="VFD6" s="325">
        <v>15032</v>
      </c>
      <c r="VFE6" s="325">
        <v>15033</v>
      </c>
      <c r="VFF6" s="325">
        <v>15034</v>
      </c>
      <c r="VFG6" s="325">
        <v>15035</v>
      </c>
      <c r="VFH6" s="325">
        <v>15036</v>
      </c>
      <c r="VFI6" s="325">
        <v>15037</v>
      </c>
      <c r="VFJ6" s="325">
        <v>15038</v>
      </c>
      <c r="VFK6" s="325">
        <v>15039</v>
      </c>
      <c r="VFL6" s="325">
        <v>15040</v>
      </c>
      <c r="VFM6" s="325">
        <v>15041</v>
      </c>
      <c r="VFN6" s="325">
        <v>15042</v>
      </c>
      <c r="VFO6" s="325">
        <v>15043</v>
      </c>
      <c r="VFP6" s="325">
        <v>15044</v>
      </c>
      <c r="VFQ6" s="325">
        <v>15045</v>
      </c>
      <c r="VFR6" s="325">
        <v>15046</v>
      </c>
      <c r="VFS6" s="325">
        <v>15047</v>
      </c>
      <c r="VFT6" s="325">
        <v>15048</v>
      </c>
      <c r="VFU6" s="325">
        <v>15049</v>
      </c>
      <c r="VFV6" s="325">
        <v>15050</v>
      </c>
      <c r="VFW6" s="325">
        <v>15051</v>
      </c>
      <c r="VFX6" s="325">
        <v>15052</v>
      </c>
      <c r="VFY6" s="325">
        <v>15053</v>
      </c>
      <c r="VFZ6" s="325">
        <v>15054</v>
      </c>
      <c r="VGA6" s="325">
        <v>15055</v>
      </c>
      <c r="VGB6" s="325">
        <v>15056</v>
      </c>
      <c r="VGC6" s="325">
        <v>15057</v>
      </c>
      <c r="VGD6" s="325">
        <v>15058</v>
      </c>
      <c r="VGE6" s="325">
        <v>15059</v>
      </c>
      <c r="VGF6" s="325">
        <v>15060</v>
      </c>
      <c r="VGG6" s="325">
        <v>15061</v>
      </c>
      <c r="VGH6" s="325">
        <v>15062</v>
      </c>
      <c r="VGI6" s="325">
        <v>15063</v>
      </c>
      <c r="VGJ6" s="325">
        <v>15064</v>
      </c>
      <c r="VGK6" s="325">
        <v>15065</v>
      </c>
      <c r="VGL6" s="325">
        <v>15066</v>
      </c>
      <c r="VGM6" s="325">
        <v>15067</v>
      </c>
      <c r="VGN6" s="325">
        <v>15068</v>
      </c>
      <c r="VGO6" s="325">
        <v>15069</v>
      </c>
      <c r="VGP6" s="325">
        <v>15070</v>
      </c>
      <c r="VGQ6" s="325">
        <v>15071</v>
      </c>
      <c r="VGR6" s="325">
        <v>15072</v>
      </c>
      <c r="VGS6" s="325">
        <v>15073</v>
      </c>
      <c r="VGT6" s="325">
        <v>15074</v>
      </c>
      <c r="VGU6" s="325">
        <v>15075</v>
      </c>
      <c r="VGV6" s="325">
        <v>15076</v>
      </c>
      <c r="VGW6" s="325">
        <v>15077</v>
      </c>
      <c r="VGX6" s="325">
        <v>15078</v>
      </c>
      <c r="VGY6" s="325">
        <v>15079</v>
      </c>
      <c r="VGZ6" s="325">
        <v>15080</v>
      </c>
      <c r="VHA6" s="325">
        <v>15081</v>
      </c>
      <c r="VHB6" s="325">
        <v>15082</v>
      </c>
      <c r="VHC6" s="325">
        <v>15083</v>
      </c>
      <c r="VHD6" s="325">
        <v>15084</v>
      </c>
      <c r="VHE6" s="325">
        <v>15085</v>
      </c>
      <c r="VHF6" s="325">
        <v>15086</v>
      </c>
      <c r="VHG6" s="325">
        <v>15087</v>
      </c>
      <c r="VHH6" s="325">
        <v>15088</v>
      </c>
      <c r="VHI6" s="325">
        <v>15089</v>
      </c>
      <c r="VHJ6" s="325">
        <v>15090</v>
      </c>
      <c r="VHK6" s="325">
        <v>15091</v>
      </c>
      <c r="VHL6" s="325">
        <v>15092</v>
      </c>
      <c r="VHM6" s="325">
        <v>15093</v>
      </c>
      <c r="VHN6" s="325">
        <v>15094</v>
      </c>
      <c r="VHO6" s="325">
        <v>15095</v>
      </c>
      <c r="VHP6" s="325">
        <v>15096</v>
      </c>
      <c r="VHQ6" s="325">
        <v>15097</v>
      </c>
      <c r="VHR6" s="325">
        <v>15098</v>
      </c>
      <c r="VHS6" s="325">
        <v>15099</v>
      </c>
      <c r="VHT6" s="325">
        <v>15100</v>
      </c>
      <c r="VHU6" s="325">
        <v>15101</v>
      </c>
      <c r="VHV6" s="325">
        <v>15102</v>
      </c>
      <c r="VHW6" s="325">
        <v>15103</v>
      </c>
      <c r="VHX6" s="325">
        <v>15104</v>
      </c>
      <c r="VHY6" s="325">
        <v>15105</v>
      </c>
      <c r="VHZ6" s="325">
        <v>15106</v>
      </c>
      <c r="VIA6" s="325">
        <v>15107</v>
      </c>
      <c r="VIB6" s="325">
        <v>15108</v>
      </c>
      <c r="VIC6" s="325">
        <v>15109</v>
      </c>
      <c r="VID6" s="325">
        <v>15110</v>
      </c>
      <c r="VIE6" s="325">
        <v>15111</v>
      </c>
      <c r="VIF6" s="325">
        <v>15112</v>
      </c>
      <c r="VIG6" s="325">
        <v>15113</v>
      </c>
      <c r="VIH6" s="325">
        <v>15114</v>
      </c>
      <c r="VII6" s="325">
        <v>15115</v>
      </c>
      <c r="VIJ6" s="325">
        <v>15116</v>
      </c>
      <c r="VIK6" s="325">
        <v>15117</v>
      </c>
      <c r="VIL6" s="325">
        <v>15118</v>
      </c>
      <c r="VIM6" s="325">
        <v>15119</v>
      </c>
      <c r="VIN6" s="325">
        <v>15120</v>
      </c>
      <c r="VIO6" s="325">
        <v>15121</v>
      </c>
      <c r="VIP6" s="325">
        <v>15122</v>
      </c>
      <c r="VIQ6" s="325">
        <v>15123</v>
      </c>
      <c r="VIR6" s="325">
        <v>15124</v>
      </c>
      <c r="VIS6" s="325">
        <v>15125</v>
      </c>
      <c r="VIT6" s="325">
        <v>15126</v>
      </c>
      <c r="VIU6" s="325">
        <v>15127</v>
      </c>
      <c r="VIV6" s="325">
        <v>15128</v>
      </c>
      <c r="VIW6" s="325">
        <v>15129</v>
      </c>
      <c r="VIX6" s="325">
        <v>15130</v>
      </c>
      <c r="VIY6" s="325">
        <v>15131</v>
      </c>
      <c r="VIZ6" s="325">
        <v>15132</v>
      </c>
      <c r="VJA6" s="325">
        <v>15133</v>
      </c>
      <c r="VJB6" s="325">
        <v>15134</v>
      </c>
      <c r="VJC6" s="325">
        <v>15135</v>
      </c>
      <c r="VJD6" s="325">
        <v>15136</v>
      </c>
      <c r="VJE6" s="325">
        <v>15137</v>
      </c>
      <c r="VJF6" s="325">
        <v>15138</v>
      </c>
      <c r="VJG6" s="325">
        <v>15139</v>
      </c>
      <c r="VJH6" s="325">
        <v>15140</v>
      </c>
      <c r="VJI6" s="325">
        <v>15141</v>
      </c>
      <c r="VJJ6" s="325">
        <v>15142</v>
      </c>
      <c r="VJK6" s="325">
        <v>15143</v>
      </c>
      <c r="VJL6" s="325">
        <v>15144</v>
      </c>
      <c r="VJM6" s="325">
        <v>15145</v>
      </c>
      <c r="VJN6" s="325">
        <v>15146</v>
      </c>
      <c r="VJO6" s="325">
        <v>15147</v>
      </c>
      <c r="VJP6" s="325">
        <v>15148</v>
      </c>
      <c r="VJQ6" s="325">
        <v>15149</v>
      </c>
      <c r="VJR6" s="325">
        <v>15150</v>
      </c>
      <c r="VJS6" s="325">
        <v>15151</v>
      </c>
      <c r="VJT6" s="325">
        <v>15152</v>
      </c>
      <c r="VJU6" s="325">
        <v>15153</v>
      </c>
      <c r="VJV6" s="325">
        <v>15154</v>
      </c>
      <c r="VJW6" s="325">
        <v>15155</v>
      </c>
      <c r="VJX6" s="325">
        <v>15156</v>
      </c>
      <c r="VJY6" s="325">
        <v>15157</v>
      </c>
      <c r="VJZ6" s="325">
        <v>15158</v>
      </c>
      <c r="VKA6" s="325">
        <v>15159</v>
      </c>
      <c r="VKB6" s="325">
        <v>15160</v>
      </c>
      <c r="VKC6" s="325">
        <v>15161</v>
      </c>
      <c r="VKD6" s="325">
        <v>15162</v>
      </c>
      <c r="VKE6" s="325">
        <v>15163</v>
      </c>
      <c r="VKF6" s="325">
        <v>15164</v>
      </c>
      <c r="VKG6" s="325">
        <v>15165</v>
      </c>
      <c r="VKH6" s="325">
        <v>15166</v>
      </c>
      <c r="VKI6" s="325">
        <v>15167</v>
      </c>
      <c r="VKJ6" s="325">
        <v>15168</v>
      </c>
      <c r="VKK6" s="325">
        <v>15169</v>
      </c>
      <c r="VKL6" s="325">
        <v>15170</v>
      </c>
      <c r="VKM6" s="325">
        <v>15171</v>
      </c>
      <c r="VKN6" s="325">
        <v>15172</v>
      </c>
      <c r="VKO6" s="325">
        <v>15173</v>
      </c>
      <c r="VKP6" s="325">
        <v>15174</v>
      </c>
      <c r="VKQ6" s="325">
        <v>15175</v>
      </c>
      <c r="VKR6" s="325">
        <v>15176</v>
      </c>
      <c r="VKS6" s="325">
        <v>15177</v>
      </c>
      <c r="VKT6" s="325">
        <v>15178</v>
      </c>
      <c r="VKU6" s="325">
        <v>15179</v>
      </c>
      <c r="VKV6" s="325">
        <v>15180</v>
      </c>
      <c r="VKW6" s="325">
        <v>15181</v>
      </c>
      <c r="VKX6" s="325">
        <v>15182</v>
      </c>
      <c r="VKY6" s="325">
        <v>15183</v>
      </c>
      <c r="VKZ6" s="325">
        <v>15184</v>
      </c>
      <c r="VLA6" s="325">
        <v>15185</v>
      </c>
      <c r="VLB6" s="325">
        <v>15186</v>
      </c>
      <c r="VLC6" s="325">
        <v>15187</v>
      </c>
      <c r="VLD6" s="325">
        <v>15188</v>
      </c>
      <c r="VLE6" s="325">
        <v>15189</v>
      </c>
      <c r="VLF6" s="325">
        <v>15190</v>
      </c>
      <c r="VLG6" s="325">
        <v>15191</v>
      </c>
      <c r="VLH6" s="325">
        <v>15192</v>
      </c>
      <c r="VLI6" s="325">
        <v>15193</v>
      </c>
      <c r="VLJ6" s="325">
        <v>15194</v>
      </c>
      <c r="VLK6" s="325">
        <v>15195</v>
      </c>
      <c r="VLL6" s="325">
        <v>15196</v>
      </c>
      <c r="VLM6" s="325">
        <v>15197</v>
      </c>
      <c r="VLN6" s="325">
        <v>15198</v>
      </c>
      <c r="VLO6" s="325">
        <v>15199</v>
      </c>
      <c r="VLP6" s="325">
        <v>15200</v>
      </c>
      <c r="VLQ6" s="325">
        <v>15201</v>
      </c>
      <c r="VLR6" s="325">
        <v>15202</v>
      </c>
      <c r="VLS6" s="325">
        <v>15203</v>
      </c>
      <c r="VLT6" s="325">
        <v>15204</v>
      </c>
      <c r="VLU6" s="325">
        <v>15205</v>
      </c>
      <c r="VLV6" s="325">
        <v>15206</v>
      </c>
      <c r="VLW6" s="325">
        <v>15207</v>
      </c>
      <c r="VLX6" s="325">
        <v>15208</v>
      </c>
      <c r="VLY6" s="325">
        <v>15209</v>
      </c>
      <c r="VLZ6" s="325">
        <v>15210</v>
      </c>
      <c r="VMA6" s="325">
        <v>15211</v>
      </c>
      <c r="VMB6" s="325">
        <v>15212</v>
      </c>
      <c r="VMC6" s="325">
        <v>15213</v>
      </c>
      <c r="VMD6" s="325">
        <v>15214</v>
      </c>
      <c r="VME6" s="325">
        <v>15215</v>
      </c>
      <c r="VMF6" s="325">
        <v>15216</v>
      </c>
      <c r="VMG6" s="325">
        <v>15217</v>
      </c>
      <c r="VMH6" s="325">
        <v>15218</v>
      </c>
      <c r="VMI6" s="325">
        <v>15219</v>
      </c>
      <c r="VMJ6" s="325">
        <v>15220</v>
      </c>
      <c r="VMK6" s="325">
        <v>15221</v>
      </c>
      <c r="VML6" s="325">
        <v>15222</v>
      </c>
      <c r="VMM6" s="325">
        <v>15223</v>
      </c>
      <c r="VMN6" s="325">
        <v>15224</v>
      </c>
      <c r="VMO6" s="325">
        <v>15225</v>
      </c>
      <c r="VMP6" s="325">
        <v>15226</v>
      </c>
      <c r="VMQ6" s="325">
        <v>15227</v>
      </c>
      <c r="VMR6" s="325">
        <v>15228</v>
      </c>
      <c r="VMS6" s="325">
        <v>15229</v>
      </c>
      <c r="VMT6" s="325">
        <v>15230</v>
      </c>
      <c r="VMU6" s="325">
        <v>15231</v>
      </c>
      <c r="VMV6" s="325">
        <v>15232</v>
      </c>
      <c r="VMW6" s="325">
        <v>15233</v>
      </c>
      <c r="VMX6" s="325">
        <v>15234</v>
      </c>
      <c r="VMY6" s="325">
        <v>15235</v>
      </c>
      <c r="VMZ6" s="325">
        <v>15236</v>
      </c>
      <c r="VNA6" s="325">
        <v>15237</v>
      </c>
      <c r="VNB6" s="325">
        <v>15238</v>
      </c>
      <c r="VNC6" s="325">
        <v>15239</v>
      </c>
      <c r="VND6" s="325">
        <v>15240</v>
      </c>
      <c r="VNE6" s="325">
        <v>15241</v>
      </c>
      <c r="VNF6" s="325">
        <v>15242</v>
      </c>
      <c r="VNG6" s="325">
        <v>15243</v>
      </c>
      <c r="VNH6" s="325">
        <v>15244</v>
      </c>
      <c r="VNI6" s="325">
        <v>15245</v>
      </c>
      <c r="VNJ6" s="325">
        <v>15246</v>
      </c>
      <c r="VNK6" s="325">
        <v>15247</v>
      </c>
      <c r="VNL6" s="325">
        <v>15248</v>
      </c>
      <c r="VNM6" s="325">
        <v>15249</v>
      </c>
      <c r="VNN6" s="325">
        <v>15250</v>
      </c>
      <c r="VNO6" s="325">
        <v>15251</v>
      </c>
      <c r="VNP6" s="325">
        <v>15252</v>
      </c>
      <c r="VNQ6" s="325">
        <v>15253</v>
      </c>
      <c r="VNR6" s="325">
        <v>15254</v>
      </c>
      <c r="VNS6" s="325">
        <v>15255</v>
      </c>
      <c r="VNT6" s="325">
        <v>15256</v>
      </c>
      <c r="VNU6" s="325">
        <v>15257</v>
      </c>
      <c r="VNV6" s="325">
        <v>15258</v>
      </c>
      <c r="VNW6" s="325">
        <v>15259</v>
      </c>
      <c r="VNX6" s="325">
        <v>15260</v>
      </c>
      <c r="VNY6" s="325">
        <v>15261</v>
      </c>
      <c r="VNZ6" s="325">
        <v>15262</v>
      </c>
      <c r="VOA6" s="325">
        <v>15263</v>
      </c>
      <c r="VOB6" s="325">
        <v>15264</v>
      </c>
      <c r="VOC6" s="325">
        <v>15265</v>
      </c>
      <c r="VOD6" s="325">
        <v>15266</v>
      </c>
      <c r="VOE6" s="325">
        <v>15267</v>
      </c>
      <c r="VOF6" s="325">
        <v>15268</v>
      </c>
      <c r="VOG6" s="325">
        <v>15269</v>
      </c>
      <c r="VOH6" s="325">
        <v>15270</v>
      </c>
      <c r="VOI6" s="325">
        <v>15271</v>
      </c>
      <c r="VOJ6" s="325">
        <v>15272</v>
      </c>
      <c r="VOK6" s="325">
        <v>15273</v>
      </c>
      <c r="VOL6" s="325">
        <v>15274</v>
      </c>
      <c r="VOM6" s="325">
        <v>15275</v>
      </c>
      <c r="VON6" s="325">
        <v>15276</v>
      </c>
      <c r="VOO6" s="325">
        <v>15277</v>
      </c>
      <c r="VOP6" s="325">
        <v>15278</v>
      </c>
      <c r="VOQ6" s="325">
        <v>15279</v>
      </c>
      <c r="VOR6" s="325">
        <v>15280</v>
      </c>
      <c r="VOS6" s="325">
        <v>15281</v>
      </c>
      <c r="VOT6" s="325">
        <v>15282</v>
      </c>
      <c r="VOU6" s="325">
        <v>15283</v>
      </c>
      <c r="VOV6" s="325">
        <v>15284</v>
      </c>
      <c r="VOW6" s="325">
        <v>15285</v>
      </c>
      <c r="VOX6" s="325">
        <v>15286</v>
      </c>
      <c r="VOY6" s="325">
        <v>15287</v>
      </c>
      <c r="VOZ6" s="325">
        <v>15288</v>
      </c>
      <c r="VPA6" s="325">
        <v>15289</v>
      </c>
      <c r="VPB6" s="325">
        <v>15290</v>
      </c>
      <c r="VPC6" s="325">
        <v>15291</v>
      </c>
      <c r="VPD6" s="325">
        <v>15292</v>
      </c>
      <c r="VPE6" s="325">
        <v>15293</v>
      </c>
      <c r="VPF6" s="325">
        <v>15294</v>
      </c>
      <c r="VPG6" s="325">
        <v>15295</v>
      </c>
      <c r="VPH6" s="325">
        <v>15296</v>
      </c>
      <c r="VPI6" s="325">
        <v>15297</v>
      </c>
      <c r="VPJ6" s="325">
        <v>15298</v>
      </c>
      <c r="VPK6" s="325">
        <v>15299</v>
      </c>
      <c r="VPL6" s="325">
        <v>15300</v>
      </c>
      <c r="VPM6" s="325">
        <v>15301</v>
      </c>
      <c r="VPN6" s="325">
        <v>15302</v>
      </c>
      <c r="VPO6" s="325">
        <v>15303</v>
      </c>
      <c r="VPP6" s="325">
        <v>15304</v>
      </c>
      <c r="VPQ6" s="325">
        <v>15305</v>
      </c>
      <c r="VPR6" s="325">
        <v>15306</v>
      </c>
      <c r="VPS6" s="325">
        <v>15307</v>
      </c>
      <c r="VPT6" s="325">
        <v>15308</v>
      </c>
      <c r="VPU6" s="325">
        <v>15309</v>
      </c>
      <c r="VPV6" s="325">
        <v>15310</v>
      </c>
      <c r="VPW6" s="325">
        <v>15311</v>
      </c>
      <c r="VPX6" s="325">
        <v>15312</v>
      </c>
      <c r="VPY6" s="325">
        <v>15313</v>
      </c>
      <c r="VPZ6" s="325">
        <v>15314</v>
      </c>
      <c r="VQA6" s="325">
        <v>15315</v>
      </c>
      <c r="VQB6" s="325">
        <v>15316</v>
      </c>
      <c r="VQC6" s="325">
        <v>15317</v>
      </c>
      <c r="VQD6" s="325">
        <v>15318</v>
      </c>
      <c r="VQE6" s="325">
        <v>15319</v>
      </c>
      <c r="VQF6" s="325">
        <v>15320</v>
      </c>
      <c r="VQG6" s="325">
        <v>15321</v>
      </c>
      <c r="VQH6" s="325">
        <v>15322</v>
      </c>
      <c r="VQI6" s="325">
        <v>15323</v>
      </c>
      <c r="VQJ6" s="325">
        <v>15324</v>
      </c>
      <c r="VQK6" s="325">
        <v>15325</v>
      </c>
      <c r="VQL6" s="325">
        <v>15326</v>
      </c>
      <c r="VQM6" s="325">
        <v>15327</v>
      </c>
      <c r="VQN6" s="325">
        <v>15328</v>
      </c>
      <c r="VQO6" s="325">
        <v>15329</v>
      </c>
      <c r="VQP6" s="325">
        <v>15330</v>
      </c>
      <c r="VQQ6" s="325">
        <v>15331</v>
      </c>
      <c r="VQR6" s="325">
        <v>15332</v>
      </c>
      <c r="VQS6" s="325">
        <v>15333</v>
      </c>
      <c r="VQT6" s="325">
        <v>15334</v>
      </c>
      <c r="VQU6" s="325">
        <v>15335</v>
      </c>
      <c r="VQV6" s="325">
        <v>15336</v>
      </c>
      <c r="VQW6" s="325">
        <v>15337</v>
      </c>
      <c r="VQX6" s="325">
        <v>15338</v>
      </c>
      <c r="VQY6" s="325">
        <v>15339</v>
      </c>
      <c r="VQZ6" s="325">
        <v>15340</v>
      </c>
      <c r="VRA6" s="325">
        <v>15341</v>
      </c>
      <c r="VRB6" s="325">
        <v>15342</v>
      </c>
      <c r="VRC6" s="325">
        <v>15343</v>
      </c>
      <c r="VRD6" s="325">
        <v>15344</v>
      </c>
      <c r="VRE6" s="325">
        <v>15345</v>
      </c>
      <c r="VRF6" s="325">
        <v>15346</v>
      </c>
      <c r="VRG6" s="325">
        <v>15347</v>
      </c>
      <c r="VRH6" s="325">
        <v>15348</v>
      </c>
      <c r="VRI6" s="325">
        <v>15349</v>
      </c>
      <c r="VRJ6" s="325">
        <v>15350</v>
      </c>
      <c r="VRK6" s="325">
        <v>15351</v>
      </c>
      <c r="VRL6" s="325">
        <v>15352</v>
      </c>
      <c r="VRM6" s="325">
        <v>15353</v>
      </c>
      <c r="VRN6" s="325">
        <v>15354</v>
      </c>
      <c r="VRO6" s="325">
        <v>15355</v>
      </c>
      <c r="VRP6" s="325">
        <v>15356</v>
      </c>
      <c r="VRQ6" s="325">
        <v>15357</v>
      </c>
      <c r="VRR6" s="325">
        <v>15358</v>
      </c>
      <c r="VRS6" s="325">
        <v>15359</v>
      </c>
      <c r="VRT6" s="325">
        <v>15360</v>
      </c>
      <c r="VRU6" s="325">
        <v>15361</v>
      </c>
      <c r="VRV6" s="325">
        <v>15362</v>
      </c>
      <c r="VRW6" s="325">
        <v>15363</v>
      </c>
      <c r="VRX6" s="325">
        <v>15364</v>
      </c>
      <c r="VRY6" s="325">
        <v>15365</v>
      </c>
      <c r="VRZ6" s="325">
        <v>15366</v>
      </c>
      <c r="VSA6" s="325">
        <v>15367</v>
      </c>
      <c r="VSB6" s="325">
        <v>15368</v>
      </c>
      <c r="VSC6" s="325">
        <v>15369</v>
      </c>
      <c r="VSD6" s="325">
        <v>15370</v>
      </c>
      <c r="VSE6" s="325">
        <v>15371</v>
      </c>
      <c r="VSF6" s="325">
        <v>15372</v>
      </c>
      <c r="VSG6" s="325">
        <v>15373</v>
      </c>
      <c r="VSH6" s="325">
        <v>15374</v>
      </c>
      <c r="VSI6" s="325">
        <v>15375</v>
      </c>
      <c r="VSJ6" s="325">
        <v>15376</v>
      </c>
      <c r="VSK6" s="325">
        <v>15377</v>
      </c>
      <c r="VSL6" s="325">
        <v>15378</v>
      </c>
      <c r="VSM6" s="325">
        <v>15379</v>
      </c>
      <c r="VSN6" s="325">
        <v>15380</v>
      </c>
      <c r="VSO6" s="325">
        <v>15381</v>
      </c>
      <c r="VSP6" s="325">
        <v>15382</v>
      </c>
      <c r="VSQ6" s="325">
        <v>15383</v>
      </c>
      <c r="VSR6" s="325">
        <v>15384</v>
      </c>
      <c r="VSS6" s="325">
        <v>15385</v>
      </c>
      <c r="VST6" s="325">
        <v>15386</v>
      </c>
      <c r="VSU6" s="325">
        <v>15387</v>
      </c>
      <c r="VSV6" s="325">
        <v>15388</v>
      </c>
      <c r="VSW6" s="325">
        <v>15389</v>
      </c>
      <c r="VSX6" s="325">
        <v>15390</v>
      </c>
      <c r="VSY6" s="325">
        <v>15391</v>
      </c>
      <c r="VSZ6" s="325">
        <v>15392</v>
      </c>
      <c r="VTA6" s="325">
        <v>15393</v>
      </c>
      <c r="VTB6" s="325">
        <v>15394</v>
      </c>
      <c r="VTC6" s="325">
        <v>15395</v>
      </c>
      <c r="VTD6" s="325">
        <v>15396</v>
      </c>
      <c r="VTE6" s="325">
        <v>15397</v>
      </c>
      <c r="VTF6" s="325">
        <v>15398</v>
      </c>
      <c r="VTG6" s="325">
        <v>15399</v>
      </c>
      <c r="VTH6" s="325">
        <v>15400</v>
      </c>
      <c r="VTI6" s="325">
        <v>15401</v>
      </c>
      <c r="VTJ6" s="325">
        <v>15402</v>
      </c>
      <c r="VTK6" s="325">
        <v>15403</v>
      </c>
      <c r="VTL6" s="325">
        <v>15404</v>
      </c>
      <c r="VTM6" s="325">
        <v>15405</v>
      </c>
      <c r="VTN6" s="325">
        <v>15406</v>
      </c>
      <c r="VTO6" s="325">
        <v>15407</v>
      </c>
      <c r="VTP6" s="325">
        <v>15408</v>
      </c>
      <c r="VTQ6" s="325">
        <v>15409</v>
      </c>
      <c r="VTR6" s="325">
        <v>15410</v>
      </c>
      <c r="VTS6" s="325">
        <v>15411</v>
      </c>
      <c r="VTT6" s="325">
        <v>15412</v>
      </c>
      <c r="VTU6" s="325">
        <v>15413</v>
      </c>
      <c r="VTV6" s="325">
        <v>15414</v>
      </c>
      <c r="VTW6" s="325">
        <v>15415</v>
      </c>
      <c r="VTX6" s="325">
        <v>15416</v>
      </c>
      <c r="VTY6" s="325">
        <v>15417</v>
      </c>
      <c r="VTZ6" s="325">
        <v>15418</v>
      </c>
      <c r="VUA6" s="325">
        <v>15419</v>
      </c>
      <c r="VUB6" s="325">
        <v>15420</v>
      </c>
      <c r="VUC6" s="325">
        <v>15421</v>
      </c>
      <c r="VUD6" s="325">
        <v>15422</v>
      </c>
      <c r="VUE6" s="325">
        <v>15423</v>
      </c>
      <c r="VUF6" s="325">
        <v>15424</v>
      </c>
      <c r="VUG6" s="325">
        <v>15425</v>
      </c>
      <c r="VUH6" s="325">
        <v>15426</v>
      </c>
      <c r="VUI6" s="325">
        <v>15427</v>
      </c>
      <c r="VUJ6" s="325">
        <v>15428</v>
      </c>
      <c r="VUK6" s="325">
        <v>15429</v>
      </c>
      <c r="VUL6" s="325">
        <v>15430</v>
      </c>
      <c r="VUM6" s="325">
        <v>15431</v>
      </c>
      <c r="VUN6" s="325">
        <v>15432</v>
      </c>
      <c r="VUO6" s="325">
        <v>15433</v>
      </c>
      <c r="VUP6" s="325">
        <v>15434</v>
      </c>
      <c r="VUQ6" s="325">
        <v>15435</v>
      </c>
      <c r="VUR6" s="325">
        <v>15436</v>
      </c>
      <c r="VUS6" s="325">
        <v>15437</v>
      </c>
      <c r="VUT6" s="325">
        <v>15438</v>
      </c>
      <c r="VUU6" s="325">
        <v>15439</v>
      </c>
      <c r="VUV6" s="325">
        <v>15440</v>
      </c>
      <c r="VUW6" s="325">
        <v>15441</v>
      </c>
      <c r="VUX6" s="325">
        <v>15442</v>
      </c>
      <c r="VUY6" s="325">
        <v>15443</v>
      </c>
      <c r="VUZ6" s="325">
        <v>15444</v>
      </c>
      <c r="VVA6" s="325">
        <v>15445</v>
      </c>
      <c r="VVB6" s="325">
        <v>15446</v>
      </c>
      <c r="VVC6" s="325">
        <v>15447</v>
      </c>
      <c r="VVD6" s="325">
        <v>15448</v>
      </c>
      <c r="VVE6" s="325">
        <v>15449</v>
      </c>
      <c r="VVF6" s="325">
        <v>15450</v>
      </c>
      <c r="VVG6" s="325">
        <v>15451</v>
      </c>
      <c r="VVH6" s="325">
        <v>15452</v>
      </c>
      <c r="VVI6" s="325">
        <v>15453</v>
      </c>
      <c r="VVJ6" s="325">
        <v>15454</v>
      </c>
      <c r="VVK6" s="325">
        <v>15455</v>
      </c>
      <c r="VVL6" s="325">
        <v>15456</v>
      </c>
      <c r="VVM6" s="325">
        <v>15457</v>
      </c>
      <c r="VVN6" s="325">
        <v>15458</v>
      </c>
      <c r="VVO6" s="325">
        <v>15459</v>
      </c>
      <c r="VVP6" s="325">
        <v>15460</v>
      </c>
      <c r="VVQ6" s="325">
        <v>15461</v>
      </c>
      <c r="VVR6" s="325">
        <v>15462</v>
      </c>
      <c r="VVS6" s="325">
        <v>15463</v>
      </c>
      <c r="VVT6" s="325">
        <v>15464</v>
      </c>
      <c r="VVU6" s="325">
        <v>15465</v>
      </c>
      <c r="VVV6" s="325">
        <v>15466</v>
      </c>
      <c r="VVW6" s="325">
        <v>15467</v>
      </c>
      <c r="VVX6" s="325">
        <v>15468</v>
      </c>
      <c r="VVY6" s="325">
        <v>15469</v>
      </c>
      <c r="VVZ6" s="325">
        <v>15470</v>
      </c>
      <c r="VWA6" s="325">
        <v>15471</v>
      </c>
      <c r="VWB6" s="325">
        <v>15472</v>
      </c>
      <c r="VWC6" s="325">
        <v>15473</v>
      </c>
      <c r="VWD6" s="325">
        <v>15474</v>
      </c>
      <c r="VWE6" s="325">
        <v>15475</v>
      </c>
      <c r="VWF6" s="325">
        <v>15476</v>
      </c>
      <c r="VWG6" s="325">
        <v>15477</v>
      </c>
      <c r="VWH6" s="325">
        <v>15478</v>
      </c>
      <c r="VWI6" s="325">
        <v>15479</v>
      </c>
      <c r="VWJ6" s="325">
        <v>15480</v>
      </c>
      <c r="VWK6" s="325">
        <v>15481</v>
      </c>
      <c r="VWL6" s="325">
        <v>15482</v>
      </c>
      <c r="VWM6" s="325">
        <v>15483</v>
      </c>
      <c r="VWN6" s="325">
        <v>15484</v>
      </c>
      <c r="VWO6" s="325">
        <v>15485</v>
      </c>
      <c r="VWP6" s="325">
        <v>15486</v>
      </c>
      <c r="VWQ6" s="325">
        <v>15487</v>
      </c>
      <c r="VWR6" s="325">
        <v>15488</v>
      </c>
      <c r="VWS6" s="325">
        <v>15489</v>
      </c>
      <c r="VWT6" s="325">
        <v>15490</v>
      </c>
      <c r="VWU6" s="325">
        <v>15491</v>
      </c>
      <c r="VWV6" s="325">
        <v>15492</v>
      </c>
      <c r="VWW6" s="325">
        <v>15493</v>
      </c>
      <c r="VWX6" s="325">
        <v>15494</v>
      </c>
      <c r="VWY6" s="325">
        <v>15495</v>
      </c>
      <c r="VWZ6" s="325">
        <v>15496</v>
      </c>
      <c r="VXA6" s="325">
        <v>15497</v>
      </c>
      <c r="VXB6" s="325">
        <v>15498</v>
      </c>
      <c r="VXC6" s="325">
        <v>15499</v>
      </c>
      <c r="VXD6" s="325">
        <v>15500</v>
      </c>
      <c r="VXE6" s="325">
        <v>15501</v>
      </c>
      <c r="VXF6" s="325">
        <v>15502</v>
      </c>
      <c r="VXG6" s="325">
        <v>15503</v>
      </c>
      <c r="VXH6" s="325">
        <v>15504</v>
      </c>
      <c r="VXI6" s="325">
        <v>15505</v>
      </c>
      <c r="VXJ6" s="325">
        <v>15506</v>
      </c>
      <c r="VXK6" s="325">
        <v>15507</v>
      </c>
      <c r="VXL6" s="325">
        <v>15508</v>
      </c>
      <c r="VXM6" s="325">
        <v>15509</v>
      </c>
      <c r="VXN6" s="325">
        <v>15510</v>
      </c>
      <c r="VXO6" s="325">
        <v>15511</v>
      </c>
      <c r="VXP6" s="325">
        <v>15512</v>
      </c>
      <c r="VXQ6" s="325">
        <v>15513</v>
      </c>
      <c r="VXR6" s="325">
        <v>15514</v>
      </c>
      <c r="VXS6" s="325">
        <v>15515</v>
      </c>
      <c r="VXT6" s="325">
        <v>15516</v>
      </c>
      <c r="VXU6" s="325">
        <v>15517</v>
      </c>
      <c r="VXV6" s="325">
        <v>15518</v>
      </c>
      <c r="VXW6" s="325">
        <v>15519</v>
      </c>
      <c r="VXX6" s="325">
        <v>15520</v>
      </c>
      <c r="VXY6" s="325">
        <v>15521</v>
      </c>
      <c r="VXZ6" s="325">
        <v>15522</v>
      </c>
      <c r="VYA6" s="325">
        <v>15523</v>
      </c>
      <c r="VYB6" s="325">
        <v>15524</v>
      </c>
      <c r="VYC6" s="325">
        <v>15525</v>
      </c>
      <c r="VYD6" s="325">
        <v>15526</v>
      </c>
      <c r="VYE6" s="325">
        <v>15527</v>
      </c>
      <c r="VYF6" s="325">
        <v>15528</v>
      </c>
      <c r="VYG6" s="325">
        <v>15529</v>
      </c>
      <c r="VYH6" s="325">
        <v>15530</v>
      </c>
      <c r="VYI6" s="325">
        <v>15531</v>
      </c>
      <c r="VYJ6" s="325">
        <v>15532</v>
      </c>
      <c r="VYK6" s="325">
        <v>15533</v>
      </c>
      <c r="VYL6" s="325">
        <v>15534</v>
      </c>
      <c r="VYM6" s="325">
        <v>15535</v>
      </c>
      <c r="VYN6" s="325">
        <v>15536</v>
      </c>
      <c r="VYO6" s="325">
        <v>15537</v>
      </c>
      <c r="VYP6" s="325">
        <v>15538</v>
      </c>
      <c r="VYQ6" s="325">
        <v>15539</v>
      </c>
      <c r="VYR6" s="325">
        <v>15540</v>
      </c>
      <c r="VYS6" s="325">
        <v>15541</v>
      </c>
      <c r="VYT6" s="325">
        <v>15542</v>
      </c>
      <c r="VYU6" s="325">
        <v>15543</v>
      </c>
      <c r="VYV6" s="325">
        <v>15544</v>
      </c>
      <c r="VYW6" s="325">
        <v>15545</v>
      </c>
      <c r="VYX6" s="325">
        <v>15546</v>
      </c>
      <c r="VYY6" s="325">
        <v>15547</v>
      </c>
      <c r="VYZ6" s="325">
        <v>15548</v>
      </c>
      <c r="VZA6" s="325">
        <v>15549</v>
      </c>
      <c r="VZB6" s="325">
        <v>15550</v>
      </c>
      <c r="VZC6" s="325">
        <v>15551</v>
      </c>
      <c r="VZD6" s="325">
        <v>15552</v>
      </c>
      <c r="VZE6" s="325">
        <v>15553</v>
      </c>
      <c r="VZF6" s="325">
        <v>15554</v>
      </c>
      <c r="VZG6" s="325">
        <v>15555</v>
      </c>
      <c r="VZH6" s="325">
        <v>15556</v>
      </c>
      <c r="VZI6" s="325">
        <v>15557</v>
      </c>
      <c r="VZJ6" s="325">
        <v>15558</v>
      </c>
      <c r="VZK6" s="325">
        <v>15559</v>
      </c>
      <c r="VZL6" s="325">
        <v>15560</v>
      </c>
      <c r="VZM6" s="325">
        <v>15561</v>
      </c>
      <c r="VZN6" s="325">
        <v>15562</v>
      </c>
      <c r="VZO6" s="325">
        <v>15563</v>
      </c>
      <c r="VZP6" s="325">
        <v>15564</v>
      </c>
      <c r="VZQ6" s="325">
        <v>15565</v>
      </c>
      <c r="VZR6" s="325">
        <v>15566</v>
      </c>
      <c r="VZS6" s="325">
        <v>15567</v>
      </c>
      <c r="VZT6" s="325">
        <v>15568</v>
      </c>
      <c r="VZU6" s="325">
        <v>15569</v>
      </c>
      <c r="VZV6" s="325">
        <v>15570</v>
      </c>
      <c r="VZW6" s="325">
        <v>15571</v>
      </c>
      <c r="VZX6" s="325">
        <v>15572</v>
      </c>
      <c r="VZY6" s="325">
        <v>15573</v>
      </c>
      <c r="VZZ6" s="325">
        <v>15574</v>
      </c>
      <c r="WAA6" s="325">
        <v>15575</v>
      </c>
      <c r="WAB6" s="325">
        <v>15576</v>
      </c>
      <c r="WAC6" s="325">
        <v>15577</v>
      </c>
      <c r="WAD6" s="325">
        <v>15578</v>
      </c>
      <c r="WAE6" s="325">
        <v>15579</v>
      </c>
      <c r="WAF6" s="325">
        <v>15580</v>
      </c>
      <c r="WAG6" s="325">
        <v>15581</v>
      </c>
      <c r="WAH6" s="325">
        <v>15582</v>
      </c>
      <c r="WAI6" s="325">
        <v>15583</v>
      </c>
      <c r="WAJ6" s="325">
        <v>15584</v>
      </c>
      <c r="WAK6" s="325">
        <v>15585</v>
      </c>
      <c r="WAL6" s="325">
        <v>15586</v>
      </c>
      <c r="WAM6" s="325">
        <v>15587</v>
      </c>
      <c r="WAN6" s="325">
        <v>15588</v>
      </c>
      <c r="WAO6" s="325">
        <v>15589</v>
      </c>
      <c r="WAP6" s="325">
        <v>15590</v>
      </c>
      <c r="WAQ6" s="325">
        <v>15591</v>
      </c>
      <c r="WAR6" s="325">
        <v>15592</v>
      </c>
      <c r="WAS6" s="325">
        <v>15593</v>
      </c>
      <c r="WAT6" s="325">
        <v>15594</v>
      </c>
      <c r="WAU6" s="325">
        <v>15595</v>
      </c>
      <c r="WAV6" s="325">
        <v>15596</v>
      </c>
      <c r="WAW6" s="325">
        <v>15597</v>
      </c>
      <c r="WAX6" s="325">
        <v>15598</v>
      </c>
      <c r="WAY6" s="325">
        <v>15599</v>
      </c>
      <c r="WAZ6" s="325">
        <v>15600</v>
      </c>
      <c r="WBA6" s="325">
        <v>15601</v>
      </c>
      <c r="WBB6" s="325">
        <v>15602</v>
      </c>
      <c r="WBC6" s="325">
        <v>15603</v>
      </c>
      <c r="WBD6" s="325">
        <v>15604</v>
      </c>
      <c r="WBE6" s="325">
        <v>15605</v>
      </c>
      <c r="WBF6" s="325">
        <v>15606</v>
      </c>
      <c r="WBG6" s="325">
        <v>15607</v>
      </c>
      <c r="WBH6" s="325">
        <v>15608</v>
      </c>
      <c r="WBI6" s="325">
        <v>15609</v>
      </c>
      <c r="WBJ6" s="325">
        <v>15610</v>
      </c>
      <c r="WBK6" s="325">
        <v>15611</v>
      </c>
      <c r="WBL6" s="325">
        <v>15612</v>
      </c>
      <c r="WBM6" s="325">
        <v>15613</v>
      </c>
      <c r="WBN6" s="325">
        <v>15614</v>
      </c>
      <c r="WBO6" s="325">
        <v>15615</v>
      </c>
      <c r="WBP6" s="325">
        <v>15616</v>
      </c>
      <c r="WBQ6" s="325">
        <v>15617</v>
      </c>
      <c r="WBR6" s="325">
        <v>15618</v>
      </c>
      <c r="WBS6" s="325">
        <v>15619</v>
      </c>
      <c r="WBT6" s="325">
        <v>15620</v>
      </c>
      <c r="WBU6" s="325">
        <v>15621</v>
      </c>
      <c r="WBV6" s="325">
        <v>15622</v>
      </c>
      <c r="WBW6" s="325">
        <v>15623</v>
      </c>
      <c r="WBX6" s="325">
        <v>15624</v>
      </c>
      <c r="WBY6" s="325">
        <v>15625</v>
      </c>
      <c r="WBZ6" s="325">
        <v>15626</v>
      </c>
      <c r="WCA6" s="325">
        <v>15627</v>
      </c>
      <c r="WCB6" s="325">
        <v>15628</v>
      </c>
      <c r="WCC6" s="325">
        <v>15629</v>
      </c>
      <c r="WCD6" s="325">
        <v>15630</v>
      </c>
      <c r="WCE6" s="325">
        <v>15631</v>
      </c>
      <c r="WCF6" s="325">
        <v>15632</v>
      </c>
      <c r="WCG6" s="325">
        <v>15633</v>
      </c>
      <c r="WCH6" s="325">
        <v>15634</v>
      </c>
      <c r="WCI6" s="325">
        <v>15635</v>
      </c>
      <c r="WCJ6" s="325">
        <v>15636</v>
      </c>
      <c r="WCK6" s="325">
        <v>15637</v>
      </c>
      <c r="WCL6" s="325">
        <v>15638</v>
      </c>
      <c r="WCM6" s="325">
        <v>15639</v>
      </c>
      <c r="WCN6" s="325">
        <v>15640</v>
      </c>
      <c r="WCO6" s="325">
        <v>15641</v>
      </c>
      <c r="WCP6" s="325">
        <v>15642</v>
      </c>
      <c r="WCQ6" s="325">
        <v>15643</v>
      </c>
      <c r="WCR6" s="325">
        <v>15644</v>
      </c>
      <c r="WCS6" s="325">
        <v>15645</v>
      </c>
      <c r="WCT6" s="325">
        <v>15646</v>
      </c>
      <c r="WCU6" s="325">
        <v>15647</v>
      </c>
      <c r="WCV6" s="325">
        <v>15648</v>
      </c>
      <c r="WCW6" s="325">
        <v>15649</v>
      </c>
      <c r="WCX6" s="325">
        <v>15650</v>
      </c>
      <c r="WCY6" s="325">
        <v>15651</v>
      </c>
      <c r="WCZ6" s="325">
        <v>15652</v>
      </c>
      <c r="WDA6" s="325">
        <v>15653</v>
      </c>
      <c r="WDB6" s="325">
        <v>15654</v>
      </c>
      <c r="WDC6" s="325">
        <v>15655</v>
      </c>
      <c r="WDD6" s="325">
        <v>15656</v>
      </c>
      <c r="WDE6" s="325">
        <v>15657</v>
      </c>
      <c r="WDF6" s="325">
        <v>15658</v>
      </c>
      <c r="WDG6" s="325">
        <v>15659</v>
      </c>
      <c r="WDH6" s="325">
        <v>15660</v>
      </c>
      <c r="WDI6" s="325">
        <v>15661</v>
      </c>
      <c r="WDJ6" s="325">
        <v>15662</v>
      </c>
      <c r="WDK6" s="325">
        <v>15663</v>
      </c>
      <c r="WDL6" s="325">
        <v>15664</v>
      </c>
      <c r="WDM6" s="325">
        <v>15665</v>
      </c>
      <c r="WDN6" s="325">
        <v>15666</v>
      </c>
      <c r="WDO6" s="325">
        <v>15667</v>
      </c>
      <c r="WDP6" s="325">
        <v>15668</v>
      </c>
      <c r="WDQ6" s="325">
        <v>15669</v>
      </c>
      <c r="WDR6" s="325">
        <v>15670</v>
      </c>
      <c r="WDS6" s="325">
        <v>15671</v>
      </c>
      <c r="WDT6" s="325">
        <v>15672</v>
      </c>
      <c r="WDU6" s="325">
        <v>15673</v>
      </c>
      <c r="WDV6" s="325">
        <v>15674</v>
      </c>
      <c r="WDW6" s="325">
        <v>15675</v>
      </c>
      <c r="WDX6" s="325">
        <v>15676</v>
      </c>
      <c r="WDY6" s="325">
        <v>15677</v>
      </c>
      <c r="WDZ6" s="325">
        <v>15678</v>
      </c>
      <c r="WEA6" s="325">
        <v>15679</v>
      </c>
      <c r="WEB6" s="325">
        <v>15680</v>
      </c>
      <c r="WEC6" s="325">
        <v>15681</v>
      </c>
      <c r="WED6" s="325">
        <v>15682</v>
      </c>
      <c r="WEE6" s="325">
        <v>15683</v>
      </c>
      <c r="WEF6" s="325">
        <v>15684</v>
      </c>
      <c r="WEG6" s="325">
        <v>15685</v>
      </c>
      <c r="WEH6" s="325">
        <v>15686</v>
      </c>
      <c r="WEI6" s="325">
        <v>15687</v>
      </c>
      <c r="WEJ6" s="325">
        <v>15688</v>
      </c>
      <c r="WEK6" s="325">
        <v>15689</v>
      </c>
      <c r="WEL6" s="325">
        <v>15690</v>
      </c>
      <c r="WEM6" s="325">
        <v>15691</v>
      </c>
      <c r="WEN6" s="325">
        <v>15692</v>
      </c>
      <c r="WEO6" s="325">
        <v>15693</v>
      </c>
      <c r="WEP6" s="325">
        <v>15694</v>
      </c>
      <c r="WEQ6" s="325">
        <v>15695</v>
      </c>
      <c r="WER6" s="325">
        <v>15696</v>
      </c>
      <c r="WES6" s="325">
        <v>15697</v>
      </c>
      <c r="WET6" s="325">
        <v>15698</v>
      </c>
      <c r="WEU6" s="325">
        <v>15699</v>
      </c>
      <c r="WEV6" s="325">
        <v>15700</v>
      </c>
      <c r="WEW6" s="325">
        <v>15701</v>
      </c>
      <c r="WEX6" s="325">
        <v>15702</v>
      </c>
      <c r="WEY6" s="325">
        <v>15703</v>
      </c>
      <c r="WEZ6" s="325">
        <v>15704</v>
      </c>
      <c r="WFA6" s="325">
        <v>15705</v>
      </c>
      <c r="WFB6" s="325">
        <v>15706</v>
      </c>
      <c r="WFC6" s="325">
        <v>15707</v>
      </c>
      <c r="WFD6" s="325">
        <v>15708</v>
      </c>
      <c r="WFE6" s="325">
        <v>15709</v>
      </c>
      <c r="WFF6" s="325">
        <v>15710</v>
      </c>
      <c r="WFG6" s="325">
        <v>15711</v>
      </c>
      <c r="WFH6" s="325">
        <v>15712</v>
      </c>
      <c r="WFI6" s="325">
        <v>15713</v>
      </c>
      <c r="WFJ6" s="325">
        <v>15714</v>
      </c>
      <c r="WFK6" s="325">
        <v>15715</v>
      </c>
      <c r="WFL6" s="325">
        <v>15716</v>
      </c>
      <c r="WFM6" s="325">
        <v>15717</v>
      </c>
      <c r="WFN6" s="325">
        <v>15718</v>
      </c>
      <c r="WFO6" s="325">
        <v>15719</v>
      </c>
      <c r="WFP6" s="325">
        <v>15720</v>
      </c>
      <c r="WFQ6" s="325">
        <v>15721</v>
      </c>
      <c r="WFR6" s="325">
        <v>15722</v>
      </c>
      <c r="WFS6" s="325">
        <v>15723</v>
      </c>
      <c r="WFT6" s="325">
        <v>15724</v>
      </c>
      <c r="WFU6" s="325">
        <v>15725</v>
      </c>
      <c r="WFV6" s="325">
        <v>15726</v>
      </c>
      <c r="WFW6" s="325">
        <v>15727</v>
      </c>
      <c r="WFX6" s="325">
        <v>15728</v>
      </c>
      <c r="WFY6" s="325">
        <v>15729</v>
      </c>
      <c r="WFZ6" s="325">
        <v>15730</v>
      </c>
      <c r="WGA6" s="325">
        <v>15731</v>
      </c>
      <c r="WGB6" s="325">
        <v>15732</v>
      </c>
      <c r="WGC6" s="325">
        <v>15733</v>
      </c>
      <c r="WGD6" s="325">
        <v>15734</v>
      </c>
      <c r="WGE6" s="325">
        <v>15735</v>
      </c>
      <c r="WGF6" s="325">
        <v>15736</v>
      </c>
      <c r="WGG6" s="325">
        <v>15737</v>
      </c>
      <c r="WGH6" s="325">
        <v>15738</v>
      </c>
      <c r="WGI6" s="325">
        <v>15739</v>
      </c>
      <c r="WGJ6" s="325">
        <v>15740</v>
      </c>
      <c r="WGK6" s="325">
        <v>15741</v>
      </c>
      <c r="WGL6" s="325">
        <v>15742</v>
      </c>
      <c r="WGM6" s="325">
        <v>15743</v>
      </c>
      <c r="WGN6" s="325">
        <v>15744</v>
      </c>
      <c r="WGO6" s="325">
        <v>15745</v>
      </c>
      <c r="WGP6" s="325">
        <v>15746</v>
      </c>
      <c r="WGQ6" s="325">
        <v>15747</v>
      </c>
      <c r="WGR6" s="325">
        <v>15748</v>
      </c>
      <c r="WGS6" s="325">
        <v>15749</v>
      </c>
      <c r="WGT6" s="325">
        <v>15750</v>
      </c>
      <c r="WGU6" s="325">
        <v>15751</v>
      </c>
      <c r="WGV6" s="325">
        <v>15752</v>
      </c>
      <c r="WGW6" s="325">
        <v>15753</v>
      </c>
      <c r="WGX6" s="325">
        <v>15754</v>
      </c>
      <c r="WGY6" s="325">
        <v>15755</v>
      </c>
      <c r="WGZ6" s="325">
        <v>15756</v>
      </c>
      <c r="WHA6" s="325">
        <v>15757</v>
      </c>
      <c r="WHB6" s="325">
        <v>15758</v>
      </c>
      <c r="WHC6" s="325">
        <v>15759</v>
      </c>
      <c r="WHD6" s="325">
        <v>15760</v>
      </c>
      <c r="WHE6" s="325">
        <v>15761</v>
      </c>
      <c r="WHF6" s="325">
        <v>15762</v>
      </c>
      <c r="WHG6" s="325">
        <v>15763</v>
      </c>
      <c r="WHH6" s="325">
        <v>15764</v>
      </c>
      <c r="WHI6" s="325">
        <v>15765</v>
      </c>
      <c r="WHJ6" s="325">
        <v>15766</v>
      </c>
      <c r="WHK6" s="325">
        <v>15767</v>
      </c>
      <c r="WHL6" s="325">
        <v>15768</v>
      </c>
      <c r="WHM6" s="325">
        <v>15769</v>
      </c>
      <c r="WHN6" s="325">
        <v>15770</v>
      </c>
      <c r="WHO6" s="325">
        <v>15771</v>
      </c>
      <c r="WHP6" s="325">
        <v>15772</v>
      </c>
      <c r="WHQ6" s="325">
        <v>15773</v>
      </c>
      <c r="WHR6" s="325">
        <v>15774</v>
      </c>
      <c r="WHS6" s="325">
        <v>15775</v>
      </c>
      <c r="WHT6" s="325">
        <v>15776</v>
      </c>
      <c r="WHU6" s="325">
        <v>15777</v>
      </c>
      <c r="WHV6" s="325">
        <v>15778</v>
      </c>
      <c r="WHW6" s="325">
        <v>15779</v>
      </c>
      <c r="WHX6" s="325">
        <v>15780</v>
      </c>
      <c r="WHY6" s="325">
        <v>15781</v>
      </c>
      <c r="WHZ6" s="325">
        <v>15782</v>
      </c>
      <c r="WIA6" s="325">
        <v>15783</v>
      </c>
      <c r="WIB6" s="325">
        <v>15784</v>
      </c>
      <c r="WIC6" s="325">
        <v>15785</v>
      </c>
      <c r="WID6" s="325">
        <v>15786</v>
      </c>
      <c r="WIE6" s="325">
        <v>15787</v>
      </c>
      <c r="WIF6" s="325">
        <v>15788</v>
      </c>
      <c r="WIG6" s="325">
        <v>15789</v>
      </c>
      <c r="WIH6" s="325">
        <v>15790</v>
      </c>
      <c r="WII6" s="325">
        <v>15791</v>
      </c>
      <c r="WIJ6" s="325">
        <v>15792</v>
      </c>
      <c r="WIK6" s="325">
        <v>15793</v>
      </c>
      <c r="WIL6" s="325">
        <v>15794</v>
      </c>
      <c r="WIM6" s="325">
        <v>15795</v>
      </c>
      <c r="WIN6" s="325">
        <v>15796</v>
      </c>
      <c r="WIO6" s="325">
        <v>15797</v>
      </c>
      <c r="WIP6" s="325">
        <v>15798</v>
      </c>
      <c r="WIQ6" s="325">
        <v>15799</v>
      </c>
      <c r="WIR6" s="325">
        <v>15800</v>
      </c>
      <c r="WIS6" s="325">
        <v>15801</v>
      </c>
      <c r="WIT6" s="325">
        <v>15802</v>
      </c>
      <c r="WIU6" s="325">
        <v>15803</v>
      </c>
      <c r="WIV6" s="325">
        <v>15804</v>
      </c>
      <c r="WIW6" s="325">
        <v>15805</v>
      </c>
      <c r="WIX6" s="325">
        <v>15806</v>
      </c>
      <c r="WIY6" s="325">
        <v>15807</v>
      </c>
      <c r="WIZ6" s="325">
        <v>15808</v>
      </c>
      <c r="WJA6" s="325">
        <v>15809</v>
      </c>
      <c r="WJB6" s="325">
        <v>15810</v>
      </c>
      <c r="WJC6" s="325">
        <v>15811</v>
      </c>
      <c r="WJD6" s="325">
        <v>15812</v>
      </c>
      <c r="WJE6" s="325">
        <v>15813</v>
      </c>
      <c r="WJF6" s="325">
        <v>15814</v>
      </c>
      <c r="WJG6" s="325">
        <v>15815</v>
      </c>
      <c r="WJH6" s="325">
        <v>15816</v>
      </c>
      <c r="WJI6" s="325">
        <v>15817</v>
      </c>
      <c r="WJJ6" s="325">
        <v>15818</v>
      </c>
      <c r="WJK6" s="325">
        <v>15819</v>
      </c>
      <c r="WJL6" s="325">
        <v>15820</v>
      </c>
      <c r="WJM6" s="325">
        <v>15821</v>
      </c>
      <c r="WJN6" s="325">
        <v>15822</v>
      </c>
      <c r="WJO6" s="325">
        <v>15823</v>
      </c>
      <c r="WJP6" s="325">
        <v>15824</v>
      </c>
      <c r="WJQ6" s="325">
        <v>15825</v>
      </c>
      <c r="WJR6" s="325">
        <v>15826</v>
      </c>
      <c r="WJS6" s="325">
        <v>15827</v>
      </c>
      <c r="WJT6" s="325">
        <v>15828</v>
      </c>
      <c r="WJU6" s="325">
        <v>15829</v>
      </c>
      <c r="WJV6" s="325">
        <v>15830</v>
      </c>
      <c r="WJW6" s="325">
        <v>15831</v>
      </c>
      <c r="WJX6" s="325">
        <v>15832</v>
      </c>
      <c r="WJY6" s="325">
        <v>15833</v>
      </c>
      <c r="WJZ6" s="325">
        <v>15834</v>
      </c>
      <c r="WKA6" s="325">
        <v>15835</v>
      </c>
      <c r="WKB6" s="325">
        <v>15836</v>
      </c>
      <c r="WKC6" s="325">
        <v>15837</v>
      </c>
      <c r="WKD6" s="325">
        <v>15838</v>
      </c>
      <c r="WKE6" s="325">
        <v>15839</v>
      </c>
      <c r="WKF6" s="325">
        <v>15840</v>
      </c>
      <c r="WKG6" s="325">
        <v>15841</v>
      </c>
      <c r="WKH6" s="325">
        <v>15842</v>
      </c>
      <c r="WKI6" s="325">
        <v>15843</v>
      </c>
      <c r="WKJ6" s="325">
        <v>15844</v>
      </c>
      <c r="WKK6" s="325">
        <v>15845</v>
      </c>
      <c r="WKL6" s="325">
        <v>15846</v>
      </c>
      <c r="WKM6" s="325">
        <v>15847</v>
      </c>
      <c r="WKN6" s="325">
        <v>15848</v>
      </c>
      <c r="WKO6" s="325">
        <v>15849</v>
      </c>
      <c r="WKP6" s="325">
        <v>15850</v>
      </c>
      <c r="WKQ6" s="325">
        <v>15851</v>
      </c>
      <c r="WKR6" s="325">
        <v>15852</v>
      </c>
      <c r="WKS6" s="325">
        <v>15853</v>
      </c>
      <c r="WKT6" s="325">
        <v>15854</v>
      </c>
      <c r="WKU6" s="325">
        <v>15855</v>
      </c>
      <c r="WKV6" s="325">
        <v>15856</v>
      </c>
      <c r="WKW6" s="325">
        <v>15857</v>
      </c>
      <c r="WKX6" s="325">
        <v>15858</v>
      </c>
      <c r="WKY6" s="325">
        <v>15859</v>
      </c>
      <c r="WKZ6" s="325">
        <v>15860</v>
      </c>
      <c r="WLA6" s="325">
        <v>15861</v>
      </c>
      <c r="WLB6" s="325">
        <v>15862</v>
      </c>
      <c r="WLC6" s="325">
        <v>15863</v>
      </c>
      <c r="WLD6" s="325">
        <v>15864</v>
      </c>
      <c r="WLE6" s="325">
        <v>15865</v>
      </c>
      <c r="WLF6" s="325">
        <v>15866</v>
      </c>
      <c r="WLG6" s="325">
        <v>15867</v>
      </c>
      <c r="WLH6" s="325">
        <v>15868</v>
      </c>
      <c r="WLI6" s="325">
        <v>15869</v>
      </c>
      <c r="WLJ6" s="325">
        <v>15870</v>
      </c>
      <c r="WLK6" s="325">
        <v>15871</v>
      </c>
      <c r="WLL6" s="325">
        <v>15872</v>
      </c>
      <c r="WLM6" s="325">
        <v>15873</v>
      </c>
      <c r="WLN6" s="325">
        <v>15874</v>
      </c>
      <c r="WLO6" s="325">
        <v>15875</v>
      </c>
      <c r="WLP6" s="325">
        <v>15876</v>
      </c>
      <c r="WLQ6" s="325">
        <v>15877</v>
      </c>
      <c r="WLR6" s="325">
        <v>15878</v>
      </c>
      <c r="WLS6" s="325">
        <v>15879</v>
      </c>
      <c r="WLT6" s="325">
        <v>15880</v>
      </c>
      <c r="WLU6" s="325">
        <v>15881</v>
      </c>
      <c r="WLV6" s="325">
        <v>15882</v>
      </c>
      <c r="WLW6" s="325">
        <v>15883</v>
      </c>
      <c r="WLX6" s="325">
        <v>15884</v>
      </c>
      <c r="WLY6" s="325">
        <v>15885</v>
      </c>
      <c r="WLZ6" s="325">
        <v>15886</v>
      </c>
      <c r="WMA6" s="325">
        <v>15887</v>
      </c>
      <c r="WMB6" s="325">
        <v>15888</v>
      </c>
      <c r="WMC6" s="325">
        <v>15889</v>
      </c>
      <c r="WMD6" s="325">
        <v>15890</v>
      </c>
      <c r="WME6" s="325">
        <v>15891</v>
      </c>
      <c r="WMF6" s="325">
        <v>15892</v>
      </c>
      <c r="WMG6" s="325">
        <v>15893</v>
      </c>
      <c r="WMH6" s="325">
        <v>15894</v>
      </c>
      <c r="WMI6" s="325">
        <v>15895</v>
      </c>
      <c r="WMJ6" s="325">
        <v>15896</v>
      </c>
      <c r="WMK6" s="325">
        <v>15897</v>
      </c>
      <c r="WML6" s="325">
        <v>15898</v>
      </c>
      <c r="WMM6" s="325">
        <v>15899</v>
      </c>
      <c r="WMN6" s="325">
        <v>15900</v>
      </c>
      <c r="WMO6" s="325">
        <v>15901</v>
      </c>
      <c r="WMP6" s="325">
        <v>15902</v>
      </c>
      <c r="WMQ6" s="325">
        <v>15903</v>
      </c>
      <c r="WMR6" s="325">
        <v>15904</v>
      </c>
      <c r="WMS6" s="325">
        <v>15905</v>
      </c>
      <c r="WMT6" s="325">
        <v>15906</v>
      </c>
      <c r="WMU6" s="325">
        <v>15907</v>
      </c>
      <c r="WMV6" s="325">
        <v>15908</v>
      </c>
      <c r="WMW6" s="325">
        <v>15909</v>
      </c>
      <c r="WMX6" s="325">
        <v>15910</v>
      </c>
      <c r="WMY6" s="325">
        <v>15911</v>
      </c>
      <c r="WMZ6" s="325">
        <v>15912</v>
      </c>
      <c r="WNA6" s="325">
        <v>15913</v>
      </c>
      <c r="WNB6" s="325">
        <v>15914</v>
      </c>
      <c r="WNC6" s="325">
        <v>15915</v>
      </c>
      <c r="WND6" s="325">
        <v>15916</v>
      </c>
      <c r="WNE6" s="325">
        <v>15917</v>
      </c>
      <c r="WNF6" s="325">
        <v>15918</v>
      </c>
      <c r="WNG6" s="325">
        <v>15919</v>
      </c>
      <c r="WNH6" s="325">
        <v>15920</v>
      </c>
      <c r="WNI6" s="325">
        <v>15921</v>
      </c>
      <c r="WNJ6" s="325">
        <v>15922</v>
      </c>
      <c r="WNK6" s="325">
        <v>15923</v>
      </c>
      <c r="WNL6" s="325">
        <v>15924</v>
      </c>
      <c r="WNM6" s="325">
        <v>15925</v>
      </c>
      <c r="WNN6" s="325">
        <v>15926</v>
      </c>
      <c r="WNO6" s="325">
        <v>15927</v>
      </c>
      <c r="WNP6" s="325">
        <v>15928</v>
      </c>
      <c r="WNQ6" s="325">
        <v>15929</v>
      </c>
      <c r="WNR6" s="325">
        <v>15930</v>
      </c>
      <c r="WNS6" s="325">
        <v>15931</v>
      </c>
      <c r="WNT6" s="325">
        <v>15932</v>
      </c>
      <c r="WNU6" s="325">
        <v>15933</v>
      </c>
      <c r="WNV6" s="325">
        <v>15934</v>
      </c>
      <c r="WNW6" s="325">
        <v>15935</v>
      </c>
      <c r="WNX6" s="325">
        <v>15936</v>
      </c>
      <c r="WNY6" s="325">
        <v>15937</v>
      </c>
      <c r="WNZ6" s="325">
        <v>15938</v>
      </c>
      <c r="WOA6" s="325">
        <v>15939</v>
      </c>
      <c r="WOB6" s="325">
        <v>15940</v>
      </c>
      <c r="WOC6" s="325">
        <v>15941</v>
      </c>
      <c r="WOD6" s="325">
        <v>15942</v>
      </c>
      <c r="WOE6" s="325">
        <v>15943</v>
      </c>
      <c r="WOF6" s="325">
        <v>15944</v>
      </c>
      <c r="WOG6" s="325">
        <v>15945</v>
      </c>
      <c r="WOH6" s="325">
        <v>15946</v>
      </c>
      <c r="WOI6" s="325">
        <v>15947</v>
      </c>
      <c r="WOJ6" s="325">
        <v>15948</v>
      </c>
      <c r="WOK6" s="325">
        <v>15949</v>
      </c>
      <c r="WOL6" s="325">
        <v>15950</v>
      </c>
      <c r="WOM6" s="325">
        <v>15951</v>
      </c>
      <c r="WON6" s="325">
        <v>15952</v>
      </c>
      <c r="WOO6" s="325">
        <v>15953</v>
      </c>
      <c r="WOP6" s="325">
        <v>15954</v>
      </c>
      <c r="WOQ6" s="325">
        <v>15955</v>
      </c>
      <c r="WOR6" s="325">
        <v>15956</v>
      </c>
      <c r="WOS6" s="325">
        <v>15957</v>
      </c>
      <c r="WOT6" s="325">
        <v>15958</v>
      </c>
      <c r="WOU6" s="325">
        <v>15959</v>
      </c>
      <c r="WOV6" s="325">
        <v>15960</v>
      </c>
      <c r="WOW6" s="325">
        <v>15961</v>
      </c>
      <c r="WOX6" s="325">
        <v>15962</v>
      </c>
      <c r="WOY6" s="325">
        <v>15963</v>
      </c>
      <c r="WOZ6" s="325">
        <v>15964</v>
      </c>
      <c r="WPA6" s="325">
        <v>15965</v>
      </c>
      <c r="WPB6" s="325">
        <v>15966</v>
      </c>
      <c r="WPC6" s="325">
        <v>15967</v>
      </c>
      <c r="WPD6" s="325">
        <v>15968</v>
      </c>
      <c r="WPE6" s="325">
        <v>15969</v>
      </c>
      <c r="WPF6" s="325">
        <v>15970</v>
      </c>
      <c r="WPG6" s="325">
        <v>15971</v>
      </c>
      <c r="WPH6" s="325">
        <v>15972</v>
      </c>
      <c r="WPI6" s="325">
        <v>15973</v>
      </c>
      <c r="WPJ6" s="325">
        <v>15974</v>
      </c>
      <c r="WPK6" s="325">
        <v>15975</v>
      </c>
      <c r="WPL6" s="325">
        <v>15976</v>
      </c>
      <c r="WPM6" s="325">
        <v>15977</v>
      </c>
      <c r="WPN6" s="325">
        <v>15978</v>
      </c>
      <c r="WPO6" s="325">
        <v>15979</v>
      </c>
      <c r="WPP6" s="325">
        <v>15980</v>
      </c>
      <c r="WPQ6" s="325">
        <v>15981</v>
      </c>
      <c r="WPR6" s="325">
        <v>15982</v>
      </c>
      <c r="WPS6" s="325">
        <v>15983</v>
      </c>
      <c r="WPT6" s="325">
        <v>15984</v>
      </c>
      <c r="WPU6" s="325">
        <v>15985</v>
      </c>
      <c r="WPV6" s="325">
        <v>15986</v>
      </c>
      <c r="WPW6" s="325">
        <v>15987</v>
      </c>
      <c r="WPX6" s="325">
        <v>15988</v>
      </c>
      <c r="WPY6" s="325">
        <v>15989</v>
      </c>
      <c r="WPZ6" s="325">
        <v>15990</v>
      </c>
      <c r="WQA6" s="325">
        <v>15991</v>
      </c>
      <c r="WQB6" s="325">
        <v>15992</v>
      </c>
      <c r="WQC6" s="325">
        <v>15993</v>
      </c>
      <c r="WQD6" s="325">
        <v>15994</v>
      </c>
      <c r="WQE6" s="325">
        <v>15995</v>
      </c>
      <c r="WQF6" s="325">
        <v>15996</v>
      </c>
      <c r="WQG6" s="325">
        <v>15997</v>
      </c>
      <c r="WQH6" s="325">
        <v>15998</v>
      </c>
      <c r="WQI6" s="325">
        <v>15999</v>
      </c>
      <c r="WQJ6" s="325">
        <v>16000</v>
      </c>
      <c r="WQK6" s="325">
        <v>16001</v>
      </c>
      <c r="WQL6" s="325">
        <v>16002</v>
      </c>
      <c r="WQM6" s="325">
        <v>16003</v>
      </c>
      <c r="WQN6" s="325">
        <v>16004</v>
      </c>
      <c r="WQO6" s="325">
        <v>16005</v>
      </c>
      <c r="WQP6" s="325">
        <v>16006</v>
      </c>
      <c r="WQQ6" s="325">
        <v>16007</v>
      </c>
      <c r="WQR6" s="325">
        <v>16008</v>
      </c>
      <c r="WQS6" s="325">
        <v>16009</v>
      </c>
      <c r="WQT6" s="325">
        <v>16010</v>
      </c>
      <c r="WQU6" s="325">
        <v>16011</v>
      </c>
      <c r="WQV6" s="325">
        <v>16012</v>
      </c>
      <c r="WQW6" s="325">
        <v>16013</v>
      </c>
      <c r="WQX6" s="325">
        <v>16014</v>
      </c>
      <c r="WQY6" s="325">
        <v>16015</v>
      </c>
      <c r="WQZ6" s="325">
        <v>16016</v>
      </c>
      <c r="WRA6" s="325">
        <v>16017</v>
      </c>
      <c r="WRB6" s="325">
        <v>16018</v>
      </c>
      <c r="WRC6" s="325">
        <v>16019</v>
      </c>
      <c r="WRD6" s="325">
        <v>16020</v>
      </c>
      <c r="WRE6" s="325">
        <v>16021</v>
      </c>
      <c r="WRF6" s="325">
        <v>16022</v>
      </c>
      <c r="WRG6" s="325">
        <v>16023</v>
      </c>
      <c r="WRH6" s="325">
        <v>16024</v>
      </c>
      <c r="WRI6" s="325">
        <v>16025</v>
      </c>
      <c r="WRJ6" s="325">
        <v>16026</v>
      </c>
      <c r="WRK6" s="325">
        <v>16027</v>
      </c>
      <c r="WRL6" s="325">
        <v>16028</v>
      </c>
      <c r="WRM6" s="325">
        <v>16029</v>
      </c>
      <c r="WRN6" s="325">
        <v>16030</v>
      </c>
      <c r="WRO6" s="325">
        <v>16031</v>
      </c>
      <c r="WRP6" s="325">
        <v>16032</v>
      </c>
      <c r="WRQ6" s="325">
        <v>16033</v>
      </c>
      <c r="WRR6" s="325">
        <v>16034</v>
      </c>
      <c r="WRS6" s="325">
        <v>16035</v>
      </c>
      <c r="WRT6" s="325">
        <v>16036</v>
      </c>
      <c r="WRU6" s="325">
        <v>16037</v>
      </c>
      <c r="WRV6" s="325">
        <v>16038</v>
      </c>
      <c r="WRW6" s="325">
        <v>16039</v>
      </c>
      <c r="WRX6" s="325">
        <v>16040</v>
      </c>
      <c r="WRY6" s="325">
        <v>16041</v>
      </c>
      <c r="WRZ6" s="325">
        <v>16042</v>
      </c>
      <c r="WSA6" s="325">
        <v>16043</v>
      </c>
      <c r="WSB6" s="325">
        <v>16044</v>
      </c>
      <c r="WSC6" s="325">
        <v>16045</v>
      </c>
      <c r="WSD6" s="325">
        <v>16046</v>
      </c>
      <c r="WSE6" s="325">
        <v>16047</v>
      </c>
      <c r="WSF6" s="325">
        <v>16048</v>
      </c>
      <c r="WSG6" s="325">
        <v>16049</v>
      </c>
      <c r="WSH6" s="325">
        <v>16050</v>
      </c>
      <c r="WSI6" s="325">
        <v>16051</v>
      </c>
      <c r="WSJ6" s="325">
        <v>16052</v>
      </c>
      <c r="WSK6" s="325">
        <v>16053</v>
      </c>
      <c r="WSL6" s="325">
        <v>16054</v>
      </c>
      <c r="WSM6" s="325">
        <v>16055</v>
      </c>
      <c r="WSN6" s="325">
        <v>16056</v>
      </c>
      <c r="WSO6" s="325">
        <v>16057</v>
      </c>
      <c r="WSP6" s="325">
        <v>16058</v>
      </c>
      <c r="WSQ6" s="325">
        <v>16059</v>
      </c>
      <c r="WSR6" s="325">
        <v>16060</v>
      </c>
      <c r="WSS6" s="325">
        <v>16061</v>
      </c>
      <c r="WST6" s="325">
        <v>16062</v>
      </c>
      <c r="WSU6" s="325">
        <v>16063</v>
      </c>
      <c r="WSV6" s="325">
        <v>16064</v>
      </c>
      <c r="WSW6" s="325">
        <v>16065</v>
      </c>
      <c r="WSX6" s="325">
        <v>16066</v>
      </c>
      <c r="WSY6" s="325">
        <v>16067</v>
      </c>
      <c r="WSZ6" s="325">
        <v>16068</v>
      </c>
      <c r="WTA6" s="325">
        <v>16069</v>
      </c>
      <c r="WTB6" s="325">
        <v>16070</v>
      </c>
      <c r="WTC6" s="325">
        <v>16071</v>
      </c>
      <c r="WTD6" s="325">
        <v>16072</v>
      </c>
      <c r="WTE6" s="325">
        <v>16073</v>
      </c>
      <c r="WTF6" s="325">
        <v>16074</v>
      </c>
      <c r="WTG6" s="325">
        <v>16075</v>
      </c>
      <c r="WTH6" s="325">
        <v>16076</v>
      </c>
      <c r="WTI6" s="325">
        <v>16077</v>
      </c>
      <c r="WTJ6" s="325">
        <v>16078</v>
      </c>
      <c r="WTK6" s="325">
        <v>16079</v>
      </c>
      <c r="WTL6" s="325">
        <v>16080</v>
      </c>
      <c r="WTM6" s="325">
        <v>16081</v>
      </c>
      <c r="WTN6" s="325">
        <v>16082</v>
      </c>
      <c r="WTO6" s="325">
        <v>16083</v>
      </c>
      <c r="WTP6" s="325">
        <v>16084</v>
      </c>
      <c r="WTQ6" s="325">
        <v>16085</v>
      </c>
      <c r="WTR6" s="325">
        <v>16086</v>
      </c>
      <c r="WTS6" s="325">
        <v>16087</v>
      </c>
      <c r="WTT6" s="325">
        <v>16088</v>
      </c>
      <c r="WTU6" s="325">
        <v>16089</v>
      </c>
      <c r="WTV6" s="325">
        <v>16090</v>
      </c>
      <c r="WTW6" s="325">
        <v>16091</v>
      </c>
      <c r="WTX6" s="325">
        <v>16092</v>
      </c>
      <c r="WTY6" s="325">
        <v>16093</v>
      </c>
      <c r="WTZ6" s="325">
        <v>16094</v>
      </c>
      <c r="WUA6" s="325">
        <v>16095</v>
      </c>
      <c r="WUB6" s="325">
        <v>16096</v>
      </c>
      <c r="WUC6" s="325">
        <v>16097</v>
      </c>
      <c r="WUD6" s="325">
        <v>16098</v>
      </c>
      <c r="WUE6" s="325">
        <v>16099</v>
      </c>
      <c r="WUF6" s="325">
        <v>16100</v>
      </c>
      <c r="WUG6" s="325">
        <v>16101</v>
      </c>
      <c r="WUH6" s="325">
        <v>16102</v>
      </c>
      <c r="WUI6" s="325">
        <v>16103</v>
      </c>
      <c r="WUJ6" s="325">
        <v>16104</v>
      </c>
      <c r="WUK6" s="325">
        <v>16105</v>
      </c>
      <c r="WUL6" s="325">
        <v>16106</v>
      </c>
      <c r="WUM6" s="325">
        <v>16107</v>
      </c>
      <c r="WUN6" s="325">
        <v>16108</v>
      </c>
      <c r="WUO6" s="325">
        <v>16109</v>
      </c>
      <c r="WUP6" s="325">
        <v>16110</v>
      </c>
      <c r="WUQ6" s="325">
        <v>16111</v>
      </c>
      <c r="WUR6" s="325">
        <v>16112</v>
      </c>
      <c r="WUS6" s="325">
        <v>16113</v>
      </c>
      <c r="WUT6" s="325">
        <v>16114</v>
      </c>
      <c r="WUU6" s="325">
        <v>16115</v>
      </c>
      <c r="WUV6" s="325">
        <v>16116</v>
      </c>
      <c r="WUW6" s="325">
        <v>16117</v>
      </c>
      <c r="WUX6" s="325">
        <v>16118</v>
      </c>
      <c r="WUY6" s="325">
        <v>16119</v>
      </c>
      <c r="WUZ6" s="325">
        <v>16120</v>
      </c>
      <c r="WVA6" s="325">
        <v>16121</v>
      </c>
      <c r="WVB6" s="325">
        <v>16122</v>
      </c>
      <c r="WVC6" s="325">
        <v>16123</v>
      </c>
      <c r="WVD6" s="325">
        <v>16124</v>
      </c>
      <c r="WVE6" s="325">
        <v>16125</v>
      </c>
      <c r="WVF6" s="325">
        <v>16126</v>
      </c>
      <c r="WVG6" s="325">
        <v>16127</v>
      </c>
      <c r="WVH6" s="325">
        <v>16128</v>
      </c>
      <c r="WVI6" s="325">
        <v>16129</v>
      </c>
      <c r="WVJ6" s="325">
        <v>16130</v>
      </c>
      <c r="WVK6" s="325">
        <v>16131</v>
      </c>
      <c r="WVL6" s="325">
        <v>16132</v>
      </c>
      <c r="WVM6" s="325">
        <v>16133</v>
      </c>
      <c r="WVN6" s="325">
        <v>16134</v>
      </c>
      <c r="WVO6" s="325">
        <v>16135</v>
      </c>
      <c r="WVP6" s="325">
        <v>16136</v>
      </c>
      <c r="WVQ6" s="325">
        <v>16137</v>
      </c>
      <c r="WVR6" s="325">
        <v>16138</v>
      </c>
      <c r="WVS6" s="325">
        <v>16139</v>
      </c>
      <c r="WVT6" s="325">
        <v>16140</v>
      </c>
      <c r="WVU6" s="325">
        <v>16141</v>
      </c>
      <c r="WVV6" s="325">
        <v>16142</v>
      </c>
      <c r="WVW6" s="325">
        <v>16143</v>
      </c>
      <c r="WVX6" s="325">
        <v>16144</v>
      </c>
      <c r="WVY6" s="325">
        <v>16145</v>
      </c>
      <c r="WVZ6" s="325">
        <v>16146</v>
      </c>
      <c r="WWA6" s="325">
        <v>16147</v>
      </c>
      <c r="WWB6" s="325">
        <v>16148</v>
      </c>
      <c r="WWC6" s="325">
        <v>16149</v>
      </c>
      <c r="WWD6" s="325">
        <v>16150</v>
      </c>
      <c r="WWE6" s="325">
        <v>16151</v>
      </c>
      <c r="WWF6" s="325">
        <v>16152</v>
      </c>
      <c r="WWG6" s="325">
        <v>16153</v>
      </c>
      <c r="WWH6" s="325">
        <v>16154</v>
      </c>
      <c r="WWI6" s="325">
        <v>16155</v>
      </c>
      <c r="WWJ6" s="325">
        <v>16156</v>
      </c>
      <c r="WWK6" s="325">
        <v>16157</v>
      </c>
      <c r="WWL6" s="325">
        <v>16158</v>
      </c>
      <c r="WWM6" s="325">
        <v>16159</v>
      </c>
      <c r="WWN6" s="325">
        <v>16160</v>
      </c>
      <c r="WWO6" s="325">
        <v>16161</v>
      </c>
      <c r="WWP6" s="325">
        <v>16162</v>
      </c>
      <c r="WWQ6" s="325">
        <v>16163</v>
      </c>
      <c r="WWR6" s="325">
        <v>16164</v>
      </c>
      <c r="WWS6" s="325">
        <v>16165</v>
      </c>
      <c r="WWT6" s="325">
        <v>16166</v>
      </c>
      <c r="WWU6" s="325">
        <v>16167</v>
      </c>
      <c r="WWV6" s="325">
        <v>16168</v>
      </c>
      <c r="WWW6" s="325">
        <v>16169</v>
      </c>
      <c r="WWX6" s="325">
        <v>16170</v>
      </c>
      <c r="WWY6" s="325">
        <v>16171</v>
      </c>
      <c r="WWZ6" s="325">
        <v>16172</v>
      </c>
      <c r="WXA6" s="325">
        <v>16173</v>
      </c>
      <c r="WXB6" s="325">
        <v>16174</v>
      </c>
      <c r="WXC6" s="325">
        <v>16175</v>
      </c>
      <c r="WXD6" s="325">
        <v>16176</v>
      </c>
      <c r="WXE6" s="325">
        <v>16177</v>
      </c>
      <c r="WXF6" s="325">
        <v>16178</v>
      </c>
      <c r="WXG6" s="325">
        <v>16179</v>
      </c>
      <c r="WXH6" s="325">
        <v>16180</v>
      </c>
      <c r="WXI6" s="325">
        <v>16181</v>
      </c>
      <c r="WXJ6" s="325">
        <v>16182</v>
      </c>
      <c r="WXK6" s="325">
        <v>16183</v>
      </c>
      <c r="WXL6" s="325">
        <v>16184</v>
      </c>
      <c r="WXM6" s="325">
        <v>16185</v>
      </c>
      <c r="WXN6" s="325">
        <v>16186</v>
      </c>
      <c r="WXO6" s="325">
        <v>16187</v>
      </c>
      <c r="WXP6" s="325">
        <v>16188</v>
      </c>
      <c r="WXQ6" s="325">
        <v>16189</v>
      </c>
      <c r="WXR6" s="325">
        <v>16190</v>
      </c>
      <c r="WXS6" s="325">
        <v>16191</v>
      </c>
      <c r="WXT6" s="325">
        <v>16192</v>
      </c>
      <c r="WXU6" s="325">
        <v>16193</v>
      </c>
      <c r="WXV6" s="325">
        <v>16194</v>
      </c>
      <c r="WXW6" s="325">
        <v>16195</v>
      </c>
      <c r="WXX6" s="325">
        <v>16196</v>
      </c>
      <c r="WXY6" s="325">
        <v>16197</v>
      </c>
      <c r="WXZ6" s="325">
        <v>16198</v>
      </c>
      <c r="WYA6" s="325">
        <v>16199</v>
      </c>
      <c r="WYB6" s="325">
        <v>16200</v>
      </c>
      <c r="WYC6" s="325">
        <v>16201</v>
      </c>
      <c r="WYD6" s="325">
        <v>16202</v>
      </c>
      <c r="WYE6" s="325">
        <v>16203</v>
      </c>
      <c r="WYF6" s="325">
        <v>16204</v>
      </c>
      <c r="WYG6" s="325">
        <v>16205</v>
      </c>
      <c r="WYH6" s="325">
        <v>16206</v>
      </c>
      <c r="WYI6" s="325">
        <v>16207</v>
      </c>
      <c r="WYJ6" s="325">
        <v>16208</v>
      </c>
      <c r="WYK6" s="325">
        <v>16209</v>
      </c>
      <c r="WYL6" s="325">
        <v>16210</v>
      </c>
      <c r="WYM6" s="325">
        <v>16211</v>
      </c>
      <c r="WYN6" s="325">
        <v>16212</v>
      </c>
      <c r="WYO6" s="325">
        <v>16213</v>
      </c>
      <c r="WYP6" s="325">
        <v>16214</v>
      </c>
      <c r="WYQ6" s="325">
        <v>16215</v>
      </c>
      <c r="WYR6" s="325">
        <v>16216</v>
      </c>
      <c r="WYS6" s="325">
        <v>16217</v>
      </c>
      <c r="WYT6" s="325">
        <v>16218</v>
      </c>
      <c r="WYU6" s="325">
        <v>16219</v>
      </c>
      <c r="WYV6" s="325">
        <v>16220</v>
      </c>
      <c r="WYW6" s="325">
        <v>16221</v>
      </c>
      <c r="WYX6" s="325">
        <v>16222</v>
      </c>
      <c r="WYY6" s="325">
        <v>16223</v>
      </c>
      <c r="WYZ6" s="325">
        <v>16224</v>
      </c>
      <c r="WZA6" s="325">
        <v>16225</v>
      </c>
      <c r="WZB6" s="325">
        <v>16226</v>
      </c>
      <c r="WZC6" s="325">
        <v>16227</v>
      </c>
      <c r="WZD6" s="325">
        <v>16228</v>
      </c>
      <c r="WZE6" s="325">
        <v>16229</v>
      </c>
      <c r="WZF6" s="325">
        <v>16230</v>
      </c>
      <c r="WZG6" s="325">
        <v>16231</v>
      </c>
      <c r="WZH6" s="325">
        <v>16232</v>
      </c>
      <c r="WZI6" s="325">
        <v>16233</v>
      </c>
      <c r="WZJ6" s="325">
        <v>16234</v>
      </c>
      <c r="WZK6" s="325">
        <v>16235</v>
      </c>
      <c r="WZL6" s="325">
        <v>16236</v>
      </c>
      <c r="WZM6" s="325">
        <v>16237</v>
      </c>
      <c r="WZN6" s="325">
        <v>16238</v>
      </c>
      <c r="WZO6" s="325">
        <v>16239</v>
      </c>
      <c r="WZP6" s="325">
        <v>16240</v>
      </c>
      <c r="WZQ6" s="325">
        <v>16241</v>
      </c>
      <c r="WZR6" s="325">
        <v>16242</v>
      </c>
      <c r="WZS6" s="325">
        <v>16243</v>
      </c>
      <c r="WZT6" s="325">
        <v>16244</v>
      </c>
      <c r="WZU6" s="325">
        <v>16245</v>
      </c>
      <c r="WZV6" s="325">
        <v>16246</v>
      </c>
      <c r="WZW6" s="325">
        <v>16247</v>
      </c>
      <c r="WZX6" s="325">
        <v>16248</v>
      </c>
      <c r="WZY6" s="325">
        <v>16249</v>
      </c>
      <c r="WZZ6" s="325">
        <v>16250</v>
      </c>
      <c r="XAA6" s="325">
        <v>16251</v>
      </c>
      <c r="XAB6" s="325">
        <v>16252</v>
      </c>
      <c r="XAC6" s="325">
        <v>16253</v>
      </c>
      <c r="XAD6" s="325">
        <v>16254</v>
      </c>
      <c r="XAE6" s="325">
        <v>16255</v>
      </c>
      <c r="XAF6" s="325">
        <v>16256</v>
      </c>
      <c r="XAG6" s="325">
        <v>16257</v>
      </c>
      <c r="XAH6" s="325">
        <v>16258</v>
      </c>
      <c r="XAI6" s="325">
        <v>16259</v>
      </c>
      <c r="XAJ6" s="325">
        <v>16260</v>
      </c>
      <c r="XAK6" s="325">
        <v>16261</v>
      </c>
      <c r="XAL6" s="325">
        <v>16262</v>
      </c>
      <c r="XAM6" s="325">
        <v>16263</v>
      </c>
      <c r="XAN6" s="325">
        <v>16264</v>
      </c>
      <c r="XAO6" s="325">
        <v>16265</v>
      </c>
      <c r="XAP6" s="325">
        <v>16266</v>
      </c>
      <c r="XAQ6" s="325">
        <v>16267</v>
      </c>
      <c r="XAR6" s="325">
        <v>16268</v>
      </c>
      <c r="XAS6" s="325">
        <v>16269</v>
      </c>
      <c r="XAT6" s="325">
        <v>16270</v>
      </c>
      <c r="XAU6" s="325">
        <v>16271</v>
      </c>
      <c r="XAV6" s="325">
        <v>16272</v>
      </c>
      <c r="XAW6" s="325">
        <v>16273</v>
      </c>
      <c r="XAX6" s="325">
        <v>16274</v>
      </c>
      <c r="XAY6" s="325">
        <v>16275</v>
      </c>
      <c r="XAZ6" s="325">
        <v>16276</v>
      </c>
      <c r="XBA6" s="325">
        <v>16277</v>
      </c>
      <c r="XBB6" s="325">
        <v>16278</v>
      </c>
      <c r="XBC6" s="325">
        <v>16279</v>
      </c>
      <c r="XBD6" s="325">
        <v>16280</v>
      </c>
      <c r="XBE6" s="325">
        <v>16281</v>
      </c>
      <c r="XBF6" s="325">
        <v>16282</v>
      </c>
      <c r="XBG6" s="325">
        <v>16283</v>
      </c>
      <c r="XBH6" s="325">
        <v>16284</v>
      </c>
      <c r="XBI6" s="325">
        <v>16285</v>
      </c>
      <c r="XBJ6" s="325">
        <v>16286</v>
      </c>
      <c r="XBK6" s="325">
        <v>16287</v>
      </c>
      <c r="XBL6" s="325">
        <v>16288</v>
      </c>
      <c r="XBM6" s="325">
        <v>16289</v>
      </c>
      <c r="XBN6" s="325">
        <v>16290</v>
      </c>
      <c r="XBO6" s="325">
        <v>16291</v>
      </c>
      <c r="XBP6" s="325">
        <v>16292</v>
      </c>
      <c r="XBQ6" s="325">
        <v>16293</v>
      </c>
      <c r="XBR6" s="325">
        <v>16294</v>
      </c>
      <c r="XBS6" s="325">
        <v>16295</v>
      </c>
      <c r="XBT6" s="325">
        <v>16296</v>
      </c>
      <c r="XBU6" s="325">
        <v>16297</v>
      </c>
      <c r="XBV6" s="325">
        <v>16298</v>
      </c>
      <c r="XBW6" s="325">
        <v>16299</v>
      </c>
      <c r="XBX6" s="325">
        <v>16300</v>
      </c>
      <c r="XBY6" s="325">
        <v>16301</v>
      </c>
      <c r="XBZ6" s="325">
        <v>16302</v>
      </c>
      <c r="XCA6" s="325">
        <v>16303</v>
      </c>
      <c r="XCB6" s="325">
        <v>16304</v>
      </c>
      <c r="XCC6" s="325">
        <v>16305</v>
      </c>
      <c r="XCD6" s="325">
        <v>16306</v>
      </c>
      <c r="XCE6" s="325">
        <v>16307</v>
      </c>
      <c r="XCF6" s="325">
        <v>16308</v>
      </c>
      <c r="XCG6" s="325">
        <v>16309</v>
      </c>
      <c r="XCH6" s="325">
        <v>16310</v>
      </c>
      <c r="XCI6" s="325">
        <v>16311</v>
      </c>
      <c r="XCJ6" s="325">
        <v>16312</v>
      </c>
      <c r="XCK6" s="325">
        <v>16313</v>
      </c>
      <c r="XCL6" s="325">
        <v>16314</v>
      </c>
      <c r="XCM6" s="325">
        <v>16315</v>
      </c>
      <c r="XCN6" s="325">
        <v>16316</v>
      </c>
      <c r="XCO6" s="325">
        <v>16317</v>
      </c>
      <c r="XCP6" s="325">
        <v>16318</v>
      </c>
      <c r="XCQ6" s="325">
        <v>16319</v>
      </c>
      <c r="XCR6" s="325">
        <v>16320</v>
      </c>
      <c r="XCS6" s="325">
        <v>16321</v>
      </c>
      <c r="XCT6" s="325">
        <v>16322</v>
      </c>
      <c r="XCU6" s="325">
        <v>16323</v>
      </c>
      <c r="XCV6" s="325">
        <v>16324</v>
      </c>
      <c r="XCW6" s="325">
        <v>16325</v>
      </c>
      <c r="XCX6" s="325">
        <v>16326</v>
      </c>
      <c r="XCY6" s="325">
        <v>16327</v>
      </c>
      <c r="XCZ6" s="325">
        <v>16328</v>
      </c>
      <c r="XDA6" s="325">
        <v>16329</v>
      </c>
      <c r="XDB6" s="325">
        <v>16330</v>
      </c>
      <c r="XDC6" s="325">
        <v>16331</v>
      </c>
      <c r="XDD6" s="325">
        <v>16332</v>
      </c>
      <c r="XDE6" s="325">
        <v>16333</v>
      </c>
      <c r="XDF6" s="325">
        <v>16334</v>
      </c>
      <c r="XDG6" s="325">
        <v>16335</v>
      </c>
      <c r="XDH6" s="325">
        <v>16336</v>
      </c>
      <c r="XDI6" s="325">
        <v>16337</v>
      </c>
      <c r="XDJ6" s="325">
        <v>16338</v>
      </c>
      <c r="XDK6" s="325">
        <v>16339</v>
      </c>
      <c r="XDL6" s="325">
        <v>16340</v>
      </c>
      <c r="XDM6" s="325">
        <v>16341</v>
      </c>
      <c r="XDN6" s="325">
        <v>16342</v>
      </c>
      <c r="XDO6" s="325">
        <v>16343</v>
      </c>
      <c r="XDP6" s="325">
        <v>16344</v>
      </c>
      <c r="XDQ6" s="325">
        <v>16345</v>
      </c>
      <c r="XDR6" s="325">
        <v>16346</v>
      </c>
      <c r="XDS6" s="325">
        <v>16347</v>
      </c>
      <c r="XDT6" s="325">
        <v>16348</v>
      </c>
      <c r="XDU6" s="325">
        <v>16349</v>
      </c>
      <c r="XDV6" s="325">
        <v>16350</v>
      </c>
      <c r="XDW6" s="325">
        <v>16351</v>
      </c>
      <c r="XDX6" s="325">
        <v>16352</v>
      </c>
      <c r="XDY6" s="325">
        <v>16353</v>
      </c>
      <c r="XDZ6" s="325">
        <v>16354</v>
      </c>
      <c r="XEA6" s="325">
        <v>16355</v>
      </c>
      <c r="XEB6" s="325">
        <v>16356</v>
      </c>
      <c r="XEC6" s="325">
        <v>16357</v>
      </c>
      <c r="XED6" s="325">
        <v>16358</v>
      </c>
      <c r="XEE6" s="325">
        <v>16359</v>
      </c>
      <c r="XEF6" s="325">
        <v>16360</v>
      </c>
      <c r="XEG6" s="325">
        <v>16361</v>
      </c>
      <c r="XEH6" s="325">
        <v>16362</v>
      </c>
      <c r="XEI6" s="325">
        <v>16363</v>
      </c>
      <c r="XEJ6" s="325">
        <v>16364</v>
      </c>
      <c r="XEK6" s="325">
        <v>16365</v>
      </c>
      <c r="XEL6" s="325">
        <v>16366</v>
      </c>
      <c r="XEM6" s="325">
        <v>16367</v>
      </c>
      <c r="XEN6" s="325">
        <v>16368</v>
      </c>
      <c r="XEO6" s="325">
        <v>16369</v>
      </c>
      <c r="XEP6" s="325">
        <v>16370</v>
      </c>
      <c r="XEQ6" s="325">
        <v>16371</v>
      </c>
      <c r="XER6" s="325">
        <v>16372</v>
      </c>
      <c r="XES6" s="325">
        <v>16373</v>
      </c>
      <c r="XET6" s="325">
        <v>16374</v>
      </c>
      <c r="XEU6" s="325">
        <v>16375</v>
      </c>
      <c r="XEV6" s="325">
        <v>16376</v>
      </c>
      <c r="XEW6" s="325">
        <v>16377</v>
      </c>
      <c r="XEX6" s="325">
        <v>16378</v>
      </c>
      <c r="XEY6" s="325">
        <v>16379</v>
      </c>
      <c r="XEZ6" s="325">
        <v>16380</v>
      </c>
      <c r="XFA6" s="325">
        <v>16381</v>
      </c>
      <c r="XFB6" s="325">
        <v>16382</v>
      </c>
      <c r="XFC6" s="325">
        <v>16383</v>
      </c>
      <c r="XFD6" s="325">
        <v>16384</v>
      </c>
    </row>
    <row r="7" spans="1:16384" ht="12.75" customHeight="1">
      <c r="B7" s="1429" t="s">
        <v>317</v>
      </c>
      <c r="C7" s="1430"/>
      <c r="D7" s="1430"/>
      <c r="E7" s="1430"/>
      <c r="F7" s="1431"/>
      <c r="G7" s="1415" t="s">
        <v>354</v>
      </c>
      <c r="H7" s="1415"/>
      <c r="I7" s="1415"/>
      <c r="J7" s="1415"/>
      <c r="K7" s="1415"/>
      <c r="L7" s="1415"/>
      <c r="M7" s="1415" t="s">
        <v>443</v>
      </c>
      <c r="N7" s="1415"/>
      <c r="O7" s="1415"/>
      <c r="P7" s="1415"/>
    </row>
    <row r="8" spans="1:16384" ht="13">
      <c r="B8" s="1432"/>
      <c r="C8" s="1433"/>
      <c r="D8" s="1433"/>
      <c r="E8" s="1433"/>
      <c r="F8" s="1434"/>
      <c r="G8" s="1415" t="s">
        <v>440</v>
      </c>
      <c r="H8" s="1415"/>
      <c r="I8" s="1415" t="s">
        <v>441</v>
      </c>
      <c r="J8" s="1415"/>
      <c r="K8" s="1415" t="s">
        <v>442</v>
      </c>
      <c r="L8" s="1415"/>
      <c r="M8" s="1415" t="s">
        <v>99</v>
      </c>
      <c r="N8" s="1415"/>
      <c r="O8" s="1428" t="s">
        <v>100</v>
      </c>
      <c r="P8" s="1428"/>
    </row>
    <row r="9" spans="1:16384" ht="39">
      <c r="A9" s="501" t="s">
        <v>318</v>
      </c>
      <c r="B9" s="427" t="s">
        <v>67</v>
      </c>
      <c r="C9" s="427" t="s">
        <v>361</v>
      </c>
      <c r="D9" s="427" t="s">
        <v>303</v>
      </c>
      <c r="E9" s="427" t="s">
        <v>454</v>
      </c>
      <c r="F9" s="428" t="s">
        <v>316</v>
      </c>
      <c r="G9" s="491" t="s">
        <v>67</v>
      </c>
      <c r="H9" s="601" t="s">
        <v>303</v>
      </c>
      <c r="I9" s="491" t="s">
        <v>67</v>
      </c>
      <c r="J9" s="601" t="s">
        <v>303</v>
      </c>
      <c r="K9" s="491" t="s">
        <v>67</v>
      </c>
      <c r="L9" s="601" t="s">
        <v>303</v>
      </c>
      <c r="M9" s="491" t="s">
        <v>67</v>
      </c>
      <c r="N9" s="601" t="s">
        <v>303</v>
      </c>
      <c r="O9" s="491" t="s">
        <v>67</v>
      </c>
      <c r="P9" s="601" t="s">
        <v>303</v>
      </c>
    </row>
    <row r="10" spans="1:16384" s="596" customFormat="1">
      <c r="A10" s="614" t="s">
        <v>811</v>
      </c>
      <c r="B10" s="615">
        <v>0</v>
      </c>
      <c r="C10" s="616">
        <v>0</v>
      </c>
      <c r="D10" s="1079">
        <v>0</v>
      </c>
      <c r="E10" s="616">
        <v>0</v>
      </c>
      <c r="F10" s="1079">
        <v>0</v>
      </c>
      <c r="G10" s="629" t="s">
        <v>264</v>
      </c>
      <c r="H10" s="1085">
        <v>0</v>
      </c>
      <c r="I10" s="629" t="s">
        <v>264</v>
      </c>
      <c r="J10" s="1085">
        <v>0</v>
      </c>
      <c r="K10" s="629" t="s">
        <v>264</v>
      </c>
      <c r="L10" s="1085">
        <v>0</v>
      </c>
      <c r="M10" s="629" t="s">
        <v>264</v>
      </c>
      <c r="N10" s="1085">
        <v>0</v>
      </c>
      <c r="O10" s="629" t="s">
        <v>264</v>
      </c>
      <c r="P10" s="1086">
        <v>0</v>
      </c>
    </row>
    <row r="11" spans="1:16384">
      <c r="A11" s="618" t="s">
        <v>79</v>
      </c>
      <c r="B11" s="619">
        <v>15</v>
      </c>
      <c r="C11" s="620">
        <v>7.0839590830523358E-5</v>
      </c>
      <c r="D11" s="1080">
        <v>106131.61</v>
      </c>
      <c r="E11" s="620">
        <v>5.6861918468102229E-5</v>
      </c>
      <c r="F11" s="1080">
        <v>111880.84</v>
      </c>
      <c r="G11" s="630">
        <v>12</v>
      </c>
      <c r="H11" s="1084">
        <v>78159.75</v>
      </c>
      <c r="I11" s="630">
        <v>1</v>
      </c>
      <c r="J11" s="1084">
        <v>9851.0499999999993</v>
      </c>
      <c r="K11" s="630">
        <v>2</v>
      </c>
      <c r="L11" s="1084">
        <v>18120.810000000001</v>
      </c>
      <c r="M11" s="630">
        <v>15</v>
      </c>
      <c r="N11" s="1084">
        <v>106131.61</v>
      </c>
      <c r="O11" s="630" t="s">
        <v>264</v>
      </c>
      <c r="P11" s="1084">
        <v>0</v>
      </c>
    </row>
    <row r="12" spans="1:16384">
      <c r="A12" s="614" t="s">
        <v>80</v>
      </c>
      <c r="B12" s="615">
        <v>53</v>
      </c>
      <c r="C12" s="616">
        <v>2.5029988760118255E-4</v>
      </c>
      <c r="D12" s="1079">
        <v>563628.25</v>
      </c>
      <c r="E12" s="616">
        <v>3.0197396984573343E-4</v>
      </c>
      <c r="F12" s="1079">
        <v>570484.06999999995</v>
      </c>
      <c r="G12" s="629">
        <v>43</v>
      </c>
      <c r="H12" s="1085">
        <v>461316.91</v>
      </c>
      <c r="I12" s="629">
        <v>4</v>
      </c>
      <c r="J12" s="1085">
        <v>38581.89</v>
      </c>
      <c r="K12" s="629">
        <v>6</v>
      </c>
      <c r="L12" s="1085">
        <v>63729.45</v>
      </c>
      <c r="M12" s="629">
        <v>53</v>
      </c>
      <c r="N12" s="1085">
        <v>563628.25</v>
      </c>
      <c r="O12" s="629" t="s">
        <v>264</v>
      </c>
      <c r="P12" s="1085">
        <v>0</v>
      </c>
    </row>
    <row r="13" spans="1:16384">
      <c r="A13" s="618" t="s">
        <v>81</v>
      </c>
      <c r="B13" s="619">
        <v>78</v>
      </c>
      <c r="C13" s="620">
        <v>3.6836587231872149E-4</v>
      </c>
      <c r="D13" s="1080">
        <v>612420.49</v>
      </c>
      <c r="E13" s="620">
        <v>3.2811528978572187E-4</v>
      </c>
      <c r="F13" s="1080">
        <v>615682.67000000004</v>
      </c>
      <c r="G13" s="630">
        <v>62</v>
      </c>
      <c r="H13" s="1084">
        <v>449944.89</v>
      </c>
      <c r="I13" s="630">
        <v>11</v>
      </c>
      <c r="J13" s="1084">
        <v>101234.38</v>
      </c>
      <c r="K13" s="630">
        <v>5</v>
      </c>
      <c r="L13" s="1084">
        <v>61241.22</v>
      </c>
      <c r="M13" s="630">
        <v>78</v>
      </c>
      <c r="N13" s="1084">
        <v>612420.49</v>
      </c>
      <c r="O13" s="630" t="s">
        <v>264</v>
      </c>
      <c r="P13" s="1084">
        <v>0</v>
      </c>
    </row>
    <row r="14" spans="1:16384" s="627" customFormat="1">
      <c r="A14" s="614" t="s">
        <v>82</v>
      </c>
      <c r="B14" s="615">
        <v>37</v>
      </c>
      <c r="C14" s="616">
        <v>1.7473765738195763E-4</v>
      </c>
      <c r="D14" s="1079">
        <v>312885.37</v>
      </c>
      <c r="E14" s="616">
        <v>1.6763396314068918E-4</v>
      </c>
      <c r="F14" s="1079">
        <v>314240.57</v>
      </c>
      <c r="G14" s="629">
        <v>30</v>
      </c>
      <c r="H14" s="1085">
        <v>263754.68</v>
      </c>
      <c r="I14" s="629">
        <v>5</v>
      </c>
      <c r="J14" s="1085">
        <v>23468.84</v>
      </c>
      <c r="K14" s="629">
        <v>2</v>
      </c>
      <c r="L14" s="1085">
        <v>25661.85</v>
      </c>
      <c r="M14" s="629">
        <v>37</v>
      </c>
      <c r="N14" s="1085">
        <v>312885.37</v>
      </c>
      <c r="O14" s="629" t="s">
        <v>264</v>
      </c>
      <c r="P14" s="1085">
        <v>0</v>
      </c>
    </row>
    <row r="15" spans="1:16384">
      <c r="A15" s="618" t="s">
        <v>83</v>
      </c>
      <c r="B15" s="619">
        <v>55</v>
      </c>
      <c r="C15" s="620">
        <v>2.5974516637858569E-4</v>
      </c>
      <c r="D15" s="1080">
        <v>428644.22</v>
      </c>
      <c r="E15" s="620">
        <v>2.2965384855146617E-4</v>
      </c>
      <c r="F15" s="1080">
        <v>434449.16</v>
      </c>
      <c r="G15" s="630">
        <v>48</v>
      </c>
      <c r="H15" s="1084">
        <v>369897.19</v>
      </c>
      <c r="I15" s="630">
        <v>5</v>
      </c>
      <c r="J15" s="1084">
        <v>33896.29</v>
      </c>
      <c r="K15" s="630">
        <v>2</v>
      </c>
      <c r="L15" s="1084">
        <v>24850.74</v>
      </c>
      <c r="M15" s="630">
        <v>54</v>
      </c>
      <c r="N15" s="1084">
        <v>425724.96</v>
      </c>
      <c r="O15" s="630">
        <v>1</v>
      </c>
      <c r="P15" s="1084">
        <v>2919.26</v>
      </c>
    </row>
    <row r="16" spans="1:16384">
      <c r="A16" s="614" t="s">
        <v>84</v>
      </c>
      <c r="B16" s="615">
        <v>51</v>
      </c>
      <c r="C16" s="616">
        <v>2.4085460882377943E-4</v>
      </c>
      <c r="D16" s="1079">
        <v>407773.27</v>
      </c>
      <c r="E16" s="616">
        <v>2.1847186179698431E-4</v>
      </c>
      <c r="F16" s="1079">
        <v>427092.94</v>
      </c>
      <c r="G16" s="629">
        <v>44</v>
      </c>
      <c r="H16" s="1085">
        <v>308764.34000000003</v>
      </c>
      <c r="I16" s="629">
        <v>3</v>
      </c>
      <c r="J16" s="1085">
        <v>48805.35</v>
      </c>
      <c r="K16" s="629">
        <v>4</v>
      </c>
      <c r="L16" s="1085">
        <v>50203.58</v>
      </c>
      <c r="M16" s="629">
        <v>51</v>
      </c>
      <c r="N16" s="1085">
        <v>407773.27</v>
      </c>
      <c r="O16" s="629" t="s">
        <v>264</v>
      </c>
      <c r="P16" s="1085">
        <v>0</v>
      </c>
    </row>
    <row r="17" spans="1:16">
      <c r="A17" s="618" t="s">
        <v>85</v>
      </c>
      <c r="B17" s="619">
        <v>47</v>
      </c>
      <c r="C17" s="620">
        <v>2.219640512689732E-4</v>
      </c>
      <c r="D17" s="1080">
        <v>450504.73</v>
      </c>
      <c r="E17" s="620">
        <v>2.4136600986976835E-4</v>
      </c>
      <c r="F17" s="1080">
        <v>465902.1</v>
      </c>
      <c r="G17" s="630">
        <v>41</v>
      </c>
      <c r="H17" s="1084">
        <v>371359.52</v>
      </c>
      <c r="I17" s="630">
        <v>4</v>
      </c>
      <c r="J17" s="1084">
        <v>42000.37</v>
      </c>
      <c r="K17" s="630">
        <v>2</v>
      </c>
      <c r="L17" s="1084">
        <v>37144.839999999997</v>
      </c>
      <c r="M17" s="630">
        <v>37</v>
      </c>
      <c r="N17" s="1084">
        <v>315349.18</v>
      </c>
      <c r="O17" s="630">
        <v>10</v>
      </c>
      <c r="P17" s="1084">
        <v>135155.54999999999</v>
      </c>
    </row>
    <row r="18" spans="1:16">
      <c r="A18" s="614" t="s">
        <v>86</v>
      </c>
      <c r="B18" s="615">
        <v>33</v>
      </c>
      <c r="C18" s="616">
        <v>1.558470998271514E-4</v>
      </c>
      <c r="D18" s="1079">
        <v>282085.03000000003</v>
      </c>
      <c r="E18" s="616">
        <v>1.511321271479079E-4</v>
      </c>
      <c r="F18" s="1079">
        <v>286541.55</v>
      </c>
      <c r="G18" s="629">
        <v>23</v>
      </c>
      <c r="H18" s="1085">
        <v>183790.51</v>
      </c>
      <c r="I18" s="629">
        <v>4</v>
      </c>
      <c r="J18" s="1085">
        <v>35619.82</v>
      </c>
      <c r="K18" s="629">
        <v>6</v>
      </c>
      <c r="L18" s="1085">
        <v>62674.7</v>
      </c>
      <c r="M18" s="629">
        <v>33</v>
      </c>
      <c r="N18" s="1085">
        <v>282085.03000000003</v>
      </c>
      <c r="O18" s="629" t="s">
        <v>264</v>
      </c>
      <c r="P18" s="1085">
        <v>0</v>
      </c>
    </row>
    <row r="19" spans="1:16">
      <c r="A19" s="618" t="s">
        <v>87</v>
      </c>
      <c r="B19" s="619">
        <v>43</v>
      </c>
      <c r="C19" s="620">
        <v>2.0307349371416697E-4</v>
      </c>
      <c r="D19" s="1080">
        <v>443694.29000000004</v>
      </c>
      <c r="E19" s="620">
        <v>2.3771719417751703E-4</v>
      </c>
      <c r="F19" s="1080">
        <v>457817.46</v>
      </c>
      <c r="G19" s="630">
        <v>35</v>
      </c>
      <c r="H19" s="1084">
        <v>329206.15000000002</v>
      </c>
      <c r="I19" s="630">
        <v>2</v>
      </c>
      <c r="J19" s="1084">
        <v>33150.83</v>
      </c>
      <c r="K19" s="630">
        <v>6</v>
      </c>
      <c r="L19" s="1084">
        <v>81337.31</v>
      </c>
      <c r="M19" s="630">
        <v>42</v>
      </c>
      <c r="N19" s="1084">
        <v>431794.96</v>
      </c>
      <c r="O19" s="630">
        <v>1</v>
      </c>
      <c r="P19" s="1084">
        <v>11899.33</v>
      </c>
    </row>
    <row r="20" spans="1:16">
      <c r="A20" s="614" t="s">
        <v>88</v>
      </c>
      <c r="B20" s="615">
        <v>29</v>
      </c>
      <c r="C20" s="616">
        <v>1.3695654227234517E-4</v>
      </c>
      <c r="D20" s="1079">
        <v>296570.3</v>
      </c>
      <c r="E20" s="616">
        <v>1.5889287101798058E-4</v>
      </c>
      <c r="F20" s="1079">
        <v>299559.03000000003</v>
      </c>
      <c r="G20" s="629">
        <v>26</v>
      </c>
      <c r="H20" s="1085">
        <v>280465.19</v>
      </c>
      <c r="I20" s="629" t="s">
        <v>264</v>
      </c>
      <c r="J20" s="1085">
        <v>0</v>
      </c>
      <c r="K20" s="629">
        <v>3</v>
      </c>
      <c r="L20" s="1085">
        <v>16105.11</v>
      </c>
      <c r="M20" s="629">
        <v>29</v>
      </c>
      <c r="N20" s="1085">
        <v>296570.3</v>
      </c>
      <c r="O20" s="629" t="s">
        <v>264</v>
      </c>
      <c r="P20" s="1085">
        <v>0</v>
      </c>
    </row>
    <row r="21" spans="1:16">
      <c r="A21" s="618" t="s">
        <v>89</v>
      </c>
      <c r="B21" s="619">
        <v>213</v>
      </c>
      <c r="C21" s="620">
        <v>1.0059221897934319E-3</v>
      </c>
      <c r="D21" s="1080">
        <v>1313297.1000000001</v>
      </c>
      <c r="E21" s="620">
        <v>7.0362253643938032E-4</v>
      </c>
      <c r="F21" s="1080">
        <v>1415644</v>
      </c>
      <c r="G21" s="630">
        <v>173</v>
      </c>
      <c r="H21" s="1084">
        <v>835639.66</v>
      </c>
      <c r="I21" s="630">
        <v>28</v>
      </c>
      <c r="J21" s="1084">
        <v>258613.5</v>
      </c>
      <c r="K21" s="630">
        <v>12</v>
      </c>
      <c r="L21" s="1084">
        <v>219043.94</v>
      </c>
      <c r="M21" s="630">
        <v>203</v>
      </c>
      <c r="N21" s="1084">
        <v>1274590.82</v>
      </c>
      <c r="O21" s="630">
        <v>10</v>
      </c>
      <c r="P21" s="1084">
        <v>38706.28</v>
      </c>
    </row>
    <row r="22" spans="1:16" ht="13">
      <c r="A22" s="622" t="s">
        <v>16</v>
      </c>
      <c r="B22" s="623">
        <v>654</v>
      </c>
      <c r="C22" s="624">
        <v>3.0886061602108188E-3</v>
      </c>
      <c r="D22" s="1081">
        <v>5217634.66</v>
      </c>
      <c r="E22" s="624">
        <v>2.7954415902412513E-3</v>
      </c>
      <c r="F22" s="1083">
        <v>5399294.3899999997</v>
      </c>
      <c r="G22" s="625">
        <v>537</v>
      </c>
      <c r="H22" s="1082">
        <v>3932298.79</v>
      </c>
      <c r="I22" s="631">
        <v>67</v>
      </c>
      <c r="J22" s="1082">
        <v>625222.32000000007</v>
      </c>
      <c r="K22" s="631">
        <v>50</v>
      </c>
      <c r="L22" s="1082">
        <v>660113.55000000005</v>
      </c>
      <c r="M22" s="631">
        <v>632</v>
      </c>
      <c r="N22" s="1082">
        <v>5028954.24</v>
      </c>
      <c r="O22" s="631">
        <v>22</v>
      </c>
      <c r="P22" s="1082">
        <v>188680.41999999998</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ht="0.75" customHeight="1"/>
    <row r="63"/>
  </sheetData>
  <sheetProtection algorithmName="SHA-512" hashValue="4PM7Kd6cCWrjjY+Vg0OOwbkspX41pLlSKzgphFMTnBxJULBQ8G0BzTmV+1cv0ocYdoIUBoHJR9yRe9O9PRJ/8Q==" saltValue="mZW4ki3Q75KfxHTTSg2Qvw=="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7" orientation="landscape" horizontalDpi="300" verticalDpi="300" r:id="rId1"/>
  <headerFooter>
    <oddFooter>&amp;L&amp;K00-047Volkswagen Leasing | ABS Operations | VCL@vwfs.com | +49 531 212 87510&amp;R&amp;K00-047&amp;P /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85" zoomScaleNormal="85" zoomScaleSheetLayoutView="85" workbookViewId="0"/>
  </sheetViews>
  <sheetFormatPr baseColWidth="10" defaultColWidth="0" defaultRowHeight="11.5" zeroHeight="1"/>
  <cols>
    <col min="1" max="1" width="26.54296875" style="50" customWidth="1"/>
    <col min="2" max="3" width="15.54296875" style="45" customWidth="1"/>
    <col min="4" max="4" width="28.7265625" style="45" bestFit="1" customWidth="1"/>
    <col min="5" max="5" width="20" style="45" customWidth="1"/>
    <col min="6" max="15" width="16.54296875" style="45" customWidth="1"/>
    <col min="16" max="16" width="0.1796875" style="70" customWidth="1"/>
    <col min="17" max="16384" width="11.453125" style="45" hidden="1"/>
  </cols>
  <sheetData>
    <row r="1" spans="1:17" ht="14.25" customHeight="1">
      <c r="A1" s="182"/>
      <c r="B1" s="117"/>
      <c r="C1" s="117"/>
      <c r="D1" s="117"/>
      <c r="E1" s="212"/>
      <c r="F1" s="203"/>
      <c r="G1" s="116"/>
      <c r="H1" s="116"/>
      <c r="I1" s="116"/>
      <c r="J1" s="116"/>
      <c r="K1" s="150"/>
      <c r="L1" s="150"/>
      <c r="M1" s="204"/>
      <c r="N1" s="204"/>
      <c r="O1" s="549" t="s">
        <v>1139</v>
      </c>
    </row>
    <row r="2" spans="1:17" ht="14.25" customHeight="1">
      <c r="A2" s="182"/>
      <c r="B2" s="117"/>
      <c r="C2" s="117"/>
      <c r="D2" s="117"/>
      <c r="E2" s="212"/>
      <c r="F2" s="203"/>
      <c r="G2" s="116"/>
      <c r="H2" s="116"/>
      <c r="I2" s="116"/>
      <c r="J2" s="116"/>
      <c r="K2" s="150"/>
      <c r="L2" s="150"/>
      <c r="M2" s="205"/>
      <c r="N2" s="205"/>
      <c r="O2" s="549" t="s">
        <v>1140</v>
      </c>
    </row>
    <row r="3" spans="1:17" ht="14.25" customHeight="1">
      <c r="A3" s="182"/>
      <c r="B3" s="117"/>
      <c r="C3" s="117"/>
      <c r="D3" s="117"/>
      <c r="E3" s="116"/>
      <c r="F3" s="116"/>
      <c r="G3" s="116"/>
      <c r="H3" s="116"/>
      <c r="I3" s="116"/>
      <c r="J3" s="116"/>
      <c r="K3" s="150"/>
      <c r="L3" s="150"/>
      <c r="M3" s="223"/>
      <c r="N3" s="224"/>
      <c r="O3" s="306" t="s">
        <v>152</v>
      </c>
    </row>
    <row r="4" spans="1:17" ht="13">
      <c r="G4" s="48"/>
      <c r="H4" s="48"/>
      <c r="K4" s="49"/>
      <c r="L4" s="49"/>
      <c r="M4" s="98"/>
      <c r="N4" s="98"/>
    </row>
    <row r="5" spans="1:17" ht="12.75" customHeight="1">
      <c r="A5" s="114" t="s">
        <v>314</v>
      </c>
      <c r="B5" s="102"/>
      <c r="C5" s="102"/>
      <c r="D5" s="102"/>
      <c r="E5" s="102"/>
      <c r="F5" s="102"/>
      <c r="G5" s="51"/>
      <c r="H5" s="53"/>
      <c r="J5" s="52"/>
      <c r="K5" s="40"/>
      <c r="L5" s="40"/>
      <c r="M5" s="97"/>
      <c r="N5" s="97"/>
    </row>
    <row r="6" spans="1:17" ht="12" customHeight="1">
      <c r="A6" s="102"/>
      <c r="B6" s="102"/>
      <c r="C6" s="102"/>
      <c r="D6" s="102"/>
      <c r="E6" s="102"/>
      <c r="F6" s="102"/>
      <c r="G6" s="51"/>
      <c r="H6" s="53"/>
      <c r="J6" s="47"/>
      <c r="K6" s="40"/>
      <c r="L6" s="40"/>
      <c r="M6" s="99"/>
      <c r="N6" s="99"/>
    </row>
    <row r="7" spans="1:17" s="26" customFormat="1" ht="12" customHeight="1">
      <c r="B7" s="1430" t="s">
        <v>459</v>
      </c>
      <c r="C7" s="1430"/>
      <c r="D7" s="1430"/>
      <c r="E7" s="1431"/>
      <c r="F7" s="1414" t="s">
        <v>354</v>
      </c>
      <c r="G7" s="1415"/>
      <c r="H7" s="1415"/>
      <c r="I7" s="1415"/>
      <c r="J7" s="1415"/>
      <c r="K7" s="1415"/>
      <c r="L7" s="1415" t="s">
        <v>443</v>
      </c>
      <c r="M7" s="1415"/>
      <c r="N7" s="1415"/>
      <c r="O7" s="1415"/>
      <c r="P7" s="287"/>
    </row>
    <row r="8" spans="1:17" s="26" customFormat="1" ht="12" customHeight="1">
      <c r="B8" s="1433"/>
      <c r="C8" s="1433"/>
      <c r="D8" s="1433"/>
      <c r="E8" s="1434"/>
      <c r="F8" s="1436" t="s">
        <v>440</v>
      </c>
      <c r="G8" s="1437"/>
      <c r="H8" s="1438" t="s">
        <v>441</v>
      </c>
      <c r="I8" s="1437"/>
      <c r="J8" s="1416" t="s">
        <v>442</v>
      </c>
      <c r="K8" s="1416"/>
      <c r="L8" s="1416" t="s">
        <v>99</v>
      </c>
      <c r="M8" s="1416"/>
      <c r="N8" s="1435" t="s">
        <v>100</v>
      </c>
      <c r="O8" s="1435"/>
      <c r="P8" s="287"/>
    </row>
    <row r="9" spans="1:17" s="40" customFormat="1" ht="39">
      <c r="A9" s="501" t="s">
        <v>318</v>
      </c>
      <c r="B9" s="427" t="s">
        <v>67</v>
      </c>
      <c r="C9" s="427" t="s">
        <v>361</v>
      </c>
      <c r="D9" s="427" t="s">
        <v>303</v>
      </c>
      <c r="E9" s="428" t="s">
        <v>454</v>
      </c>
      <c r="F9" s="491" t="s">
        <v>67</v>
      </c>
      <c r="G9" s="601" t="s">
        <v>303</v>
      </c>
      <c r="H9" s="491" t="s">
        <v>67</v>
      </c>
      <c r="I9" s="601" t="s">
        <v>303</v>
      </c>
      <c r="J9" s="491" t="s">
        <v>67</v>
      </c>
      <c r="K9" s="601" t="s">
        <v>303</v>
      </c>
      <c r="L9" s="491" t="s">
        <v>67</v>
      </c>
      <c r="M9" s="601" t="s">
        <v>303</v>
      </c>
      <c r="N9" s="491" t="s">
        <v>67</v>
      </c>
      <c r="O9" s="601" t="s">
        <v>303</v>
      </c>
      <c r="P9" s="68"/>
    </row>
    <row r="10" spans="1:17" s="40" customFormat="1" ht="12" customHeight="1">
      <c r="A10" s="614" t="s">
        <v>811</v>
      </c>
      <c r="B10" s="632">
        <v>0</v>
      </c>
      <c r="C10" s="616">
        <v>0</v>
      </c>
      <c r="D10" s="1079">
        <v>0</v>
      </c>
      <c r="E10" s="617">
        <v>0</v>
      </c>
      <c r="F10" s="629">
        <v>0</v>
      </c>
      <c r="G10" s="1086">
        <v>0</v>
      </c>
      <c r="H10" s="629">
        <v>0</v>
      </c>
      <c r="I10" s="1085">
        <v>0</v>
      </c>
      <c r="J10" s="629">
        <v>0</v>
      </c>
      <c r="K10" s="1085">
        <v>0</v>
      </c>
      <c r="L10" s="629">
        <v>0</v>
      </c>
      <c r="M10" s="1085">
        <v>0</v>
      </c>
      <c r="N10" s="629">
        <v>0</v>
      </c>
      <c r="O10" s="1085">
        <v>0</v>
      </c>
      <c r="P10" s="68"/>
      <c r="Q10" s="68" t="s">
        <v>78</v>
      </c>
    </row>
    <row r="11" spans="1:17" s="40" customFormat="1" ht="12" customHeight="1">
      <c r="A11" s="618" t="s">
        <v>79</v>
      </c>
      <c r="B11" s="630">
        <v>1717</v>
      </c>
      <c r="C11" s="620">
        <v>8.1087718304005737E-3</v>
      </c>
      <c r="D11" s="1080">
        <v>10879614.129999999</v>
      </c>
      <c r="E11" s="621">
        <v>5.8289489024473751E-3</v>
      </c>
      <c r="F11" s="630">
        <v>1573</v>
      </c>
      <c r="G11" s="1084">
        <v>9762728.0700000003</v>
      </c>
      <c r="H11" s="630">
        <v>79</v>
      </c>
      <c r="I11" s="1084">
        <v>545942.55000000005</v>
      </c>
      <c r="J11" s="630">
        <v>65</v>
      </c>
      <c r="K11" s="1084">
        <v>570943.51</v>
      </c>
      <c r="L11" s="630">
        <v>1056</v>
      </c>
      <c r="M11" s="1084">
        <v>7544194.9900000002</v>
      </c>
      <c r="N11" s="630">
        <v>661</v>
      </c>
      <c r="O11" s="1084">
        <v>3335419.14</v>
      </c>
      <c r="P11" s="68"/>
      <c r="Q11" s="68" t="s">
        <v>79</v>
      </c>
    </row>
    <row r="12" spans="1:17" s="40" customFormat="1" ht="12" customHeight="1">
      <c r="A12" s="614" t="s">
        <v>80</v>
      </c>
      <c r="B12" s="632">
        <v>753</v>
      </c>
      <c r="C12" s="616">
        <v>3.5561474596922729E-3</v>
      </c>
      <c r="D12" s="1079">
        <v>5746845.6799999997</v>
      </c>
      <c r="E12" s="617">
        <v>3.0789759102394236E-3</v>
      </c>
      <c r="F12" s="629">
        <v>656</v>
      </c>
      <c r="G12" s="1086">
        <v>5052537.42</v>
      </c>
      <c r="H12" s="629">
        <v>50</v>
      </c>
      <c r="I12" s="1085">
        <v>389807.72000000003</v>
      </c>
      <c r="J12" s="629">
        <v>47</v>
      </c>
      <c r="K12" s="1085">
        <v>304500.53999999998</v>
      </c>
      <c r="L12" s="629">
        <v>609</v>
      </c>
      <c r="M12" s="1085">
        <v>4755930.3900000006</v>
      </c>
      <c r="N12" s="629">
        <v>144</v>
      </c>
      <c r="O12" s="1085">
        <v>990915.29</v>
      </c>
      <c r="P12" s="68"/>
      <c r="Q12" s="68" t="s">
        <v>80</v>
      </c>
    </row>
    <row r="13" spans="1:17" s="40" customFormat="1" ht="12" customHeight="1">
      <c r="A13" s="618" t="s">
        <v>81</v>
      </c>
      <c r="B13" s="630">
        <v>290</v>
      </c>
      <c r="C13" s="620">
        <v>1.3695654227234516E-3</v>
      </c>
      <c r="D13" s="1080">
        <v>2439011.3199999998</v>
      </c>
      <c r="E13" s="621">
        <v>1.3067441718882656E-3</v>
      </c>
      <c r="F13" s="630">
        <v>250</v>
      </c>
      <c r="G13" s="1084">
        <v>2065723.02</v>
      </c>
      <c r="H13" s="630">
        <v>22</v>
      </c>
      <c r="I13" s="1084">
        <v>206838.83000000002</v>
      </c>
      <c r="J13" s="630">
        <v>18</v>
      </c>
      <c r="K13" s="1084">
        <v>166449.47</v>
      </c>
      <c r="L13" s="630">
        <v>254</v>
      </c>
      <c r="M13" s="1084">
        <v>2075299.39</v>
      </c>
      <c r="N13" s="630">
        <v>36</v>
      </c>
      <c r="O13" s="1084">
        <v>363711.93</v>
      </c>
      <c r="P13" s="68"/>
      <c r="Q13" s="68" t="s">
        <v>81</v>
      </c>
    </row>
    <row r="14" spans="1:17" s="40" customFormat="1" ht="12" customHeight="1">
      <c r="A14" s="614" t="s">
        <v>82</v>
      </c>
      <c r="B14" s="632">
        <v>176</v>
      </c>
      <c r="C14" s="616">
        <v>8.3118453241147418E-4</v>
      </c>
      <c r="D14" s="1079">
        <v>1296208.3599999999</v>
      </c>
      <c r="E14" s="617">
        <v>6.9446693670238767E-4</v>
      </c>
      <c r="F14" s="629">
        <v>157</v>
      </c>
      <c r="G14" s="1086">
        <v>1127222</v>
      </c>
      <c r="H14" s="629">
        <v>13</v>
      </c>
      <c r="I14" s="1085">
        <v>97616.66</v>
      </c>
      <c r="J14" s="629">
        <v>6</v>
      </c>
      <c r="K14" s="1085">
        <v>71369.7</v>
      </c>
      <c r="L14" s="629">
        <v>154</v>
      </c>
      <c r="M14" s="1085">
        <v>1169363.4300000002</v>
      </c>
      <c r="N14" s="629">
        <v>22</v>
      </c>
      <c r="O14" s="1085">
        <v>126844.93</v>
      </c>
      <c r="P14" s="68"/>
      <c r="Q14" s="68"/>
    </row>
    <row r="15" spans="1:17" s="40" customFormat="1" ht="12" customHeight="1">
      <c r="A15" s="618" t="s">
        <v>83</v>
      </c>
      <c r="B15" s="630">
        <v>259</v>
      </c>
      <c r="C15" s="620">
        <v>1.2231636016737035E-3</v>
      </c>
      <c r="D15" s="1080">
        <v>1275599.68</v>
      </c>
      <c r="E15" s="621">
        <v>6.8342546581642632E-4</v>
      </c>
      <c r="F15" s="630">
        <v>246</v>
      </c>
      <c r="G15" s="1084">
        <v>1200826.22</v>
      </c>
      <c r="H15" s="630">
        <v>9</v>
      </c>
      <c r="I15" s="1084">
        <v>48147.380000000005</v>
      </c>
      <c r="J15" s="630">
        <v>4</v>
      </c>
      <c r="K15" s="1084">
        <v>26626.080000000002</v>
      </c>
      <c r="L15" s="630">
        <v>150</v>
      </c>
      <c r="M15" s="1084">
        <v>729148.65</v>
      </c>
      <c r="N15" s="630">
        <v>109</v>
      </c>
      <c r="O15" s="1084">
        <v>546451.03</v>
      </c>
      <c r="P15" s="68"/>
      <c r="Q15" s="68" t="s">
        <v>82</v>
      </c>
    </row>
    <row r="16" spans="1:17" s="40" customFormat="1" ht="12" customHeight="1">
      <c r="A16" s="614" t="s">
        <v>84</v>
      </c>
      <c r="B16" s="632">
        <v>161</v>
      </c>
      <c r="C16" s="616">
        <v>7.6034494158095072E-4</v>
      </c>
      <c r="D16" s="1079">
        <v>1068901.45</v>
      </c>
      <c r="E16" s="617">
        <v>5.7268317233985467E-4</v>
      </c>
      <c r="F16" s="629">
        <v>147</v>
      </c>
      <c r="G16" s="1086">
        <v>935522.03</v>
      </c>
      <c r="H16" s="629">
        <v>6</v>
      </c>
      <c r="I16" s="1085">
        <v>80955.22</v>
      </c>
      <c r="J16" s="629">
        <v>8</v>
      </c>
      <c r="K16" s="1085">
        <v>52424.200000000004</v>
      </c>
      <c r="L16" s="629">
        <v>101</v>
      </c>
      <c r="M16" s="1085">
        <v>791873.05</v>
      </c>
      <c r="N16" s="629">
        <v>60</v>
      </c>
      <c r="O16" s="1085">
        <v>277028.40000000002</v>
      </c>
      <c r="P16" s="68"/>
      <c r="Q16" s="68" t="s">
        <v>83</v>
      </c>
    </row>
    <row r="17" spans="1:22" s="40" customFormat="1" ht="12" customHeight="1">
      <c r="A17" s="618" t="s">
        <v>85</v>
      </c>
      <c r="B17" s="630">
        <v>140</v>
      </c>
      <c r="C17" s="620">
        <v>6.6116951441821806E-4</v>
      </c>
      <c r="D17" s="1080">
        <v>861828.08</v>
      </c>
      <c r="E17" s="621">
        <v>4.6173989086268534E-4</v>
      </c>
      <c r="F17" s="630">
        <v>131</v>
      </c>
      <c r="G17" s="1084">
        <v>771358.75</v>
      </c>
      <c r="H17" s="630">
        <v>4</v>
      </c>
      <c r="I17" s="1084">
        <v>42000.37</v>
      </c>
      <c r="J17" s="630">
        <v>5</v>
      </c>
      <c r="K17" s="1084">
        <v>48468.959999999999</v>
      </c>
      <c r="L17" s="630">
        <v>70</v>
      </c>
      <c r="M17" s="1084">
        <v>574635.92999999993</v>
      </c>
      <c r="N17" s="630">
        <v>70</v>
      </c>
      <c r="O17" s="1084">
        <v>287192.15000000002</v>
      </c>
      <c r="P17" s="68"/>
      <c r="Q17" s="68" t="s">
        <v>85</v>
      </c>
    </row>
    <row r="18" spans="1:22" s="40" customFormat="1" ht="12" customHeight="1">
      <c r="A18" s="614" t="s">
        <v>86</v>
      </c>
      <c r="B18" s="632">
        <v>74</v>
      </c>
      <c r="C18" s="616">
        <v>3.4947531476391526E-4</v>
      </c>
      <c r="D18" s="1079">
        <v>563048</v>
      </c>
      <c r="E18" s="617">
        <v>3.0166309047444041E-4</v>
      </c>
      <c r="F18" s="629">
        <v>62</v>
      </c>
      <c r="G18" s="1086">
        <v>456678.42</v>
      </c>
      <c r="H18" s="629">
        <v>5</v>
      </c>
      <c r="I18" s="1085">
        <v>36248.33</v>
      </c>
      <c r="J18" s="629">
        <v>7</v>
      </c>
      <c r="K18" s="1085">
        <v>70121.25</v>
      </c>
      <c r="L18" s="629">
        <v>55</v>
      </c>
      <c r="M18" s="1085">
        <v>471004.72000000003</v>
      </c>
      <c r="N18" s="629">
        <v>19</v>
      </c>
      <c r="O18" s="1085">
        <v>92043.28</v>
      </c>
      <c r="P18" s="68"/>
      <c r="Q18" s="68" t="s">
        <v>86</v>
      </c>
    </row>
    <row r="19" spans="1:22" s="40" customFormat="1" ht="12" customHeight="1">
      <c r="A19" s="618" t="s">
        <v>87</v>
      </c>
      <c r="B19" s="630">
        <v>68</v>
      </c>
      <c r="C19" s="620">
        <v>3.2113947843170589E-4</v>
      </c>
      <c r="D19" s="1080">
        <v>644238.85000000009</v>
      </c>
      <c r="E19" s="621">
        <v>3.4516254829907833E-4</v>
      </c>
      <c r="F19" s="630">
        <v>55</v>
      </c>
      <c r="G19" s="1084">
        <v>487848.07000000007</v>
      </c>
      <c r="H19" s="630">
        <v>2</v>
      </c>
      <c r="I19" s="1084">
        <v>33150.83</v>
      </c>
      <c r="J19" s="630">
        <v>11</v>
      </c>
      <c r="K19" s="1084">
        <v>123239.95</v>
      </c>
      <c r="L19" s="630">
        <v>62</v>
      </c>
      <c r="M19" s="1084">
        <v>608801.12</v>
      </c>
      <c r="N19" s="630">
        <v>6</v>
      </c>
      <c r="O19" s="1084">
        <v>35437.730000000003</v>
      </c>
      <c r="P19" s="68"/>
      <c r="Q19" s="68" t="s">
        <v>87</v>
      </c>
    </row>
    <row r="20" spans="1:22" s="40" customFormat="1" ht="12" customHeight="1">
      <c r="A20" s="614" t="s">
        <v>88</v>
      </c>
      <c r="B20" s="632">
        <v>60</v>
      </c>
      <c r="C20" s="616">
        <v>2.8335836332209343E-4</v>
      </c>
      <c r="D20" s="1079">
        <v>442497.32999999996</v>
      </c>
      <c r="E20" s="617">
        <v>2.3707590133432372E-4</v>
      </c>
      <c r="F20" s="629">
        <v>55</v>
      </c>
      <c r="G20" s="1086">
        <v>423938.95</v>
      </c>
      <c r="H20" s="629">
        <v>0</v>
      </c>
      <c r="I20" s="1085">
        <v>0</v>
      </c>
      <c r="J20" s="629">
        <v>5</v>
      </c>
      <c r="K20" s="1085">
        <v>18558.38</v>
      </c>
      <c r="L20" s="629">
        <v>58</v>
      </c>
      <c r="M20" s="1085">
        <v>410320.56</v>
      </c>
      <c r="N20" s="629">
        <v>2</v>
      </c>
      <c r="O20" s="1085">
        <v>32176.77</v>
      </c>
      <c r="P20" s="68"/>
      <c r="Q20" s="68" t="s">
        <v>88</v>
      </c>
    </row>
    <row r="21" spans="1:22" s="40" customFormat="1" ht="12" customHeight="1">
      <c r="A21" s="618" t="s">
        <v>89</v>
      </c>
      <c r="B21" s="630">
        <v>439</v>
      </c>
      <c r="C21" s="620">
        <v>2.0732386916399838E-3</v>
      </c>
      <c r="D21" s="1080">
        <v>2248992.7200000002</v>
      </c>
      <c r="E21" s="621">
        <v>1.2049382901097559E-3</v>
      </c>
      <c r="F21" s="630">
        <v>383</v>
      </c>
      <c r="G21" s="1084">
        <v>1647447.78</v>
      </c>
      <c r="H21" s="630">
        <v>36</v>
      </c>
      <c r="I21" s="1084">
        <v>294161.67</v>
      </c>
      <c r="J21" s="630">
        <v>20</v>
      </c>
      <c r="K21" s="1084">
        <v>307383.27</v>
      </c>
      <c r="L21" s="630">
        <v>366</v>
      </c>
      <c r="M21" s="1084">
        <v>1945544.92</v>
      </c>
      <c r="N21" s="630">
        <v>73</v>
      </c>
      <c r="O21" s="1084">
        <v>303447.80000000005</v>
      </c>
      <c r="P21" s="68"/>
      <c r="Q21" s="68" t="s">
        <v>89</v>
      </c>
    </row>
    <row r="22" spans="1:22" s="40" customFormat="1" ht="12" customHeight="1">
      <c r="A22" s="622" t="s">
        <v>16</v>
      </c>
      <c r="B22" s="633">
        <v>4137</v>
      </c>
      <c r="C22" s="624">
        <v>1.9537559151058342E-2</v>
      </c>
      <c r="D22" s="1081">
        <v>27466785.600000009</v>
      </c>
      <c r="E22" s="613">
        <v>1.4715824280514022E-2</v>
      </c>
      <c r="F22" s="625">
        <v>3715</v>
      </c>
      <c r="G22" s="1082">
        <v>23931830.730000008</v>
      </c>
      <c r="H22" s="625">
        <v>226</v>
      </c>
      <c r="I22" s="1082">
        <v>1774869.5600000003</v>
      </c>
      <c r="J22" s="625">
        <v>196</v>
      </c>
      <c r="K22" s="1082">
        <v>1760085.31</v>
      </c>
      <c r="L22" s="625">
        <v>2935</v>
      </c>
      <c r="M22" s="1082">
        <v>21076117.149999999</v>
      </c>
      <c r="N22" s="625">
        <v>1202</v>
      </c>
      <c r="O22" s="1082">
        <v>6390668.4499999993</v>
      </c>
      <c r="P22" s="68"/>
    </row>
    <row r="23" spans="1:22" ht="12" customHeight="1">
      <c r="A23" s="102"/>
      <c r="B23" s="102"/>
      <c r="C23" s="102"/>
      <c r="E23" s="102"/>
      <c r="F23" s="102"/>
      <c r="G23" s="51"/>
      <c r="H23" s="53"/>
      <c r="J23" s="47"/>
      <c r="K23" s="40"/>
      <c r="L23" s="40"/>
      <c r="M23" s="134"/>
      <c r="N23" s="134"/>
    </row>
    <row r="24" spans="1:22" ht="12.75" customHeight="1">
      <c r="A24" s="53"/>
      <c r="B24" s="102"/>
      <c r="C24" s="102"/>
      <c r="D24" s="102"/>
      <c r="E24" s="102"/>
      <c r="F24" s="102"/>
      <c r="G24" s="51"/>
      <c r="H24" s="53"/>
      <c r="J24" s="52"/>
      <c r="K24" s="40"/>
      <c r="L24" s="40"/>
      <c r="M24" s="104"/>
      <c r="N24" s="97"/>
    </row>
    <row r="25" spans="1:22" s="64" customFormat="1" ht="12" customHeight="1">
      <c r="A25" s="102"/>
      <c r="B25" s="102"/>
      <c r="C25" s="102"/>
      <c r="D25" s="102"/>
      <c r="E25" s="102"/>
      <c r="F25" s="102"/>
      <c r="G25" s="51"/>
      <c r="H25" s="53"/>
      <c r="J25" s="47"/>
      <c r="K25" s="39"/>
      <c r="L25" s="39"/>
      <c r="M25" s="134"/>
      <c r="N25" s="84"/>
      <c r="P25" s="70"/>
    </row>
    <row r="26" spans="1:22" s="64" customFormat="1" ht="12.75" customHeight="1">
      <c r="A26" s="102"/>
      <c r="B26" s="102"/>
      <c r="C26" s="102"/>
      <c r="D26" s="102"/>
      <c r="E26" s="102"/>
      <c r="F26" s="102"/>
      <c r="G26" s="53"/>
      <c r="H26" s="39"/>
      <c r="J26" s="39"/>
      <c r="K26" s="49"/>
      <c r="L26" s="49"/>
      <c r="M26" s="210"/>
      <c r="N26" s="210"/>
      <c r="P26" s="70"/>
    </row>
    <row r="27" spans="1:22" s="64" customFormat="1" ht="15.5">
      <c r="A27" s="53"/>
      <c r="B27" s="53"/>
      <c r="C27" s="53"/>
      <c r="D27" s="53"/>
      <c r="E27" s="53"/>
      <c r="F27" s="53"/>
      <c r="P27" s="70"/>
    </row>
    <row r="28" spans="1:22" s="64" customFormat="1" ht="12.5">
      <c r="A28" s="39"/>
      <c r="B28" s="39"/>
      <c r="C28" s="39"/>
      <c r="D28" s="39"/>
      <c r="E28" s="77"/>
      <c r="F28" s="58"/>
      <c r="G28" s="58"/>
      <c r="H28" s="58"/>
      <c r="I28" s="58"/>
      <c r="J28" s="58"/>
      <c r="K28" s="58"/>
      <c r="L28" s="58"/>
      <c r="M28" s="58"/>
      <c r="N28" s="39"/>
      <c r="P28" s="70"/>
      <c r="Q28" s="39"/>
      <c r="R28" s="39"/>
      <c r="S28" s="39"/>
      <c r="T28" s="39"/>
      <c r="U28" s="39"/>
      <c r="V28" s="39"/>
    </row>
    <row r="29" spans="1:22" s="39" customFormat="1" ht="12.5">
      <c r="E29" s="55"/>
      <c r="F29" s="55"/>
      <c r="G29" s="55"/>
      <c r="H29" s="55"/>
      <c r="I29" s="55"/>
      <c r="J29" s="55"/>
      <c r="K29" s="55"/>
      <c r="L29" s="55"/>
      <c r="M29" s="55"/>
      <c r="P29" s="68"/>
    </row>
    <row r="30" spans="1:22" s="39" customFormat="1" ht="12.5">
      <c r="E30" s="55"/>
      <c r="F30" s="55"/>
      <c r="G30" s="55"/>
      <c r="H30" s="55"/>
      <c r="I30" s="55"/>
      <c r="J30" s="55"/>
      <c r="K30" s="55"/>
      <c r="L30" s="55"/>
      <c r="M30" s="55"/>
      <c r="P30" s="68"/>
    </row>
    <row r="31" spans="1:22" s="39" customFormat="1" ht="12.5">
      <c r="E31" s="55"/>
      <c r="F31" s="55"/>
      <c r="G31" s="55"/>
      <c r="H31" s="55"/>
      <c r="I31" s="55"/>
      <c r="J31" s="55"/>
      <c r="K31" s="55"/>
      <c r="L31" s="55"/>
      <c r="M31" s="55"/>
      <c r="P31" s="68"/>
    </row>
    <row r="32" spans="1:22" s="39" customFormat="1" ht="12.5">
      <c r="E32" s="55"/>
      <c r="F32" s="55"/>
      <c r="G32" s="55"/>
      <c r="H32" s="55"/>
      <c r="I32" s="55"/>
      <c r="J32" s="55"/>
      <c r="K32" s="55"/>
      <c r="L32" s="55"/>
      <c r="M32" s="55"/>
      <c r="P32" s="68"/>
    </row>
    <row r="33" spans="5:16" s="39" customFormat="1" ht="12.5">
      <c r="E33" s="55"/>
      <c r="F33" s="55"/>
      <c r="G33" s="55"/>
      <c r="H33" s="55"/>
      <c r="I33" s="55"/>
      <c r="J33" s="55"/>
      <c r="K33" s="55"/>
      <c r="L33" s="55"/>
      <c r="M33" s="55"/>
      <c r="P33" s="68"/>
    </row>
    <row r="34" spans="5:16" s="39" customFormat="1" ht="12.5">
      <c r="E34" s="55"/>
      <c r="F34" s="55"/>
      <c r="G34" s="55"/>
      <c r="H34" s="55"/>
      <c r="I34" s="55"/>
      <c r="J34" s="55"/>
      <c r="K34" s="55"/>
      <c r="L34" s="55"/>
      <c r="M34" s="55"/>
      <c r="P34" s="68"/>
    </row>
    <row r="35" spans="5:16" s="39" customFormat="1" ht="12.5">
      <c r="E35" s="55"/>
      <c r="F35" s="55"/>
      <c r="G35" s="55"/>
      <c r="H35" s="55"/>
      <c r="I35" s="55"/>
      <c r="J35" s="55"/>
      <c r="K35" s="55"/>
      <c r="L35" s="55"/>
      <c r="M35" s="55"/>
      <c r="P35" s="68"/>
    </row>
    <row r="36" spans="5:16" s="39" customFormat="1" ht="12.5">
      <c r="E36" s="55"/>
      <c r="F36" s="55"/>
      <c r="G36" s="55"/>
      <c r="H36" s="55"/>
      <c r="I36" s="55"/>
      <c r="J36" s="55"/>
      <c r="K36" s="55"/>
      <c r="L36" s="55"/>
      <c r="M36" s="55"/>
      <c r="P36" s="68"/>
    </row>
    <row r="37" spans="5:16" s="39" customFormat="1" ht="12.5">
      <c r="E37" s="55"/>
      <c r="F37" s="55"/>
      <c r="G37" s="55"/>
      <c r="H37" s="55"/>
      <c r="I37" s="55"/>
      <c r="J37" s="55"/>
      <c r="K37" s="55"/>
      <c r="L37" s="55"/>
      <c r="M37" s="55"/>
      <c r="P37" s="68"/>
    </row>
    <row r="38" spans="5:16" s="39" customFormat="1" ht="12.5">
      <c r="E38" s="55"/>
      <c r="F38" s="55"/>
      <c r="G38" s="55"/>
      <c r="H38" s="55"/>
      <c r="I38" s="55"/>
      <c r="J38" s="55"/>
      <c r="K38" s="55"/>
      <c r="L38" s="55"/>
      <c r="M38" s="55"/>
      <c r="P38" s="68"/>
    </row>
    <row r="39" spans="5:16" s="39" customFormat="1" ht="12.5">
      <c r="E39" s="55"/>
      <c r="F39" s="55"/>
      <c r="G39" s="55"/>
      <c r="H39" s="55"/>
      <c r="I39" s="55"/>
      <c r="J39" s="55"/>
      <c r="K39" s="55"/>
      <c r="L39" s="55"/>
      <c r="M39" s="55"/>
      <c r="P39" s="68"/>
    </row>
    <row r="40" spans="5:16" s="39" customFormat="1" ht="12.5">
      <c r="E40" s="55"/>
      <c r="F40" s="55"/>
      <c r="G40" s="55"/>
      <c r="H40" s="55"/>
      <c r="I40" s="55"/>
      <c r="J40" s="55"/>
      <c r="K40" s="55"/>
      <c r="L40" s="55"/>
      <c r="M40" s="55"/>
      <c r="P40" s="68"/>
    </row>
    <row r="41" spans="5:16" s="39" customFormat="1" ht="12.5">
      <c r="E41" s="55"/>
      <c r="F41" s="55"/>
      <c r="G41" s="55"/>
      <c r="H41" s="55"/>
      <c r="I41" s="55"/>
      <c r="J41" s="55"/>
      <c r="K41" s="55"/>
      <c r="L41" s="55"/>
      <c r="M41" s="55"/>
      <c r="P41" s="68"/>
    </row>
    <row r="42" spans="5:16" s="39" customFormat="1" ht="12.5">
      <c r="E42" s="55"/>
      <c r="F42" s="55"/>
      <c r="G42" s="55"/>
      <c r="H42" s="55"/>
      <c r="I42" s="55"/>
      <c r="J42" s="55"/>
      <c r="K42" s="55"/>
      <c r="L42" s="55"/>
      <c r="M42" s="55"/>
      <c r="P42" s="68"/>
    </row>
    <row r="43" spans="5:16" s="39" customFormat="1" ht="12.5">
      <c r="E43" s="55"/>
      <c r="F43" s="55"/>
      <c r="G43" s="55"/>
      <c r="H43" s="55"/>
      <c r="I43" s="55"/>
      <c r="J43" s="55"/>
      <c r="K43" s="55"/>
      <c r="L43" s="55"/>
      <c r="M43" s="55"/>
      <c r="P43" s="68"/>
    </row>
    <row r="44" spans="5:16" s="39" customFormat="1" ht="12.5">
      <c r="E44" s="55"/>
      <c r="F44" s="55"/>
      <c r="G44" s="55"/>
      <c r="H44" s="55"/>
      <c r="I44" s="55"/>
      <c r="J44" s="55"/>
      <c r="K44" s="55"/>
      <c r="L44" s="55"/>
      <c r="M44" s="55"/>
      <c r="P44" s="68"/>
    </row>
    <row r="45" spans="5:16" s="39" customFormat="1" ht="12.5">
      <c r="E45" s="55"/>
      <c r="F45" s="55"/>
      <c r="G45" s="55"/>
      <c r="H45" s="55"/>
      <c r="I45" s="55"/>
      <c r="J45" s="55"/>
      <c r="K45" s="55"/>
      <c r="L45" s="55"/>
      <c r="M45" s="55"/>
      <c r="P45" s="68"/>
    </row>
    <row r="46" spans="5:16" s="39" customFormat="1" ht="12.5">
      <c r="E46" s="55"/>
      <c r="F46" s="55"/>
      <c r="G46" s="55"/>
      <c r="H46" s="55"/>
      <c r="I46" s="55"/>
      <c r="J46" s="55"/>
      <c r="K46" s="55"/>
      <c r="L46" s="55"/>
      <c r="M46" s="55"/>
      <c r="P46" s="68"/>
    </row>
    <row r="47" spans="5:16" s="39" customFormat="1" ht="12.5">
      <c r="E47" s="55"/>
      <c r="F47" s="55"/>
      <c r="G47" s="55"/>
      <c r="H47" s="55"/>
      <c r="I47" s="55"/>
      <c r="J47" s="55"/>
      <c r="K47" s="55"/>
      <c r="L47" s="55"/>
      <c r="M47" s="55"/>
      <c r="P47" s="68"/>
    </row>
    <row r="48" spans="5:16" s="39" customFormat="1" ht="12.5">
      <c r="E48" s="55"/>
      <c r="F48" s="55"/>
      <c r="G48" s="55"/>
      <c r="H48" s="55"/>
      <c r="I48" s="55"/>
      <c r="J48" s="55"/>
      <c r="K48" s="55"/>
      <c r="L48" s="55"/>
      <c r="M48" s="55"/>
      <c r="P48" s="68"/>
    </row>
    <row r="49" spans="1:22" s="39" customFormat="1" ht="12.5">
      <c r="E49" s="55"/>
      <c r="F49" s="55"/>
      <c r="G49" s="55"/>
      <c r="H49" s="55"/>
      <c r="I49" s="55"/>
      <c r="J49" s="55"/>
      <c r="K49" s="55"/>
      <c r="L49" s="55"/>
      <c r="M49" s="55"/>
      <c r="P49" s="68"/>
    </row>
    <row r="50" spans="1:22" s="39" customFormat="1" ht="12.5">
      <c r="E50" s="55"/>
      <c r="F50" s="55"/>
      <c r="G50" s="55"/>
      <c r="H50" s="55"/>
      <c r="I50" s="55"/>
      <c r="J50" s="55"/>
      <c r="K50" s="55"/>
      <c r="L50" s="55"/>
      <c r="M50" s="55"/>
      <c r="P50" s="68"/>
    </row>
    <row r="51" spans="1:22" s="39" customFormat="1" ht="12.5">
      <c r="E51" s="55"/>
      <c r="F51" s="55"/>
      <c r="G51" s="55"/>
      <c r="H51" s="55"/>
      <c r="I51" s="55"/>
      <c r="J51" s="55"/>
      <c r="K51" s="55"/>
      <c r="L51" s="55"/>
      <c r="M51" s="55"/>
      <c r="P51" s="68"/>
    </row>
    <row r="52" spans="1:22" s="39" customFormat="1" ht="12.5">
      <c r="E52" s="55"/>
      <c r="F52" s="55"/>
      <c r="G52" s="55"/>
      <c r="H52" s="55"/>
      <c r="I52" s="55"/>
      <c r="J52" s="55"/>
      <c r="K52" s="55"/>
      <c r="L52" s="55"/>
      <c r="M52" s="55"/>
      <c r="P52" s="68"/>
    </row>
    <row r="53" spans="1:22" s="39" customFormat="1" ht="12.5">
      <c r="E53" s="55"/>
      <c r="F53" s="55"/>
      <c r="G53" s="55"/>
      <c r="H53" s="55"/>
      <c r="I53" s="55"/>
      <c r="J53" s="55"/>
      <c r="K53" s="55"/>
      <c r="L53" s="55"/>
      <c r="M53" s="55"/>
      <c r="P53" s="68"/>
    </row>
    <row r="54" spans="1:22" s="39" customFormat="1" ht="12.5">
      <c r="E54" s="55"/>
      <c r="F54" s="55"/>
      <c r="G54" s="55"/>
      <c r="H54" s="55"/>
      <c r="I54" s="55"/>
      <c r="J54" s="55"/>
      <c r="K54" s="55"/>
      <c r="L54" s="55"/>
      <c r="M54" s="55"/>
      <c r="P54" s="68"/>
    </row>
    <row r="55" spans="1:22" s="39" customFormat="1" ht="12.5">
      <c r="E55" s="55"/>
      <c r="F55" s="55"/>
      <c r="G55" s="55"/>
      <c r="H55" s="55"/>
      <c r="I55" s="55"/>
      <c r="J55" s="55"/>
      <c r="K55" s="55"/>
      <c r="L55" s="55"/>
      <c r="M55" s="55"/>
      <c r="P55" s="68"/>
    </row>
    <row r="56" spans="1:22" s="39" customFormat="1" ht="12.5">
      <c r="E56" s="55"/>
      <c r="F56" s="55"/>
      <c r="G56" s="55"/>
      <c r="H56" s="55"/>
      <c r="I56" s="55"/>
      <c r="J56" s="55"/>
      <c r="K56" s="55"/>
      <c r="L56" s="55"/>
      <c r="M56" s="55"/>
      <c r="P56" s="68"/>
    </row>
    <row r="57" spans="1:22" s="39" customFormat="1" ht="12.5">
      <c r="E57" s="55"/>
      <c r="F57" s="55"/>
      <c r="G57" s="55"/>
      <c r="H57" s="55"/>
      <c r="I57" s="55"/>
      <c r="J57" s="55"/>
      <c r="K57" s="55"/>
      <c r="L57" s="55"/>
      <c r="M57" s="55"/>
      <c r="P57" s="68"/>
    </row>
    <row r="58" spans="1:22" s="39" customFormat="1" ht="12.5">
      <c r="E58" s="55"/>
      <c r="F58" s="55"/>
      <c r="G58" s="55"/>
      <c r="H58" s="55"/>
      <c r="I58" s="55"/>
      <c r="J58" s="55"/>
      <c r="K58" s="55"/>
      <c r="L58" s="55"/>
      <c r="M58" s="55"/>
      <c r="P58" s="68"/>
    </row>
    <row r="59" spans="1:22" s="39" customFormat="1" ht="12.5">
      <c r="E59" s="55"/>
      <c r="F59" s="55"/>
      <c r="G59" s="55"/>
      <c r="H59" s="55"/>
      <c r="I59" s="55"/>
      <c r="J59" s="55"/>
      <c r="K59" s="55"/>
      <c r="L59" s="55"/>
      <c r="M59" s="55"/>
      <c r="P59" s="68"/>
      <c r="Q59" s="64"/>
      <c r="R59" s="64"/>
      <c r="S59" s="64"/>
      <c r="T59" s="64"/>
      <c r="U59" s="64"/>
      <c r="V59" s="64"/>
    </row>
    <row r="60" spans="1:22" s="39" customFormat="1" ht="12.5">
      <c r="E60" s="55"/>
      <c r="F60" s="55"/>
      <c r="G60" s="55"/>
      <c r="H60" s="55"/>
      <c r="I60" s="55"/>
      <c r="J60" s="55"/>
      <c r="K60" s="55"/>
      <c r="L60" s="55"/>
      <c r="M60" s="55"/>
      <c r="P60" s="68"/>
      <c r="Q60" s="64"/>
      <c r="R60" s="64"/>
      <c r="S60" s="64"/>
      <c r="T60" s="64"/>
      <c r="U60" s="64"/>
      <c r="V60" s="64"/>
    </row>
    <row r="61" spans="1:22" s="39" customFormat="1" ht="12.5">
      <c r="E61" s="55"/>
      <c r="F61" s="55"/>
      <c r="G61" s="55"/>
      <c r="H61" s="55"/>
      <c r="I61" s="55"/>
      <c r="J61" s="55"/>
      <c r="K61" s="55"/>
      <c r="L61" s="55"/>
      <c r="M61" s="55"/>
      <c r="P61" s="68"/>
      <c r="Q61" s="64"/>
      <c r="R61" s="64"/>
      <c r="S61" s="64"/>
      <c r="T61" s="64"/>
      <c r="U61" s="64"/>
      <c r="V61" s="64"/>
    </row>
    <row r="62" spans="1:22" s="64" customFormat="1">
      <c r="A62" s="46"/>
      <c r="P62" s="70"/>
    </row>
    <row r="63" spans="1:22" s="64" customFormat="1" hidden="1">
      <c r="A63" s="46"/>
      <c r="P63" s="70"/>
    </row>
    <row r="64" spans="1:22" s="64" customFormat="1" hidden="1">
      <c r="A64" s="46"/>
      <c r="P64" s="70"/>
    </row>
    <row r="65"/>
  </sheetData>
  <sheetProtection algorithmName="SHA-512" hashValue="2uw5hnJ5zbDlV62LxpnjTFQGO6hFQpOPMLVVQq6OrHr9tFjOF3MSfsbFEyLZiM1mp/hDpzrzliquyRwzi0TqJA==" saltValue="kuDmiF/U3KdfmDzwrBiBuA==" spinCount="100000" sheet="1" objects="1" scenarios="1"/>
  <mergeCells count="8">
    <mergeCell ref="B7:E8"/>
    <mergeCell ref="L7:O7"/>
    <mergeCell ref="L8:M8"/>
    <mergeCell ref="N8:O8"/>
    <mergeCell ref="F8:G8"/>
    <mergeCell ref="H8:I8"/>
    <mergeCell ref="J8:K8"/>
    <mergeCell ref="F7:K7"/>
  </mergeCells>
  <phoneticPr fontId="35" type="noConversion"/>
  <hyperlinks>
    <hyperlink ref="O3" location="Index!A1" display="Index"/>
  </hyperlinks>
  <pageMargins left="0.74803149606299213" right="0.78740157480314965" top="0.47244094488188981" bottom="0.51181102362204722" header="0.51181102362204722" footer="0.51181102362204722"/>
  <pageSetup paperSize="9" scale="48" orientation="landscape" horizontalDpi="300" verticalDpi="300" r:id="rId1"/>
  <headerFooter alignWithMargins="0">
    <oddFooter>&amp;L&amp;K00-047Volkswagen Leasing | ABS Operations | VCL@vwfs.com | +49 531 212 87510&amp;R&amp;K00-047&amp;P /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pageSetUpPr fitToPage="1"/>
  </sheetPr>
  <dimension ref="A1:E143"/>
  <sheetViews>
    <sheetView showGridLines="0" zoomScale="85" zoomScaleNormal="85" workbookViewId="0">
      <pane ySplit="14" topLeftCell="A128" activePane="bottomLeft" state="frozen"/>
      <selection pane="bottomLeft"/>
    </sheetView>
  </sheetViews>
  <sheetFormatPr baseColWidth="10" defaultColWidth="0" defaultRowHeight="12.5" zeroHeight="1"/>
  <cols>
    <col min="1" max="5" width="23.7265625" customWidth="1"/>
    <col min="6" max="16384" width="11.453125" hidden="1"/>
  </cols>
  <sheetData>
    <row r="1" spans="1:5" ht="14.25" customHeight="1">
      <c r="A1" s="184"/>
      <c r="B1" s="184"/>
      <c r="C1" s="184"/>
      <c r="D1" s="184"/>
      <c r="E1" s="549" t="s">
        <v>1139</v>
      </c>
    </row>
    <row r="2" spans="1:5" ht="14.25" customHeight="1">
      <c r="A2" s="184"/>
      <c r="B2" s="184"/>
      <c r="C2" s="184"/>
      <c r="D2" s="184"/>
      <c r="E2" s="549" t="s">
        <v>1140</v>
      </c>
    </row>
    <row r="3" spans="1:5" ht="14.25" customHeight="1">
      <c r="A3" s="184"/>
      <c r="B3" s="184"/>
      <c r="C3" s="184"/>
      <c r="D3" s="184"/>
      <c r="E3" s="310" t="s">
        <v>152</v>
      </c>
    </row>
    <row r="4" spans="1:5" ht="14.25" customHeight="1">
      <c r="A4" s="737"/>
      <c r="B4" s="737"/>
      <c r="C4" s="737"/>
      <c r="D4" s="737"/>
      <c r="E4" s="737"/>
    </row>
    <row r="5" spans="1:5" ht="14.25" customHeight="1">
      <c r="A5" s="105" t="s">
        <v>77</v>
      </c>
      <c r="B5" s="737"/>
      <c r="C5" s="737"/>
      <c r="D5" s="737"/>
      <c r="E5" s="488"/>
    </row>
    <row r="6" spans="1:5" ht="14.25" customHeight="1">
      <c r="A6" s="105"/>
      <c r="B6" s="737"/>
      <c r="C6" s="737"/>
      <c r="D6" s="737"/>
      <c r="E6" s="737"/>
    </row>
    <row r="7" spans="1:5" ht="26">
      <c r="A7" s="1205" t="s">
        <v>429</v>
      </c>
      <c r="B7" s="550" t="s">
        <v>67</v>
      </c>
      <c r="C7" s="550" t="s">
        <v>17</v>
      </c>
      <c r="D7" s="1184"/>
      <c r="E7" s="1185"/>
    </row>
    <row r="8" spans="1:5">
      <c r="A8" s="1206">
        <v>43921</v>
      </c>
      <c r="B8" s="1092">
        <v>83</v>
      </c>
      <c r="C8" s="1029">
        <v>337901.25</v>
      </c>
      <c r="D8" s="1186"/>
      <c r="E8" s="1187"/>
    </row>
    <row r="9" spans="1:5">
      <c r="A9" s="737"/>
      <c r="B9" s="737"/>
      <c r="C9" s="737"/>
      <c r="D9" s="737"/>
      <c r="E9" s="737"/>
    </row>
    <row r="10" spans="1:5" ht="13">
      <c r="A10" s="1439" t="s">
        <v>460</v>
      </c>
      <c r="B10" s="1439"/>
      <c r="C10" s="1439"/>
      <c r="D10" s="1439"/>
      <c r="E10" s="1196">
        <v>26084074.590000004</v>
      </c>
    </row>
    <row r="11" spans="1:5" ht="13">
      <c r="A11" s="1440" t="s">
        <v>552</v>
      </c>
      <c r="B11" s="1440"/>
      <c r="C11" s="1440"/>
      <c r="D11" s="1440"/>
      <c r="E11" s="1087">
        <v>26803821951.129997</v>
      </c>
    </row>
    <row r="12" spans="1:5">
      <c r="A12" s="737"/>
      <c r="B12" s="737"/>
      <c r="C12" s="737"/>
      <c r="D12" s="737"/>
      <c r="E12" s="737"/>
    </row>
    <row r="13" spans="1:5" ht="13">
      <c r="A13" s="1192"/>
      <c r="B13" s="1192"/>
      <c r="C13" s="1192"/>
      <c r="D13" s="1192"/>
      <c r="E13" s="1192"/>
    </row>
    <row r="14" spans="1:5" ht="26">
      <c r="A14" s="427" t="s">
        <v>544</v>
      </c>
      <c r="B14" s="427" t="s">
        <v>67</v>
      </c>
      <c r="C14" s="428" t="s">
        <v>77</v>
      </c>
      <c r="D14" s="427" t="s">
        <v>998</v>
      </c>
      <c r="E14" s="428" t="s">
        <v>997</v>
      </c>
    </row>
    <row r="15" spans="1:5">
      <c r="A15" s="1188">
        <v>40209</v>
      </c>
      <c r="B15" s="615">
        <v>0</v>
      </c>
      <c r="C15" s="1194">
        <v>0</v>
      </c>
      <c r="D15" s="615">
        <v>0</v>
      </c>
      <c r="E15" s="1194">
        <v>0</v>
      </c>
    </row>
    <row r="16" spans="1:5">
      <c r="A16" s="1189">
        <v>40237</v>
      </c>
      <c r="B16" s="619">
        <v>0</v>
      </c>
      <c r="C16" s="1195">
        <v>0</v>
      </c>
      <c r="D16" s="619">
        <v>0</v>
      </c>
      <c r="E16" s="1195">
        <v>0</v>
      </c>
    </row>
    <row r="17" spans="1:5">
      <c r="A17" s="1188">
        <v>40268</v>
      </c>
      <c r="B17" s="615">
        <v>0</v>
      </c>
      <c r="C17" s="1194">
        <v>0</v>
      </c>
      <c r="D17" s="615">
        <v>0</v>
      </c>
      <c r="E17" s="1194">
        <v>0</v>
      </c>
    </row>
    <row r="18" spans="1:5">
      <c r="A18" s="1189">
        <v>40298</v>
      </c>
      <c r="B18" s="619">
        <v>2</v>
      </c>
      <c r="C18" s="1195">
        <v>5947.130000000001</v>
      </c>
      <c r="D18" s="619">
        <v>2</v>
      </c>
      <c r="E18" s="1195">
        <v>5947.130000000001</v>
      </c>
    </row>
    <row r="19" spans="1:5">
      <c r="A19" s="1188">
        <v>40329</v>
      </c>
      <c r="B19" s="615">
        <v>7</v>
      </c>
      <c r="C19" s="1194">
        <v>27233.72</v>
      </c>
      <c r="D19" s="615">
        <v>9</v>
      </c>
      <c r="E19" s="1194">
        <v>33180.850000000006</v>
      </c>
    </row>
    <row r="20" spans="1:5">
      <c r="A20" s="1189">
        <v>40359</v>
      </c>
      <c r="B20" s="619">
        <v>21</v>
      </c>
      <c r="C20" s="1195">
        <v>153751.74000000002</v>
      </c>
      <c r="D20" s="619">
        <v>30</v>
      </c>
      <c r="E20" s="1195">
        <v>186932.59000000003</v>
      </c>
    </row>
    <row r="21" spans="1:5">
      <c r="A21" s="1188">
        <v>40390</v>
      </c>
      <c r="B21" s="615">
        <v>17</v>
      </c>
      <c r="C21" s="1194">
        <v>70203.72</v>
      </c>
      <c r="D21" s="615">
        <v>47</v>
      </c>
      <c r="E21" s="1194">
        <v>257136.31000000003</v>
      </c>
    </row>
    <row r="22" spans="1:5">
      <c r="A22" s="1189">
        <v>40421</v>
      </c>
      <c r="B22" s="619">
        <v>13</v>
      </c>
      <c r="C22" s="1195">
        <v>71360.280000000013</v>
      </c>
      <c r="D22" s="619">
        <v>60</v>
      </c>
      <c r="E22" s="1195">
        <v>328496.59000000003</v>
      </c>
    </row>
    <row r="23" spans="1:5">
      <c r="A23" s="1188">
        <v>40451</v>
      </c>
      <c r="B23" s="615">
        <v>16</v>
      </c>
      <c r="C23" s="1194">
        <v>59759.859999999993</v>
      </c>
      <c r="D23" s="615">
        <v>76</v>
      </c>
      <c r="E23" s="1194">
        <v>388256.45</v>
      </c>
    </row>
    <row r="24" spans="1:5">
      <c r="A24" s="1189">
        <v>40482</v>
      </c>
      <c r="B24" s="619">
        <v>5</v>
      </c>
      <c r="C24" s="1195">
        <v>14256.17</v>
      </c>
      <c r="D24" s="619">
        <v>81</v>
      </c>
      <c r="E24" s="1195">
        <v>402512.62</v>
      </c>
    </row>
    <row r="25" spans="1:5">
      <c r="A25" s="1188">
        <v>40512</v>
      </c>
      <c r="B25" s="615">
        <v>22</v>
      </c>
      <c r="C25" s="1194">
        <v>96735.919999999984</v>
      </c>
      <c r="D25" s="615">
        <v>103</v>
      </c>
      <c r="E25" s="1194">
        <v>499248.54</v>
      </c>
    </row>
    <row r="26" spans="1:5">
      <c r="A26" s="1189">
        <v>40543</v>
      </c>
      <c r="B26" s="619">
        <v>18</v>
      </c>
      <c r="C26" s="1195">
        <v>91928.44</v>
      </c>
      <c r="D26" s="619">
        <v>121</v>
      </c>
      <c r="E26" s="1195">
        <v>591176.98</v>
      </c>
    </row>
    <row r="27" spans="1:5">
      <c r="A27" s="1188">
        <v>40574</v>
      </c>
      <c r="B27" s="615">
        <v>23</v>
      </c>
      <c r="C27" s="1194">
        <v>106070.61000000003</v>
      </c>
      <c r="D27" s="615">
        <v>144</v>
      </c>
      <c r="E27" s="1194">
        <v>697247.59</v>
      </c>
    </row>
    <row r="28" spans="1:5">
      <c r="A28" s="1189">
        <v>40602</v>
      </c>
      <c r="B28" s="619">
        <v>25</v>
      </c>
      <c r="C28" s="1195">
        <v>97142.75</v>
      </c>
      <c r="D28" s="619">
        <v>169</v>
      </c>
      <c r="E28" s="1195">
        <v>794390.34</v>
      </c>
    </row>
    <row r="29" spans="1:5">
      <c r="A29" s="1188">
        <v>40633</v>
      </c>
      <c r="B29" s="615">
        <v>32</v>
      </c>
      <c r="C29" s="1194">
        <v>139148.49</v>
      </c>
      <c r="D29" s="615">
        <v>201</v>
      </c>
      <c r="E29" s="1194">
        <v>933538.83</v>
      </c>
    </row>
    <row r="30" spans="1:5">
      <c r="A30" s="1189">
        <v>40663</v>
      </c>
      <c r="B30" s="619">
        <v>31</v>
      </c>
      <c r="C30" s="1195">
        <v>110855.28</v>
      </c>
      <c r="D30" s="619">
        <v>232</v>
      </c>
      <c r="E30" s="1195">
        <v>1044394.11</v>
      </c>
    </row>
    <row r="31" spans="1:5">
      <c r="A31" s="1188">
        <v>40694</v>
      </c>
      <c r="B31" s="615">
        <v>43</v>
      </c>
      <c r="C31" s="1194">
        <v>186714.37000000002</v>
      </c>
      <c r="D31" s="615">
        <v>275</v>
      </c>
      <c r="E31" s="1194">
        <v>1231108.48</v>
      </c>
    </row>
    <row r="32" spans="1:5">
      <c r="A32" s="1189">
        <v>40724</v>
      </c>
      <c r="B32" s="619">
        <v>34</v>
      </c>
      <c r="C32" s="1195">
        <v>134502.94</v>
      </c>
      <c r="D32" s="619">
        <v>309</v>
      </c>
      <c r="E32" s="1195">
        <v>1365611.42</v>
      </c>
    </row>
    <row r="33" spans="1:5">
      <c r="A33" s="1188">
        <v>40755</v>
      </c>
      <c r="B33" s="615">
        <v>39</v>
      </c>
      <c r="C33" s="1194">
        <v>132871.88</v>
      </c>
      <c r="D33" s="615">
        <v>348</v>
      </c>
      <c r="E33" s="1194">
        <v>1498483.2999999998</v>
      </c>
    </row>
    <row r="34" spans="1:5">
      <c r="A34" s="1189">
        <v>40786</v>
      </c>
      <c r="B34" s="619">
        <v>47</v>
      </c>
      <c r="C34" s="1195">
        <v>140831.67000000001</v>
      </c>
      <c r="D34" s="619">
        <v>395</v>
      </c>
      <c r="E34" s="1195">
        <v>1639314.9699999997</v>
      </c>
    </row>
    <row r="35" spans="1:5">
      <c r="A35" s="1188">
        <v>40816</v>
      </c>
      <c r="B35" s="615">
        <v>43</v>
      </c>
      <c r="C35" s="1194">
        <v>127546.34</v>
      </c>
      <c r="D35" s="615">
        <v>438</v>
      </c>
      <c r="E35" s="1194">
        <v>1766861.3099999998</v>
      </c>
    </row>
    <row r="36" spans="1:5">
      <c r="A36" s="1189">
        <v>40847</v>
      </c>
      <c r="B36" s="619">
        <v>40</v>
      </c>
      <c r="C36" s="1195">
        <v>115430.75000000003</v>
      </c>
      <c r="D36" s="619">
        <v>478</v>
      </c>
      <c r="E36" s="1195">
        <v>1882292.0599999998</v>
      </c>
    </row>
    <row r="37" spans="1:5">
      <c r="A37" s="1188">
        <v>40877</v>
      </c>
      <c r="B37" s="615">
        <v>46</v>
      </c>
      <c r="C37" s="1194">
        <v>162529.58999999997</v>
      </c>
      <c r="D37" s="615">
        <v>524</v>
      </c>
      <c r="E37" s="1194">
        <v>2044821.65</v>
      </c>
    </row>
    <row r="38" spans="1:5">
      <c r="A38" s="1189">
        <v>40908</v>
      </c>
      <c r="B38" s="619">
        <v>49</v>
      </c>
      <c r="C38" s="1195">
        <v>172761.63999999998</v>
      </c>
      <c r="D38" s="619">
        <v>573</v>
      </c>
      <c r="E38" s="1195">
        <v>2217583.29</v>
      </c>
    </row>
    <row r="39" spans="1:5">
      <c r="A39" s="1188">
        <v>40939</v>
      </c>
      <c r="B39" s="615">
        <v>48</v>
      </c>
      <c r="C39" s="1194">
        <v>154991.87</v>
      </c>
      <c r="D39" s="615">
        <v>621</v>
      </c>
      <c r="E39" s="1194">
        <v>2372575.16</v>
      </c>
    </row>
    <row r="40" spans="1:5">
      <c r="A40" s="1189">
        <v>40968</v>
      </c>
      <c r="B40" s="619">
        <v>39</v>
      </c>
      <c r="C40" s="1195">
        <v>170815.44</v>
      </c>
      <c r="D40" s="619">
        <v>660</v>
      </c>
      <c r="E40" s="1195">
        <v>2543390.6</v>
      </c>
    </row>
    <row r="41" spans="1:5">
      <c r="A41" s="1188">
        <v>40999</v>
      </c>
      <c r="B41" s="615">
        <v>36</v>
      </c>
      <c r="C41" s="1194">
        <v>136237.03999999998</v>
      </c>
      <c r="D41" s="615">
        <v>696</v>
      </c>
      <c r="E41" s="1194">
        <v>2679627.64</v>
      </c>
    </row>
    <row r="42" spans="1:5">
      <c r="A42" s="1189">
        <v>41029</v>
      </c>
      <c r="B42" s="619">
        <v>24</v>
      </c>
      <c r="C42" s="1195">
        <v>122430.43999999997</v>
      </c>
      <c r="D42" s="619">
        <v>720</v>
      </c>
      <c r="E42" s="1195">
        <v>2802058.08</v>
      </c>
    </row>
    <row r="43" spans="1:5">
      <c r="A43" s="1188">
        <v>41060</v>
      </c>
      <c r="B43" s="615">
        <v>44</v>
      </c>
      <c r="C43" s="1194">
        <v>164066.16000000003</v>
      </c>
      <c r="D43" s="615">
        <v>764</v>
      </c>
      <c r="E43" s="1194">
        <v>2966124.24</v>
      </c>
    </row>
    <row r="44" spans="1:5">
      <c r="A44" s="1189">
        <v>41090</v>
      </c>
      <c r="B44" s="619">
        <v>58</v>
      </c>
      <c r="C44" s="1195">
        <v>260501.01</v>
      </c>
      <c r="D44" s="619">
        <v>822</v>
      </c>
      <c r="E44" s="1195">
        <v>3226625.25</v>
      </c>
    </row>
    <row r="45" spans="1:5">
      <c r="A45" s="1188">
        <v>41121</v>
      </c>
      <c r="B45" s="615">
        <v>75</v>
      </c>
      <c r="C45" s="1194">
        <v>227208.80999999997</v>
      </c>
      <c r="D45" s="615">
        <v>897</v>
      </c>
      <c r="E45" s="1194">
        <v>3453834.06</v>
      </c>
    </row>
    <row r="46" spans="1:5">
      <c r="A46" s="1189">
        <v>41152</v>
      </c>
      <c r="B46" s="619">
        <v>64</v>
      </c>
      <c r="C46" s="1195">
        <v>281294.01999999996</v>
      </c>
      <c r="D46" s="619">
        <v>961</v>
      </c>
      <c r="E46" s="1195">
        <v>3735128.08</v>
      </c>
    </row>
    <row r="47" spans="1:5">
      <c r="A47" s="1188">
        <v>41182</v>
      </c>
      <c r="B47" s="615">
        <v>71</v>
      </c>
      <c r="C47" s="1194">
        <v>245822.79</v>
      </c>
      <c r="D47" s="615">
        <v>1032</v>
      </c>
      <c r="E47" s="1194">
        <v>3980950.87</v>
      </c>
    </row>
    <row r="48" spans="1:5">
      <c r="A48" s="1189">
        <v>41213</v>
      </c>
      <c r="B48" s="619">
        <v>90</v>
      </c>
      <c r="C48" s="1195">
        <v>321725.36999999988</v>
      </c>
      <c r="D48" s="619">
        <v>1122</v>
      </c>
      <c r="E48" s="1195">
        <v>4302676.24</v>
      </c>
    </row>
    <row r="49" spans="1:5">
      <c r="A49" s="1188">
        <v>41243</v>
      </c>
      <c r="B49" s="615">
        <v>57</v>
      </c>
      <c r="C49" s="1194">
        <v>268224.82</v>
      </c>
      <c r="D49" s="615">
        <v>1179</v>
      </c>
      <c r="E49" s="1194">
        <v>4570901.0600000005</v>
      </c>
    </row>
    <row r="50" spans="1:5">
      <c r="A50" s="1189">
        <v>41274</v>
      </c>
      <c r="B50" s="619">
        <v>38</v>
      </c>
      <c r="C50" s="1195">
        <v>128261.39</v>
      </c>
      <c r="D50" s="619">
        <v>1217</v>
      </c>
      <c r="E50" s="1195">
        <v>4699162.45</v>
      </c>
    </row>
    <row r="51" spans="1:5">
      <c r="A51" s="1188">
        <v>41305</v>
      </c>
      <c r="B51" s="615">
        <v>76</v>
      </c>
      <c r="C51" s="1194">
        <v>274914.57000000007</v>
      </c>
      <c r="D51" s="615">
        <v>1293</v>
      </c>
      <c r="E51" s="1194">
        <v>4974077.0200000005</v>
      </c>
    </row>
    <row r="52" spans="1:5">
      <c r="A52" s="1189">
        <v>41333</v>
      </c>
      <c r="B52" s="619">
        <v>63</v>
      </c>
      <c r="C52" s="1195">
        <v>319139.03999999992</v>
      </c>
      <c r="D52" s="619">
        <v>1356</v>
      </c>
      <c r="E52" s="1195">
        <v>5293216.0600000005</v>
      </c>
    </row>
    <row r="53" spans="1:5">
      <c r="A53" s="1188">
        <v>41364</v>
      </c>
      <c r="B53" s="615">
        <v>56</v>
      </c>
      <c r="C53" s="1194">
        <v>242764.64999999997</v>
      </c>
      <c r="D53" s="615">
        <v>1412</v>
      </c>
      <c r="E53" s="1194">
        <v>5535980.7100000009</v>
      </c>
    </row>
    <row r="54" spans="1:5">
      <c r="A54" s="1189">
        <v>41394</v>
      </c>
      <c r="B54" s="619">
        <v>66</v>
      </c>
      <c r="C54" s="1195">
        <v>244903.80000000005</v>
      </c>
      <c r="D54" s="619">
        <v>1478</v>
      </c>
      <c r="E54" s="1195">
        <v>5780884.5100000007</v>
      </c>
    </row>
    <row r="55" spans="1:5">
      <c r="A55" s="1188">
        <v>41425</v>
      </c>
      <c r="B55" s="615">
        <v>70</v>
      </c>
      <c r="C55" s="1194">
        <v>265546.05000000005</v>
      </c>
      <c r="D55" s="615">
        <v>1548</v>
      </c>
      <c r="E55" s="1194">
        <v>6046430.5600000005</v>
      </c>
    </row>
    <row r="56" spans="1:5">
      <c r="A56" s="1189">
        <v>41455</v>
      </c>
      <c r="B56" s="619">
        <v>52</v>
      </c>
      <c r="C56" s="1195">
        <v>162906.69</v>
      </c>
      <c r="D56" s="619">
        <v>1600</v>
      </c>
      <c r="E56" s="1195">
        <v>6209337.2500000009</v>
      </c>
    </row>
    <row r="57" spans="1:5">
      <c r="A57" s="1188">
        <v>41486</v>
      </c>
      <c r="B57" s="615">
        <v>73</v>
      </c>
      <c r="C57" s="1194">
        <v>325862.43999999994</v>
      </c>
      <c r="D57" s="615">
        <v>1673</v>
      </c>
      <c r="E57" s="1194">
        <v>6535199.6900000013</v>
      </c>
    </row>
    <row r="58" spans="1:5">
      <c r="A58" s="1189">
        <v>41517</v>
      </c>
      <c r="B58" s="619">
        <v>102</v>
      </c>
      <c r="C58" s="1195">
        <v>368792.73000000004</v>
      </c>
      <c r="D58" s="619">
        <v>1775</v>
      </c>
      <c r="E58" s="1195">
        <v>6903992.4200000018</v>
      </c>
    </row>
    <row r="59" spans="1:5">
      <c r="A59" s="1188">
        <v>41547</v>
      </c>
      <c r="B59" s="615">
        <v>61</v>
      </c>
      <c r="C59" s="1194">
        <v>206155.35999999996</v>
      </c>
      <c r="D59" s="615">
        <v>1836</v>
      </c>
      <c r="E59" s="1194">
        <v>7110147.7800000021</v>
      </c>
    </row>
    <row r="60" spans="1:5">
      <c r="A60" s="1189">
        <v>41578</v>
      </c>
      <c r="B60" s="619">
        <v>92</v>
      </c>
      <c r="C60" s="1195">
        <v>334137.02999999985</v>
      </c>
      <c r="D60" s="619">
        <v>1928</v>
      </c>
      <c r="E60" s="1195">
        <v>7444284.8100000024</v>
      </c>
    </row>
    <row r="61" spans="1:5">
      <c r="A61" s="1188">
        <v>41608</v>
      </c>
      <c r="B61" s="615">
        <v>77</v>
      </c>
      <c r="C61" s="1194">
        <v>279890.95999999996</v>
      </c>
      <c r="D61" s="615">
        <v>2005</v>
      </c>
      <c r="E61" s="1194">
        <v>7724175.7700000023</v>
      </c>
    </row>
    <row r="62" spans="1:5">
      <c r="A62" s="1189">
        <v>41639</v>
      </c>
      <c r="B62" s="619">
        <v>58</v>
      </c>
      <c r="C62" s="1195">
        <v>218087.80000000005</v>
      </c>
      <c r="D62" s="619">
        <v>2063</v>
      </c>
      <c r="E62" s="1195">
        <v>7942263.5700000022</v>
      </c>
    </row>
    <row r="63" spans="1:5">
      <c r="A63" s="1188">
        <v>41670</v>
      </c>
      <c r="B63" s="615">
        <v>85</v>
      </c>
      <c r="C63" s="1194">
        <v>323264.35000000015</v>
      </c>
      <c r="D63" s="615">
        <v>2148</v>
      </c>
      <c r="E63" s="1194">
        <v>8265527.9200000027</v>
      </c>
    </row>
    <row r="64" spans="1:5">
      <c r="A64" s="1189">
        <v>41698</v>
      </c>
      <c r="B64" s="619">
        <v>79</v>
      </c>
      <c r="C64" s="1195">
        <v>261653.22999999998</v>
      </c>
      <c r="D64" s="619">
        <v>2227</v>
      </c>
      <c r="E64" s="1195">
        <v>8527181.1500000022</v>
      </c>
    </row>
    <row r="65" spans="1:5">
      <c r="A65" s="1188">
        <v>41729</v>
      </c>
      <c r="B65" s="615">
        <v>63</v>
      </c>
      <c r="C65" s="1194">
        <v>232742.66000000003</v>
      </c>
      <c r="D65" s="615">
        <v>2290</v>
      </c>
      <c r="E65" s="1194">
        <v>8759923.8100000024</v>
      </c>
    </row>
    <row r="66" spans="1:5">
      <c r="A66" s="1189">
        <v>41759</v>
      </c>
      <c r="B66" s="619">
        <v>51</v>
      </c>
      <c r="C66" s="1195">
        <v>167504.88</v>
      </c>
      <c r="D66" s="619">
        <v>2341</v>
      </c>
      <c r="E66" s="1195">
        <v>8927428.6900000032</v>
      </c>
    </row>
    <row r="67" spans="1:5">
      <c r="A67" s="1188">
        <v>41790</v>
      </c>
      <c r="B67" s="615">
        <v>93</v>
      </c>
      <c r="C67" s="1194">
        <v>241715.46000000002</v>
      </c>
      <c r="D67" s="615">
        <v>2434</v>
      </c>
      <c r="E67" s="1194">
        <v>9169144.1500000041</v>
      </c>
    </row>
    <row r="68" spans="1:5">
      <c r="A68" s="1189">
        <v>41820</v>
      </c>
      <c r="B68" s="619">
        <v>76</v>
      </c>
      <c r="C68" s="1195">
        <v>255878.36000000002</v>
      </c>
      <c r="D68" s="619">
        <v>2510</v>
      </c>
      <c r="E68" s="1195">
        <v>9425022.5100000035</v>
      </c>
    </row>
    <row r="69" spans="1:5">
      <c r="A69" s="1188">
        <v>41851</v>
      </c>
      <c r="B69" s="615">
        <v>73</v>
      </c>
      <c r="C69" s="1194">
        <v>275641.7</v>
      </c>
      <c r="D69" s="615">
        <v>2583</v>
      </c>
      <c r="E69" s="1194">
        <v>9700664.2100000028</v>
      </c>
    </row>
    <row r="70" spans="1:5">
      <c r="A70" s="1189">
        <v>41882</v>
      </c>
      <c r="B70" s="619">
        <v>66</v>
      </c>
      <c r="C70" s="1195">
        <v>241867.19000000003</v>
      </c>
      <c r="D70" s="619">
        <v>2649</v>
      </c>
      <c r="E70" s="1195">
        <v>9942531.4000000022</v>
      </c>
    </row>
    <row r="71" spans="1:5">
      <c r="A71" s="1188">
        <v>41912</v>
      </c>
      <c r="B71" s="615">
        <v>86</v>
      </c>
      <c r="C71" s="1194">
        <v>259064.64</v>
      </c>
      <c r="D71" s="615">
        <v>2735</v>
      </c>
      <c r="E71" s="1194">
        <v>10201596.040000003</v>
      </c>
    </row>
    <row r="72" spans="1:5">
      <c r="A72" s="1189">
        <v>41943</v>
      </c>
      <c r="B72" s="619">
        <v>104</v>
      </c>
      <c r="C72" s="1195">
        <v>294818.49999999994</v>
      </c>
      <c r="D72" s="619">
        <v>2839</v>
      </c>
      <c r="E72" s="1195">
        <v>10496414.540000003</v>
      </c>
    </row>
    <row r="73" spans="1:5">
      <c r="A73" s="1188">
        <v>41973</v>
      </c>
      <c r="B73" s="615">
        <v>80</v>
      </c>
      <c r="C73" s="1194">
        <v>239568.59000000003</v>
      </c>
      <c r="D73" s="615">
        <v>2919</v>
      </c>
      <c r="E73" s="1194">
        <v>10735983.130000003</v>
      </c>
    </row>
    <row r="74" spans="1:5">
      <c r="A74" s="1189">
        <v>42004</v>
      </c>
      <c r="B74" s="619">
        <v>61</v>
      </c>
      <c r="C74" s="1195">
        <v>220562.86000000004</v>
      </c>
      <c r="D74" s="619">
        <v>2980</v>
      </c>
      <c r="E74" s="1195">
        <v>10956545.990000002</v>
      </c>
    </row>
    <row r="75" spans="1:5">
      <c r="A75" s="1188">
        <v>42035</v>
      </c>
      <c r="B75" s="615">
        <v>65</v>
      </c>
      <c r="C75" s="1194">
        <v>236892.65999999997</v>
      </c>
      <c r="D75" s="615">
        <v>3045</v>
      </c>
      <c r="E75" s="1194">
        <v>11193438.650000002</v>
      </c>
    </row>
    <row r="76" spans="1:5">
      <c r="A76" s="1189">
        <v>42063</v>
      </c>
      <c r="B76" s="619">
        <v>64</v>
      </c>
      <c r="C76" s="1195">
        <v>141693.94999999998</v>
      </c>
      <c r="D76" s="619">
        <v>3109</v>
      </c>
      <c r="E76" s="1195">
        <v>11335132.600000001</v>
      </c>
    </row>
    <row r="77" spans="1:5">
      <c r="A77" s="1188">
        <v>42094</v>
      </c>
      <c r="B77" s="615">
        <v>92</v>
      </c>
      <c r="C77" s="1194">
        <v>297305.31</v>
      </c>
      <c r="D77" s="615">
        <v>3201</v>
      </c>
      <c r="E77" s="1194">
        <v>11632437.910000002</v>
      </c>
    </row>
    <row r="78" spans="1:5">
      <c r="A78" s="1189">
        <v>42124</v>
      </c>
      <c r="B78" s="619">
        <v>74</v>
      </c>
      <c r="C78" s="1195">
        <v>301257.74</v>
      </c>
      <c r="D78" s="619">
        <v>3275</v>
      </c>
      <c r="E78" s="1195">
        <v>11933695.650000002</v>
      </c>
    </row>
    <row r="79" spans="1:5">
      <c r="A79" s="1188">
        <v>42155</v>
      </c>
      <c r="B79" s="615">
        <v>63</v>
      </c>
      <c r="C79" s="1194">
        <v>204266.47</v>
      </c>
      <c r="D79" s="615">
        <v>3338</v>
      </c>
      <c r="E79" s="1194">
        <v>12137962.120000003</v>
      </c>
    </row>
    <row r="80" spans="1:5">
      <c r="A80" s="1189">
        <v>42185</v>
      </c>
      <c r="B80" s="619">
        <v>79</v>
      </c>
      <c r="C80" s="1195">
        <v>216582.50000000003</v>
      </c>
      <c r="D80" s="619">
        <v>3417</v>
      </c>
      <c r="E80" s="1195">
        <v>12354544.620000003</v>
      </c>
    </row>
    <row r="81" spans="1:5">
      <c r="A81" s="1188">
        <v>42216</v>
      </c>
      <c r="B81" s="615">
        <v>345</v>
      </c>
      <c r="C81" s="1194">
        <v>510585.18000000005</v>
      </c>
      <c r="D81" s="615">
        <v>3762</v>
      </c>
      <c r="E81" s="1194">
        <v>12865129.800000003</v>
      </c>
    </row>
    <row r="82" spans="1:5">
      <c r="A82" s="1189">
        <v>42247</v>
      </c>
      <c r="B82" s="619">
        <v>76</v>
      </c>
      <c r="C82" s="1195">
        <v>254041.05000000005</v>
      </c>
      <c r="D82" s="619">
        <v>3838</v>
      </c>
      <c r="E82" s="1195">
        <v>13119170.850000003</v>
      </c>
    </row>
    <row r="83" spans="1:5">
      <c r="A83" s="1188">
        <v>42277</v>
      </c>
      <c r="B83" s="615">
        <v>82</v>
      </c>
      <c r="C83" s="1194">
        <v>181727.93</v>
      </c>
      <c r="D83" s="615">
        <v>3920</v>
      </c>
      <c r="E83" s="1194">
        <v>13300898.780000003</v>
      </c>
    </row>
    <row r="84" spans="1:5">
      <c r="A84" s="1189">
        <v>42308</v>
      </c>
      <c r="B84" s="619">
        <v>111</v>
      </c>
      <c r="C84" s="1195">
        <v>269267.04999999993</v>
      </c>
      <c r="D84" s="619">
        <v>4031</v>
      </c>
      <c r="E84" s="1195">
        <v>13570165.830000004</v>
      </c>
    </row>
    <row r="85" spans="1:5">
      <c r="A85" s="1188">
        <v>42338</v>
      </c>
      <c r="B85" s="615">
        <v>76</v>
      </c>
      <c r="C85" s="1194">
        <v>182706.27000000002</v>
      </c>
      <c r="D85" s="615">
        <v>4107</v>
      </c>
      <c r="E85" s="1194">
        <v>13752872.100000003</v>
      </c>
    </row>
    <row r="86" spans="1:5">
      <c r="A86" s="1189">
        <v>42369</v>
      </c>
      <c r="B86" s="619">
        <v>62</v>
      </c>
      <c r="C86" s="1195">
        <v>137441.15999999997</v>
      </c>
      <c r="D86" s="619">
        <v>4169</v>
      </c>
      <c r="E86" s="1195">
        <v>13890313.260000004</v>
      </c>
    </row>
    <row r="87" spans="1:5">
      <c r="A87" s="1188">
        <v>42400</v>
      </c>
      <c r="B87" s="615">
        <v>72</v>
      </c>
      <c r="C87" s="1194">
        <v>183294.25999999995</v>
      </c>
      <c r="D87" s="615">
        <v>4241</v>
      </c>
      <c r="E87" s="1194">
        <v>14073607.520000003</v>
      </c>
    </row>
    <row r="88" spans="1:5">
      <c r="A88" s="1189">
        <v>42429</v>
      </c>
      <c r="B88" s="619">
        <v>94</v>
      </c>
      <c r="C88" s="1195">
        <v>187055.91999999998</v>
      </c>
      <c r="D88" s="619">
        <v>4335</v>
      </c>
      <c r="E88" s="1195">
        <v>14260663.440000003</v>
      </c>
    </row>
    <row r="89" spans="1:5">
      <c r="A89" s="1188">
        <v>42460</v>
      </c>
      <c r="B89" s="615">
        <v>82</v>
      </c>
      <c r="C89" s="1194">
        <v>185047.03999999998</v>
      </c>
      <c r="D89" s="615">
        <v>4417</v>
      </c>
      <c r="E89" s="1194">
        <v>14445710.480000002</v>
      </c>
    </row>
    <row r="90" spans="1:5">
      <c r="A90" s="1189">
        <v>42490</v>
      </c>
      <c r="B90" s="619">
        <v>64</v>
      </c>
      <c r="C90" s="1195">
        <v>155611.00999999998</v>
      </c>
      <c r="D90" s="619">
        <v>4481</v>
      </c>
      <c r="E90" s="1195">
        <v>14601321.490000002</v>
      </c>
    </row>
    <row r="91" spans="1:5">
      <c r="A91" s="1188">
        <v>42521</v>
      </c>
      <c r="B91" s="615">
        <v>64</v>
      </c>
      <c r="C91" s="1194">
        <v>335415.94</v>
      </c>
      <c r="D91" s="615">
        <v>4545</v>
      </c>
      <c r="E91" s="1194">
        <v>14936737.430000002</v>
      </c>
    </row>
    <row r="92" spans="1:5">
      <c r="A92" s="1189">
        <v>42551</v>
      </c>
      <c r="B92" s="619">
        <v>63</v>
      </c>
      <c r="C92" s="1195">
        <v>126534.63000000003</v>
      </c>
      <c r="D92" s="619">
        <v>4608</v>
      </c>
      <c r="E92" s="1195">
        <v>15063272.060000002</v>
      </c>
    </row>
    <row r="93" spans="1:5">
      <c r="A93" s="1188">
        <v>42582</v>
      </c>
      <c r="B93" s="615">
        <v>59</v>
      </c>
      <c r="C93" s="1194">
        <v>130914.96000000005</v>
      </c>
      <c r="D93" s="615">
        <v>4667</v>
      </c>
      <c r="E93" s="1194">
        <v>15194187.020000003</v>
      </c>
    </row>
    <row r="94" spans="1:5">
      <c r="A94" s="1189">
        <v>42613</v>
      </c>
      <c r="B94" s="619">
        <v>71</v>
      </c>
      <c r="C94" s="1195">
        <v>124837.55</v>
      </c>
      <c r="D94" s="619">
        <v>4738</v>
      </c>
      <c r="E94" s="1195">
        <v>15319024.570000004</v>
      </c>
    </row>
    <row r="95" spans="1:5">
      <c r="A95" s="1188">
        <v>42643</v>
      </c>
      <c r="B95" s="615">
        <v>54</v>
      </c>
      <c r="C95" s="1194">
        <v>218482.94999999995</v>
      </c>
      <c r="D95" s="615">
        <v>4792</v>
      </c>
      <c r="E95" s="1194">
        <v>15537507.520000003</v>
      </c>
    </row>
    <row r="96" spans="1:5">
      <c r="A96" s="1189">
        <v>42674</v>
      </c>
      <c r="B96" s="619">
        <v>101</v>
      </c>
      <c r="C96" s="1195">
        <v>315354.39</v>
      </c>
      <c r="D96" s="619">
        <v>4893</v>
      </c>
      <c r="E96" s="1195">
        <v>15852861.910000004</v>
      </c>
    </row>
    <row r="97" spans="1:5">
      <c r="A97" s="1188">
        <v>42704</v>
      </c>
      <c r="B97" s="615">
        <v>72</v>
      </c>
      <c r="C97" s="1194">
        <v>211764.38000000006</v>
      </c>
      <c r="D97" s="615">
        <v>4965</v>
      </c>
      <c r="E97" s="1194">
        <v>16064626.290000005</v>
      </c>
    </row>
    <row r="98" spans="1:5">
      <c r="A98" s="1189">
        <v>42735</v>
      </c>
      <c r="B98" s="619">
        <v>73</v>
      </c>
      <c r="C98" s="1195">
        <v>199819.34999999998</v>
      </c>
      <c r="D98" s="619">
        <v>5038</v>
      </c>
      <c r="E98" s="1195">
        <v>16264445.640000004</v>
      </c>
    </row>
    <row r="99" spans="1:5">
      <c r="A99" s="1188">
        <v>42766</v>
      </c>
      <c r="B99" s="615">
        <v>61</v>
      </c>
      <c r="C99" s="1194">
        <v>154952.77000000002</v>
      </c>
      <c r="D99" s="615">
        <v>5099</v>
      </c>
      <c r="E99" s="1194">
        <v>16419398.410000004</v>
      </c>
    </row>
    <row r="100" spans="1:5">
      <c r="A100" s="1189">
        <v>42794</v>
      </c>
      <c r="B100" s="619">
        <v>65</v>
      </c>
      <c r="C100" s="1195">
        <v>193814.97999999998</v>
      </c>
      <c r="D100" s="619">
        <v>5164</v>
      </c>
      <c r="E100" s="1195">
        <v>16613213.390000004</v>
      </c>
    </row>
    <row r="101" spans="1:5">
      <c r="A101" s="1188">
        <v>42825</v>
      </c>
      <c r="B101" s="615">
        <v>68</v>
      </c>
      <c r="C101" s="1194">
        <v>184797.68</v>
      </c>
      <c r="D101" s="615">
        <v>5232</v>
      </c>
      <c r="E101" s="1194">
        <v>16798011.070000004</v>
      </c>
    </row>
    <row r="102" spans="1:5">
      <c r="A102" s="1189">
        <v>42855</v>
      </c>
      <c r="B102" s="619">
        <v>69</v>
      </c>
      <c r="C102" s="1195">
        <v>225116.79000000004</v>
      </c>
      <c r="D102" s="619">
        <v>5301</v>
      </c>
      <c r="E102" s="1195">
        <v>17023127.860000003</v>
      </c>
    </row>
    <row r="103" spans="1:5">
      <c r="A103" s="1188">
        <v>42886</v>
      </c>
      <c r="B103" s="615">
        <v>81</v>
      </c>
      <c r="C103" s="1194">
        <v>254172.39999999997</v>
      </c>
      <c r="D103" s="615">
        <v>5382</v>
      </c>
      <c r="E103" s="1194">
        <v>17277300.260000002</v>
      </c>
    </row>
    <row r="104" spans="1:5">
      <c r="A104" s="1189">
        <v>42916</v>
      </c>
      <c r="B104" s="619">
        <v>77</v>
      </c>
      <c r="C104" s="1195">
        <v>391598.22</v>
      </c>
      <c r="D104" s="619">
        <v>5459</v>
      </c>
      <c r="E104" s="1195">
        <v>17668898.48</v>
      </c>
    </row>
    <row r="105" spans="1:5">
      <c r="A105" s="1188">
        <v>42947</v>
      </c>
      <c r="B105" s="615">
        <v>47</v>
      </c>
      <c r="C105" s="1194">
        <v>154945.37</v>
      </c>
      <c r="D105" s="615">
        <v>5506</v>
      </c>
      <c r="E105" s="1194">
        <v>17823843.850000001</v>
      </c>
    </row>
    <row r="106" spans="1:5">
      <c r="A106" s="1189">
        <v>42978</v>
      </c>
      <c r="B106" s="619">
        <v>95</v>
      </c>
      <c r="C106" s="1195">
        <v>232094.33999999997</v>
      </c>
      <c r="D106" s="619">
        <v>5601</v>
      </c>
      <c r="E106" s="1195">
        <v>18055938.190000001</v>
      </c>
    </row>
    <row r="107" spans="1:5">
      <c r="A107" s="1188">
        <v>43008</v>
      </c>
      <c r="B107" s="615">
        <v>93</v>
      </c>
      <c r="C107" s="1194">
        <v>196937.46</v>
      </c>
      <c r="D107" s="615">
        <v>5694</v>
      </c>
      <c r="E107" s="1194">
        <v>18252875.650000002</v>
      </c>
    </row>
    <row r="108" spans="1:5">
      <c r="A108" s="1189">
        <v>43039</v>
      </c>
      <c r="B108" s="619">
        <v>82</v>
      </c>
      <c r="C108" s="1195">
        <v>302195.36</v>
      </c>
      <c r="D108" s="619">
        <v>5776</v>
      </c>
      <c r="E108" s="1195">
        <v>18555071.010000002</v>
      </c>
    </row>
    <row r="109" spans="1:5">
      <c r="A109" s="1188">
        <v>43069</v>
      </c>
      <c r="B109" s="615">
        <v>94</v>
      </c>
      <c r="C109" s="1194">
        <v>231448.05000000005</v>
      </c>
      <c r="D109" s="615">
        <v>5870</v>
      </c>
      <c r="E109" s="1194">
        <v>18786519.060000002</v>
      </c>
    </row>
    <row r="110" spans="1:5">
      <c r="A110" s="1189">
        <v>43100</v>
      </c>
      <c r="B110" s="619">
        <v>59</v>
      </c>
      <c r="C110" s="1195">
        <v>144289.08999999997</v>
      </c>
      <c r="D110" s="619">
        <v>5929</v>
      </c>
      <c r="E110" s="1195">
        <v>18930808.150000002</v>
      </c>
    </row>
    <row r="111" spans="1:5">
      <c r="A111" s="1188">
        <v>43131</v>
      </c>
      <c r="B111" s="615">
        <v>95</v>
      </c>
      <c r="C111" s="1194">
        <v>224010.76000000007</v>
      </c>
      <c r="D111" s="615">
        <v>6024</v>
      </c>
      <c r="E111" s="1194">
        <v>19154818.910000004</v>
      </c>
    </row>
    <row r="112" spans="1:5">
      <c r="A112" s="1189">
        <v>43159</v>
      </c>
      <c r="B112" s="619">
        <v>112</v>
      </c>
      <c r="C112" s="1195">
        <v>350237.45999999996</v>
      </c>
      <c r="D112" s="619">
        <v>6136</v>
      </c>
      <c r="E112" s="1195">
        <v>19505056.370000005</v>
      </c>
    </row>
    <row r="113" spans="1:5">
      <c r="A113" s="1188">
        <v>43190</v>
      </c>
      <c r="B113" s="615">
        <v>116</v>
      </c>
      <c r="C113" s="1194">
        <v>371195.92999999993</v>
      </c>
      <c r="D113" s="615">
        <v>6252</v>
      </c>
      <c r="E113" s="1194">
        <v>19876252.300000004</v>
      </c>
    </row>
    <row r="114" spans="1:5">
      <c r="A114" s="1189">
        <v>43220</v>
      </c>
      <c r="B114" s="619">
        <v>107</v>
      </c>
      <c r="C114" s="1195">
        <v>397755.30000000005</v>
      </c>
      <c r="D114" s="619">
        <v>6359</v>
      </c>
      <c r="E114" s="1195">
        <v>20274007.600000005</v>
      </c>
    </row>
    <row r="115" spans="1:5">
      <c r="A115" s="1188">
        <v>43251</v>
      </c>
      <c r="B115" s="615">
        <v>39</v>
      </c>
      <c r="C115" s="1194">
        <v>104789.75</v>
      </c>
      <c r="D115" s="615">
        <v>6398</v>
      </c>
      <c r="E115" s="1194">
        <v>20378797.350000005</v>
      </c>
    </row>
    <row r="116" spans="1:5">
      <c r="A116" s="1189">
        <v>43281</v>
      </c>
      <c r="B116" s="619">
        <v>70</v>
      </c>
      <c r="C116" s="1195">
        <v>234235.31000000006</v>
      </c>
      <c r="D116" s="619">
        <v>6468</v>
      </c>
      <c r="E116" s="1195">
        <v>20613032.660000004</v>
      </c>
    </row>
    <row r="117" spans="1:5">
      <c r="A117" s="1188">
        <v>43312</v>
      </c>
      <c r="B117" s="615">
        <v>64</v>
      </c>
      <c r="C117" s="1194">
        <v>214684</v>
      </c>
      <c r="D117" s="615">
        <v>6532</v>
      </c>
      <c r="E117" s="1194">
        <v>20827716.660000004</v>
      </c>
    </row>
    <row r="118" spans="1:5">
      <c r="A118" s="1189">
        <v>43343</v>
      </c>
      <c r="B118" s="619">
        <v>94</v>
      </c>
      <c r="C118" s="1195">
        <v>293388.85000000009</v>
      </c>
      <c r="D118" s="619">
        <v>6626</v>
      </c>
      <c r="E118" s="1195">
        <v>21121105.510000005</v>
      </c>
    </row>
    <row r="119" spans="1:5">
      <c r="A119" s="1188">
        <v>43373</v>
      </c>
      <c r="B119" s="615">
        <v>89</v>
      </c>
      <c r="C119" s="1194">
        <v>307576.28000000014</v>
      </c>
      <c r="D119" s="615">
        <v>6715</v>
      </c>
      <c r="E119" s="1194">
        <v>21428681.790000007</v>
      </c>
    </row>
    <row r="120" spans="1:5">
      <c r="A120" s="1189">
        <v>43404</v>
      </c>
      <c r="B120" s="619">
        <v>86</v>
      </c>
      <c r="C120" s="1195">
        <v>250390.06</v>
      </c>
      <c r="D120" s="619">
        <v>6801</v>
      </c>
      <c r="E120" s="1195">
        <v>21679071.850000005</v>
      </c>
    </row>
    <row r="121" spans="1:5">
      <c r="A121" s="1188">
        <v>43434</v>
      </c>
      <c r="B121" s="615">
        <v>77</v>
      </c>
      <c r="C121" s="1194">
        <v>292671.99</v>
      </c>
      <c r="D121" s="615">
        <v>6878</v>
      </c>
      <c r="E121" s="1194">
        <v>21971743.840000004</v>
      </c>
    </row>
    <row r="122" spans="1:5">
      <c r="A122" s="1189">
        <v>43465</v>
      </c>
      <c r="B122" s="619">
        <v>66</v>
      </c>
      <c r="C122" s="1195">
        <v>153999.79</v>
      </c>
      <c r="D122" s="619">
        <v>6944</v>
      </c>
      <c r="E122" s="1195">
        <v>22125743.630000003</v>
      </c>
    </row>
    <row r="123" spans="1:5">
      <c r="A123" s="1188">
        <v>43496</v>
      </c>
      <c r="B123" s="615">
        <v>83</v>
      </c>
      <c r="C123" s="1194">
        <v>228779.4</v>
      </c>
      <c r="D123" s="615">
        <v>7027</v>
      </c>
      <c r="E123" s="1194">
        <v>22354523.030000001</v>
      </c>
    </row>
    <row r="124" spans="1:5">
      <c r="A124" s="1189">
        <v>43524</v>
      </c>
      <c r="B124" s="619">
        <v>81</v>
      </c>
      <c r="C124" s="1195">
        <v>209018.54</v>
      </c>
      <c r="D124" s="619">
        <v>7108</v>
      </c>
      <c r="E124" s="1195">
        <v>22563541.57</v>
      </c>
    </row>
    <row r="125" spans="1:5">
      <c r="A125" s="1188">
        <v>43555</v>
      </c>
      <c r="B125" s="615">
        <v>83</v>
      </c>
      <c r="C125" s="1194">
        <v>262260.15999999997</v>
      </c>
      <c r="D125" s="615">
        <v>7191</v>
      </c>
      <c r="E125" s="1194">
        <v>22825801.73</v>
      </c>
    </row>
    <row r="126" spans="1:5">
      <c r="A126" s="1189">
        <v>43585</v>
      </c>
      <c r="B126" s="619">
        <v>108</v>
      </c>
      <c r="C126" s="1195">
        <v>339482.24</v>
      </c>
      <c r="D126" s="619">
        <v>7299</v>
      </c>
      <c r="E126" s="1195">
        <v>23165283.969999999</v>
      </c>
    </row>
    <row r="127" spans="1:5">
      <c r="A127" s="1188">
        <v>43616</v>
      </c>
      <c r="B127" s="615">
        <v>84</v>
      </c>
      <c r="C127" s="1194">
        <v>333711.26</v>
      </c>
      <c r="D127" s="615">
        <v>7383</v>
      </c>
      <c r="E127" s="1194">
        <v>23498995.23</v>
      </c>
    </row>
    <row r="128" spans="1:5" s="736" customFormat="1">
      <c r="A128" s="1189">
        <v>43646</v>
      </c>
      <c r="B128" s="619">
        <v>95</v>
      </c>
      <c r="C128" s="1195">
        <v>227651.08</v>
      </c>
      <c r="D128" s="619">
        <v>7478</v>
      </c>
      <c r="E128" s="1195">
        <v>23726646.309999999</v>
      </c>
    </row>
    <row r="129" spans="1:5">
      <c r="A129" s="1188">
        <v>43677</v>
      </c>
      <c r="B129" s="615">
        <v>94</v>
      </c>
      <c r="C129" s="1194">
        <v>308062.40000000002</v>
      </c>
      <c r="D129" s="615">
        <v>7572</v>
      </c>
      <c r="E129" s="1194">
        <v>24034708.709999997</v>
      </c>
    </row>
    <row r="130" spans="1:5">
      <c r="A130" s="1189">
        <v>43708</v>
      </c>
      <c r="B130" s="619">
        <v>87</v>
      </c>
      <c r="C130" s="1195">
        <v>294689.46000000002</v>
      </c>
      <c r="D130" s="619">
        <v>7659</v>
      </c>
      <c r="E130" s="1195">
        <v>24329398.169999998</v>
      </c>
    </row>
    <row r="131" spans="1:5">
      <c r="A131" s="1188">
        <v>43738</v>
      </c>
      <c r="B131" s="615">
        <v>58</v>
      </c>
      <c r="C131" s="1194">
        <v>211875.85</v>
      </c>
      <c r="D131" s="615">
        <v>7717</v>
      </c>
      <c r="E131" s="1194">
        <v>24541274.02</v>
      </c>
    </row>
    <row r="132" spans="1:5">
      <c r="A132" s="1189">
        <v>43769</v>
      </c>
      <c r="B132" s="619">
        <v>80</v>
      </c>
      <c r="C132" s="1195">
        <v>237818.34</v>
      </c>
      <c r="D132" s="619">
        <v>7797</v>
      </c>
      <c r="E132" s="1195">
        <v>24779092.359999999</v>
      </c>
    </row>
    <row r="133" spans="1:5">
      <c r="A133" s="1188">
        <v>43799</v>
      </c>
      <c r="B133" s="615">
        <v>81</v>
      </c>
      <c r="C133" s="1194">
        <v>282430.90999999997</v>
      </c>
      <c r="D133" s="615">
        <v>7878</v>
      </c>
      <c r="E133" s="1194">
        <v>25061523.27</v>
      </c>
    </row>
    <row r="134" spans="1:5">
      <c r="A134" s="1189">
        <v>43830</v>
      </c>
      <c r="B134" s="619">
        <v>54</v>
      </c>
      <c r="C134" s="1195">
        <v>141108.92000000001</v>
      </c>
      <c r="D134" s="619">
        <v>7932</v>
      </c>
      <c r="E134" s="1195">
        <v>25202632.190000001</v>
      </c>
    </row>
    <row r="135" spans="1:5">
      <c r="A135" s="1188">
        <v>43861</v>
      </c>
      <c r="B135" s="615">
        <v>116</v>
      </c>
      <c r="C135" s="1194">
        <v>415220.35</v>
      </c>
      <c r="D135" s="615">
        <v>8048</v>
      </c>
      <c r="E135" s="1194">
        <v>25617852.540000003</v>
      </c>
    </row>
    <row r="136" spans="1:5">
      <c r="A136" s="1189">
        <v>43890</v>
      </c>
      <c r="B136" s="619">
        <v>50</v>
      </c>
      <c r="C136" s="1195">
        <v>128320.8</v>
      </c>
      <c r="D136" s="619">
        <v>8098</v>
      </c>
      <c r="E136" s="1195">
        <v>25746173.340000004</v>
      </c>
    </row>
    <row r="137" spans="1:5">
      <c r="A137" s="1188">
        <v>43921</v>
      </c>
      <c r="B137" s="615">
        <v>83</v>
      </c>
      <c r="C137" s="1194">
        <v>337901.25</v>
      </c>
      <c r="D137" s="615">
        <v>8181</v>
      </c>
      <c r="E137" s="1194">
        <v>26084074.590000004</v>
      </c>
    </row>
    <row r="138" spans="1:5"/>
    <row r="139" spans="1:5"/>
    <row r="140" spans="1:5"/>
    <row r="141" spans="1:5"/>
    <row r="142" spans="1:5"/>
    <row r="143" spans="1:5"/>
  </sheetData>
  <sheetProtection algorithmName="SHA-512" hashValue="kjV4R9a6cklyYBIt5z98t1XX7FJHfCu9anzEIdH9ltCEU0smwBSTZ4YKLkXWMuIa84EPIemlLPhD2Z5dpO558g==" saltValue="fA1JUh08tP1ysQT2hv6+rA==" spinCount="100000" sheet="1" objects="1" scenarios="1"/>
  <mergeCells count="2">
    <mergeCell ref="A10:D10"/>
    <mergeCell ref="A11:D11"/>
  </mergeCells>
  <hyperlinks>
    <hyperlink ref="E3" location="Index!A1" display="Index"/>
  </hyperlinks>
  <pageMargins left="0.70866141732283472" right="0.70866141732283472" top="0.78740157480314965" bottom="0.78740157480314965" header="0.31496062992125984" footer="0.31496062992125984"/>
  <pageSetup paperSize="9" scale="46"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F135"/>
  <sheetViews>
    <sheetView showGridLines="0" zoomScaleNormal="100" workbookViewId="0"/>
  </sheetViews>
  <sheetFormatPr baseColWidth="10" defaultColWidth="0" defaultRowHeight="12.5" zeroHeight="1"/>
  <cols>
    <col min="1" max="5" width="23.7265625" customWidth="1"/>
    <col min="6" max="6" width="0.1796875" customWidth="1"/>
    <col min="7" max="16384" width="11.453125" hidden="1"/>
  </cols>
  <sheetData>
    <row r="1" spans="1:5" ht="14.25" customHeight="1">
      <c r="A1" s="184"/>
      <c r="B1" s="184"/>
      <c r="C1" s="184"/>
      <c r="D1" s="184"/>
      <c r="E1" s="549" t="s">
        <v>1139</v>
      </c>
    </row>
    <row r="2" spans="1:5" ht="14.25" customHeight="1">
      <c r="A2" s="184"/>
      <c r="B2" s="184"/>
      <c r="C2" s="184"/>
      <c r="D2" s="184"/>
      <c r="E2" s="549" t="s">
        <v>1140</v>
      </c>
    </row>
    <row r="3" spans="1:5" ht="14.25" customHeight="1">
      <c r="A3" s="184"/>
      <c r="B3" s="184"/>
      <c r="C3" s="184"/>
      <c r="D3" s="184"/>
      <c r="E3" s="310" t="s">
        <v>152</v>
      </c>
    </row>
    <row r="4" spans="1:5"/>
    <row r="5" spans="1:5" ht="15.5">
      <c r="A5" s="105" t="s">
        <v>533</v>
      </c>
    </row>
    <row r="6" spans="1:5"/>
    <row r="7" spans="1:5" ht="26">
      <c r="A7" s="249" t="s">
        <v>528</v>
      </c>
      <c r="B7" s="227" t="s">
        <v>529</v>
      </c>
      <c r="C7" s="227" t="s">
        <v>530</v>
      </c>
      <c r="D7" s="227" t="s">
        <v>531</v>
      </c>
      <c r="E7" s="250" t="s">
        <v>532</v>
      </c>
    </row>
    <row r="8" spans="1:5">
      <c r="A8" s="423" t="s">
        <v>534</v>
      </c>
      <c r="B8" s="421" t="s">
        <v>70</v>
      </c>
      <c r="C8" s="421" t="s">
        <v>70</v>
      </c>
      <c r="D8" s="421" t="s">
        <v>70</v>
      </c>
      <c r="E8" s="424" t="s">
        <v>70</v>
      </c>
    </row>
    <row r="9" spans="1:5">
      <c r="A9" s="423">
        <v>40209</v>
      </c>
      <c r="B9" s="1088">
        <v>1016393.4199999999</v>
      </c>
      <c r="C9" s="988">
        <v>398861796.91000003</v>
      </c>
      <c r="D9" s="422">
        <v>2.5482345711573401E-3</v>
      </c>
      <c r="E9" s="425">
        <v>3.015E-2</v>
      </c>
    </row>
    <row r="10" spans="1:5">
      <c r="A10" s="423">
        <v>40237</v>
      </c>
      <c r="B10" s="1088">
        <v>1133768.49</v>
      </c>
      <c r="C10" s="988">
        <v>570315272.45000005</v>
      </c>
      <c r="D10" s="422">
        <v>1.9879679622281173E-3</v>
      </c>
      <c r="E10" s="425">
        <v>2.3599999999999999E-2</v>
      </c>
    </row>
    <row r="11" spans="1:5">
      <c r="A11" s="423">
        <v>40268</v>
      </c>
      <c r="B11" s="1088">
        <v>881531</v>
      </c>
      <c r="C11" s="988">
        <v>571857464.99000001</v>
      </c>
      <c r="D11" s="422">
        <v>1.5415222393143284E-3</v>
      </c>
      <c r="E11" s="425">
        <v>1.8339999999999999E-2</v>
      </c>
    </row>
    <row r="12" spans="1:5">
      <c r="A12" s="423">
        <v>40298</v>
      </c>
      <c r="B12" s="1088">
        <v>1094818.49</v>
      </c>
      <c r="C12" s="988">
        <v>571741411.24000001</v>
      </c>
      <c r="D12" s="422">
        <v>1.914884016579355E-3</v>
      </c>
      <c r="E12" s="425">
        <v>2.274E-2</v>
      </c>
    </row>
    <row r="13" spans="1:5">
      <c r="A13" s="423">
        <v>40329</v>
      </c>
      <c r="B13" s="1088">
        <v>888691.37000000011</v>
      </c>
      <c r="C13" s="988">
        <v>572482436.13999999</v>
      </c>
      <c r="D13" s="422">
        <v>1.5523469610562368E-3</v>
      </c>
      <c r="E13" s="425">
        <v>1.847E-2</v>
      </c>
    </row>
    <row r="14" spans="1:5">
      <c r="A14" s="423">
        <v>40359</v>
      </c>
      <c r="B14" s="1088">
        <v>1286909</v>
      </c>
      <c r="C14" s="988">
        <v>573227464.49000001</v>
      </c>
      <c r="D14" s="422">
        <v>2.2450232756118234E-3</v>
      </c>
      <c r="E14" s="425">
        <v>2.6610000000000002E-2</v>
      </c>
    </row>
    <row r="15" spans="1:5">
      <c r="A15" s="423">
        <v>40390</v>
      </c>
      <c r="B15" s="1088">
        <v>1528497</v>
      </c>
      <c r="C15" s="988">
        <v>920814407.13</v>
      </c>
      <c r="D15" s="422">
        <v>1.6599403616674817E-3</v>
      </c>
      <c r="E15" s="425">
        <v>1.9740000000000001E-2</v>
      </c>
    </row>
    <row r="16" spans="1:5">
      <c r="A16" s="423">
        <v>40421</v>
      </c>
      <c r="B16" s="1088">
        <v>1706574.9999999998</v>
      </c>
      <c r="C16" s="988">
        <v>921990774.53999996</v>
      </c>
      <c r="D16" s="422">
        <v>1.8509675444978774E-3</v>
      </c>
      <c r="E16" s="425">
        <v>2.1989999999999999E-2</v>
      </c>
    </row>
    <row r="17" spans="1:5">
      <c r="A17" s="423">
        <v>40451</v>
      </c>
      <c r="B17" s="1088">
        <v>982434.95000000007</v>
      </c>
      <c r="C17" s="988">
        <v>376723703.32999998</v>
      </c>
      <c r="D17" s="422">
        <v>2.6078394890363802E-3</v>
      </c>
      <c r="E17" s="425">
        <v>3.0849999999999999E-2</v>
      </c>
    </row>
    <row r="18" spans="1:5">
      <c r="A18" s="423">
        <v>40482</v>
      </c>
      <c r="B18" s="1088">
        <v>1334582.0899999999</v>
      </c>
      <c r="C18" s="988">
        <v>579573027.02999997</v>
      </c>
      <c r="D18" s="422">
        <v>2.3026987588415132E-3</v>
      </c>
      <c r="E18" s="425">
        <v>2.7289999999999998E-2</v>
      </c>
    </row>
    <row r="19" spans="1:5">
      <c r="A19" s="423">
        <v>40512</v>
      </c>
      <c r="B19" s="1088">
        <v>1554414.89</v>
      </c>
      <c r="C19" s="988">
        <v>693938785.83000004</v>
      </c>
      <c r="D19" s="422">
        <v>2.2399884856425909E-3</v>
      </c>
      <c r="E19" s="425">
        <v>2.6550000000000001E-2</v>
      </c>
    </row>
    <row r="20" spans="1:5">
      <c r="A20" s="423">
        <v>40543</v>
      </c>
      <c r="B20" s="1088">
        <v>1131651.5399999998</v>
      </c>
      <c r="C20" s="988">
        <v>694772616.75</v>
      </c>
      <c r="D20" s="422">
        <v>1.6288084946318516E-3</v>
      </c>
      <c r="E20" s="425">
        <v>1.9369999999999998E-2</v>
      </c>
    </row>
    <row r="21" spans="1:5">
      <c r="A21" s="423">
        <v>40574</v>
      </c>
      <c r="B21" s="1088">
        <v>1282866.1499999999</v>
      </c>
      <c r="C21" s="988">
        <v>695619743.25999999</v>
      </c>
      <c r="D21" s="422">
        <v>1.844206065785149E-3</v>
      </c>
      <c r="E21" s="425">
        <v>2.1909999999999999E-2</v>
      </c>
    </row>
    <row r="22" spans="1:5">
      <c r="A22" s="423">
        <v>40602</v>
      </c>
      <c r="B22" s="1088">
        <v>1858122.62</v>
      </c>
      <c r="C22" s="988">
        <v>1106881756.6900001</v>
      </c>
      <c r="D22" s="422">
        <v>1.6787001942795566E-3</v>
      </c>
      <c r="E22" s="425">
        <v>1.9959999999999999E-2</v>
      </c>
    </row>
    <row r="23" spans="1:5">
      <c r="A23" s="423">
        <v>40633</v>
      </c>
      <c r="B23" s="1088">
        <v>2683300.16</v>
      </c>
      <c r="C23" s="988">
        <v>1247025330.96</v>
      </c>
      <c r="D23" s="422">
        <v>2.1517607488649084E-3</v>
      </c>
      <c r="E23" s="425">
        <v>2.5520000000000001E-2</v>
      </c>
    </row>
    <row r="24" spans="1:5">
      <c r="A24" s="423">
        <v>40663</v>
      </c>
      <c r="B24" s="1088">
        <v>765146.62</v>
      </c>
      <c r="C24" s="988">
        <v>398632483.67000002</v>
      </c>
      <c r="D24" s="422">
        <v>1.9194286751438236E-3</v>
      </c>
      <c r="E24" s="425">
        <v>2.2790000000000001E-2</v>
      </c>
    </row>
    <row r="25" spans="1:5">
      <c r="A25" s="423">
        <v>40694</v>
      </c>
      <c r="B25" s="1088">
        <v>1587864.0599999998</v>
      </c>
      <c r="C25" s="988">
        <v>680804132.91999996</v>
      </c>
      <c r="D25" s="422">
        <v>2.3323361055250626E-3</v>
      </c>
      <c r="E25" s="425">
        <v>2.7629999999999998E-2</v>
      </c>
    </row>
    <row r="26" spans="1:5">
      <c r="A26" s="423">
        <v>40724</v>
      </c>
      <c r="B26" s="1088">
        <v>1467302.93</v>
      </c>
      <c r="C26" s="988">
        <v>879372219.33000004</v>
      </c>
      <c r="D26" s="422">
        <v>1.6685800366970298E-3</v>
      </c>
      <c r="E26" s="425">
        <v>1.984E-2</v>
      </c>
    </row>
    <row r="27" spans="1:5">
      <c r="A27" s="423">
        <v>40755</v>
      </c>
      <c r="B27" s="1088">
        <v>1840182.98</v>
      </c>
      <c r="C27" s="988">
        <v>1082412886.77</v>
      </c>
      <c r="D27" s="422">
        <v>1.7000748997836139E-3</v>
      </c>
      <c r="E27" s="425">
        <v>2.0209999999999999E-2</v>
      </c>
    </row>
    <row r="28" spans="1:5">
      <c r="A28" s="423">
        <v>40786</v>
      </c>
      <c r="B28" s="1088">
        <v>2387113.6300000004</v>
      </c>
      <c r="C28" s="988">
        <v>1277830255.05</v>
      </c>
      <c r="D28" s="422">
        <v>1.8680991630665338E-3</v>
      </c>
      <c r="E28" s="425">
        <v>2.2190000000000001E-2</v>
      </c>
    </row>
    <row r="29" spans="1:5">
      <c r="A29" s="423">
        <v>40816</v>
      </c>
      <c r="B29" s="1088">
        <v>2748209.36</v>
      </c>
      <c r="C29" s="988">
        <v>1455564720.74</v>
      </c>
      <c r="D29" s="422">
        <v>1.8880708778121714E-3</v>
      </c>
      <c r="E29" s="425">
        <v>2.2419999999999999E-2</v>
      </c>
    </row>
    <row r="30" spans="1:5">
      <c r="A30" s="423">
        <v>40847</v>
      </c>
      <c r="B30" s="1088">
        <v>1257903.0899999999</v>
      </c>
      <c r="C30" s="988">
        <v>603130191.13</v>
      </c>
      <c r="D30" s="422">
        <v>2.0856244779311152E-3</v>
      </c>
      <c r="E30" s="425">
        <v>2.4740000000000002E-2</v>
      </c>
    </row>
    <row r="31" spans="1:5">
      <c r="A31" s="423">
        <v>40877</v>
      </c>
      <c r="B31" s="1088">
        <v>1920323.47</v>
      </c>
      <c r="C31" s="988">
        <v>983871734.63</v>
      </c>
      <c r="D31" s="422">
        <v>1.9518026612708485E-3</v>
      </c>
      <c r="E31" s="425">
        <v>2.317E-2</v>
      </c>
    </row>
    <row r="32" spans="1:5">
      <c r="A32" s="423">
        <v>40908</v>
      </c>
      <c r="B32" s="1088">
        <v>1675942.53</v>
      </c>
      <c r="C32" s="988">
        <v>984806770.76999998</v>
      </c>
      <c r="D32" s="422">
        <v>1.7017983423180726E-3</v>
      </c>
      <c r="E32" s="425">
        <v>2.0230000000000001E-2</v>
      </c>
    </row>
    <row r="33" spans="1:5">
      <c r="A33" s="423">
        <v>40939</v>
      </c>
      <c r="B33" s="1088">
        <v>2799243.5199999996</v>
      </c>
      <c r="C33" s="988">
        <v>1337250593.5599999</v>
      </c>
      <c r="D33" s="422">
        <v>2.0932826902307915E-3</v>
      </c>
      <c r="E33" s="425">
        <v>2.4830000000000001E-2</v>
      </c>
    </row>
    <row r="34" spans="1:5">
      <c r="A34" s="423">
        <v>40968</v>
      </c>
      <c r="B34" s="1088">
        <v>2837396.1500000004</v>
      </c>
      <c r="C34" s="988">
        <v>1524179827.3499999</v>
      </c>
      <c r="D34" s="422">
        <v>1.8615888355727754E-3</v>
      </c>
      <c r="E34" s="425">
        <v>2.2110000000000001E-2</v>
      </c>
    </row>
    <row r="35" spans="1:5">
      <c r="A35" s="423">
        <v>40999</v>
      </c>
      <c r="B35" s="1088">
        <v>1567353.76</v>
      </c>
      <c r="C35" s="988">
        <v>677216105.87</v>
      </c>
      <c r="D35" s="422">
        <v>2.314407094595699E-3</v>
      </c>
      <c r="E35" s="425">
        <v>2.742E-2</v>
      </c>
    </row>
    <row r="36" spans="1:5">
      <c r="A36" s="423">
        <v>41029</v>
      </c>
      <c r="B36" s="1088">
        <v>1498619.64</v>
      </c>
      <c r="C36" s="988">
        <v>888742369.23000002</v>
      </c>
      <c r="D36" s="422">
        <v>1.6862250432579163E-3</v>
      </c>
      <c r="E36" s="425">
        <v>2.0049999999999998E-2</v>
      </c>
    </row>
    <row r="37" spans="1:5">
      <c r="A37" s="423">
        <v>41060</v>
      </c>
      <c r="B37" s="1088">
        <v>2224775.88</v>
      </c>
      <c r="C37" s="988">
        <v>1108273621.76</v>
      </c>
      <c r="D37" s="422">
        <v>2.0074247336744626E-3</v>
      </c>
      <c r="E37" s="425">
        <v>2.3820000000000001E-2</v>
      </c>
    </row>
    <row r="38" spans="1:5">
      <c r="A38" s="423">
        <v>41090</v>
      </c>
      <c r="B38" s="1088">
        <v>2105796.6799999997</v>
      </c>
      <c r="C38" s="988">
        <v>1109514849.3800001</v>
      </c>
      <c r="D38" s="422">
        <v>1.897943665356732E-3</v>
      </c>
      <c r="E38" s="425">
        <v>2.2540000000000001E-2</v>
      </c>
    </row>
    <row r="39" spans="1:5">
      <c r="A39" s="423">
        <v>41121</v>
      </c>
      <c r="B39" s="1088">
        <v>2770969.68</v>
      </c>
      <c r="C39" s="988">
        <v>1446364692.8500001</v>
      </c>
      <c r="D39" s="422">
        <v>1.9158167325973108E-3</v>
      </c>
      <c r="E39" s="425">
        <v>2.2749999999999999E-2</v>
      </c>
    </row>
    <row r="40" spans="1:5">
      <c r="A40" s="423">
        <v>41152</v>
      </c>
      <c r="B40" s="1088">
        <v>2785779.7600000002</v>
      </c>
      <c r="C40" s="988">
        <v>1593938789.6399999</v>
      </c>
      <c r="D40" s="422">
        <v>1.7477332116556273E-3</v>
      </c>
      <c r="E40" s="425">
        <v>2.077E-2</v>
      </c>
    </row>
    <row r="41" spans="1:5">
      <c r="A41" s="423">
        <v>41182</v>
      </c>
      <c r="B41" s="1088">
        <v>2921998.2799999993</v>
      </c>
      <c r="C41" s="988">
        <v>1827694409.6000001</v>
      </c>
      <c r="D41" s="422">
        <v>1.5987345940613195E-3</v>
      </c>
      <c r="E41" s="425">
        <v>1.9019999999999999E-2</v>
      </c>
    </row>
    <row r="42" spans="1:5">
      <c r="A42" s="423">
        <v>41213</v>
      </c>
      <c r="B42" s="1088">
        <v>1580980.32</v>
      </c>
      <c r="C42" s="988">
        <v>691744404.48000002</v>
      </c>
      <c r="D42" s="422">
        <v>2.2854978078043998E-3</v>
      </c>
      <c r="E42" s="425">
        <v>2.708E-2</v>
      </c>
    </row>
    <row r="43" spans="1:5">
      <c r="A43" s="423">
        <v>41243</v>
      </c>
      <c r="B43" s="1088">
        <v>1993005.9599999997</v>
      </c>
      <c r="C43" s="988">
        <v>1082292150.9100001</v>
      </c>
      <c r="D43" s="422">
        <v>1.8414676280561252E-3</v>
      </c>
      <c r="E43" s="425">
        <v>2.188E-2</v>
      </c>
    </row>
    <row r="44" spans="1:5">
      <c r="A44" s="423">
        <v>41274</v>
      </c>
      <c r="B44" s="1088">
        <v>1912042.69</v>
      </c>
      <c r="C44" s="988">
        <v>1261765970.97</v>
      </c>
      <c r="D44" s="422">
        <v>1.515370309543291E-3</v>
      </c>
      <c r="E44" s="425">
        <v>1.8030000000000001E-2</v>
      </c>
    </row>
    <row r="45" spans="1:5">
      <c r="A45" s="423">
        <v>41305</v>
      </c>
      <c r="B45" s="1088">
        <v>3085118.11</v>
      </c>
      <c r="C45" s="988">
        <v>1432435773.55</v>
      </c>
      <c r="D45" s="422">
        <v>2.1537566758432483E-3</v>
      </c>
      <c r="E45" s="425">
        <v>2.554E-2</v>
      </c>
    </row>
    <row r="46" spans="1:5">
      <c r="A46" s="423">
        <v>41333</v>
      </c>
      <c r="B46" s="1088">
        <v>2918802.8300000005</v>
      </c>
      <c r="C46" s="988">
        <v>1580610670.73</v>
      </c>
      <c r="D46" s="422">
        <v>1.846629840004788E-3</v>
      </c>
      <c r="E46" s="425">
        <v>2.1940000000000001E-2</v>
      </c>
    </row>
    <row r="47" spans="1:5">
      <c r="A47" s="423">
        <v>41364</v>
      </c>
      <c r="B47" s="1088">
        <v>1785921.33</v>
      </c>
      <c r="C47" s="988">
        <v>777229383.04999995</v>
      </c>
      <c r="D47" s="422">
        <v>2.2978047008358018E-3</v>
      </c>
      <c r="E47" s="425">
        <v>2.7230000000000001E-2</v>
      </c>
    </row>
    <row r="48" spans="1:5">
      <c r="A48" s="423">
        <v>41394</v>
      </c>
      <c r="B48" s="1088">
        <v>2329896.0099999998</v>
      </c>
      <c r="C48" s="988">
        <v>1080719131.96</v>
      </c>
      <c r="D48" s="422">
        <v>2.1558756027336015E-3</v>
      </c>
      <c r="E48" s="425">
        <v>2.5569999999999999E-2</v>
      </c>
    </row>
    <row r="49" spans="1:5">
      <c r="A49" s="423">
        <v>41425</v>
      </c>
      <c r="B49" s="1088">
        <v>2401276.52</v>
      </c>
      <c r="C49" s="988">
        <v>1263473098.6800001</v>
      </c>
      <c r="D49" s="422">
        <v>1.9005363252361351E-3</v>
      </c>
      <c r="E49" s="425">
        <v>2.257E-2</v>
      </c>
    </row>
    <row r="50" spans="1:5">
      <c r="A50" s="423">
        <v>41455</v>
      </c>
      <c r="B50" s="1088">
        <v>2480045.7699999996</v>
      </c>
      <c r="C50" s="988">
        <v>1434587566.8900001</v>
      </c>
      <c r="D50" s="422">
        <v>1.7287517522380437E-3</v>
      </c>
      <c r="E50" s="425">
        <v>2.0549999999999999E-2</v>
      </c>
    </row>
    <row r="51" spans="1:5">
      <c r="A51" s="423">
        <v>41486</v>
      </c>
      <c r="B51" s="1088">
        <v>3597034.38</v>
      </c>
      <c r="C51" s="988">
        <v>1612471424.1199999</v>
      </c>
      <c r="D51" s="422">
        <v>2.2307585276824782E-3</v>
      </c>
      <c r="E51" s="425">
        <v>2.6440000000000002E-2</v>
      </c>
    </row>
    <row r="52" spans="1:5">
      <c r="A52" s="423">
        <v>41517</v>
      </c>
      <c r="B52" s="1088">
        <v>3263799.91</v>
      </c>
      <c r="C52" s="988">
        <v>1753115585.4300001</v>
      </c>
      <c r="D52" s="422">
        <v>1.8617140461959119E-3</v>
      </c>
      <c r="E52" s="425">
        <v>2.2110000000000001E-2</v>
      </c>
    </row>
    <row r="53" spans="1:5">
      <c r="A53" s="423">
        <v>41547</v>
      </c>
      <c r="B53" s="1088">
        <v>3573078.67</v>
      </c>
      <c r="C53" s="988">
        <v>1899978776.1900001</v>
      </c>
      <c r="D53" s="422">
        <v>1.8805887280304483E-3</v>
      </c>
      <c r="E53" s="425">
        <v>2.2339999999999999E-2</v>
      </c>
    </row>
    <row r="54" spans="1:5">
      <c r="A54" s="423">
        <v>41578</v>
      </c>
      <c r="B54" s="1088">
        <v>2437434.66</v>
      </c>
      <c r="C54" s="988">
        <v>1083557622.04</v>
      </c>
      <c r="D54" s="422">
        <v>2.249473964671185E-3</v>
      </c>
      <c r="E54" s="425">
        <v>2.666E-2</v>
      </c>
    </row>
    <row r="55" spans="1:5">
      <c r="A55" s="423">
        <v>41608</v>
      </c>
      <c r="B55" s="1088">
        <v>3081976.79</v>
      </c>
      <c r="C55" s="988">
        <v>1383397587.9000001</v>
      </c>
      <c r="D55" s="422">
        <v>2.2278315481801918E-3</v>
      </c>
      <c r="E55" s="425">
        <v>2.6409999999999999E-2</v>
      </c>
    </row>
    <row r="56" spans="1:5">
      <c r="A56" s="423">
        <v>41639</v>
      </c>
      <c r="B56" s="1088">
        <v>3224830.6000000006</v>
      </c>
      <c r="C56" s="988">
        <v>1518601447.8099999</v>
      </c>
      <c r="D56" s="422">
        <v>2.1235529602915771E-3</v>
      </c>
      <c r="E56" s="425">
        <v>2.5190000000000001E-2</v>
      </c>
    </row>
    <row r="57" spans="1:5">
      <c r="A57" s="423">
        <v>41670</v>
      </c>
      <c r="B57" s="1088">
        <v>3294413.8800000004</v>
      </c>
      <c r="C57" s="988">
        <v>1690216556.78</v>
      </c>
      <c r="D57" s="422">
        <v>1.9491075665926069E-3</v>
      </c>
      <c r="E57" s="425">
        <v>2.3140000000000001E-2</v>
      </c>
    </row>
    <row r="58" spans="1:5">
      <c r="A58" s="423">
        <v>41698</v>
      </c>
      <c r="B58" s="1088">
        <v>2277102.59</v>
      </c>
      <c r="C58" s="988">
        <v>878998954.33000004</v>
      </c>
      <c r="D58" s="422">
        <v>2.5905634799482523E-3</v>
      </c>
      <c r="E58" s="425">
        <v>3.065E-2</v>
      </c>
    </row>
    <row r="59" spans="1:5">
      <c r="A59" s="423">
        <v>41729</v>
      </c>
      <c r="B59" s="1088">
        <v>3064527.11</v>
      </c>
      <c r="C59" s="988">
        <v>1214178372.4300001</v>
      </c>
      <c r="D59" s="422">
        <v>2.5239513234507696E-3</v>
      </c>
      <c r="E59" s="425">
        <v>2.9870000000000001E-2</v>
      </c>
    </row>
    <row r="60" spans="1:5">
      <c r="A60" s="423">
        <v>41759</v>
      </c>
      <c r="B60" s="1088">
        <v>2157311.35</v>
      </c>
      <c r="C60" s="988">
        <v>1346434171.2700002</v>
      </c>
      <c r="D60" s="422">
        <v>1.6022404927269146E-3</v>
      </c>
      <c r="E60" s="425">
        <v>1.9060000000000001E-2</v>
      </c>
    </row>
    <row r="61" spans="1:5">
      <c r="A61" s="423">
        <v>41790</v>
      </c>
      <c r="B61" s="1088">
        <v>2820914.17</v>
      </c>
      <c r="C61" s="988">
        <v>1454941730.98</v>
      </c>
      <c r="D61" s="422">
        <v>1.9388502714125374E-3</v>
      </c>
      <c r="E61" s="425">
        <v>2.3019999999999999E-2</v>
      </c>
    </row>
    <row r="62" spans="1:5">
      <c r="A62" s="423">
        <v>41820</v>
      </c>
      <c r="B62" s="1088">
        <v>2503757.5999999996</v>
      </c>
      <c r="C62" s="988">
        <v>1402044039.5</v>
      </c>
      <c r="D62" s="422">
        <v>1.7857909804979415E-3</v>
      </c>
      <c r="E62" s="425">
        <v>2.1219999999999999E-2</v>
      </c>
    </row>
    <row r="63" spans="1:5">
      <c r="A63" s="423">
        <v>41851</v>
      </c>
      <c r="B63" s="1088">
        <v>3708128.1</v>
      </c>
      <c r="C63" s="988">
        <v>1762115827.6200001</v>
      </c>
      <c r="D63" s="422">
        <v>2.1043611559907385E-3</v>
      </c>
      <c r="E63" s="425">
        <v>2.496E-2</v>
      </c>
    </row>
    <row r="64" spans="1:5">
      <c r="A64" s="423">
        <v>41882</v>
      </c>
      <c r="B64" s="1088">
        <v>3537198.0300000003</v>
      </c>
      <c r="C64" s="988">
        <v>1929155290.75</v>
      </c>
      <c r="D64" s="422">
        <v>1.8335475878796877E-3</v>
      </c>
      <c r="E64" s="425">
        <v>2.1780000000000001E-2</v>
      </c>
    </row>
    <row r="65" spans="1:5">
      <c r="A65" s="423">
        <v>41912</v>
      </c>
      <c r="B65" s="1088">
        <v>3084713.2100000004</v>
      </c>
      <c r="C65" s="988">
        <v>1859147465.5799999</v>
      </c>
      <c r="D65" s="422">
        <v>1.6592084636156926E-3</v>
      </c>
      <c r="E65" s="425">
        <v>1.9730000000000001E-2</v>
      </c>
    </row>
    <row r="66" spans="1:5">
      <c r="A66" s="423">
        <v>41943</v>
      </c>
      <c r="B66" s="1088">
        <v>2185683.02</v>
      </c>
      <c r="C66" s="988">
        <v>719253369.73999989</v>
      </c>
      <c r="D66" s="422">
        <v>3.0388220784980042E-3</v>
      </c>
      <c r="E66" s="425">
        <v>3.5860000000000003E-2</v>
      </c>
    </row>
    <row r="67" spans="1:5">
      <c r="A67" s="423">
        <v>41973</v>
      </c>
      <c r="B67" s="1088">
        <v>2240746.69</v>
      </c>
      <c r="C67" s="988">
        <v>1154350895.8499999</v>
      </c>
      <c r="D67" s="422">
        <v>1.9411313302183028E-3</v>
      </c>
      <c r="E67" s="425">
        <v>2.3050000000000001E-2</v>
      </c>
    </row>
    <row r="68" spans="1:5">
      <c r="A68" s="426">
        <v>42004</v>
      </c>
      <c r="B68" s="1088">
        <v>2341710.59</v>
      </c>
      <c r="C68" s="988">
        <v>1323254409.6599998</v>
      </c>
      <c r="D68" s="422">
        <v>1.7696601446442069E-3</v>
      </c>
      <c r="E68" s="425">
        <v>2.103E-2</v>
      </c>
    </row>
    <row r="69" spans="1:5">
      <c r="A69" s="426">
        <v>42035</v>
      </c>
      <c r="B69" s="1088">
        <v>2300380.7600000002</v>
      </c>
      <c r="C69" s="988">
        <v>1471650097.2100003</v>
      </c>
      <c r="D69" s="422">
        <v>1.5631302334441679E-3</v>
      </c>
      <c r="E69" s="425">
        <v>1.8599999999999998E-2</v>
      </c>
    </row>
    <row r="70" spans="1:5">
      <c r="A70" s="426">
        <v>42063</v>
      </c>
      <c r="B70" s="1088">
        <v>2671034.16</v>
      </c>
      <c r="C70" s="988">
        <v>1641126779.1700001</v>
      </c>
      <c r="D70" s="422">
        <v>1.6275611329375026E-3</v>
      </c>
      <c r="E70" s="425">
        <v>1.9359999999999999E-2</v>
      </c>
    </row>
    <row r="71" spans="1:5">
      <c r="A71" s="426">
        <v>42094</v>
      </c>
      <c r="B71" s="1088">
        <v>2955572.48</v>
      </c>
      <c r="C71" s="988">
        <v>1761086454.6900001</v>
      </c>
      <c r="D71" s="422">
        <v>1.6782665451369125E-3</v>
      </c>
      <c r="E71" s="425">
        <v>1.9949999999999999E-2</v>
      </c>
    </row>
    <row r="72" spans="1:5">
      <c r="A72" s="426">
        <v>42124</v>
      </c>
      <c r="B72" s="1088">
        <v>2657683.06</v>
      </c>
      <c r="C72" s="988">
        <v>1890158454.6900003</v>
      </c>
      <c r="D72" s="422">
        <v>1.4060636310175801E-3</v>
      </c>
      <c r="E72" s="425">
        <v>1.6740000000000001E-2</v>
      </c>
    </row>
    <row r="73" spans="1:5">
      <c r="A73" s="426">
        <v>42155</v>
      </c>
      <c r="B73" s="1088">
        <v>1406752.77</v>
      </c>
      <c r="C73" s="988">
        <v>756838581.40999997</v>
      </c>
      <c r="D73" s="422">
        <v>1.8587223280546845E-3</v>
      </c>
      <c r="E73" s="425">
        <v>2.2079999999999999E-2</v>
      </c>
    </row>
    <row r="74" spans="1:5">
      <c r="A74" s="426">
        <v>42185</v>
      </c>
      <c r="B74" s="1088">
        <v>2329723.4299999997</v>
      </c>
      <c r="C74" s="988">
        <v>1167364371.3700001</v>
      </c>
      <c r="D74" s="422">
        <v>1.9957122961238517E-3</v>
      </c>
      <c r="E74" s="425">
        <v>2.3689999999999999E-2</v>
      </c>
    </row>
    <row r="75" spans="1:5">
      <c r="A75" s="426">
        <v>42216</v>
      </c>
      <c r="B75" s="1088">
        <v>3248101.42</v>
      </c>
      <c r="C75" s="988">
        <v>1369832138.8200002</v>
      </c>
      <c r="D75" s="422">
        <v>2.3711674795409438E-3</v>
      </c>
      <c r="E75" s="425">
        <v>2.809E-2</v>
      </c>
    </row>
    <row r="76" spans="1:5">
      <c r="A76" s="426">
        <v>42247</v>
      </c>
      <c r="B76" s="1088">
        <v>2254666.06</v>
      </c>
      <c r="C76" s="988">
        <v>1507421970.6900001</v>
      </c>
      <c r="D76" s="422">
        <v>1.4957099629959354E-3</v>
      </c>
      <c r="E76" s="425">
        <v>1.78E-2</v>
      </c>
    </row>
    <row r="77" spans="1:5">
      <c r="A77" s="426">
        <v>42277</v>
      </c>
      <c r="B77" s="1088">
        <v>2387688.8499999996</v>
      </c>
      <c r="C77" s="988">
        <v>1453025432.0900002</v>
      </c>
      <c r="D77" s="422">
        <v>1.643253309452127E-3</v>
      </c>
      <c r="E77" s="425">
        <v>1.9539999999999998E-2</v>
      </c>
    </row>
    <row r="78" spans="1:5">
      <c r="A78" s="426">
        <v>42308</v>
      </c>
      <c r="B78" s="1088">
        <v>3235422.5</v>
      </c>
      <c r="C78" s="988">
        <v>1848414715.6300001</v>
      </c>
      <c r="D78" s="422">
        <v>1.750376943356709E-3</v>
      </c>
      <c r="E78" s="425">
        <v>2.0799999999999999E-2</v>
      </c>
    </row>
    <row r="79" spans="1:5">
      <c r="A79" s="426">
        <v>42338</v>
      </c>
      <c r="B79" s="1088">
        <v>1988084.65</v>
      </c>
      <c r="C79" s="988">
        <v>924444459.57000005</v>
      </c>
      <c r="D79" s="422">
        <v>2.1505723025531959E-3</v>
      </c>
      <c r="E79" s="425">
        <v>2.5499999999999998E-2</v>
      </c>
    </row>
    <row r="80" spans="1:5">
      <c r="A80" s="426">
        <v>42369</v>
      </c>
      <c r="B80" s="1088">
        <v>2200009.02</v>
      </c>
      <c r="C80" s="988">
        <v>1329053091.1899998</v>
      </c>
      <c r="D80" s="422">
        <v>1.6553206448887371E-3</v>
      </c>
      <c r="E80" s="425">
        <v>1.968E-2</v>
      </c>
    </row>
    <row r="81" spans="1:5" s="627" customFormat="1">
      <c r="A81" s="426">
        <v>42400</v>
      </c>
      <c r="B81" s="988" t="s">
        <v>1013</v>
      </c>
      <c r="C81" s="988" t="s">
        <v>1014</v>
      </c>
      <c r="D81" s="1217">
        <v>0</v>
      </c>
      <c r="E81" s="425">
        <v>0</v>
      </c>
    </row>
    <row r="82" spans="1:5" s="627" customFormat="1">
      <c r="A82" s="636">
        <v>42429</v>
      </c>
      <c r="B82" s="1030">
        <v>2468105.09</v>
      </c>
      <c r="C82" s="1030">
        <v>1635340792.8999999</v>
      </c>
      <c r="D82" s="637">
        <v>1.5092298196898969E-3</v>
      </c>
      <c r="E82" s="638">
        <v>1.796E-2</v>
      </c>
    </row>
    <row r="83" spans="1:5" s="627" customFormat="1">
      <c r="A83" s="640">
        <v>42460</v>
      </c>
      <c r="B83" s="1031">
        <v>2598995.87</v>
      </c>
      <c r="C83" s="1031">
        <v>1764939362.0900002</v>
      </c>
      <c r="D83" s="641">
        <v>1.4725694977544893E-3</v>
      </c>
      <c r="E83" s="642">
        <v>1.753E-2</v>
      </c>
    </row>
    <row r="84" spans="1:5" s="627" customFormat="1">
      <c r="A84" s="636">
        <v>42490</v>
      </c>
      <c r="B84" s="1030">
        <v>856544.07</v>
      </c>
      <c r="C84" s="1030">
        <v>451472394.05000001</v>
      </c>
      <c r="D84" s="637">
        <v>1.8972235762108164E-3</v>
      </c>
      <c r="E84" s="638">
        <v>2.2530000000000001E-2</v>
      </c>
    </row>
    <row r="85" spans="1:5" s="627" customFormat="1">
      <c r="A85" s="640">
        <v>42521</v>
      </c>
      <c r="B85" s="1031">
        <v>1956564.53</v>
      </c>
      <c r="C85" s="1031">
        <v>784666539.55000019</v>
      </c>
      <c r="D85" s="641">
        <v>2.4934981057330081E-3</v>
      </c>
      <c r="E85" s="642">
        <v>2.9520000000000001E-2</v>
      </c>
    </row>
    <row r="86" spans="1:5" s="627" customFormat="1">
      <c r="A86" s="636">
        <v>42551</v>
      </c>
      <c r="B86" s="1030">
        <v>1568679.06</v>
      </c>
      <c r="C86" s="1030">
        <v>1018309195.3500001</v>
      </c>
      <c r="D86" s="637">
        <v>1.5404742166359735E-3</v>
      </c>
      <c r="E86" s="638">
        <v>1.8329999999999999E-2</v>
      </c>
    </row>
    <row r="87" spans="1:5" s="627" customFormat="1">
      <c r="A87" s="640">
        <v>42582</v>
      </c>
      <c r="B87" s="1031">
        <v>1616428.18</v>
      </c>
      <c r="C87" s="1031">
        <v>1219717261.1699998</v>
      </c>
      <c r="D87" s="641">
        <v>1.3252482615925757E-3</v>
      </c>
      <c r="E87" s="642">
        <v>1.5789999999999998E-2</v>
      </c>
    </row>
    <row r="88" spans="1:5" s="627" customFormat="1">
      <c r="A88" s="636">
        <v>42613</v>
      </c>
      <c r="B88" s="1030">
        <v>1900734.33</v>
      </c>
      <c r="C88" s="1030">
        <v>1440361587.77</v>
      </c>
      <c r="D88" s="637">
        <v>1.3196230350343899E-3</v>
      </c>
      <c r="E88" s="638">
        <v>1.5720000000000001E-2</v>
      </c>
    </row>
    <row r="89" spans="1:5" s="627" customFormat="1">
      <c r="A89" s="640">
        <v>42643</v>
      </c>
      <c r="B89" s="1031">
        <v>1491172.07</v>
      </c>
      <c r="C89" s="1031">
        <v>1393306274.8700001</v>
      </c>
      <c r="D89" s="641">
        <v>1.070239973001723E-3</v>
      </c>
      <c r="E89" s="642">
        <v>1.277E-2</v>
      </c>
    </row>
    <row r="90" spans="1:5" s="627" customFormat="1">
      <c r="A90" s="636">
        <v>42674</v>
      </c>
      <c r="B90" s="1030">
        <v>2113013.88</v>
      </c>
      <c r="C90" s="1030">
        <v>1790486746.3800001</v>
      </c>
      <c r="D90" s="637">
        <v>1.1801337732725943E-3</v>
      </c>
      <c r="E90" s="638">
        <v>1.4069999999999999E-2</v>
      </c>
    </row>
    <row r="91" spans="1:5" s="627" customFormat="1">
      <c r="A91" s="640">
        <v>42704</v>
      </c>
      <c r="B91" s="1031">
        <v>736464.97</v>
      </c>
      <c r="C91" s="1031">
        <v>482072878.91000003</v>
      </c>
      <c r="D91" s="641">
        <v>1.5277046318498521E-3</v>
      </c>
      <c r="E91" s="642">
        <v>1.8180000000000002E-2</v>
      </c>
    </row>
    <row r="92" spans="1:5" s="627" customFormat="1">
      <c r="A92" s="636">
        <v>42735</v>
      </c>
      <c r="B92" s="1030">
        <v>1564781.17</v>
      </c>
      <c r="C92" s="1030">
        <v>960253001.77999997</v>
      </c>
      <c r="D92" s="637">
        <v>1.6295509278277697E-3</v>
      </c>
      <c r="E92" s="638">
        <v>1.9380000000000001E-2</v>
      </c>
    </row>
    <row r="93" spans="1:5" s="627" customFormat="1">
      <c r="A93" s="640">
        <v>42766</v>
      </c>
      <c r="B93" s="1031">
        <v>1905376</v>
      </c>
      <c r="C93" s="1031">
        <v>1199669615.1000001</v>
      </c>
      <c r="D93" s="641">
        <v>1.5882506116829296E-3</v>
      </c>
      <c r="E93" s="642">
        <v>1.8890000000000001E-2</v>
      </c>
    </row>
    <row r="94" spans="1:5" s="627" customFormat="1">
      <c r="A94" s="636">
        <v>42794</v>
      </c>
      <c r="B94" s="1030">
        <v>1795351.48</v>
      </c>
      <c r="C94" s="1030">
        <v>1439116503.9199998</v>
      </c>
      <c r="D94" s="637">
        <v>1.2475372738132418E-3</v>
      </c>
      <c r="E94" s="638">
        <v>1.487E-2</v>
      </c>
    </row>
    <row r="95" spans="1:5" s="627" customFormat="1">
      <c r="A95" s="640">
        <v>42825</v>
      </c>
      <c r="B95" s="1031">
        <v>2527752.7000000002</v>
      </c>
      <c r="C95" s="1031">
        <v>1617098734.4299998</v>
      </c>
      <c r="D95" s="641">
        <v>1.5631406086598605E-3</v>
      </c>
      <c r="E95" s="642">
        <v>1.8599999999999998E-2</v>
      </c>
    </row>
    <row r="96" spans="1:5" s="627" customFormat="1">
      <c r="A96" s="636">
        <v>42855</v>
      </c>
      <c r="B96" s="1030">
        <v>2130386.13</v>
      </c>
      <c r="C96" s="1030">
        <v>1563895084.7799997</v>
      </c>
      <c r="D96" s="637">
        <v>1.3622308495839354E-3</v>
      </c>
      <c r="E96" s="638">
        <v>1.6219999999999998E-2</v>
      </c>
    </row>
    <row r="97" spans="1:5" s="627" customFormat="1">
      <c r="A97" s="640">
        <v>42886</v>
      </c>
      <c r="B97" s="1031">
        <v>3059608.47</v>
      </c>
      <c r="C97" s="1031">
        <v>1974910570.95</v>
      </c>
      <c r="D97" s="641">
        <v>1.5492389959350023E-3</v>
      </c>
      <c r="E97" s="642">
        <v>1.8429999999999998E-2</v>
      </c>
    </row>
    <row r="98" spans="1:5" s="627" customFormat="1">
      <c r="A98" s="636">
        <v>42916</v>
      </c>
      <c r="B98" s="1030">
        <v>3380108.42</v>
      </c>
      <c r="C98" s="1030">
        <v>2156671995.48</v>
      </c>
      <c r="D98" s="637">
        <v>1.5672797843548322E-3</v>
      </c>
      <c r="E98" s="638">
        <v>1.865E-2</v>
      </c>
    </row>
    <row r="99" spans="1:5" s="736" customFormat="1">
      <c r="A99" s="640">
        <v>42947</v>
      </c>
      <c r="B99" s="1031">
        <v>2182422.61</v>
      </c>
      <c r="C99" s="1031">
        <v>2158181757.7199998</v>
      </c>
      <c r="D99" s="641">
        <v>1.0112320717165218E-3</v>
      </c>
      <c r="E99" s="642">
        <v>1.2070000000000001E-2</v>
      </c>
    </row>
    <row r="100" spans="1:5" s="736" customFormat="1">
      <c r="A100" s="636">
        <v>42978</v>
      </c>
      <c r="B100" s="1030">
        <v>4328991.2</v>
      </c>
      <c r="C100" s="1030">
        <v>2555494265.04</v>
      </c>
      <c r="D100" s="637">
        <v>1.6939937057273108E-3</v>
      </c>
      <c r="E100" s="638">
        <v>2.0140000000000002E-2</v>
      </c>
    </row>
    <row r="101" spans="1:5" s="627" customFormat="1">
      <c r="A101" s="640">
        <v>43008</v>
      </c>
      <c r="B101" s="1031">
        <v>2656672.34</v>
      </c>
      <c r="C101" s="1031">
        <v>2466752889.9600005</v>
      </c>
      <c r="D101" s="641">
        <v>1.0769916803636862E-3</v>
      </c>
      <c r="E101" s="642">
        <v>1.285E-2</v>
      </c>
    </row>
    <row r="102" spans="1:5" s="736" customFormat="1">
      <c r="A102" s="636">
        <v>43039</v>
      </c>
      <c r="B102" s="1030">
        <v>4016657.09</v>
      </c>
      <c r="C102" s="1030">
        <v>2831036139.1999998</v>
      </c>
      <c r="D102" s="637">
        <v>1.418794000678153E-3</v>
      </c>
      <c r="E102" s="638">
        <v>1.6889999999999999E-2</v>
      </c>
    </row>
    <row r="103" spans="1:5" s="736" customFormat="1">
      <c r="A103" s="640">
        <v>43069</v>
      </c>
      <c r="B103" s="1031">
        <v>1656202.27</v>
      </c>
      <c r="C103" s="1031">
        <v>1134796505.8900001</v>
      </c>
      <c r="D103" s="641">
        <v>1.4594707169115497E-3</v>
      </c>
      <c r="E103" s="642">
        <v>1.737E-2</v>
      </c>
    </row>
    <row r="104" spans="1:5" s="736" customFormat="1">
      <c r="A104" s="636">
        <v>43100</v>
      </c>
      <c r="B104" s="1030">
        <v>1927568.64</v>
      </c>
      <c r="C104" s="1030">
        <v>1558716244.7799997</v>
      </c>
      <c r="D104" s="637">
        <v>1.2366385777111476E-3</v>
      </c>
      <c r="E104" s="638">
        <v>1.474E-2</v>
      </c>
    </row>
    <row r="105" spans="1:5" s="736" customFormat="1">
      <c r="A105" s="640">
        <v>43131</v>
      </c>
      <c r="B105" s="1031">
        <v>2828499.01</v>
      </c>
      <c r="C105" s="1031">
        <v>1772884120.6500001</v>
      </c>
      <c r="D105" s="641">
        <v>1.5954223838177167E-3</v>
      </c>
      <c r="E105" s="642">
        <v>1.898E-2</v>
      </c>
    </row>
    <row r="106" spans="1:5" s="736" customFormat="1">
      <c r="A106" s="636">
        <v>43159</v>
      </c>
      <c r="B106" s="1030">
        <v>2705959.89</v>
      </c>
      <c r="C106" s="1030">
        <v>1952684966.8799996</v>
      </c>
      <c r="D106" s="637">
        <v>1.3857636720190371E-3</v>
      </c>
      <c r="E106" s="638">
        <v>1.6500000000000001E-2</v>
      </c>
    </row>
    <row r="107" spans="1:5" s="736" customFormat="1">
      <c r="A107" s="640">
        <v>43190</v>
      </c>
      <c r="B107" s="1031">
        <v>2701502.9</v>
      </c>
      <c r="C107" s="1031">
        <v>2083077543.9800003</v>
      </c>
      <c r="D107" s="641">
        <v>1.296880621562659E-3</v>
      </c>
      <c r="E107" s="642">
        <v>1.545E-2</v>
      </c>
    </row>
    <row r="108" spans="1:5" s="736" customFormat="1">
      <c r="A108" s="636">
        <v>43220</v>
      </c>
      <c r="B108" s="1030">
        <v>645449.84</v>
      </c>
      <c r="C108" s="1030">
        <v>488646714.65999997</v>
      </c>
      <c r="D108" s="637">
        <v>1.3208926216747483E-3</v>
      </c>
      <c r="E108" s="638">
        <v>1.5740000000000001E-2</v>
      </c>
    </row>
    <row r="109" spans="1:5" s="736" customFormat="1">
      <c r="A109" s="640">
        <v>43251</v>
      </c>
      <c r="B109" s="1031">
        <v>1109404.44</v>
      </c>
      <c r="C109" s="1031">
        <v>826155579.82000005</v>
      </c>
      <c r="D109" s="641">
        <v>1.3428517183672755E-3</v>
      </c>
      <c r="E109" s="642">
        <v>1.6E-2</v>
      </c>
    </row>
    <row r="110" spans="1:5" s="736" customFormat="1">
      <c r="A110" s="636">
        <v>43281</v>
      </c>
      <c r="B110" s="1030">
        <v>1452499.97</v>
      </c>
      <c r="C110" s="1030">
        <v>1076399552.6599998</v>
      </c>
      <c r="D110" s="637">
        <v>1.3494059584199755E-3</v>
      </c>
      <c r="E110" s="638">
        <v>1.6070000000000001E-2</v>
      </c>
    </row>
    <row r="111" spans="1:5" s="736" customFormat="1">
      <c r="A111" s="640">
        <v>43312</v>
      </c>
      <c r="B111" s="1031">
        <v>1661423.92</v>
      </c>
      <c r="C111" s="1031">
        <v>1313177145.1900001</v>
      </c>
      <c r="D111" s="641">
        <v>1.2651940570893906E-3</v>
      </c>
      <c r="E111" s="642">
        <v>1.508E-2</v>
      </c>
    </row>
    <row r="112" spans="1:5" s="736" customFormat="1">
      <c r="A112" s="636">
        <v>43343</v>
      </c>
      <c r="B112" s="1030">
        <v>2004725.21</v>
      </c>
      <c r="C112" s="1030">
        <v>1547135685.5600002</v>
      </c>
      <c r="D112" s="637">
        <v>1.2957656065404315E-3</v>
      </c>
      <c r="E112" s="638">
        <v>1.5440000000000001E-2</v>
      </c>
    </row>
    <row r="113" spans="1:5">
      <c r="A113" s="640">
        <v>43373</v>
      </c>
      <c r="B113" s="1031">
        <v>1820187.22</v>
      </c>
      <c r="C113" s="1031">
        <v>1495312392.74</v>
      </c>
      <c r="D113" s="641">
        <v>1.2172621780153253E-3</v>
      </c>
      <c r="E113" s="642">
        <v>1.451E-2</v>
      </c>
    </row>
    <row r="114" spans="1:5" s="736" customFormat="1">
      <c r="A114" s="636">
        <v>43404</v>
      </c>
      <c r="B114" s="1030">
        <v>1942708.27</v>
      </c>
      <c r="C114" s="1030">
        <v>2018696299.9400001</v>
      </c>
      <c r="D114" s="637">
        <v>9.6235786931285375E-4</v>
      </c>
      <c r="E114" s="638">
        <v>1.149E-2</v>
      </c>
    </row>
    <row r="115" spans="1:5" s="736" customFormat="1">
      <c r="A115" s="640">
        <v>43434</v>
      </c>
      <c r="B115" s="1031">
        <v>1266437.27</v>
      </c>
      <c r="C115" s="1031">
        <v>985286586.20999992</v>
      </c>
      <c r="D115" s="641">
        <v>1.2853491438176109E-3</v>
      </c>
      <c r="E115" s="642">
        <v>1.532E-2</v>
      </c>
    </row>
    <row r="116" spans="1:5" s="736" customFormat="1">
      <c r="A116" s="636">
        <v>43465</v>
      </c>
      <c r="B116" s="1030">
        <v>1505500.03</v>
      </c>
      <c r="C116" s="1030">
        <v>1252396684.0300002</v>
      </c>
      <c r="D116" s="637">
        <v>1.2020951901242313E-3</v>
      </c>
      <c r="E116" s="638">
        <v>1.4330000000000001E-2</v>
      </c>
    </row>
    <row r="117" spans="1:5" s="736" customFormat="1">
      <c r="A117" s="640">
        <v>43496</v>
      </c>
      <c r="B117" s="1031">
        <v>1633321.5</v>
      </c>
      <c r="C117" s="1031">
        <v>1445136770.3600001</v>
      </c>
      <c r="D117" s="641">
        <v>1.1302193214508831E-3</v>
      </c>
      <c r="E117" s="642">
        <v>1.3480000000000001E-2</v>
      </c>
    </row>
    <row r="118" spans="1:5" s="736" customFormat="1">
      <c r="A118" s="636">
        <v>43524</v>
      </c>
      <c r="B118" s="1030">
        <v>2427762.0699999998</v>
      </c>
      <c r="C118" s="1030">
        <v>1646267500.8500001</v>
      </c>
      <c r="D118" s="637">
        <v>1.4747069165530504E-3</v>
      </c>
      <c r="E118" s="638">
        <v>1.755E-2</v>
      </c>
    </row>
    <row r="119" spans="1:5" s="736" customFormat="1">
      <c r="A119" s="640">
        <v>43555</v>
      </c>
      <c r="B119" s="1031">
        <v>2585552.89</v>
      </c>
      <c r="C119" s="1031">
        <v>1820564194.1800001</v>
      </c>
      <c r="D119" s="641">
        <v>1.420193200693238E-3</v>
      </c>
      <c r="E119" s="642">
        <v>1.6910000000000001E-2</v>
      </c>
    </row>
    <row r="120" spans="1:5" s="736" customFormat="1">
      <c r="A120" s="636">
        <v>43585</v>
      </c>
      <c r="B120" s="1030">
        <v>1203388.3799999999</v>
      </c>
      <c r="C120" s="1030">
        <v>757867429.30000007</v>
      </c>
      <c r="D120" s="637">
        <v>1.5878613243895474E-3</v>
      </c>
      <c r="E120" s="638">
        <v>1.8890000000000001E-2</v>
      </c>
    </row>
    <row r="121" spans="1:5" s="736" customFormat="1">
      <c r="A121" s="640">
        <v>43616</v>
      </c>
      <c r="B121" s="1031">
        <v>2182097.19</v>
      </c>
      <c r="C121" s="1031">
        <v>1277339994.8800001</v>
      </c>
      <c r="D121" s="641">
        <v>1.7083135255660708E-3</v>
      </c>
      <c r="E121" s="642">
        <v>2.0310000000000002E-2</v>
      </c>
    </row>
    <row r="122" spans="1:5" s="736" customFormat="1">
      <c r="A122" s="636">
        <v>43646</v>
      </c>
      <c r="B122" s="1030">
        <v>2366390.7200000002</v>
      </c>
      <c r="C122" s="1030">
        <v>1584270150.6099999</v>
      </c>
      <c r="D122" s="637">
        <v>1.4936787889924307E-3</v>
      </c>
      <c r="E122" s="638">
        <v>1.7780000000000001E-2</v>
      </c>
    </row>
    <row r="123" spans="1:5" s="736" customFormat="1">
      <c r="A123" s="640">
        <v>43677</v>
      </c>
      <c r="B123" s="1031">
        <v>2923262.04</v>
      </c>
      <c r="C123" s="1031">
        <v>1835348351.55</v>
      </c>
      <c r="D123" s="641">
        <v>1.5927559678418695E-3</v>
      </c>
      <c r="E123" s="642">
        <v>1.8950000000000002E-2</v>
      </c>
    </row>
    <row r="124" spans="1:5" s="736" customFormat="1">
      <c r="A124" s="636">
        <v>43708</v>
      </c>
      <c r="B124" s="1030">
        <v>2938505.61</v>
      </c>
      <c r="C124" s="1030">
        <v>2058393399.3999996</v>
      </c>
      <c r="D124" s="637">
        <v>1.4275724022708896E-3</v>
      </c>
      <c r="E124" s="638">
        <v>1.7000000000000001E-2</v>
      </c>
    </row>
    <row r="125" spans="1:5" s="736" customFormat="1">
      <c r="A125" s="640">
        <v>43738</v>
      </c>
      <c r="B125" s="1031">
        <v>2063604.27</v>
      </c>
      <c r="C125" s="1031">
        <v>1989223962.9099998</v>
      </c>
      <c r="D125" s="641">
        <v>1.0373916202885425E-3</v>
      </c>
      <c r="E125" s="642">
        <v>1.238E-2</v>
      </c>
    </row>
    <row r="126" spans="1:5" s="736" customFormat="1">
      <c r="A126" s="636">
        <v>43769</v>
      </c>
      <c r="B126" s="1030">
        <v>3015450.65</v>
      </c>
      <c r="C126" s="1030">
        <v>2492208800.9299998</v>
      </c>
      <c r="D126" s="637">
        <v>1.209951047791319E-3</v>
      </c>
      <c r="E126" s="638">
        <v>1.4420000000000001E-2</v>
      </c>
    </row>
    <row r="127" spans="1:5" s="736" customFormat="1">
      <c r="A127" s="640">
        <v>43799</v>
      </c>
      <c r="B127" s="1031">
        <v>2247005.23</v>
      </c>
      <c r="C127" s="1031">
        <v>1493707865.4400001</v>
      </c>
      <c r="D127" s="641">
        <v>1.5043137162152533E-3</v>
      </c>
      <c r="E127" s="642">
        <v>1.7899999999999999E-2</v>
      </c>
    </row>
    <row r="128" spans="1:5" s="736" customFormat="1">
      <c r="A128" s="636">
        <v>43830</v>
      </c>
      <c r="B128" s="1030">
        <v>2591752.46</v>
      </c>
      <c r="C128" s="1030">
        <v>1893244617.25</v>
      </c>
      <c r="D128" s="637">
        <v>1.3689474864397636E-3</v>
      </c>
      <c r="E128" s="638">
        <v>1.6299999999999999E-2</v>
      </c>
    </row>
    <row r="129" spans="1:5" s="736" customFormat="1">
      <c r="A129" s="640">
        <v>43861</v>
      </c>
      <c r="B129" s="1031">
        <v>3779092.93</v>
      </c>
      <c r="C129" s="1031">
        <v>2137289589.24</v>
      </c>
      <c r="D129" s="641">
        <v>1.7681707472050195E-3</v>
      </c>
      <c r="E129" s="642">
        <v>2.1010000000000001E-2</v>
      </c>
    </row>
    <row r="130" spans="1:5" s="736" customFormat="1">
      <c r="A130" s="636">
        <v>43890</v>
      </c>
      <c r="B130" s="1030">
        <v>3441195.02</v>
      </c>
      <c r="C130" s="1030">
        <v>2447475660.0800004</v>
      </c>
      <c r="D130" s="637">
        <v>1.4060180765546482E-3</v>
      </c>
      <c r="E130" s="638">
        <v>1.6740000000000001E-2</v>
      </c>
    </row>
    <row r="131" spans="1:5" s="736" customFormat="1">
      <c r="A131" s="640">
        <v>43921</v>
      </c>
      <c r="B131" s="1031">
        <v>1824718.75</v>
      </c>
      <c r="C131" s="1031">
        <v>1449085438.1599998</v>
      </c>
      <c r="D131" s="641">
        <v>1.2592209554717262E-3</v>
      </c>
      <c r="E131" s="642">
        <v>1.5010000000000001E-2</v>
      </c>
    </row>
    <row r="132" spans="1:5" s="736" customFormat="1">
      <c r="A132" s="1122"/>
      <c r="B132" s="1123"/>
      <c r="C132" s="1123"/>
      <c r="D132" s="1124"/>
      <c r="E132" s="1125"/>
    </row>
    <row r="133" spans="1:5" ht="67.5" customHeight="1">
      <c r="A133" s="1441" t="s">
        <v>535</v>
      </c>
      <c r="B133" s="1441"/>
      <c r="C133" s="1441"/>
      <c r="D133" s="1441"/>
      <c r="E133" s="1441"/>
    </row>
    <row r="134" spans="1:5" ht="0.75" customHeight="1"/>
    <row r="135" spans="1:5" hidden="1"/>
  </sheetData>
  <sheetProtection algorithmName="SHA-512" hashValue="kk0Vi8+UPr2l+kQjAiFyQ9lGdtUFDYxuz6gjP+6lJbvroeR9hmAnZKUSOuGjZL39+QnxaAX28e24giw47DL2Kg==" saltValue="wAaokup7LxpaGs01hYTgwg==" spinCount="100000" sheet="1" objects="1" scenarios="1"/>
  <mergeCells count="1">
    <mergeCell ref="A133:E133"/>
  </mergeCells>
  <hyperlinks>
    <hyperlink ref="E3" location="Index!A1" display="Index"/>
  </hyperlinks>
  <pageMargins left="0.70866141732283472" right="0.70866141732283472" top="0.78740157480314965" bottom="0.78740157480314965" header="0.31496062992125984" footer="0.31496062992125984"/>
  <pageSetup paperSize="9" scale="49" orientation="portrait" horizontalDpi="300" verticalDpi="300" r:id="rId1"/>
  <headerFooter>
    <oddFooter>&amp;LVolkswagen Leasing | ABS Operations | VCL@vwfs.com | +49 531 212 87510&amp;R&amp;P / &amp;N</oddFooter>
  </headerFooter>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50"/>
  <sheetViews>
    <sheetView showGridLines="0" zoomScale="85" zoomScaleNormal="85" workbookViewId="0"/>
  </sheetViews>
  <sheetFormatPr baseColWidth="10" defaultColWidth="0" defaultRowHeight="12.5" zeroHeight="1"/>
  <cols>
    <col min="1" max="1" width="29" customWidth="1"/>
    <col min="2" max="3" width="13.453125" customWidth="1"/>
    <col min="4" max="4" width="17" customWidth="1"/>
    <col min="5" max="5" width="20" customWidth="1"/>
    <col min="6" max="6" width="16.54296875" customWidth="1"/>
    <col min="7" max="7" width="17" style="949" customWidth="1"/>
    <col min="8" max="8" width="16.54296875" customWidth="1"/>
    <col min="9" max="9" width="17" style="949" customWidth="1"/>
    <col min="10" max="10" width="16.54296875" customWidth="1"/>
    <col min="11" max="11" width="17" style="949" customWidth="1"/>
    <col min="12" max="12" width="16.54296875" customWidth="1"/>
    <col min="13" max="13" width="17" style="949" customWidth="1"/>
    <col min="14" max="14" width="16.54296875" customWidth="1"/>
    <col min="15" max="15" width="17" style="949" customWidth="1"/>
    <col min="16" max="16" width="0.1796875" customWidth="1"/>
    <col min="17" max="16384" width="13.453125" hidden="1"/>
  </cols>
  <sheetData>
    <row r="1" spans="1:18" ht="14.25" customHeight="1">
      <c r="A1" s="240"/>
      <c r="B1" s="170"/>
      <c r="C1" s="170"/>
      <c r="D1" s="170"/>
      <c r="E1" s="170"/>
      <c r="F1" s="184"/>
      <c r="G1" s="948"/>
      <c r="H1" s="184"/>
      <c r="I1" s="948"/>
      <c r="J1" s="184"/>
      <c r="K1" s="948"/>
      <c r="L1" s="184"/>
      <c r="M1" s="948"/>
      <c r="N1" s="184"/>
      <c r="O1" s="944" t="s">
        <v>1139</v>
      </c>
    </row>
    <row r="2" spans="1:18" ht="14.25" customHeight="1">
      <c r="A2" s="240"/>
      <c r="B2" s="170"/>
      <c r="C2" s="170"/>
      <c r="D2" s="170"/>
      <c r="E2" s="170"/>
      <c r="F2" s="184"/>
      <c r="G2" s="948"/>
      <c r="H2" s="184"/>
      <c r="I2" s="948"/>
      <c r="J2" s="184"/>
      <c r="K2" s="948"/>
      <c r="L2" s="184"/>
      <c r="M2" s="948"/>
      <c r="N2" s="184"/>
      <c r="O2" s="944" t="s">
        <v>1140</v>
      </c>
    </row>
    <row r="3" spans="1:18" ht="14.25" customHeight="1">
      <c r="A3" s="240"/>
      <c r="B3" s="247"/>
      <c r="C3" s="247"/>
      <c r="D3" s="247"/>
      <c r="E3" s="247"/>
      <c r="F3" s="184"/>
      <c r="G3" s="948"/>
      <c r="H3" s="184"/>
      <c r="I3" s="948"/>
      <c r="J3" s="184"/>
      <c r="K3" s="948"/>
      <c r="L3" s="184"/>
      <c r="M3" s="948"/>
      <c r="N3" s="184"/>
      <c r="O3" s="957" t="s">
        <v>152</v>
      </c>
    </row>
    <row r="4" spans="1:18">
      <c r="A4" s="80"/>
      <c r="B4" s="80"/>
      <c r="C4" s="80"/>
      <c r="D4" s="482"/>
      <c r="E4" s="739"/>
    </row>
    <row r="5" spans="1:18" ht="15.5">
      <c r="A5" s="105" t="s">
        <v>343</v>
      </c>
      <c r="B5" s="739"/>
      <c r="C5" s="739"/>
      <c r="D5" s="482"/>
      <c r="E5" s="1262"/>
    </row>
    <row r="6" spans="1:18">
      <c r="A6" s="80"/>
      <c r="B6" s="80"/>
      <c r="C6" s="80"/>
      <c r="D6" s="80"/>
      <c r="E6" s="80"/>
    </row>
    <row r="7" spans="1:18" ht="13">
      <c r="B7" s="1406" t="s">
        <v>464</v>
      </c>
      <c r="C7" s="1407"/>
      <c r="D7" s="1407"/>
      <c r="E7" s="1407"/>
      <c r="F7" s="1415" t="s">
        <v>354</v>
      </c>
      <c r="G7" s="1415"/>
      <c r="H7" s="1415"/>
      <c r="I7" s="1415"/>
      <c r="J7" s="1415"/>
      <c r="K7" s="1415"/>
      <c r="L7" s="1415" t="s">
        <v>443</v>
      </c>
      <c r="M7" s="1415"/>
      <c r="N7" s="1415"/>
      <c r="O7" s="1415"/>
    </row>
    <row r="8" spans="1:18" ht="13">
      <c r="A8" s="248"/>
      <c r="B8" s="1442"/>
      <c r="C8" s="1443"/>
      <c r="D8" s="1443"/>
      <c r="E8" s="1443"/>
      <c r="F8" s="1412" t="s">
        <v>440</v>
      </c>
      <c r="G8" s="1414"/>
      <c r="H8" s="1412" t="s">
        <v>441</v>
      </c>
      <c r="I8" s="1414"/>
      <c r="J8" s="1415" t="s">
        <v>442</v>
      </c>
      <c r="K8" s="1415"/>
      <c r="L8" s="1415" t="s">
        <v>99</v>
      </c>
      <c r="M8" s="1415"/>
      <c r="N8" s="1428" t="s">
        <v>100</v>
      </c>
      <c r="O8" s="1428"/>
    </row>
    <row r="9" spans="1:18" s="100" customFormat="1" ht="39">
      <c r="A9" s="249" t="s">
        <v>461</v>
      </c>
      <c r="B9" s="174" t="s">
        <v>67</v>
      </c>
      <c r="C9" s="174" t="s">
        <v>361</v>
      </c>
      <c r="D9" s="174" t="s">
        <v>303</v>
      </c>
      <c r="E9" s="174" t="s">
        <v>454</v>
      </c>
      <c r="F9" s="495" t="s">
        <v>444</v>
      </c>
      <c r="G9" s="950" t="s">
        <v>489</v>
      </c>
      <c r="H9" s="495" t="s">
        <v>490</v>
      </c>
      <c r="I9" s="950" t="s">
        <v>446</v>
      </c>
      <c r="J9" s="495" t="s">
        <v>447</v>
      </c>
      <c r="K9" s="950" t="s">
        <v>445</v>
      </c>
      <c r="L9" s="495" t="s">
        <v>465</v>
      </c>
      <c r="M9" s="950" t="s">
        <v>448</v>
      </c>
      <c r="N9" s="495" t="s">
        <v>449</v>
      </c>
      <c r="O9" s="950" t="s">
        <v>450</v>
      </c>
    </row>
    <row r="10" spans="1:18" s="100" customFormat="1">
      <c r="A10" s="246" t="s">
        <v>462</v>
      </c>
      <c r="B10" s="320">
        <v>198990</v>
      </c>
      <c r="C10" s="321">
        <v>0.93947849241533643</v>
      </c>
      <c r="D10" s="995">
        <v>1784258478.04</v>
      </c>
      <c r="E10" s="322">
        <v>0.9559485633387701</v>
      </c>
      <c r="F10" s="608">
        <v>179662</v>
      </c>
      <c r="G10" s="951">
        <v>1629939036.5</v>
      </c>
      <c r="H10" s="608">
        <v>13329</v>
      </c>
      <c r="I10" s="951">
        <v>100666647.47</v>
      </c>
      <c r="J10" s="608">
        <v>5999</v>
      </c>
      <c r="K10" s="951">
        <v>53652794.07</v>
      </c>
      <c r="L10" s="608">
        <v>157372</v>
      </c>
      <c r="M10" s="951">
        <v>1375177065.1100001</v>
      </c>
      <c r="N10" s="608">
        <v>41618</v>
      </c>
      <c r="O10" s="951">
        <v>409081412.93000001</v>
      </c>
      <c r="R10" s="101" t="s">
        <v>161</v>
      </c>
    </row>
    <row r="11" spans="1:18" s="100" customFormat="1">
      <c r="A11" s="241" t="s">
        <v>103</v>
      </c>
      <c r="B11" s="320">
        <v>12819</v>
      </c>
      <c r="C11" s="321">
        <v>6.0521507584663542E-2</v>
      </c>
      <c r="D11" s="995">
        <v>82221107.230000004</v>
      </c>
      <c r="E11" s="322">
        <v>4.4051436661229869E-2</v>
      </c>
      <c r="F11" s="605">
        <v>12188</v>
      </c>
      <c r="G11" s="952">
        <v>77000726.010000005</v>
      </c>
      <c r="H11" s="605">
        <v>347</v>
      </c>
      <c r="I11" s="952">
        <v>2678387.5099999998</v>
      </c>
      <c r="J11" s="605">
        <v>284</v>
      </c>
      <c r="K11" s="952">
        <v>2541993.71</v>
      </c>
      <c r="L11" s="605">
        <v>5152</v>
      </c>
      <c r="M11" s="952">
        <v>37250951.630000003</v>
      </c>
      <c r="N11" s="605">
        <v>7667</v>
      </c>
      <c r="O11" s="952">
        <v>44970155.600000001</v>
      </c>
    </row>
    <row r="12" spans="1:18" s="100" customFormat="1" ht="13">
      <c r="A12" s="242" t="s">
        <v>16</v>
      </c>
      <c r="B12" s="243">
        <v>211809</v>
      </c>
      <c r="C12" s="244">
        <v>1</v>
      </c>
      <c r="D12" s="1089">
        <v>1866479585.27</v>
      </c>
      <c r="E12" s="245">
        <v>1</v>
      </c>
      <c r="F12" s="497">
        <v>191850</v>
      </c>
      <c r="G12" s="953">
        <v>1706939762.51</v>
      </c>
      <c r="H12" s="497">
        <v>13676</v>
      </c>
      <c r="I12" s="953">
        <v>103345034.98</v>
      </c>
      <c r="J12" s="497">
        <v>6283</v>
      </c>
      <c r="K12" s="953">
        <v>56194787.780000001</v>
      </c>
      <c r="L12" s="497">
        <v>162524</v>
      </c>
      <c r="M12" s="953">
        <v>1412428016.7400002</v>
      </c>
      <c r="N12" s="497">
        <v>49285</v>
      </c>
      <c r="O12" s="953">
        <v>454051568.53000003</v>
      </c>
    </row>
    <row r="13" spans="1:18"/>
    <row r="14" spans="1:18" ht="13">
      <c r="B14" s="1406" t="s">
        <v>464</v>
      </c>
      <c r="C14" s="1407"/>
      <c r="D14" s="1407"/>
      <c r="E14" s="1407"/>
      <c r="F14" s="1415" t="s">
        <v>354</v>
      </c>
      <c r="G14" s="1415"/>
      <c r="H14" s="1415"/>
      <c r="I14" s="1415"/>
      <c r="J14" s="1415"/>
      <c r="K14" s="1415"/>
      <c r="L14" s="1415" t="s">
        <v>443</v>
      </c>
      <c r="M14" s="1415"/>
      <c r="N14" s="1415"/>
      <c r="O14" s="1415"/>
    </row>
    <row r="15" spans="1:18" ht="13">
      <c r="B15" s="1442"/>
      <c r="C15" s="1443"/>
      <c r="D15" s="1443"/>
      <c r="E15" s="1443"/>
      <c r="F15" s="1412" t="s">
        <v>440</v>
      </c>
      <c r="G15" s="1414"/>
      <c r="H15" s="1412" t="s">
        <v>441</v>
      </c>
      <c r="I15" s="1414"/>
      <c r="J15" s="1415" t="s">
        <v>442</v>
      </c>
      <c r="K15" s="1415"/>
      <c r="L15" s="1415" t="s">
        <v>99</v>
      </c>
      <c r="M15" s="1415"/>
      <c r="N15" s="1428" t="s">
        <v>100</v>
      </c>
      <c r="O15" s="1428"/>
    </row>
    <row r="16" spans="1:18" ht="39">
      <c r="A16" s="251" t="s">
        <v>463</v>
      </c>
      <c r="B16" s="174" t="s">
        <v>67</v>
      </c>
      <c r="C16" s="174" t="s">
        <v>361</v>
      </c>
      <c r="D16" s="174" t="s">
        <v>303</v>
      </c>
      <c r="E16" s="174" t="s">
        <v>454</v>
      </c>
      <c r="F16" s="495" t="s">
        <v>444</v>
      </c>
      <c r="G16" s="950" t="s">
        <v>489</v>
      </c>
      <c r="H16" s="495" t="s">
        <v>490</v>
      </c>
      <c r="I16" s="950" t="s">
        <v>446</v>
      </c>
      <c r="J16" s="495" t="s">
        <v>447</v>
      </c>
      <c r="K16" s="950" t="s">
        <v>445</v>
      </c>
      <c r="L16" s="495" t="s">
        <v>465</v>
      </c>
      <c r="M16" s="950" t="s">
        <v>448</v>
      </c>
      <c r="N16" s="495" t="s">
        <v>449</v>
      </c>
      <c r="O16" s="950" t="s">
        <v>450</v>
      </c>
    </row>
    <row r="17" spans="1:15" s="597" customFormat="1">
      <c r="A17" s="241">
        <v>1</v>
      </c>
      <c r="B17" s="320">
        <v>122740</v>
      </c>
      <c r="C17" s="321">
        <v>0.53808081295181642</v>
      </c>
      <c r="D17" s="995">
        <v>1037916755.81998</v>
      </c>
      <c r="E17" s="322">
        <v>0.51559101297889842</v>
      </c>
      <c r="F17" s="608">
        <v>104335</v>
      </c>
      <c r="G17" s="951">
        <v>894001513.02998197</v>
      </c>
      <c r="H17" s="608">
        <v>12661</v>
      </c>
      <c r="I17" s="951">
        <v>93319624.309999704</v>
      </c>
      <c r="J17" s="608">
        <v>5759</v>
      </c>
      <c r="K17" s="951">
        <v>50676786.170000099</v>
      </c>
      <c r="L17" s="608">
        <v>120404</v>
      </c>
      <c r="M17" s="951">
        <v>1013881676.23998</v>
      </c>
      <c r="N17" s="608">
        <v>2321</v>
      </c>
      <c r="O17" s="951">
        <v>23953911.890000001</v>
      </c>
    </row>
    <row r="18" spans="1:15" s="597" customFormat="1">
      <c r="A18" s="241" t="s">
        <v>26</v>
      </c>
      <c r="B18" s="320">
        <v>69109</v>
      </c>
      <c r="C18" s="321">
        <v>0.30296746702205546</v>
      </c>
      <c r="D18" s="995">
        <v>671334272.52000499</v>
      </c>
      <c r="E18" s="322">
        <v>0.33348909310418334</v>
      </c>
      <c r="F18" s="605">
        <v>67386</v>
      </c>
      <c r="G18" s="952">
        <v>653447380.40000296</v>
      </c>
      <c r="H18" s="605">
        <v>1104</v>
      </c>
      <c r="I18" s="952">
        <v>11073187.48</v>
      </c>
      <c r="J18" s="605">
        <v>619</v>
      </c>
      <c r="K18" s="952">
        <v>6813704.6399999997</v>
      </c>
      <c r="L18" s="605">
        <v>47932</v>
      </c>
      <c r="M18" s="952">
        <v>464756309.32000101</v>
      </c>
      <c r="N18" s="605">
        <v>21177</v>
      </c>
      <c r="O18" s="952">
        <v>206577963.19999999</v>
      </c>
    </row>
    <row r="19" spans="1:15" s="597" customFormat="1">
      <c r="A19" s="241" t="s">
        <v>27</v>
      </c>
      <c r="B19" s="320">
        <v>14816</v>
      </c>
      <c r="C19" s="321">
        <v>6.4951974292766113E-2</v>
      </c>
      <c r="D19" s="995">
        <v>130340090.40000001</v>
      </c>
      <c r="E19" s="322">
        <v>6.4747176364838441E-2</v>
      </c>
      <c r="F19" s="608">
        <v>14732</v>
      </c>
      <c r="G19" s="951">
        <v>129632197.09999999</v>
      </c>
      <c r="H19" s="608">
        <v>54</v>
      </c>
      <c r="I19" s="951">
        <v>461477.15</v>
      </c>
      <c r="J19" s="608">
        <v>30</v>
      </c>
      <c r="K19" s="951">
        <v>246416.15</v>
      </c>
      <c r="L19" s="608">
        <v>1582</v>
      </c>
      <c r="M19" s="951">
        <v>12536383.73</v>
      </c>
      <c r="N19" s="608">
        <v>13234</v>
      </c>
      <c r="O19" s="951">
        <v>117803706.67</v>
      </c>
    </row>
    <row r="20" spans="1:15" s="597" customFormat="1">
      <c r="A20" s="241" t="s">
        <v>28</v>
      </c>
      <c r="B20" s="320">
        <v>12194</v>
      </c>
      <c r="C20" s="321">
        <v>5.3457368691009047E-2</v>
      </c>
      <c r="D20" s="995">
        <v>108268553.98</v>
      </c>
      <c r="E20" s="322">
        <v>5.3783015937735532E-2</v>
      </c>
      <c r="F20" s="605">
        <v>12127</v>
      </c>
      <c r="G20" s="952">
        <v>107655537.31</v>
      </c>
      <c r="H20" s="605">
        <v>50</v>
      </c>
      <c r="I20" s="952">
        <v>385841.25</v>
      </c>
      <c r="J20" s="605">
        <v>17</v>
      </c>
      <c r="K20" s="952">
        <v>227175.42</v>
      </c>
      <c r="L20" s="605">
        <v>292</v>
      </c>
      <c r="M20" s="952">
        <v>1166988.68</v>
      </c>
      <c r="N20" s="605">
        <v>11902</v>
      </c>
      <c r="O20" s="952">
        <v>107101565.3</v>
      </c>
    </row>
    <row r="21" spans="1:15" s="597" customFormat="1">
      <c r="A21" s="241" t="s">
        <v>15</v>
      </c>
      <c r="B21" s="320">
        <v>9233</v>
      </c>
      <c r="C21" s="321">
        <v>4.047661842907057E-2</v>
      </c>
      <c r="D21" s="995">
        <v>65121314.850000001</v>
      </c>
      <c r="E21" s="322">
        <v>3.2349381105716356E-2</v>
      </c>
      <c r="F21" s="608">
        <v>9174</v>
      </c>
      <c r="G21" s="951">
        <v>64166452.130000003</v>
      </c>
      <c r="H21" s="608">
        <v>43</v>
      </c>
      <c r="I21" s="951">
        <v>816017.39</v>
      </c>
      <c r="J21" s="608">
        <v>16</v>
      </c>
      <c r="K21" s="951">
        <v>138845.32999999999</v>
      </c>
      <c r="L21" s="608">
        <v>0</v>
      </c>
      <c r="M21" s="951">
        <v>0</v>
      </c>
      <c r="N21" s="608">
        <v>9233</v>
      </c>
      <c r="O21" s="951">
        <v>65121314.850000001</v>
      </c>
    </row>
    <row r="22" spans="1:15" ht="13">
      <c r="A22" s="242" t="s">
        <v>16</v>
      </c>
      <c r="B22" s="290">
        <v>228107</v>
      </c>
      <c r="C22" s="291">
        <v>1</v>
      </c>
      <c r="D22" s="1090">
        <v>2013062155.2599847</v>
      </c>
      <c r="E22" s="292">
        <v>1</v>
      </c>
      <c r="F22" s="498">
        <v>207754</v>
      </c>
      <c r="G22" s="954">
        <v>1848903079.969985</v>
      </c>
      <c r="H22" s="498">
        <v>13912</v>
      </c>
      <c r="I22" s="954">
        <v>106056147.57999972</v>
      </c>
      <c r="J22" s="498">
        <v>6441</v>
      </c>
      <c r="K22" s="954">
        <v>58102927.710000098</v>
      </c>
      <c r="L22" s="498">
        <v>170210</v>
      </c>
      <c r="M22" s="954">
        <v>1492341357.969981</v>
      </c>
      <c r="N22" s="498">
        <v>57867</v>
      </c>
      <c r="O22" s="954">
        <v>520558461.91000003</v>
      </c>
    </row>
    <row r="23" spans="1:15"/>
    <row r="24" spans="1:15" ht="13">
      <c r="B24" s="1406" t="s">
        <v>464</v>
      </c>
      <c r="C24" s="1407"/>
      <c r="D24" s="1407"/>
      <c r="E24" s="1407"/>
      <c r="F24" s="1415" t="s">
        <v>354</v>
      </c>
      <c r="G24" s="1415"/>
      <c r="H24" s="1415"/>
      <c r="I24" s="1415"/>
      <c r="J24" s="1415"/>
      <c r="K24" s="1415"/>
      <c r="L24" s="1415" t="s">
        <v>443</v>
      </c>
      <c r="M24" s="1415"/>
      <c r="N24" s="1415"/>
      <c r="O24" s="1415"/>
    </row>
    <row r="25" spans="1:15" ht="13">
      <c r="B25" s="1442"/>
      <c r="C25" s="1443"/>
      <c r="D25" s="1443"/>
      <c r="E25" s="1443"/>
      <c r="F25" s="1438" t="s">
        <v>440</v>
      </c>
      <c r="G25" s="1437"/>
      <c r="H25" s="1438" t="s">
        <v>441</v>
      </c>
      <c r="I25" s="1437"/>
      <c r="J25" s="1416" t="s">
        <v>442</v>
      </c>
      <c r="K25" s="1416"/>
      <c r="L25" s="1416" t="s">
        <v>99</v>
      </c>
      <c r="M25" s="1416"/>
      <c r="N25" s="1435" t="s">
        <v>100</v>
      </c>
      <c r="O25" s="1435"/>
    </row>
    <row r="26" spans="1:15" s="100" customFormat="1" ht="39">
      <c r="A26" s="252" t="s">
        <v>104</v>
      </c>
      <c r="B26" s="174" t="s">
        <v>67</v>
      </c>
      <c r="C26" s="174" t="s">
        <v>361</v>
      </c>
      <c r="D26" s="174" t="s">
        <v>303</v>
      </c>
      <c r="E26" s="174" t="s">
        <v>454</v>
      </c>
      <c r="F26" s="495" t="s">
        <v>444</v>
      </c>
      <c r="G26" s="950" t="s">
        <v>489</v>
      </c>
      <c r="H26" s="495" t="s">
        <v>490</v>
      </c>
      <c r="I26" s="950" t="s">
        <v>446</v>
      </c>
      <c r="J26" s="495" t="s">
        <v>447</v>
      </c>
      <c r="K26" s="950" t="s">
        <v>445</v>
      </c>
      <c r="L26" s="495" t="s">
        <v>465</v>
      </c>
      <c r="M26" s="950" t="s">
        <v>448</v>
      </c>
      <c r="N26" s="495" t="s">
        <v>449</v>
      </c>
      <c r="O26" s="950" t="s">
        <v>450</v>
      </c>
    </row>
    <row r="27" spans="1:15">
      <c r="A27" s="241">
        <v>1</v>
      </c>
      <c r="B27" s="293">
        <v>939</v>
      </c>
      <c r="C27" s="323">
        <v>4.1164891914759298E-3</v>
      </c>
      <c r="D27" s="960">
        <v>3818996.39</v>
      </c>
      <c r="E27" s="324">
        <v>1.8971080351499535E-3</v>
      </c>
      <c r="F27" s="608">
        <v>939</v>
      </c>
      <c r="G27" s="951">
        <v>3818996.39</v>
      </c>
      <c r="H27" s="608">
        <v>0</v>
      </c>
      <c r="I27" s="951">
        <v>0</v>
      </c>
      <c r="J27" s="608">
        <v>0</v>
      </c>
      <c r="K27" s="951">
        <v>0</v>
      </c>
      <c r="L27" s="608">
        <v>0</v>
      </c>
      <c r="M27" s="951">
        <v>0</v>
      </c>
      <c r="N27" s="608">
        <v>939</v>
      </c>
      <c r="O27" s="951">
        <v>3818996.39</v>
      </c>
    </row>
    <row r="28" spans="1:15">
      <c r="A28" s="241">
        <v>2</v>
      </c>
      <c r="B28" s="293">
        <v>573</v>
      </c>
      <c r="C28" s="323">
        <v>2.5119790273862705E-3</v>
      </c>
      <c r="D28" s="960">
        <v>2223655.21</v>
      </c>
      <c r="E28" s="487">
        <v>1.1046132898528498E-3</v>
      </c>
      <c r="F28" s="605">
        <v>572</v>
      </c>
      <c r="G28" s="952">
        <v>2213025.94</v>
      </c>
      <c r="H28" s="605">
        <v>1</v>
      </c>
      <c r="I28" s="952">
        <v>10629.27</v>
      </c>
      <c r="J28" s="605">
        <v>0</v>
      </c>
      <c r="K28" s="952">
        <v>0</v>
      </c>
      <c r="L28" s="605">
        <v>0</v>
      </c>
      <c r="M28" s="952">
        <v>0</v>
      </c>
      <c r="N28" s="605">
        <v>573</v>
      </c>
      <c r="O28" s="952">
        <v>2223655.21</v>
      </c>
    </row>
    <row r="29" spans="1:15">
      <c r="A29" s="241">
        <v>3</v>
      </c>
      <c r="B29" s="293">
        <v>101</v>
      </c>
      <c r="C29" s="323">
        <v>4.4277466276791157E-4</v>
      </c>
      <c r="D29" s="960">
        <v>1967378.43</v>
      </c>
      <c r="E29" s="487">
        <v>9.7730635135104163E-4</v>
      </c>
      <c r="F29" s="608">
        <v>63</v>
      </c>
      <c r="G29" s="951">
        <v>1189879.6100000001</v>
      </c>
      <c r="H29" s="608">
        <v>37</v>
      </c>
      <c r="I29" s="951">
        <v>754127.88</v>
      </c>
      <c r="J29" s="608">
        <v>1</v>
      </c>
      <c r="K29" s="951">
        <v>23370.94</v>
      </c>
      <c r="L29" s="608">
        <v>0</v>
      </c>
      <c r="M29" s="951">
        <v>0</v>
      </c>
      <c r="N29" s="608">
        <v>101</v>
      </c>
      <c r="O29" s="951">
        <v>1967378.43</v>
      </c>
    </row>
    <row r="30" spans="1:15">
      <c r="A30" s="241">
        <v>4</v>
      </c>
      <c r="B30" s="293">
        <v>173</v>
      </c>
      <c r="C30" s="323">
        <v>7.5841600652325441E-4</v>
      </c>
      <c r="D30" s="960">
        <v>1886493.56</v>
      </c>
      <c r="E30" s="487">
        <v>9.3712633515598601E-4</v>
      </c>
      <c r="F30" s="605">
        <v>173</v>
      </c>
      <c r="G30" s="952">
        <v>1886493.56</v>
      </c>
      <c r="H30" s="605">
        <v>0</v>
      </c>
      <c r="I30" s="952">
        <v>0</v>
      </c>
      <c r="J30" s="605">
        <v>0</v>
      </c>
      <c r="K30" s="952">
        <v>0</v>
      </c>
      <c r="L30" s="605">
        <v>0</v>
      </c>
      <c r="M30" s="952">
        <v>0</v>
      </c>
      <c r="N30" s="605">
        <v>173</v>
      </c>
      <c r="O30" s="952">
        <v>1886493.56</v>
      </c>
    </row>
    <row r="31" spans="1:15">
      <c r="A31" s="241">
        <v>5</v>
      </c>
      <c r="B31" s="293">
        <v>90</v>
      </c>
      <c r="C31" s="323">
        <v>3.9455167969417858E-4</v>
      </c>
      <c r="D31" s="960">
        <v>1202028.47</v>
      </c>
      <c r="E31" s="487">
        <v>5.9711443427575602E-4</v>
      </c>
      <c r="F31" s="608">
        <v>90</v>
      </c>
      <c r="G31" s="951">
        <v>1202028.47</v>
      </c>
      <c r="H31" s="608">
        <v>0</v>
      </c>
      <c r="I31" s="951">
        <v>0</v>
      </c>
      <c r="J31" s="608">
        <v>0</v>
      </c>
      <c r="K31" s="951">
        <v>0</v>
      </c>
      <c r="L31" s="608">
        <v>0</v>
      </c>
      <c r="M31" s="951">
        <v>0</v>
      </c>
      <c r="N31" s="608">
        <v>90</v>
      </c>
      <c r="O31" s="951">
        <v>1202028.47</v>
      </c>
    </row>
    <row r="32" spans="1:15">
      <c r="A32" s="241">
        <v>6</v>
      </c>
      <c r="B32" s="293">
        <v>125</v>
      </c>
      <c r="C32" s="323">
        <v>5.4798844401969255E-4</v>
      </c>
      <c r="D32" s="960">
        <v>1196227.9099999999</v>
      </c>
      <c r="E32" s="487">
        <v>5.9423297332093967E-4</v>
      </c>
      <c r="F32" s="605">
        <v>125</v>
      </c>
      <c r="G32" s="952">
        <v>1196227.9099999999</v>
      </c>
      <c r="H32" s="605">
        <v>0</v>
      </c>
      <c r="I32" s="952">
        <v>0</v>
      </c>
      <c r="J32" s="605">
        <v>0</v>
      </c>
      <c r="K32" s="952">
        <v>0</v>
      </c>
      <c r="L32" s="605">
        <v>0</v>
      </c>
      <c r="M32" s="952">
        <v>0</v>
      </c>
      <c r="N32" s="605">
        <v>125</v>
      </c>
      <c r="O32" s="952">
        <v>1196227.9099999999</v>
      </c>
    </row>
    <row r="33" spans="1:15">
      <c r="A33" s="241">
        <v>7</v>
      </c>
      <c r="B33" s="293">
        <v>117</v>
      </c>
      <c r="C33" s="323">
        <v>5.1291718360243219E-4</v>
      </c>
      <c r="D33" s="960">
        <v>1191235.76</v>
      </c>
      <c r="E33" s="487">
        <v>5.9175309460137023E-4</v>
      </c>
      <c r="F33" s="608">
        <v>117</v>
      </c>
      <c r="G33" s="951">
        <v>1191235.76</v>
      </c>
      <c r="H33" s="608">
        <v>0</v>
      </c>
      <c r="I33" s="951">
        <v>0</v>
      </c>
      <c r="J33" s="608">
        <v>0</v>
      </c>
      <c r="K33" s="951">
        <v>0</v>
      </c>
      <c r="L33" s="608">
        <v>0</v>
      </c>
      <c r="M33" s="951">
        <v>0</v>
      </c>
      <c r="N33" s="608">
        <v>117</v>
      </c>
      <c r="O33" s="951">
        <v>1191235.76</v>
      </c>
    </row>
    <row r="34" spans="1:15">
      <c r="A34" s="241">
        <v>8</v>
      </c>
      <c r="B34" s="293">
        <v>112</v>
      </c>
      <c r="C34" s="323">
        <v>4.9099764584164445E-4</v>
      </c>
      <c r="D34" s="960">
        <v>1153691.21</v>
      </c>
      <c r="E34" s="487">
        <v>5.7310262725146803E-4</v>
      </c>
      <c r="F34" s="605">
        <v>112</v>
      </c>
      <c r="G34" s="952">
        <v>1153691.21</v>
      </c>
      <c r="H34" s="605">
        <v>0</v>
      </c>
      <c r="I34" s="952">
        <v>0</v>
      </c>
      <c r="J34" s="605">
        <v>0</v>
      </c>
      <c r="K34" s="952">
        <v>0</v>
      </c>
      <c r="L34" s="605">
        <v>0</v>
      </c>
      <c r="M34" s="952">
        <v>0</v>
      </c>
      <c r="N34" s="605">
        <v>112</v>
      </c>
      <c r="O34" s="952">
        <v>1153691.21</v>
      </c>
    </row>
    <row r="35" spans="1:15">
      <c r="A35" s="241">
        <v>9</v>
      </c>
      <c r="B35" s="293">
        <v>128</v>
      </c>
      <c r="C35" s="323">
        <v>5.6114016667616518E-4</v>
      </c>
      <c r="D35" s="960">
        <v>1149875.45</v>
      </c>
      <c r="E35" s="487">
        <v>5.7120712691133713E-4</v>
      </c>
      <c r="F35" s="608">
        <v>128</v>
      </c>
      <c r="G35" s="951">
        <v>1149875.45</v>
      </c>
      <c r="H35" s="608">
        <v>0</v>
      </c>
      <c r="I35" s="951">
        <v>0</v>
      </c>
      <c r="J35" s="608">
        <v>0</v>
      </c>
      <c r="K35" s="951">
        <v>0</v>
      </c>
      <c r="L35" s="608">
        <v>0</v>
      </c>
      <c r="M35" s="951">
        <v>0</v>
      </c>
      <c r="N35" s="608">
        <v>128</v>
      </c>
      <c r="O35" s="951">
        <v>1149875.45</v>
      </c>
    </row>
    <row r="36" spans="1:15">
      <c r="A36" s="241">
        <v>10</v>
      </c>
      <c r="B36" s="293">
        <v>100</v>
      </c>
      <c r="C36" s="323">
        <v>4.3839075521575401E-4</v>
      </c>
      <c r="D36" s="960">
        <v>1099555.32</v>
      </c>
      <c r="E36" s="487">
        <v>5.4621031801076886E-4</v>
      </c>
      <c r="F36" s="605">
        <v>100</v>
      </c>
      <c r="G36" s="952">
        <v>1099555.32</v>
      </c>
      <c r="H36" s="605">
        <v>0</v>
      </c>
      <c r="I36" s="952">
        <v>0</v>
      </c>
      <c r="J36" s="605">
        <v>0</v>
      </c>
      <c r="K36" s="952">
        <v>0</v>
      </c>
      <c r="L36" s="605">
        <v>0</v>
      </c>
      <c r="M36" s="952">
        <v>0</v>
      </c>
      <c r="N36" s="605">
        <v>100</v>
      </c>
      <c r="O36" s="952">
        <v>1099555.32</v>
      </c>
    </row>
    <row r="37" spans="1:15">
      <c r="A37" s="241">
        <v>11</v>
      </c>
      <c r="B37" s="293">
        <v>143</v>
      </c>
      <c r="C37" s="323">
        <v>6.2689877995852818E-4</v>
      </c>
      <c r="D37" s="960">
        <v>1032505.95</v>
      </c>
      <c r="E37" s="487">
        <v>5.1290316461522921E-4</v>
      </c>
      <c r="F37" s="608">
        <v>143</v>
      </c>
      <c r="G37" s="951">
        <v>1032505.95</v>
      </c>
      <c r="H37" s="608">
        <v>0</v>
      </c>
      <c r="I37" s="951">
        <v>0</v>
      </c>
      <c r="J37" s="608">
        <v>0</v>
      </c>
      <c r="K37" s="951">
        <v>0</v>
      </c>
      <c r="L37" s="608">
        <v>0</v>
      </c>
      <c r="M37" s="951">
        <v>0</v>
      </c>
      <c r="N37" s="608">
        <v>143</v>
      </c>
      <c r="O37" s="951">
        <v>1032505.95</v>
      </c>
    </row>
    <row r="38" spans="1:15">
      <c r="A38" s="241">
        <v>12</v>
      </c>
      <c r="B38" s="293">
        <v>107</v>
      </c>
      <c r="C38" s="323">
        <v>4.6907810808085682E-4</v>
      </c>
      <c r="D38" s="960">
        <v>1009625.94</v>
      </c>
      <c r="E38" s="487">
        <v>5.0153739036915522E-4</v>
      </c>
      <c r="F38" s="605">
        <v>106</v>
      </c>
      <c r="G38" s="952">
        <v>1002327.61</v>
      </c>
      <c r="H38" s="605">
        <v>0</v>
      </c>
      <c r="I38" s="952">
        <v>0</v>
      </c>
      <c r="J38" s="605">
        <v>1</v>
      </c>
      <c r="K38" s="952">
        <v>7298.33</v>
      </c>
      <c r="L38" s="605">
        <v>0</v>
      </c>
      <c r="M38" s="952">
        <v>0</v>
      </c>
      <c r="N38" s="605">
        <v>107</v>
      </c>
      <c r="O38" s="952">
        <v>1009625.94</v>
      </c>
    </row>
    <row r="39" spans="1:15">
      <c r="A39" s="241">
        <v>13</v>
      </c>
      <c r="B39" s="293">
        <v>375</v>
      </c>
      <c r="C39" s="323">
        <v>1.6439653320590776E-3</v>
      </c>
      <c r="D39" s="960">
        <v>970301.5</v>
      </c>
      <c r="E39" s="487">
        <v>4.8200275260486762E-4</v>
      </c>
      <c r="F39" s="608">
        <v>375</v>
      </c>
      <c r="G39" s="951">
        <v>970301.5</v>
      </c>
      <c r="H39" s="608">
        <v>0</v>
      </c>
      <c r="I39" s="951">
        <v>0</v>
      </c>
      <c r="J39" s="608">
        <v>0</v>
      </c>
      <c r="K39" s="951">
        <v>0</v>
      </c>
      <c r="L39" s="608">
        <v>0</v>
      </c>
      <c r="M39" s="951">
        <v>0</v>
      </c>
      <c r="N39" s="608">
        <v>375</v>
      </c>
      <c r="O39" s="951">
        <v>970301.5</v>
      </c>
    </row>
    <row r="40" spans="1:15">
      <c r="A40" s="241">
        <v>14</v>
      </c>
      <c r="B40" s="293">
        <v>85</v>
      </c>
      <c r="C40" s="323">
        <v>3.726321419333909E-4</v>
      </c>
      <c r="D40" s="960">
        <v>911020.04</v>
      </c>
      <c r="E40" s="487">
        <v>4.5255435239273216E-4</v>
      </c>
      <c r="F40" s="605">
        <v>85</v>
      </c>
      <c r="G40" s="952">
        <v>911020.04</v>
      </c>
      <c r="H40" s="605">
        <v>0</v>
      </c>
      <c r="I40" s="952">
        <v>0</v>
      </c>
      <c r="J40" s="605">
        <v>0</v>
      </c>
      <c r="K40" s="952">
        <v>0</v>
      </c>
      <c r="L40" s="605">
        <v>0</v>
      </c>
      <c r="M40" s="952">
        <v>0</v>
      </c>
      <c r="N40" s="605">
        <v>85</v>
      </c>
      <c r="O40" s="952">
        <v>911020.04</v>
      </c>
    </row>
    <row r="41" spans="1:15">
      <c r="A41" s="241">
        <v>15</v>
      </c>
      <c r="B41" s="293">
        <v>114</v>
      </c>
      <c r="C41" s="323">
        <v>4.9976546094595957E-4</v>
      </c>
      <c r="D41" s="960">
        <v>891352.64</v>
      </c>
      <c r="E41" s="487">
        <v>4.4278446031631983E-4</v>
      </c>
      <c r="F41" s="608">
        <v>114</v>
      </c>
      <c r="G41" s="951">
        <v>891352.64</v>
      </c>
      <c r="H41" s="608">
        <v>0</v>
      </c>
      <c r="I41" s="951">
        <v>0</v>
      </c>
      <c r="J41" s="608">
        <v>0</v>
      </c>
      <c r="K41" s="951">
        <v>0</v>
      </c>
      <c r="L41" s="608">
        <v>0</v>
      </c>
      <c r="M41" s="951">
        <v>0</v>
      </c>
      <c r="N41" s="608">
        <v>114</v>
      </c>
      <c r="O41" s="951">
        <v>891352.64</v>
      </c>
    </row>
    <row r="42" spans="1:15">
      <c r="A42" s="241">
        <v>16</v>
      </c>
      <c r="B42" s="293">
        <v>91</v>
      </c>
      <c r="C42" s="323">
        <v>3.9893558724633614E-4</v>
      </c>
      <c r="D42" s="960">
        <v>886647.71</v>
      </c>
      <c r="E42" s="487">
        <v>4.404472597546251E-4</v>
      </c>
      <c r="F42" s="605">
        <v>91</v>
      </c>
      <c r="G42" s="952">
        <v>886647.71</v>
      </c>
      <c r="H42" s="605">
        <v>0</v>
      </c>
      <c r="I42" s="952">
        <v>0</v>
      </c>
      <c r="J42" s="605">
        <v>0</v>
      </c>
      <c r="K42" s="952">
        <v>0</v>
      </c>
      <c r="L42" s="605">
        <v>0</v>
      </c>
      <c r="M42" s="952">
        <v>0</v>
      </c>
      <c r="N42" s="605">
        <v>91</v>
      </c>
      <c r="O42" s="952">
        <v>886647.71</v>
      </c>
    </row>
    <row r="43" spans="1:15">
      <c r="A43" s="241">
        <v>17</v>
      </c>
      <c r="B43" s="293">
        <v>135</v>
      </c>
      <c r="C43" s="323">
        <v>5.9182751954126793E-4</v>
      </c>
      <c r="D43" s="960">
        <v>883352.23</v>
      </c>
      <c r="E43" s="487">
        <v>4.3881021144422442E-4</v>
      </c>
      <c r="F43" s="608">
        <v>135</v>
      </c>
      <c r="G43" s="951">
        <v>883352.23</v>
      </c>
      <c r="H43" s="608">
        <v>0</v>
      </c>
      <c r="I43" s="951">
        <v>0</v>
      </c>
      <c r="J43" s="608">
        <v>0</v>
      </c>
      <c r="K43" s="951">
        <v>0</v>
      </c>
      <c r="L43" s="608">
        <v>0</v>
      </c>
      <c r="M43" s="951">
        <v>0</v>
      </c>
      <c r="N43" s="608">
        <v>135</v>
      </c>
      <c r="O43" s="951">
        <v>883352.23</v>
      </c>
    </row>
    <row r="44" spans="1:15">
      <c r="A44" s="241">
        <v>18</v>
      </c>
      <c r="B44" s="293">
        <v>78</v>
      </c>
      <c r="C44" s="323">
        <v>3.4194478906828814E-4</v>
      </c>
      <c r="D44" s="960">
        <v>873693.21</v>
      </c>
      <c r="E44" s="487">
        <v>4.3401203868300998E-4</v>
      </c>
      <c r="F44" s="605">
        <v>78</v>
      </c>
      <c r="G44" s="952">
        <v>873693.21</v>
      </c>
      <c r="H44" s="605">
        <v>0</v>
      </c>
      <c r="I44" s="952">
        <v>0</v>
      </c>
      <c r="J44" s="605">
        <v>0</v>
      </c>
      <c r="K44" s="952">
        <v>0</v>
      </c>
      <c r="L44" s="605">
        <v>0</v>
      </c>
      <c r="M44" s="952">
        <v>0</v>
      </c>
      <c r="N44" s="605">
        <v>78</v>
      </c>
      <c r="O44" s="952">
        <v>873693.21</v>
      </c>
    </row>
    <row r="45" spans="1:15">
      <c r="A45" s="241">
        <v>19</v>
      </c>
      <c r="B45" s="293">
        <v>73</v>
      </c>
      <c r="C45" s="323">
        <v>3.200252513075004E-4</v>
      </c>
      <c r="D45" s="960">
        <v>867984.75</v>
      </c>
      <c r="E45" s="487">
        <v>4.3117632892358495E-4</v>
      </c>
      <c r="F45" s="608">
        <v>73</v>
      </c>
      <c r="G45" s="951">
        <v>867984.75</v>
      </c>
      <c r="H45" s="608">
        <v>0</v>
      </c>
      <c r="I45" s="951">
        <v>0</v>
      </c>
      <c r="J45" s="608">
        <v>0</v>
      </c>
      <c r="K45" s="951">
        <v>0</v>
      </c>
      <c r="L45" s="608">
        <v>0</v>
      </c>
      <c r="M45" s="951">
        <v>0</v>
      </c>
      <c r="N45" s="608">
        <v>73</v>
      </c>
      <c r="O45" s="951">
        <v>867984.75</v>
      </c>
    </row>
    <row r="46" spans="1:15">
      <c r="A46" s="241">
        <v>20</v>
      </c>
      <c r="B46" s="293">
        <v>85</v>
      </c>
      <c r="C46" s="323">
        <v>3.726321419333909E-4</v>
      </c>
      <c r="D46" s="960">
        <v>845951.67</v>
      </c>
      <c r="E46" s="487">
        <v>4.2023127194040679E-4</v>
      </c>
      <c r="F46" s="605">
        <v>85</v>
      </c>
      <c r="G46" s="952">
        <v>845951.67</v>
      </c>
      <c r="H46" s="605">
        <v>0</v>
      </c>
      <c r="I46" s="952">
        <v>0</v>
      </c>
      <c r="J46" s="605">
        <v>0</v>
      </c>
      <c r="K46" s="952">
        <v>0</v>
      </c>
      <c r="L46" s="605">
        <v>0</v>
      </c>
      <c r="M46" s="952">
        <v>0</v>
      </c>
      <c r="N46" s="605">
        <v>85</v>
      </c>
      <c r="O46" s="952">
        <v>845951.67</v>
      </c>
    </row>
    <row r="47" spans="1:15" ht="13">
      <c r="A47" s="242" t="s">
        <v>105</v>
      </c>
      <c r="B47" s="290">
        <v>3744</v>
      </c>
      <c r="C47" s="291">
        <v>1.641334987527783E-2</v>
      </c>
      <c r="D47" s="1090">
        <v>26061573.350000001</v>
      </c>
      <c r="E47" s="292">
        <v>1.2946233816925628E-2</v>
      </c>
      <c r="F47" s="499">
        <v>3704</v>
      </c>
      <c r="G47" s="955">
        <v>25266146.930000003</v>
      </c>
      <c r="H47" s="500">
        <v>38</v>
      </c>
      <c r="I47" s="955">
        <v>764757.15</v>
      </c>
      <c r="J47" s="500">
        <v>2</v>
      </c>
      <c r="K47" s="955">
        <v>30669.269999999997</v>
      </c>
      <c r="L47" s="498">
        <v>0</v>
      </c>
      <c r="M47" s="954">
        <v>0</v>
      </c>
      <c r="N47" s="498">
        <v>3744</v>
      </c>
      <c r="O47" s="954">
        <v>26061573.350000005</v>
      </c>
    </row>
    <row r="48" spans="1:15" ht="0.75" customHeight="1"/>
    <row r="49" hidden="1"/>
    <row r="50" hidden="1"/>
  </sheetData>
  <sheetProtection algorithmName="SHA-512" hashValue="JcyEgqjw757P0e36t1dSUE5wB0UmdOucWIgPNlG4cCvgJNmsgyboOE2JhcI6rVGioM61x6tSRseUcjTr899UKg==" saltValue="NnWG/+gjVevPU3hXgTlOAw=="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396"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51" orientation="landscape" horizontalDpi="300" verticalDpi="300" r:id="rId1"/>
  <headerFooter>
    <oddFooter>&amp;L&amp;K00-047Volkswagen Leasing | ABS Operations | VCL@vwfs.com | +49 531 212 87510&amp;R&amp;K00-047&amp;P / &amp;N</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52"/>
  <sheetViews>
    <sheetView showGridLines="0" zoomScaleNormal="100" workbookViewId="0"/>
  </sheetViews>
  <sheetFormatPr baseColWidth="10" defaultColWidth="0" defaultRowHeight="12.5" zeroHeight="1"/>
  <cols>
    <col min="1" max="1" width="22.7265625" customWidth="1"/>
    <col min="2" max="3" width="12.7265625" customWidth="1"/>
    <col min="4" max="4" width="17" style="949" customWidth="1"/>
    <col min="5" max="5" width="20" customWidth="1"/>
    <col min="6" max="6" width="16.54296875" customWidth="1"/>
    <col min="7" max="7" width="17" style="949" customWidth="1"/>
    <col min="8" max="8" width="16.54296875" customWidth="1"/>
    <col min="9" max="9" width="17" style="949" customWidth="1"/>
    <col min="10" max="10" width="16.54296875" customWidth="1"/>
    <col min="11" max="11" width="17" style="949" customWidth="1"/>
    <col min="12" max="12" width="16.54296875" customWidth="1"/>
    <col min="13" max="13" width="17" style="949" customWidth="1"/>
    <col min="14" max="14" width="16.54296875" customWidth="1"/>
    <col min="15" max="15" width="17" style="949" customWidth="1"/>
    <col min="16" max="16" width="0.1796875" customWidth="1"/>
    <col min="17" max="16384" width="12.7265625" hidden="1"/>
  </cols>
  <sheetData>
    <row r="1" spans="1:15" ht="14.25" customHeight="1">
      <c r="A1" s="184"/>
      <c r="B1" s="184"/>
      <c r="C1" s="184"/>
      <c r="D1" s="948"/>
      <c r="E1" s="184"/>
      <c r="F1" s="184"/>
      <c r="G1" s="948"/>
      <c r="H1" s="184"/>
      <c r="I1" s="948"/>
      <c r="J1" s="184"/>
      <c r="K1" s="948"/>
      <c r="L1" s="184"/>
      <c r="M1" s="948"/>
      <c r="N1" s="184"/>
      <c r="O1" s="944" t="s">
        <v>1139</v>
      </c>
    </row>
    <row r="2" spans="1:15" ht="14.25" customHeight="1">
      <c r="A2" s="184"/>
      <c r="B2" s="184"/>
      <c r="C2" s="184"/>
      <c r="D2" s="948"/>
      <c r="E2" s="184"/>
      <c r="F2" s="184"/>
      <c r="G2" s="948"/>
      <c r="H2" s="184"/>
      <c r="I2" s="948"/>
      <c r="J2" s="184"/>
      <c r="K2" s="948"/>
      <c r="L2" s="184"/>
      <c r="M2" s="948"/>
      <c r="N2" s="184"/>
      <c r="O2" s="944" t="s">
        <v>1140</v>
      </c>
    </row>
    <row r="3" spans="1:15" ht="14.25" customHeight="1">
      <c r="A3" s="184"/>
      <c r="B3" s="184"/>
      <c r="C3" s="184"/>
      <c r="D3" s="948"/>
      <c r="E3" s="184"/>
      <c r="F3" s="184"/>
      <c r="G3" s="948"/>
      <c r="H3" s="184"/>
      <c r="I3" s="948"/>
      <c r="J3" s="184"/>
      <c r="K3" s="948"/>
      <c r="L3" s="184"/>
      <c r="M3" s="948"/>
      <c r="N3" s="184"/>
      <c r="O3" s="957" t="s">
        <v>152</v>
      </c>
    </row>
    <row r="4" spans="1:15"/>
    <row r="5" spans="1:15" ht="15.5">
      <c r="A5" s="105" t="s">
        <v>344</v>
      </c>
    </row>
    <row r="6" spans="1:15"/>
    <row r="7" spans="1:15" ht="13">
      <c r="B7" s="1406" t="s">
        <v>464</v>
      </c>
      <c r="C7" s="1407"/>
      <c r="D7" s="1407"/>
      <c r="E7" s="1407"/>
      <c r="F7" s="1415" t="s">
        <v>354</v>
      </c>
      <c r="G7" s="1415"/>
      <c r="H7" s="1415"/>
      <c r="I7" s="1415"/>
      <c r="J7" s="1415"/>
      <c r="K7" s="1415"/>
      <c r="L7" s="1415" t="s">
        <v>443</v>
      </c>
      <c r="M7" s="1415"/>
      <c r="N7" s="1415"/>
      <c r="O7" s="1415"/>
    </row>
    <row r="8" spans="1:15" ht="13">
      <c r="A8" s="248"/>
      <c r="B8" s="1442"/>
      <c r="C8" s="1443"/>
      <c r="D8" s="1443"/>
      <c r="E8" s="1443"/>
      <c r="F8" s="1438" t="s">
        <v>440</v>
      </c>
      <c r="G8" s="1437"/>
      <c r="H8" s="1438" t="s">
        <v>441</v>
      </c>
      <c r="I8" s="1437"/>
      <c r="J8" s="1416" t="s">
        <v>442</v>
      </c>
      <c r="K8" s="1416"/>
      <c r="L8" s="1416" t="s">
        <v>99</v>
      </c>
      <c r="M8" s="1416"/>
      <c r="N8" s="1435" t="s">
        <v>100</v>
      </c>
      <c r="O8" s="1435"/>
    </row>
    <row r="9" spans="1:15" ht="39">
      <c r="A9" s="249" t="s">
        <v>470</v>
      </c>
      <c r="B9" s="174" t="s">
        <v>67</v>
      </c>
      <c r="C9" s="174" t="s">
        <v>361</v>
      </c>
      <c r="D9" s="959" t="s">
        <v>303</v>
      </c>
      <c r="E9" s="174" t="s">
        <v>454</v>
      </c>
      <c r="F9" s="496" t="s">
        <v>67</v>
      </c>
      <c r="G9" s="950" t="s">
        <v>303</v>
      </c>
      <c r="H9" s="496" t="s">
        <v>67</v>
      </c>
      <c r="I9" s="950" t="s">
        <v>303</v>
      </c>
      <c r="J9" s="496" t="s">
        <v>67</v>
      </c>
      <c r="K9" s="950" t="s">
        <v>303</v>
      </c>
      <c r="L9" s="496" t="s">
        <v>67</v>
      </c>
      <c r="M9" s="950" t="s">
        <v>303</v>
      </c>
      <c r="N9" s="496" t="s">
        <v>67</v>
      </c>
      <c r="O9" s="950" t="s">
        <v>303</v>
      </c>
    </row>
    <row r="10" spans="1:15">
      <c r="A10" s="241" t="s">
        <v>831</v>
      </c>
      <c r="B10" s="293">
        <v>65423</v>
      </c>
      <c r="C10" s="323">
        <v>0.30887733760132952</v>
      </c>
      <c r="D10" s="960">
        <v>190929055.59999999</v>
      </c>
      <c r="E10" s="323">
        <v>0.10229367473761075</v>
      </c>
      <c r="F10" s="608">
        <v>58625</v>
      </c>
      <c r="G10" s="951">
        <v>168133300.94</v>
      </c>
      <c r="H10" s="608">
        <v>4729</v>
      </c>
      <c r="I10" s="951">
        <v>16063280.640000001</v>
      </c>
      <c r="J10" s="608">
        <v>2078</v>
      </c>
      <c r="K10" s="951">
        <v>6765734.75</v>
      </c>
      <c r="L10" s="608">
        <v>53792</v>
      </c>
      <c r="M10" s="951">
        <v>157346470.28</v>
      </c>
      <c r="N10" s="608">
        <v>11631</v>
      </c>
      <c r="O10" s="951">
        <v>33582585.32</v>
      </c>
    </row>
    <row r="11" spans="1:15">
      <c r="A11" s="241" t="s">
        <v>602</v>
      </c>
      <c r="B11" s="293">
        <v>71645</v>
      </c>
      <c r="C11" s="323">
        <v>0.33825285988791787</v>
      </c>
      <c r="D11" s="960">
        <v>532677118</v>
      </c>
      <c r="E11" s="323">
        <v>0.28539134432747859</v>
      </c>
      <c r="F11" s="605">
        <v>63569</v>
      </c>
      <c r="G11" s="952">
        <v>475964202.79000002</v>
      </c>
      <c r="H11" s="605">
        <v>5829</v>
      </c>
      <c r="I11" s="952">
        <v>40538152.350000001</v>
      </c>
      <c r="J11" s="605">
        <v>2237</v>
      </c>
      <c r="K11" s="952">
        <v>16128966.060000001</v>
      </c>
      <c r="L11" s="605">
        <v>54507</v>
      </c>
      <c r="M11" s="952">
        <v>401596552.05000001</v>
      </c>
      <c r="N11" s="605">
        <v>17138</v>
      </c>
      <c r="O11" s="952">
        <v>131080565.95</v>
      </c>
    </row>
    <row r="12" spans="1:15">
      <c r="A12" s="241" t="s">
        <v>603</v>
      </c>
      <c r="B12" s="293">
        <v>46640</v>
      </c>
      <c r="C12" s="323">
        <v>0.22019838628198046</v>
      </c>
      <c r="D12" s="960">
        <v>567788390.67999995</v>
      </c>
      <c r="E12" s="323">
        <v>0.30420284002081127</v>
      </c>
      <c r="F12" s="608">
        <v>43712</v>
      </c>
      <c r="G12" s="951">
        <v>532294317.68000001</v>
      </c>
      <c r="H12" s="608">
        <v>1911</v>
      </c>
      <c r="I12" s="951">
        <v>23173611.940000001</v>
      </c>
      <c r="J12" s="608">
        <v>1018</v>
      </c>
      <c r="K12" s="951">
        <v>12332997.130000001</v>
      </c>
      <c r="L12" s="608">
        <v>32122</v>
      </c>
      <c r="M12" s="951">
        <v>390766764.14999998</v>
      </c>
      <c r="N12" s="608">
        <v>14518</v>
      </c>
      <c r="O12" s="951">
        <v>177021626.53</v>
      </c>
    </row>
    <row r="13" spans="1:15">
      <c r="A13" s="241" t="s">
        <v>604</v>
      </c>
      <c r="B13" s="293">
        <v>17440</v>
      </c>
      <c r="C13" s="323">
        <v>8.2338333120877766E-2</v>
      </c>
      <c r="D13" s="960">
        <v>296898751.09000003</v>
      </c>
      <c r="E13" s="323">
        <v>0.15906884459550702</v>
      </c>
      <c r="F13" s="605">
        <v>16141</v>
      </c>
      <c r="G13" s="952">
        <v>274766285.30000001</v>
      </c>
      <c r="H13" s="605">
        <v>831</v>
      </c>
      <c r="I13" s="952">
        <v>14126869.390000001</v>
      </c>
      <c r="J13" s="605">
        <v>468</v>
      </c>
      <c r="K13" s="952">
        <v>8005596.4000000004</v>
      </c>
      <c r="L13" s="605">
        <v>12844</v>
      </c>
      <c r="M13" s="952">
        <v>219352994.16</v>
      </c>
      <c r="N13" s="605">
        <v>4596</v>
      </c>
      <c r="O13" s="952">
        <v>77545756.930000007</v>
      </c>
    </row>
    <row r="14" spans="1:15">
      <c r="A14" s="241" t="s">
        <v>524</v>
      </c>
      <c r="B14" s="293">
        <v>6055</v>
      </c>
      <c r="C14" s="323">
        <v>2.8587076092139615E-2</v>
      </c>
      <c r="D14" s="960">
        <v>133961195.91</v>
      </c>
      <c r="E14" s="323">
        <v>7.1772119538409812E-2</v>
      </c>
      <c r="F14" s="608">
        <v>5584</v>
      </c>
      <c r="G14" s="951">
        <v>123614561.38</v>
      </c>
      <c r="H14" s="608">
        <v>226</v>
      </c>
      <c r="I14" s="951">
        <v>4922073.8899999997</v>
      </c>
      <c r="J14" s="608">
        <v>245</v>
      </c>
      <c r="K14" s="951">
        <v>5424560.6399999997</v>
      </c>
      <c r="L14" s="608">
        <v>5094</v>
      </c>
      <c r="M14" s="951">
        <v>112833820.86</v>
      </c>
      <c r="N14" s="608">
        <v>961</v>
      </c>
      <c r="O14" s="951">
        <v>21127375.050000001</v>
      </c>
    </row>
    <row r="15" spans="1:15">
      <c r="A15" s="241" t="s">
        <v>525</v>
      </c>
      <c r="B15" s="293">
        <v>2683</v>
      </c>
      <c r="C15" s="323">
        <v>1.2667072692850634E-2</v>
      </c>
      <c r="D15" s="960">
        <v>72834503.599999994</v>
      </c>
      <c r="E15" s="323">
        <v>3.9022394980796939E-2</v>
      </c>
      <c r="F15" s="605">
        <v>2445</v>
      </c>
      <c r="G15" s="952">
        <v>66388767.649999999</v>
      </c>
      <c r="H15" s="605">
        <v>101</v>
      </c>
      <c r="I15" s="952">
        <v>2718391.57</v>
      </c>
      <c r="J15" s="605">
        <v>137</v>
      </c>
      <c r="K15" s="952">
        <v>3727344.38</v>
      </c>
      <c r="L15" s="605">
        <v>2405</v>
      </c>
      <c r="M15" s="952">
        <v>65315282.299999997</v>
      </c>
      <c r="N15" s="605">
        <v>278</v>
      </c>
      <c r="O15" s="952">
        <v>7519221.2999999998</v>
      </c>
    </row>
    <row r="16" spans="1:15">
      <c r="A16" s="241" t="s">
        <v>605</v>
      </c>
      <c r="B16" s="293">
        <v>1923</v>
      </c>
      <c r="C16" s="323">
        <v>9.0789343229041256E-3</v>
      </c>
      <c r="D16" s="960">
        <v>71390570.390000001</v>
      </c>
      <c r="E16" s="323">
        <v>3.8248781799385623E-2</v>
      </c>
      <c r="F16" s="608">
        <v>1774</v>
      </c>
      <c r="G16" s="951">
        <v>65778326.770000003</v>
      </c>
      <c r="H16" s="608">
        <v>49</v>
      </c>
      <c r="I16" s="951">
        <v>1802655.2</v>
      </c>
      <c r="J16" s="608">
        <v>100</v>
      </c>
      <c r="K16" s="951">
        <v>3809588.42</v>
      </c>
      <c r="L16" s="608">
        <v>1760</v>
      </c>
      <c r="M16" s="951">
        <v>65216132.939999998</v>
      </c>
      <c r="N16" s="608">
        <v>163</v>
      </c>
      <c r="O16" s="951">
        <v>6174437.4500000002</v>
      </c>
    </row>
    <row r="17" spans="1:15" ht="13">
      <c r="A17" s="254" t="s">
        <v>16</v>
      </c>
      <c r="B17" s="234">
        <v>211809</v>
      </c>
      <c r="C17" s="256">
        <v>1</v>
      </c>
      <c r="D17" s="961">
        <v>1866479585.27</v>
      </c>
      <c r="E17" s="256">
        <v>1</v>
      </c>
      <c r="F17" s="318">
        <v>191850</v>
      </c>
      <c r="G17" s="964">
        <v>1706939762.5100002</v>
      </c>
      <c r="H17" s="318">
        <v>13676</v>
      </c>
      <c r="I17" s="964">
        <v>103345034.98</v>
      </c>
      <c r="J17" s="318">
        <v>6283</v>
      </c>
      <c r="K17" s="964">
        <v>56194787.780000009</v>
      </c>
      <c r="L17" s="318">
        <v>162524</v>
      </c>
      <c r="M17" s="964">
        <v>1412428016.74</v>
      </c>
      <c r="N17" s="318">
        <v>49285</v>
      </c>
      <c r="O17" s="964">
        <v>454051568.53000003</v>
      </c>
    </row>
    <row r="18" spans="1:15"/>
    <row r="19" spans="1:15" ht="13">
      <c r="A19" s="1444" t="s">
        <v>106</v>
      </c>
      <c r="B19" s="1445"/>
      <c r="C19" s="1445"/>
      <c r="D19" s="1445"/>
      <c r="E19" s="1445"/>
    </row>
    <row r="20" spans="1:15">
      <c r="A20" s="892" t="s">
        <v>467</v>
      </c>
      <c r="B20" s="892"/>
      <c r="C20" s="892"/>
      <c r="D20" s="892"/>
      <c r="E20" s="962">
        <v>32.840000000000003</v>
      </c>
      <c r="F20" s="80"/>
    </row>
    <row r="21" spans="1:15">
      <c r="A21" s="1012" t="s">
        <v>468</v>
      </c>
      <c r="B21" s="1012"/>
      <c r="C21" s="1012"/>
      <c r="D21" s="1012"/>
      <c r="E21" s="963">
        <v>98968.960000000006</v>
      </c>
    </row>
    <row r="22" spans="1:15">
      <c r="A22" s="892" t="s">
        <v>469</v>
      </c>
      <c r="B22" s="892"/>
      <c r="C22" s="892"/>
      <c r="D22" s="892"/>
      <c r="E22" s="962">
        <v>8812.0881797750008</v>
      </c>
      <c r="F22" s="566"/>
    </row>
    <row r="23" spans="1:15"/>
    <row r="24" spans="1:15"/>
    <row r="25" spans="1:15" ht="13">
      <c r="B25" s="1406" t="s">
        <v>464</v>
      </c>
      <c r="C25" s="1407"/>
      <c r="D25" s="1407"/>
      <c r="E25" s="1407"/>
      <c r="F25" s="1415" t="s">
        <v>354</v>
      </c>
      <c r="G25" s="1415"/>
      <c r="H25" s="1415"/>
      <c r="I25" s="1415"/>
      <c r="J25" s="1415"/>
      <c r="K25" s="1415"/>
      <c r="L25" s="1415" t="s">
        <v>443</v>
      </c>
      <c r="M25" s="1415"/>
      <c r="N25" s="1415"/>
      <c r="O25" s="1415"/>
    </row>
    <row r="26" spans="1:15" ht="13">
      <c r="A26" s="248"/>
      <c r="B26" s="1442"/>
      <c r="C26" s="1443"/>
      <c r="D26" s="1443"/>
      <c r="E26" s="1443"/>
      <c r="F26" s="1438" t="s">
        <v>440</v>
      </c>
      <c r="G26" s="1437"/>
      <c r="H26" s="1438" t="s">
        <v>441</v>
      </c>
      <c r="I26" s="1437"/>
      <c r="J26" s="1416" t="s">
        <v>442</v>
      </c>
      <c r="K26" s="1416"/>
      <c r="L26" s="1416" t="s">
        <v>99</v>
      </c>
      <c r="M26" s="1416"/>
      <c r="N26" s="1435" t="s">
        <v>100</v>
      </c>
      <c r="O26" s="1435"/>
    </row>
    <row r="27" spans="1:15" ht="39">
      <c r="A27" s="249" t="s">
        <v>466</v>
      </c>
      <c r="B27" s="174" t="s">
        <v>67</v>
      </c>
      <c r="C27" s="174" t="s">
        <v>361</v>
      </c>
      <c r="D27" s="959" t="s">
        <v>303</v>
      </c>
      <c r="E27" s="174" t="s">
        <v>454</v>
      </c>
      <c r="F27" s="496" t="s">
        <v>67</v>
      </c>
      <c r="G27" s="950" t="s">
        <v>303</v>
      </c>
      <c r="H27" s="496" t="s">
        <v>67</v>
      </c>
      <c r="I27" s="950" t="s">
        <v>303</v>
      </c>
      <c r="J27" s="496" t="s">
        <v>67</v>
      </c>
      <c r="K27" s="950" t="s">
        <v>303</v>
      </c>
      <c r="L27" s="496" t="s">
        <v>67</v>
      </c>
      <c r="M27" s="950" t="s">
        <v>303</v>
      </c>
      <c r="N27" s="496" t="s">
        <v>67</v>
      </c>
      <c r="O27" s="950" t="s">
        <v>303</v>
      </c>
    </row>
    <row r="28" spans="1:15">
      <c r="A28" s="241" t="s">
        <v>831</v>
      </c>
      <c r="B28" s="293">
        <v>60336</v>
      </c>
      <c r="C28" s="323">
        <v>0.2848604166961744</v>
      </c>
      <c r="D28" s="960">
        <v>166406653.35999998</v>
      </c>
      <c r="E28" s="323">
        <v>8.9155356786786419E-2</v>
      </c>
      <c r="F28" s="608">
        <v>54516</v>
      </c>
      <c r="G28" s="951">
        <v>148299564.53</v>
      </c>
      <c r="H28" s="608">
        <v>4014</v>
      </c>
      <c r="I28" s="951">
        <v>12630696</v>
      </c>
      <c r="J28" s="608">
        <v>1813</v>
      </c>
      <c r="K28" s="951">
        <v>5500059.6100000003</v>
      </c>
      <c r="L28" s="608">
        <v>49408</v>
      </c>
      <c r="M28" s="951">
        <v>136240721.91</v>
      </c>
      <c r="N28" s="608">
        <v>10928</v>
      </c>
      <c r="O28" s="951">
        <v>30165931.449999999</v>
      </c>
    </row>
    <row r="29" spans="1:15">
      <c r="A29" s="241" t="s">
        <v>602</v>
      </c>
      <c r="B29" s="293">
        <v>66965</v>
      </c>
      <c r="C29" s="323">
        <v>0.31615748150456308</v>
      </c>
      <c r="D29" s="960">
        <v>463350248.91000003</v>
      </c>
      <c r="E29" s="323">
        <v>0.24824822760811127</v>
      </c>
      <c r="F29" s="605">
        <v>58675</v>
      </c>
      <c r="G29" s="952">
        <v>409269082.42000002</v>
      </c>
      <c r="H29" s="605">
        <v>6032</v>
      </c>
      <c r="I29" s="952">
        <v>39061667.090000004</v>
      </c>
      <c r="J29" s="605">
        <v>2249</v>
      </c>
      <c r="K29" s="952">
        <v>14973967.140000001</v>
      </c>
      <c r="L29" s="605">
        <v>51706</v>
      </c>
      <c r="M29" s="952">
        <v>353748271.36000001</v>
      </c>
      <c r="N29" s="605">
        <v>15259</v>
      </c>
      <c r="O29" s="952">
        <v>109601977.55</v>
      </c>
    </row>
    <row r="30" spans="1:15">
      <c r="A30" s="241" t="s">
        <v>603</v>
      </c>
      <c r="B30" s="293">
        <v>48566</v>
      </c>
      <c r="C30" s="323">
        <v>0.22929148430897647</v>
      </c>
      <c r="D30" s="960">
        <v>549104260.27999997</v>
      </c>
      <c r="E30" s="323">
        <v>0.29419248118943025</v>
      </c>
      <c r="F30" s="608">
        <v>45384</v>
      </c>
      <c r="G30" s="951">
        <v>513604715.63999999</v>
      </c>
      <c r="H30" s="608">
        <v>2072</v>
      </c>
      <c r="I30" s="951">
        <v>23048926.969999999</v>
      </c>
      <c r="J30" s="608">
        <v>1112</v>
      </c>
      <c r="K30" s="951">
        <v>12472483.15</v>
      </c>
      <c r="L30" s="608">
        <v>33796</v>
      </c>
      <c r="M30" s="951">
        <v>380671869.55000001</v>
      </c>
      <c r="N30" s="608">
        <v>14770</v>
      </c>
      <c r="O30" s="951">
        <v>168432390.72999999</v>
      </c>
    </row>
    <row r="31" spans="1:15">
      <c r="A31" s="241" t="s">
        <v>604</v>
      </c>
      <c r="B31" s="293">
        <v>21654</v>
      </c>
      <c r="C31" s="323">
        <v>0.10223361613529171</v>
      </c>
      <c r="D31" s="960">
        <v>340124257.13</v>
      </c>
      <c r="E31" s="323">
        <v>0.18222768671793352</v>
      </c>
      <c r="F31" s="605">
        <v>20123</v>
      </c>
      <c r="G31" s="952">
        <v>315991276.94999999</v>
      </c>
      <c r="H31" s="605">
        <v>1011</v>
      </c>
      <c r="I31" s="952">
        <v>15894122.91</v>
      </c>
      <c r="J31" s="605">
        <v>520</v>
      </c>
      <c r="K31" s="952">
        <v>8238857.2699999996</v>
      </c>
      <c r="L31" s="605">
        <v>15532</v>
      </c>
      <c r="M31" s="952">
        <v>244441807.86000001</v>
      </c>
      <c r="N31" s="605">
        <v>6122</v>
      </c>
      <c r="O31" s="952">
        <v>95682449.269999996</v>
      </c>
    </row>
    <row r="32" spans="1:15">
      <c r="A32" s="241" t="s">
        <v>524</v>
      </c>
      <c r="B32" s="293">
        <v>7818</v>
      </c>
      <c r="C32" s="323">
        <v>3.6910612863476057E-2</v>
      </c>
      <c r="D32" s="960">
        <v>158814111.47999999</v>
      </c>
      <c r="E32" s="323">
        <v>8.5087515948922846E-2</v>
      </c>
      <c r="F32" s="608">
        <v>7189</v>
      </c>
      <c r="G32" s="951">
        <v>146027049.27000001</v>
      </c>
      <c r="H32" s="608">
        <v>349</v>
      </c>
      <c r="I32" s="951">
        <v>7042922.6100000003</v>
      </c>
      <c r="J32" s="608">
        <v>280</v>
      </c>
      <c r="K32" s="951">
        <v>5744139.5999999996</v>
      </c>
      <c r="L32" s="608">
        <v>6302</v>
      </c>
      <c r="M32" s="951">
        <v>128276598.5</v>
      </c>
      <c r="N32" s="608">
        <v>1516</v>
      </c>
      <c r="O32" s="951">
        <v>30537512.98</v>
      </c>
    </row>
    <row r="33" spans="1:15">
      <c r="A33" s="241" t="s">
        <v>525</v>
      </c>
      <c r="B33" s="293">
        <v>3494</v>
      </c>
      <c r="C33" s="323">
        <v>1.6495994032359344E-2</v>
      </c>
      <c r="D33" s="960">
        <v>87178481.25999999</v>
      </c>
      <c r="E33" s="323">
        <v>4.6707438939059702E-2</v>
      </c>
      <c r="F33" s="605">
        <v>3227</v>
      </c>
      <c r="G33" s="952">
        <v>80466081.930000007</v>
      </c>
      <c r="H33" s="605">
        <v>118</v>
      </c>
      <c r="I33" s="952">
        <v>2974330.22</v>
      </c>
      <c r="J33" s="605">
        <v>149</v>
      </c>
      <c r="K33" s="952">
        <v>3738069.11</v>
      </c>
      <c r="L33" s="605">
        <v>3070</v>
      </c>
      <c r="M33" s="952">
        <v>76653678.519999996</v>
      </c>
      <c r="N33" s="605">
        <v>424</v>
      </c>
      <c r="O33" s="952">
        <v>10524802.74</v>
      </c>
    </row>
    <row r="34" spans="1:15">
      <c r="A34" s="241" t="s">
        <v>605</v>
      </c>
      <c r="B34" s="293">
        <v>2976</v>
      </c>
      <c r="C34" s="323">
        <v>1.405039445915896E-2</v>
      </c>
      <c r="D34" s="960">
        <v>101501572.85000001</v>
      </c>
      <c r="E34" s="323">
        <v>5.4381292809756114E-2</v>
      </c>
      <c r="F34" s="608">
        <v>2736</v>
      </c>
      <c r="G34" s="951">
        <v>93281991.769999996</v>
      </c>
      <c r="H34" s="608">
        <v>80</v>
      </c>
      <c r="I34" s="951">
        <v>2692369.18</v>
      </c>
      <c r="J34" s="608">
        <v>160</v>
      </c>
      <c r="K34" s="951">
        <v>5527211.9000000004</v>
      </c>
      <c r="L34" s="608">
        <v>2710</v>
      </c>
      <c r="M34" s="951">
        <v>92395069.040000007</v>
      </c>
      <c r="N34" s="608">
        <v>266</v>
      </c>
      <c r="O34" s="951">
        <v>9106503.8100000005</v>
      </c>
    </row>
    <row r="35" spans="1:15" ht="13">
      <c r="A35" s="254" t="s">
        <v>16</v>
      </c>
      <c r="B35" s="234">
        <v>211809</v>
      </c>
      <c r="C35" s="256">
        <v>1</v>
      </c>
      <c r="D35" s="961">
        <v>1866479585.2699997</v>
      </c>
      <c r="E35" s="256">
        <v>1.0000000000000002</v>
      </c>
      <c r="F35" s="318">
        <v>191850</v>
      </c>
      <c r="G35" s="964">
        <v>1706939762.51</v>
      </c>
      <c r="H35" s="318">
        <v>13676</v>
      </c>
      <c r="I35" s="964">
        <v>103345034.98</v>
      </c>
      <c r="J35" s="318">
        <v>6283</v>
      </c>
      <c r="K35" s="964">
        <v>56194787.780000001</v>
      </c>
      <c r="L35" s="318">
        <v>162524</v>
      </c>
      <c r="M35" s="964">
        <v>1412428016.7399998</v>
      </c>
      <c r="N35" s="318">
        <v>49285</v>
      </c>
      <c r="O35" s="964">
        <v>454051568.53000003</v>
      </c>
    </row>
    <row r="36" spans="1:15"/>
    <row r="37" spans="1:15" ht="13">
      <c r="A37" s="1444" t="s">
        <v>106</v>
      </c>
      <c r="B37" s="1445"/>
      <c r="C37" s="1445"/>
      <c r="D37" s="1445"/>
      <c r="E37" s="1445"/>
    </row>
    <row r="38" spans="1:15">
      <c r="A38" s="892" t="s">
        <v>471</v>
      </c>
      <c r="B38" s="892"/>
      <c r="C38" s="892"/>
      <c r="D38" s="892"/>
      <c r="E38" s="962">
        <v>33</v>
      </c>
      <c r="F38" s="705"/>
    </row>
    <row r="39" spans="1:15">
      <c r="A39" s="891" t="s">
        <v>472</v>
      </c>
      <c r="B39" s="891"/>
      <c r="C39" s="891"/>
      <c r="D39" s="891"/>
      <c r="E39" s="963">
        <v>110160</v>
      </c>
    </row>
    <row r="40" spans="1:15">
      <c r="A40" s="892" t="s">
        <v>473</v>
      </c>
      <c r="B40" s="892"/>
      <c r="C40" s="892"/>
      <c r="D40" s="892"/>
      <c r="E40" s="962">
        <v>9526.5776539239996</v>
      </c>
      <c r="F40" s="705"/>
    </row>
    <row r="41" spans="1:15" ht="0.75" customHeight="1"/>
    <row r="42" spans="1:15" hidden="1"/>
    <row r="43" spans="1:15" hidden="1"/>
    <row r="44" spans="1:15" hidden="1"/>
    <row r="45" spans="1:15" hidden="1"/>
    <row r="46" spans="1:15" hidden="1"/>
    <row r="47" spans="1:15" hidden="1"/>
    <row r="48" spans="1:15" hidden="1"/>
    <row r="49" hidden="1"/>
    <row r="50" hidden="1"/>
    <row r="51" hidden="1"/>
    <row r="52" hidden="1"/>
  </sheetData>
  <sheetProtection algorithmName="SHA-512" hashValue="CxwlyLKEzWG4MqIY4+tTsZaLUMMNr7xWJzP+4HYjduLbnypnAo1U7rlERYNeKteCB+vKdHOeFEEAC6+vtd+xXg==" saltValue="WgH+1R9iqq9XxTveaze5eg==" spinCount="100000" sheet="1" objects="1" scenarios="1"/>
  <mergeCells count="18">
    <mergeCell ref="L25:O25"/>
    <mergeCell ref="F26:G26"/>
    <mergeCell ref="H26:I26"/>
    <mergeCell ref="J26:K26"/>
    <mergeCell ref="L26:M26"/>
    <mergeCell ref="N26:O26"/>
    <mergeCell ref="F25:K25"/>
    <mergeCell ref="L7:O7"/>
    <mergeCell ref="F8:G8"/>
    <mergeCell ref="H8:I8"/>
    <mergeCell ref="J8:K8"/>
    <mergeCell ref="L8:M8"/>
    <mergeCell ref="N8:O8"/>
    <mergeCell ref="A37:E37"/>
    <mergeCell ref="A19:E19"/>
    <mergeCell ref="B25:E26"/>
    <mergeCell ref="B7:E8"/>
    <mergeCell ref="F7:K7"/>
  </mergeCells>
  <hyperlinks>
    <hyperlink ref="O3" location="Index!A1" display="Index"/>
  </hyperlinks>
  <pageMargins left="0.70866141732283472" right="0.70866141732283472" top="0.78740157480314965" bottom="0.78740157480314965" header="0.31496062992125984" footer="0.31496062992125984"/>
  <pageSetup paperSize="9" scale="52" orientation="landscape" horizontalDpi="300" verticalDpi="300"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P57"/>
  <sheetViews>
    <sheetView showGridLines="0" zoomScaleNormal="100" workbookViewId="0"/>
  </sheetViews>
  <sheetFormatPr baseColWidth="10" defaultColWidth="14.54296875" defaultRowHeight="12.5" zeroHeight="1"/>
  <cols>
    <col min="1" max="3" width="14.54296875" customWidth="1"/>
    <col min="4" max="4" width="17" style="949" customWidth="1"/>
    <col min="5" max="5" width="20" customWidth="1"/>
    <col min="6" max="6" width="16.54296875" customWidth="1"/>
    <col min="7" max="7" width="17" style="949" customWidth="1"/>
    <col min="8" max="8" width="16.54296875" customWidth="1"/>
    <col min="9" max="9" width="17" style="949" customWidth="1"/>
    <col min="10" max="10" width="16.54296875" customWidth="1"/>
    <col min="11" max="11" width="17" style="949" customWidth="1"/>
    <col min="12" max="12" width="16.54296875" customWidth="1"/>
    <col min="13" max="13" width="17" style="949" customWidth="1"/>
    <col min="14" max="14" width="16.54296875" customWidth="1"/>
    <col min="15" max="15" width="17" style="949" customWidth="1"/>
    <col min="16" max="16" width="0.1796875" customWidth="1"/>
  </cols>
  <sheetData>
    <row r="1" spans="1:16" ht="14.25" customHeight="1">
      <c r="A1" s="184"/>
      <c r="B1" s="184"/>
      <c r="C1" s="184"/>
      <c r="D1" s="948"/>
      <c r="E1" s="184"/>
      <c r="F1" s="184"/>
      <c r="G1" s="948"/>
      <c r="H1" s="184"/>
      <c r="I1" s="948"/>
      <c r="J1" s="184"/>
      <c r="K1" s="948"/>
      <c r="L1" s="184"/>
      <c r="M1" s="948"/>
      <c r="N1" s="184"/>
      <c r="O1" s="944" t="s">
        <v>1139</v>
      </c>
    </row>
    <row r="2" spans="1:16" ht="14.25" customHeight="1">
      <c r="A2" s="184"/>
      <c r="B2" s="184"/>
      <c r="C2" s="184"/>
      <c r="D2" s="948"/>
      <c r="E2" s="184"/>
      <c r="F2" s="184"/>
      <c r="G2" s="948"/>
      <c r="H2" s="184"/>
      <c r="I2" s="948"/>
      <c r="J2" s="184"/>
      <c r="K2" s="948"/>
      <c r="L2" s="184"/>
      <c r="M2" s="948"/>
      <c r="N2" s="184"/>
      <c r="O2" s="944" t="s">
        <v>1140</v>
      </c>
    </row>
    <row r="3" spans="1:16" ht="14.25" customHeight="1">
      <c r="A3" s="184"/>
      <c r="B3" s="184"/>
      <c r="C3" s="184"/>
      <c r="D3" s="948"/>
      <c r="E3" s="184"/>
      <c r="F3" s="184"/>
      <c r="G3" s="948"/>
      <c r="H3" s="184"/>
      <c r="I3" s="948"/>
      <c r="J3" s="184"/>
      <c r="K3" s="948"/>
      <c r="L3" s="184"/>
      <c r="M3" s="948"/>
      <c r="N3" s="184"/>
      <c r="O3" s="957" t="s">
        <v>152</v>
      </c>
    </row>
    <row r="4" spans="1:16"/>
    <row r="5" spans="1:16" ht="15.5">
      <c r="A5" s="105" t="s">
        <v>345</v>
      </c>
    </row>
    <row r="6" spans="1:16"/>
    <row r="7" spans="1:16" ht="13">
      <c r="B7" s="1406" t="s">
        <v>464</v>
      </c>
      <c r="C7" s="1407"/>
      <c r="D7" s="1407"/>
      <c r="E7" s="1407"/>
      <c r="F7" s="1415" t="s">
        <v>354</v>
      </c>
      <c r="G7" s="1415"/>
      <c r="H7" s="1415"/>
      <c r="I7" s="1415"/>
      <c r="J7" s="1415"/>
      <c r="K7" s="1415"/>
      <c r="L7" s="1415" t="s">
        <v>443</v>
      </c>
      <c r="M7" s="1415"/>
      <c r="N7" s="1415"/>
      <c r="O7" s="1415"/>
    </row>
    <row r="8" spans="1:16" ht="13">
      <c r="A8" s="248"/>
      <c r="B8" s="1442"/>
      <c r="C8" s="1443"/>
      <c r="D8" s="1443"/>
      <c r="E8" s="1443"/>
      <c r="F8" s="1438" t="s">
        <v>440</v>
      </c>
      <c r="G8" s="1437"/>
      <c r="H8" s="1438" t="s">
        <v>441</v>
      </c>
      <c r="I8" s="1437"/>
      <c r="J8" s="1416" t="s">
        <v>442</v>
      </c>
      <c r="K8" s="1416"/>
      <c r="L8" s="1416" t="s">
        <v>99</v>
      </c>
      <c r="M8" s="1416"/>
      <c r="N8" s="1435" t="s">
        <v>100</v>
      </c>
      <c r="O8" s="1435"/>
    </row>
    <row r="9" spans="1:16" ht="39">
      <c r="A9" s="249" t="s">
        <v>475</v>
      </c>
      <c r="B9" s="174" t="s">
        <v>67</v>
      </c>
      <c r="C9" s="174" t="s">
        <v>361</v>
      </c>
      <c r="D9" s="959" t="s">
        <v>303</v>
      </c>
      <c r="E9" s="174" t="s">
        <v>454</v>
      </c>
      <c r="F9" s="495" t="s">
        <v>67</v>
      </c>
      <c r="G9" s="950" t="s">
        <v>303</v>
      </c>
      <c r="H9" s="495" t="s">
        <v>67</v>
      </c>
      <c r="I9" s="950" t="s">
        <v>303</v>
      </c>
      <c r="J9" s="495" t="s">
        <v>67</v>
      </c>
      <c r="K9" s="950" t="s">
        <v>303</v>
      </c>
      <c r="L9" s="495" t="s">
        <v>67</v>
      </c>
      <c r="M9" s="950" t="s">
        <v>303</v>
      </c>
      <c r="N9" s="495" t="s">
        <v>67</v>
      </c>
      <c r="O9" s="950" t="s">
        <v>303</v>
      </c>
    </row>
    <row r="10" spans="1:16">
      <c r="A10" s="260" t="s">
        <v>833</v>
      </c>
      <c r="B10" s="293">
        <v>17106</v>
      </c>
      <c r="C10" s="323">
        <v>8.076144073198023E-2</v>
      </c>
      <c r="D10" s="960">
        <v>40903660.390000001</v>
      </c>
      <c r="E10" s="324">
        <v>2.1914871565060803E-2</v>
      </c>
      <c r="F10" s="608">
        <v>16092</v>
      </c>
      <c r="G10" s="951">
        <v>38161172.579999998</v>
      </c>
      <c r="H10" s="608">
        <v>681</v>
      </c>
      <c r="I10" s="951">
        <v>1586715.03</v>
      </c>
      <c r="J10" s="608">
        <v>333</v>
      </c>
      <c r="K10" s="951">
        <v>1155772.78</v>
      </c>
      <c r="L10" s="608">
        <v>11286</v>
      </c>
      <c r="M10" s="951">
        <v>23918424.68</v>
      </c>
      <c r="N10" s="608">
        <v>5820</v>
      </c>
      <c r="O10" s="951">
        <v>16985235.710000001</v>
      </c>
      <c r="P10" s="597">
        <v>0</v>
      </c>
    </row>
    <row r="11" spans="1:16">
      <c r="A11" s="261" t="s">
        <v>107</v>
      </c>
      <c r="B11" s="293">
        <v>54171</v>
      </c>
      <c r="C11" s="323">
        <v>0.25575400478733196</v>
      </c>
      <c r="D11" s="960">
        <v>321511038.73999995</v>
      </c>
      <c r="E11" s="324">
        <v>0.17225532027101759</v>
      </c>
      <c r="F11" s="605">
        <v>51460</v>
      </c>
      <c r="G11" s="952">
        <v>304114642.13999999</v>
      </c>
      <c r="H11" s="605">
        <v>1700</v>
      </c>
      <c r="I11" s="952">
        <v>10242895.65</v>
      </c>
      <c r="J11" s="605">
        <v>1011</v>
      </c>
      <c r="K11" s="952">
        <v>7153500.9500000002</v>
      </c>
      <c r="L11" s="605">
        <v>40726</v>
      </c>
      <c r="M11" s="952">
        <v>224774137.24000001</v>
      </c>
      <c r="N11" s="605">
        <v>13441</v>
      </c>
      <c r="O11" s="952">
        <v>96722228.109999999</v>
      </c>
      <c r="P11" s="597">
        <v>0</v>
      </c>
    </row>
    <row r="12" spans="1:16">
      <c r="A12" s="261" t="s">
        <v>108</v>
      </c>
      <c r="B12" s="293">
        <v>95312</v>
      </c>
      <c r="C12" s="323">
        <v>0.44999032146887052</v>
      </c>
      <c r="D12" s="960">
        <v>978756671.90999997</v>
      </c>
      <c r="E12" s="324">
        <v>0.52438648653551478</v>
      </c>
      <c r="F12" s="608">
        <v>86003</v>
      </c>
      <c r="G12" s="951">
        <v>903076300.29999995</v>
      </c>
      <c r="H12" s="608">
        <v>6790</v>
      </c>
      <c r="I12" s="951">
        <v>51114181.600000001</v>
      </c>
      <c r="J12" s="608">
        <v>2519</v>
      </c>
      <c r="K12" s="951">
        <v>24566190.010000002</v>
      </c>
      <c r="L12" s="608">
        <v>71208</v>
      </c>
      <c r="M12" s="951">
        <v>711678245.33000004</v>
      </c>
      <c r="N12" s="608">
        <v>24110</v>
      </c>
      <c r="O12" s="951">
        <v>267109386.53999999</v>
      </c>
      <c r="P12" s="597">
        <v>0</v>
      </c>
    </row>
    <row r="13" spans="1:16">
      <c r="A13" s="261" t="s">
        <v>109</v>
      </c>
      <c r="B13" s="293">
        <v>42565</v>
      </c>
      <c r="C13" s="323">
        <v>0.20095935489049097</v>
      </c>
      <c r="D13" s="960">
        <v>488336980.57999998</v>
      </c>
      <c r="E13" s="324">
        <v>0.26163531840041981</v>
      </c>
      <c r="F13" s="605">
        <v>35853</v>
      </c>
      <c r="G13" s="952">
        <v>426987869.80000001</v>
      </c>
      <c r="H13" s="605">
        <v>4448</v>
      </c>
      <c r="I13" s="952">
        <v>39571614.380000003</v>
      </c>
      <c r="J13" s="605">
        <v>2264</v>
      </c>
      <c r="K13" s="952">
        <v>21777496.399999999</v>
      </c>
      <c r="L13" s="605">
        <v>37055</v>
      </c>
      <c r="M13" s="952">
        <v>420769294.36000001</v>
      </c>
      <c r="N13" s="605">
        <v>5508</v>
      </c>
      <c r="O13" s="952">
        <v>67551399.650000006</v>
      </c>
      <c r="P13" s="597">
        <v>0</v>
      </c>
    </row>
    <row r="14" spans="1:16">
      <c r="A14" s="261" t="s">
        <v>110</v>
      </c>
      <c r="B14" s="293">
        <v>2655</v>
      </c>
      <c r="C14" s="323">
        <v>1.2534878121326289E-2</v>
      </c>
      <c r="D14" s="960">
        <v>36971233.649999999</v>
      </c>
      <c r="E14" s="324">
        <v>1.9808003227987002E-2</v>
      </c>
      <c r="F14" s="608">
        <v>2442</v>
      </c>
      <c r="G14" s="951">
        <v>34599777.689999998</v>
      </c>
      <c r="H14" s="608">
        <v>57</v>
      </c>
      <c r="I14" s="951">
        <v>829628.32</v>
      </c>
      <c r="J14" s="608">
        <v>156</v>
      </c>
      <c r="K14" s="951">
        <v>1541827.64</v>
      </c>
      <c r="L14" s="608">
        <v>2249</v>
      </c>
      <c r="M14" s="951">
        <v>31287915.129999999</v>
      </c>
      <c r="N14" s="608">
        <v>406</v>
      </c>
      <c r="O14" s="951">
        <v>5683318.5199999996</v>
      </c>
      <c r="P14" s="597">
        <v>0</v>
      </c>
    </row>
    <row r="15" spans="1:16">
      <c r="A15" s="261" t="s">
        <v>111</v>
      </c>
      <c r="B15" s="293">
        <v>0</v>
      </c>
      <c r="C15" s="323">
        <v>0</v>
      </c>
      <c r="D15" s="960">
        <v>0</v>
      </c>
      <c r="E15" s="324">
        <v>0</v>
      </c>
      <c r="F15" s="605">
        <v>0</v>
      </c>
      <c r="G15" s="952">
        <v>0</v>
      </c>
      <c r="H15" s="605">
        <v>0</v>
      </c>
      <c r="I15" s="952">
        <v>0</v>
      </c>
      <c r="J15" s="605">
        <v>0</v>
      </c>
      <c r="K15" s="952">
        <v>0</v>
      </c>
      <c r="L15" s="605">
        <v>0</v>
      </c>
      <c r="M15" s="952">
        <v>0</v>
      </c>
      <c r="N15" s="605">
        <v>0</v>
      </c>
      <c r="O15" s="952">
        <v>0</v>
      </c>
      <c r="P15" s="597">
        <v>0</v>
      </c>
    </row>
    <row r="16" spans="1:16">
      <c r="A16" s="261" t="s">
        <v>112</v>
      </c>
      <c r="B16" s="293">
        <v>0</v>
      </c>
      <c r="C16" s="323">
        <v>0</v>
      </c>
      <c r="D16" s="960">
        <v>0</v>
      </c>
      <c r="E16" s="324">
        <v>0</v>
      </c>
      <c r="F16" s="608">
        <v>0</v>
      </c>
      <c r="G16" s="951">
        <v>0</v>
      </c>
      <c r="H16" s="608">
        <v>0</v>
      </c>
      <c r="I16" s="951">
        <v>0</v>
      </c>
      <c r="J16" s="608">
        <v>0</v>
      </c>
      <c r="K16" s="951">
        <v>0</v>
      </c>
      <c r="L16" s="608">
        <v>0</v>
      </c>
      <c r="M16" s="951">
        <v>0</v>
      </c>
      <c r="N16" s="608">
        <v>0</v>
      </c>
      <c r="O16" s="951">
        <v>0</v>
      </c>
      <c r="P16" s="597">
        <v>0</v>
      </c>
    </row>
    <row r="17" spans="1:15" ht="13">
      <c r="A17" s="233" t="s">
        <v>16</v>
      </c>
      <c r="B17" s="234">
        <v>211809</v>
      </c>
      <c r="C17" s="256">
        <v>1</v>
      </c>
      <c r="D17" s="961">
        <v>1866479585.27</v>
      </c>
      <c r="E17" s="258">
        <v>1</v>
      </c>
      <c r="F17" s="499">
        <v>191850</v>
      </c>
      <c r="G17" s="955">
        <v>1706939762.51</v>
      </c>
      <c r="H17" s="499">
        <v>13676</v>
      </c>
      <c r="I17" s="955">
        <v>103345034.97999999</v>
      </c>
      <c r="J17" s="499">
        <v>6283</v>
      </c>
      <c r="K17" s="955">
        <v>56194787.780000001</v>
      </c>
      <c r="L17" s="499">
        <v>162524</v>
      </c>
      <c r="M17" s="955">
        <v>1412428016.7400002</v>
      </c>
      <c r="N17" s="499">
        <v>49285</v>
      </c>
      <c r="O17" s="965">
        <v>454051568.52999997</v>
      </c>
    </row>
    <row r="18" spans="1:15"/>
    <row r="19" spans="1:15" ht="13">
      <c r="A19" s="1444" t="s">
        <v>106</v>
      </c>
      <c r="B19" s="1445"/>
      <c r="C19" s="1445"/>
      <c r="D19" s="1445"/>
      <c r="E19" s="1445"/>
    </row>
    <row r="20" spans="1:15">
      <c r="A20" s="892" t="s">
        <v>180</v>
      </c>
      <c r="B20" s="892"/>
      <c r="C20" s="892"/>
      <c r="D20" s="1448">
        <v>1</v>
      </c>
      <c r="E20" s="1449"/>
      <c r="H20" s="255"/>
    </row>
    <row r="21" spans="1:15">
      <c r="A21" s="891" t="s">
        <v>113</v>
      </c>
      <c r="B21" s="891"/>
      <c r="C21" s="891"/>
      <c r="D21" s="1450">
        <v>58</v>
      </c>
      <c r="E21" s="1451"/>
    </row>
    <row r="22" spans="1:15">
      <c r="A22" s="892" t="s">
        <v>114</v>
      </c>
      <c r="B22" s="892"/>
      <c r="C22" s="892"/>
      <c r="D22" s="1446">
        <v>32.294097653999998</v>
      </c>
      <c r="E22" s="1447"/>
    </row>
    <row r="23" spans="1:15"/>
    <row r="24" spans="1:15" ht="13">
      <c r="B24" s="1406" t="s">
        <v>464</v>
      </c>
      <c r="C24" s="1407"/>
      <c r="D24" s="1407"/>
      <c r="E24" s="1407"/>
      <c r="F24" s="1415" t="s">
        <v>354</v>
      </c>
      <c r="G24" s="1415"/>
      <c r="H24" s="1415"/>
      <c r="I24" s="1415"/>
      <c r="J24" s="1415"/>
      <c r="K24" s="1415"/>
      <c r="L24" s="1415" t="s">
        <v>443</v>
      </c>
      <c r="M24" s="1415"/>
      <c r="N24" s="1415"/>
      <c r="O24" s="1415"/>
    </row>
    <row r="25" spans="1:15" ht="13">
      <c r="A25" s="248"/>
      <c r="B25" s="1442"/>
      <c r="C25" s="1443"/>
      <c r="D25" s="1443"/>
      <c r="E25" s="1443"/>
      <c r="F25" s="1438" t="s">
        <v>440</v>
      </c>
      <c r="G25" s="1437"/>
      <c r="H25" s="1438" t="s">
        <v>441</v>
      </c>
      <c r="I25" s="1437"/>
      <c r="J25" s="1416" t="s">
        <v>442</v>
      </c>
      <c r="K25" s="1416"/>
      <c r="L25" s="1416" t="s">
        <v>99</v>
      </c>
      <c r="M25" s="1416"/>
      <c r="N25" s="1435" t="s">
        <v>100</v>
      </c>
      <c r="O25" s="1435"/>
    </row>
    <row r="26" spans="1:15" ht="39">
      <c r="A26" s="249" t="s">
        <v>474</v>
      </c>
      <c r="B26" s="174" t="s">
        <v>67</v>
      </c>
      <c r="C26" s="174" t="s">
        <v>361</v>
      </c>
      <c r="D26" s="959" t="s">
        <v>303</v>
      </c>
      <c r="E26" s="174" t="s">
        <v>454</v>
      </c>
      <c r="F26" s="495" t="s">
        <v>67</v>
      </c>
      <c r="G26" s="950" t="s">
        <v>303</v>
      </c>
      <c r="H26" s="495" t="s">
        <v>67</v>
      </c>
      <c r="I26" s="950" t="s">
        <v>303</v>
      </c>
      <c r="J26" s="495" t="s">
        <v>67</v>
      </c>
      <c r="K26" s="950" t="s">
        <v>303</v>
      </c>
      <c r="L26" s="495" t="s">
        <v>67</v>
      </c>
      <c r="M26" s="950" t="s">
        <v>303</v>
      </c>
      <c r="N26" s="495" t="s">
        <v>67</v>
      </c>
      <c r="O26" s="950" t="s">
        <v>303</v>
      </c>
    </row>
    <row r="27" spans="1:15">
      <c r="A27" s="260" t="s">
        <v>833</v>
      </c>
      <c r="B27" s="293">
        <v>163978</v>
      </c>
      <c r="C27" s="323">
        <v>0.77417862319353759</v>
      </c>
      <c r="D27" s="960">
        <v>1563636214.28</v>
      </c>
      <c r="E27" s="324">
        <v>0.83774621839960195</v>
      </c>
      <c r="F27" s="608">
        <v>146337</v>
      </c>
      <c r="G27" s="951">
        <v>1420636286.49</v>
      </c>
      <c r="H27" s="608">
        <v>12465</v>
      </c>
      <c r="I27" s="951">
        <v>95029602.840000004</v>
      </c>
      <c r="J27" s="608">
        <v>5176</v>
      </c>
      <c r="K27" s="951">
        <v>47970324.950000003</v>
      </c>
      <c r="L27" s="608">
        <v>130294</v>
      </c>
      <c r="M27" s="951">
        <v>1205787966.9300001</v>
      </c>
      <c r="N27" s="608">
        <v>33684</v>
      </c>
      <c r="O27" s="951">
        <v>357848247.35000002</v>
      </c>
    </row>
    <row r="28" spans="1:15">
      <c r="A28" s="261" t="s">
        <v>107</v>
      </c>
      <c r="B28" s="293">
        <v>40536</v>
      </c>
      <c r="C28" s="323">
        <v>0.19137996968967325</v>
      </c>
      <c r="D28" s="960">
        <v>278596202.29999995</v>
      </c>
      <c r="E28" s="324">
        <v>0.14926292497311131</v>
      </c>
      <c r="F28" s="605">
        <v>38546</v>
      </c>
      <c r="G28" s="952">
        <v>263364654.06</v>
      </c>
      <c r="H28" s="605">
        <v>1040</v>
      </c>
      <c r="I28" s="952">
        <v>7609275.5300000003</v>
      </c>
      <c r="J28" s="605">
        <v>950</v>
      </c>
      <c r="K28" s="952">
        <v>7622272.71</v>
      </c>
      <c r="L28" s="605">
        <v>27739</v>
      </c>
      <c r="M28" s="952">
        <v>191118902.53</v>
      </c>
      <c r="N28" s="605">
        <v>12797</v>
      </c>
      <c r="O28" s="952">
        <v>87477299.769999996</v>
      </c>
    </row>
    <row r="29" spans="1:15">
      <c r="A29" s="261" t="s">
        <v>108</v>
      </c>
      <c r="B29" s="293">
        <v>6287</v>
      </c>
      <c r="C29" s="323">
        <v>2.9682402541912761E-2</v>
      </c>
      <c r="D29" s="960">
        <v>21895797.690000001</v>
      </c>
      <c r="E29" s="324">
        <v>1.1731067332746965E-2</v>
      </c>
      <c r="F29" s="608">
        <v>6011</v>
      </c>
      <c r="G29" s="951">
        <v>20744736.27</v>
      </c>
      <c r="H29" s="608">
        <v>152</v>
      </c>
      <c r="I29" s="951">
        <v>642979.76</v>
      </c>
      <c r="J29" s="608">
        <v>124</v>
      </c>
      <c r="K29" s="951">
        <v>508081.66</v>
      </c>
      <c r="L29" s="608">
        <v>3763</v>
      </c>
      <c r="M29" s="951">
        <v>13763256.52</v>
      </c>
      <c r="N29" s="608">
        <v>2524</v>
      </c>
      <c r="O29" s="951">
        <v>8132541.1699999999</v>
      </c>
    </row>
    <row r="30" spans="1:15">
      <c r="A30" s="261" t="s">
        <v>109</v>
      </c>
      <c r="B30" s="293">
        <v>940</v>
      </c>
      <c r="C30" s="323">
        <v>4.4379606154601554E-3</v>
      </c>
      <c r="D30" s="960">
        <v>2248925.71</v>
      </c>
      <c r="E30" s="324">
        <v>1.2049023882973122E-3</v>
      </c>
      <c r="F30" s="605">
        <v>892</v>
      </c>
      <c r="G30" s="952">
        <v>2096116.18</v>
      </c>
      <c r="H30" s="605">
        <v>19</v>
      </c>
      <c r="I30" s="952">
        <v>63176.85</v>
      </c>
      <c r="J30" s="605">
        <v>29</v>
      </c>
      <c r="K30" s="952">
        <v>89632.68</v>
      </c>
      <c r="L30" s="605">
        <v>676</v>
      </c>
      <c r="M30" s="952">
        <v>1678623.18</v>
      </c>
      <c r="N30" s="605">
        <v>264</v>
      </c>
      <c r="O30" s="952">
        <v>570302.53</v>
      </c>
    </row>
    <row r="31" spans="1:15">
      <c r="A31" s="261" t="s">
        <v>110</v>
      </c>
      <c r="B31" s="293">
        <v>67</v>
      </c>
      <c r="C31" s="323">
        <v>3.163227247189685E-4</v>
      </c>
      <c r="D31" s="960">
        <v>101483.66</v>
      </c>
      <c r="E31" s="324">
        <v>5.4371695678267832E-5</v>
      </c>
      <c r="F31" s="608">
        <v>63</v>
      </c>
      <c r="G31" s="951">
        <v>97007.88</v>
      </c>
      <c r="H31" s="608">
        <v>0</v>
      </c>
      <c r="I31" s="951">
        <v>0</v>
      </c>
      <c r="J31" s="608">
        <v>4</v>
      </c>
      <c r="K31" s="951">
        <v>4475.78</v>
      </c>
      <c r="L31" s="608">
        <v>51</v>
      </c>
      <c r="M31" s="951">
        <v>78305.95</v>
      </c>
      <c r="N31" s="608">
        <v>16</v>
      </c>
      <c r="O31" s="951">
        <v>23177.71</v>
      </c>
    </row>
    <row r="32" spans="1:15">
      <c r="A32" s="261" t="s">
        <v>111</v>
      </c>
      <c r="B32" s="293">
        <v>1</v>
      </c>
      <c r="C32" s="323">
        <v>4.7212346972980376E-6</v>
      </c>
      <c r="D32" s="960">
        <v>961.63</v>
      </c>
      <c r="E32" s="324">
        <v>5.1521056409566512E-7</v>
      </c>
      <c r="F32" s="605">
        <v>1</v>
      </c>
      <c r="G32" s="952">
        <v>961.63</v>
      </c>
      <c r="H32" s="605">
        <v>0</v>
      </c>
      <c r="I32" s="952">
        <v>0</v>
      </c>
      <c r="J32" s="605">
        <v>0</v>
      </c>
      <c r="K32" s="952">
        <v>0</v>
      </c>
      <c r="L32" s="605">
        <v>1</v>
      </c>
      <c r="M32" s="952">
        <v>961.63</v>
      </c>
      <c r="N32" s="605">
        <v>0</v>
      </c>
      <c r="O32" s="952">
        <v>0</v>
      </c>
    </row>
    <row r="33" spans="1:15">
      <c r="A33" s="261" t="s">
        <v>112</v>
      </c>
      <c r="B33" s="293">
        <v>0</v>
      </c>
      <c r="C33" s="323">
        <v>0</v>
      </c>
      <c r="D33" s="960">
        <v>0</v>
      </c>
      <c r="E33" s="324">
        <v>0</v>
      </c>
      <c r="F33" s="608">
        <v>0</v>
      </c>
      <c r="G33" s="951">
        <v>0</v>
      </c>
      <c r="H33" s="608">
        <v>0</v>
      </c>
      <c r="I33" s="951">
        <v>0</v>
      </c>
      <c r="J33" s="608">
        <v>0</v>
      </c>
      <c r="K33" s="951">
        <v>0</v>
      </c>
      <c r="L33" s="608">
        <v>0</v>
      </c>
      <c r="M33" s="951">
        <v>0</v>
      </c>
      <c r="N33" s="608">
        <v>0</v>
      </c>
      <c r="O33" s="951">
        <v>0</v>
      </c>
    </row>
    <row r="34" spans="1:15" ht="13">
      <c r="A34" s="233" t="s">
        <v>16</v>
      </c>
      <c r="B34" s="234">
        <v>211809</v>
      </c>
      <c r="C34" s="256">
        <v>1</v>
      </c>
      <c r="D34" s="961">
        <v>1866479585.2700002</v>
      </c>
      <c r="E34" s="258">
        <v>1</v>
      </c>
      <c r="F34" s="499">
        <v>191850</v>
      </c>
      <c r="G34" s="955">
        <v>1706939762.5100002</v>
      </c>
      <c r="H34" s="499">
        <v>13676</v>
      </c>
      <c r="I34" s="955">
        <v>103345034.98</v>
      </c>
      <c r="J34" s="499">
        <v>6283</v>
      </c>
      <c r="K34" s="955">
        <v>56194787.780000001</v>
      </c>
      <c r="L34" s="499">
        <v>162524</v>
      </c>
      <c r="M34" s="955">
        <v>1412428016.7400002</v>
      </c>
      <c r="N34" s="499">
        <v>49285</v>
      </c>
      <c r="O34" s="965">
        <v>454051568.52999997</v>
      </c>
    </row>
    <row r="35" spans="1:15"/>
    <row r="36" spans="1:15" ht="13">
      <c r="A36" s="1444" t="s">
        <v>106</v>
      </c>
      <c r="B36" s="1445"/>
      <c r="C36" s="1445"/>
      <c r="D36" s="1445"/>
      <c r="E36" s="1445"/>
    </row>
    <row r="37" spans="1:15">
      <c r="A37" s="892" t="s">
        <v>476</v>
      </c>
      <c r="B37" s="892"/>
      <c r="C37" s="892"/>
      <c r="D37" s="1448">
        <v>2</v>
      </c>
      <c r="E37" s="1449"/>
    </row>
    <row r="38" spans="1:15">
      <c r="A38" s="891" t="s">
        <v>477</v>
      </c>
      <c r="B38" s="891"/>
      <c r="C38" s="891"/>
      <c r="D38" s="1454">
        <v>65</v>
      </c>
      <c r="E38" s="1455"/>
    </row>
    <row r="39" spans="1:15" s="736" customFormat="1">
      <c r="A39" s="892" t="s">
        <v>394</v>
      </c>
      <c r="B39" s="892"/>
      <c r="C39" s="892"/>
      <c r="D39" s="1452">
        <v>7.3162012689999996</v>
      </c>
      <c r="E39" s="1453"/>
      <c r="G39" s="949"/>
      <c r="I39" s="949"/>
      <c r="K39" s="949"/>
      <c r="M39" s="949"/>
      <c r="O39" s="949"/>
    </row>
    <row r="40" spans="1:15" s="736" customFormat="1">
      <c r="A40" s="1009"/>
      <c r="B40" s="1009"/>
      <c r="C40" s="1009"/>
      <c r="D40" s="1010"/>
      <c r="E40" s="1011"/>
      <c r="G40" s="949"/>
      <c r="I40" s="949"/>
      <c r="K40" s="949"/>
      <c r="M40" s="949"/>
      <c r="O40" s="949"/>
    </row>
    <row r="41" spans="1:15" s="736" customFormat="1">
      <c r="A41" s="1009"/>
      <c r="B41" s="1406" t="s">
        <v>464</v>
      </c>
      <c r="C41" s="1407"/>
      <c r="D41" s="1407"/>
      <c r="E41" s="1407"/>
      <c r="G41" s="949"/>
      <c r="I41" s="949"/>
      <c r="K41" s="949"/>
      <c r="M41" s="949"/>
      <c r="O41" s="949"/>
    </row>
    <row r="42" spans="1:15" s="736" customFormat="1">
      <c r="A42" s="1009"/>
      <c r="B42" s="1442"/>
      <c r="C42" s="1443"/>
      <c r="D42" s="1443"/>
      <c r="E42" s="1443"/>
      <c r="G42" s="949"/>
      <c r="I42" s="949"/>
      <c r="K42" s="949"/>
      <c r="M42" s="949"/>
      <c r="O42" s="949"/>
    </row>
    <row r="43" spans="1:15" s="736" customFormat="1" ht="39">
      <c r="A43" s="1091" t="s">
        <v>963</v>
      </c>
      <c r="B43" s="990" t="s">
        <v>67</v>
      </c>
      <c r="C43" s="990" t="s">
        <v>361</v>
      </c>
      <c r="D43" s="1008" t="s">
        <v>303</v>
      </c>
      <c r="E43" s="990" t="s">
        <v>454</v>
      </c>
      <c r="G43" s="949"/>
      <c r="I43" s="949"/>
      <c r="K43" s="949"/>
      <c r="M43" s="949"/>
      <c r="O43" s="949"/>
    </row>
    <row r="44" spans="1:15" s="736" customFormat="1">
      <c r="A44" s="892" t="s">
        <v>833</v>
      </c>
      <c r="B44" s="1013">
        <v>2628</v>
      </c>
      <c r="C44" s="1014">
        <v>1.2407404784499242E-2</v>
      </c>
      <c r="D44" s="1015">
        <v>5310091.6100000096</v>
      </c>
      <c r="E44" s="1016">
        <v>2.8449770637228099E-3</v>
      </c>
      <c r="G44" s="949"/>
      <c r="I44" s="949"/>
      <c r="K44" s="949"/>
      <c r="M44" s="949"/>
      <c r="O44" s="949"/>
    </row>
    <row r="45" spans="1:15" s="736" customFormat="1">
      <c r="A45" s="1012" t="s">
        <v>107</v>
      </c>
      <c r="B45" s="1017">
        <v>31477</v>
      </c>
      <c r="C45" s="1018">
        <v>0.14861030456685032</v>
      </c>
      <c r="D45" s="1019">
        <v>116743873.580001</v>
      </c>
      <c r="E45" s="1020">
        <v>6.2547629506011018E-2</v>
      </c>
      <c r="G45" s="949"/>
      <c r="I45" s="949"/>
      <c r="K45" s="949"/>
      <c r="M45" s="949"/>
      <c r="O45" s="949"/>
    </row>
    <row r="46" spans="1:15" s="736" customFormat="1">
      <c r="A46" s="892" t="s">
        <v>108</v>
      </c>
      <c r="B46" s="1013">
        <v>115934</v>
      </c>
      <c r="C46" s="1014">
        <v>0.54735162339655064</v>
      </c>
      <c r="D46" s="1015">
        <v>1076080827.48</v>
      </c>
      <c r="E46" s="1016">
        <v>0.57652965292108327</v>
      </c>
      <c r="G46" s="949"/>
      <c r="I46" s="949"/>
      <c r="K46" s="949"/>
      <c r="M46" s="949"/>
      <c r="O46" s="949"/>
    </row>
    <row r="47" spans="1:15" s="736" customFormat="1">
      <c r="A47" s="1012" t="s">
        <v>109</v>
      </c>
      <c r="B47" s="1017">
        <v>57012</v>
      </c>
      <c r="C47" s="1018">
        <v>0.26916703256235569</v>
      </c>
      <c r="D47" s="1019">
        <v>610179813.969998</v>
      </c>
      <c r="E47" s="1020">
        <v>0.32691480731182565</v>
      </c>
      <c r="G47" s="949"/>
      <c r="I47" s="949"/>
      <c r="K47" s="949"/>
      <c r="M47" s="949"/>
      <c r="O47" s="949"/>
    </row>
    <row r="48" spans="1:15" s="736" customFormat="1">
      <c r="A48" s="892" t="s">
        <v>110</v>
      </c>
      <c r="B48" s="1013">
        <v>4757</v>
      </c>
      <c r="C48" s="1014">
        <v>2.2458913455046765E-2</v>
      </c>
      <c r="D48" s="1015">
        <v>58164017.000000097</v>
      </c>
      <c r="E48" s="1016">
        <v>3.1162417986793183E-2</v>
      </c>
      <c r="G48" s="949"/>
      <c r="I48" s="949"/>
      <c r="K48" s="949"/>
      <c r="M48" s="949"/>
      <c r="O48" s="949"/>
    </row>
    <row r="49" spans="1:15" s="736" customFormat="1">
      <c r="A49" s="1012" t="s">
        <v>111</v>
      </c>
      <c r="B49" s="1017">
        <v>1</v>
      </c>
      <c r="C49" s="1018">
        <v>4.7212346972980376E-6</v>
      </c>
      <c r="D49" s="1019">
        <v>961.63</v>
      </c>
      <c r="E49" s="1020">
        <v>5.1521056409566554E-7</v>
      </c>
      <c r="G49" s="949"/>
      <c r="I49" s="949"/>
      <c r="K49" s="949"/>
      <c r="M49" s="949"/>
      <c r="O49" s="949"/>
    </row>
    <row r="50" spans="1:15" s="736" customFormat="1">
      <c r="A50" s="892" t="s">
        <v>112</v>
      </c>
      <c r="B50" s="1013">
        <v>0</v>
      </c>
      <c r="C50" s="1014">
        <v>0</v>
      </c>
      <c r="D50" s="1015">
        <v>0</v>
      </c>
      <c r="E50" s="1016">
        <v>0</v>
      </c>
      <c r="G50" s="949"/>
      <c r="I50" s="949"/>
      <c r="K50" s="949"/>
      <c r="M50" s="949"/>
      <c r="O50" s="949"/>
    </row>
    <row r="51" spans="1:15" s="736" customFormat="1" ht="13">
      <c r="A51" s="1021" t="s">
        <v>16</v>
      </c>
      <c r="B51" s="486">
        <v>211809</v>
      </c>
      <c r="C51" s="1022">
        <v>0.99999999999999989</v>
      </c>
      <c r="D51" s="994">
        <v>1866479585.269999</v>
      </c>
      <c r="E51" s="1023">
        <v>1</v>
      </c>
      <c r="G51" s="949"/>
      <c r="I51" s="949"/>
      <c r="K51" s="949"/>
      <c r="M51" s="949"/>
      <c r="O51" s="949"/>
    </row>
    <row r="52" spans="1:15" s="736" customFormat="1" ht="13">
      <c r="A52" s="1024"/>
      <c r="B52" s="1025"/>
      <c r="C52" s="1026"/>
      <c r="D52" s="1027"/>
      <c r="E52" s="1028"/>
      <c r="G52" s="949"/>
      <c r="I52" s="949"/>
      <c r="K52" s="949"/>
      <c r="M52" s="949"/>
      <c r="O52" s="949"/>
    </row>
    <row r="53" spans="1:15" s="736" customFormat="1" ht="13">
      <c r="A53" s="1444" t="s">
        <v>106</v>
      </c>
      <c r="B53" s="1445"/>
      <c r="C53" s="1445"/>
      <c r="D53" s="1445"/>
      <c r="E53" s="1445"/>
      <c r="G53" s="949"/>
      <c r="I53" s="949"/>
      <c r="K53" s="949"/>
      <c r="M53" s="949"/>
      <c r="O53" s="949"/>
    </row>
    <row r="54" spans="1:15" s="736" customFormat="1">
      <c r="A54" s="892" t="s">
        <v>960</v>
      </c>
      <c r="B54" s="892"/>
      <c r="C54" s="892"/>
      <c r="D54" s="1448">
        <v>3</v>
      </c>
      <c r="E54" s="1449"/>
      <c r="G54" s="949"/>
      <c r="I54" s="949"/>
      <c r="K54" s="949"/>
      <c r="M54" s="949"/>
      <c r="O54" s="949"/>
    </row>
    <row r="55" spans="1:15" s="736" customFormat="1">
      <c r="A55" s="1012" t="s">
        <v>961</v>
      </c>
      <c r="B55" s="1012"/>
      <c r="C55" s="1012"/>
      <c r="D55" s="1454">
        <v>72</v>
      </c>
      <c r="E55" s="1455"/>
      <c r="G55" s="949"/>
      <c r="I55" s="949"/>
      <c r="K55" s="949"/>
      <c r="M55" s="949"/>
      <c r="O55" s="949"/>
    </row>
    <row r="56" spans="1:15" ht="15" customHeight="1">
      <c r="A56" s="892" t="s">
        <v>962</v>
      </c>
      <c r="B56" s="892"/>
      <c r="C56" s="892"/>
      <c r="D56" s="1452">
        <v>39.610298922999995</v>
      </c>
      <c r="E56" s="1453"/>
    </row>
    <row r="57" spans="1:15" ht="0.75" customHeight="1"/>
  </sheetData>
  <sheetProtection algorithmName="SHA-512" hashValue="SJtayUs5TOr8JCBvdcvZbeT4uZfrFxJHryOIyqjGxjEvJ4c3opEm+agOt2YUiiY73yo/vuvbMTm1X4p3e6+rCQ==" saltValue="sh+mdVFMEAb3yESOTKujJQ==" spinCount="100000" sheet="1" objects="1" scenarios="1"/>
  <mergeCells count="29">
    <mergeCell ref="A53:E53"/>
    <mergeCell ref="D54:E54"/>
    <mergeCell ref="D55:E55"/>
    <mergeCell ref="D56:E56"/>
    <mergeCell ref="B41:E42"/>
    <mergeCell ref="D39:E39"/>
    <mergeCell ref="B24:E25"/>
    <mergeCell ref="F24:K24"/>
    <mergeCell ref="L24:O24"/>
    <mergeCell ref="F25:G25"/>
    <mergeCell ref="H25:I25"/>
    <mergeCell ref="J25:K25"/>
    <mergeCell ref="L25:M25"/>
    <mergeCell ref="N25:O25"/>
    <mergeCell ref="A36:E36"/>
    <mergeCell ref="D37:E37"/>
    <mergeCell ref="D38:E38"/>
    <mergeCell ref="D22:E22"/>
    <mergeCell ref="B7:E8"/>
    <mergeCell ref="F7:K7"/>
    <mergeCell ref="L7:O7"/>
    <mergeCell ref="F8:G8"/>
    <mergeCell ref="H8:I8"/>
    <mergeCell ref="J8:K8"/>
    <mergeCell ref="L8:M8"/>
    <mergeCell ref="N8:O8"/>
    <mergeCell ref="A19:E19"/>
    <mergeCell ref="D20:E20"/>
    <mergeCell ref="D21:E21"/>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horizontalDpi="300" verticalDpi="300"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XFC60"/>
  <sheetViews>
    <sheetView showGridLines="0" view="pageBreakPreview" zoomScale="85" zoomScaleNormal="100" zoomScaleSheetLayoutView="85" workbookViewId="0"/>
  </sheetViews>
  <sheetFormatPr baseColWidth="10" defaultColWidth="0" defaultRowHeight="12.5" zeroHeight="1"/>
  <cols>
    <col min="1" max="1" width="31.26953125" customWidth="1"/>
    <col min="2" max="3" width="18.26953125" customWidth="1"/>
    <col min="4" max="4" width="17" style="949" customWidth="1"/>
    <col min="5" max="5" width="20" customWidth="1"/>
    <col min="6" max="6" width="16.54296875" customWidth="1"/>
    <col min="7" max="7" width="17" style="949" customWidth="1"/>
    <col min="8" max="8" width="16.54296875" customWidth="1"/>
    <col min="9" max="9" width="17" style="949" customWidth="1"/>
    <col min="10" max="10" width="16.54296875" customWidth="1"/>
    <col min="11" max="11" width="17" style="949" customWidth="1"/>
    <col min="12" max="12" width="16.54296875" customWidth="1"/>
    <col min="13" max="13" width="17" style="949" customWidth="1"/>
    <col min="14" max="14" width="16.54296875" customWidth="1"/>
    <col min="15" max="15" width="17" style="949" customWidth="1"/>
    <col min="16" max="16" width="0.1796875" customWidth="1"/>
    <col min="17" max="16383" width="11.453125" hidden="1"/>
    <col min="16384" max="16384" width="0.1796875" hidden="1"/>
  </cols>
  <sheetData>
    <row r="1" spans="1:15" ht="14.25" customHeight="1">
      <c r="A1" s="184"/>
      <c r="B1" s="184"/>
      <c r="C1" s="184"/>
      <c r="D1" s="948"/>
      <c r="E1" s="184"/>
      <c r="F1" s="184"/>
      <c r="G1" s="948"/>
      <c r="H1" s="184"/>
      <c r="I1" s="948"/>
      <c r="J1" s="184"/>
      <c r="K1" s="948"/>
      <c r="L1" s="184"/>
      <c r="M1" s="948"/>
      <c r="N1" s="184"/>
      <c r="O1" s="944" t="s">
        <v>1139</v>
      </c>
    </row>
    <row r="2" spans="1:15" ht="14.25" customHeight="1">
      <c r="A2" s="184"/>
      <c r="B2" s="184"/>
      <c r="C2" s="184"/>
      <c r="D2" s="948"/>
      <c r="E2" s="184"/>
      <c r="F2" s="184"/>
      <c r="G2" s="948"/>
      <c r="H2" s="184"/>
      <c r="I2" s="948"/>
      <c r="J2" s="184"/>
      <c r="K2" s="948"/>
      <c r="L2" s="184"/>
      <c r="M2" s="948"/>
      <c r="N2" s="184"/>
      <c r="O2" s="944" t="s">
        <v>1140</v>
      </c>
    </row>
    <row r="3" spans="1:15" ht="14.25" customHeight="1">
      <c r="A3" s="184"/>
      <c r="B3" s="184"/>
      <c r="C3" s="184"/>
      <c r="D3" s="948"/>
      <c r="E3" s="184"/>
      <c r="F3" s="184"/>
      <c r="G3" s="948"/>
      <c r="H3" s="184"/>
      <c r="I3" s="948"/>
      <c r="J3" s="184"/>
      <c r="K3" s="948"/>
      <c r="L3" s="184"/>
      <c r="M3" s="948"/>
      <c r="N3" s="184"/>
      <c r="O3" s="957" t="s">
        <v>152</v>
      </c>
    </row>
    <row r="4" spans="1:15"/>
    <row r="5" spans="1:15" ht="15.5">
      <c r="A5" s="105" t="s">
        <v>346</v>
      </c>
    </row>
    <row r="6" spans="1:15"/>
    <row r="7" spans="1:15" ht="13">
      <c r="B7" s="1406" t="s">
        <v>464</v>
      </c>
      <c r="C7" s="1407"/>
      <c r="D7" s="1407"/>
      <c r="E7" s="1407"/>
      <c r="F7" s="1415" t="s">
        <v>354</v>
      </c>
      <c r="G7" s="1415"/>
      <c r="H7" s="1415"/>
      <c r="I7" s="1415"/>
      <c r="J7" s="1415"/>
      <c r="K7" s="1415"/>
      <c r="L7" s="1415" t="s">
        <v>443</v>
      </c>
      <c r="M7" s="1415"/>
      <c r="N7" s="1415"/>
      <c r="O7" s="1415"/>
    </row>
    <row r="8" spans="1:15" ht="13">
      <c r="B8" s="1442"/>
      <c r="C8" s="1443"/>
      <c r="D8" s="1443"/>
      <c r="E8" s="1443"/>
      <c r="F8" s="1438" t="s">
        <v>440</v>
      </c>
      <c r="G8" s="1437"/>
      <c r="H8" s="1438" t="s">
        <v>441</v>
      </c>
      <c r="I8" s="1437"/>
      <c r="J8" s="1416" t="s">
        <v>442</v>
      </c>
      <c r="K8" s="1416"/>
      <c r="L8" s="1416" t="s">
        <v>99</v>
      </c>
      <c r="M8" s="1416"/>
      <c r="N8" s="1435" t="s">
        <v>100</v>
      </c>
      <c r="O8" s="1435"/>
    </row>
    <row r="9" spans="1:15" ht="39">
      <c r="A9" s="228" t="s">
        <v>142</v>
      </c>
      <c r="B9" s="174" t="s">
        <v>67</v>
      </c>
      <c r="C9" s="174" t="s">
        <v>361</v>
      </c>
      <c r="D9" s="959" t="s">
        <v>303</v>
      </c>
      <c r="E9" s="174" t="s">
        <v>454</v>
      </c>
      <c r="F9" s="495" t="s">
        <v>67</v>
      </c>
      <c r="G9" s="950" t="s">
        <v>303</v>
      </c>
      <c r="H9" s="495" t="s">
        <v>67</v>
      </c>
      <c r="I9" s="950" t="s">
        <v>303</v>
      </c>
      <c r="J9" s="495" t="s">
        <v>67</v>
      </c>
      <c r="K9" s="950" t="s">
        <v>303</v>
      </c>
      <c r="L9" s="495" t="s">
        <v>67</v>
      </c>
      <c r="M9" s="950" t="s">
        <v>303</v>
      </c>
      <c r="N9" s="495" t="s">
        <v>67</v>
      </c>
      <c r="O9" s="950" t="s">
        <v>303</v>
      </c>
    </row>
    <row r="10" spans="1:15">
      <c r="A10" s="229" t="s">
        <v>116</v>
      </c>
      <c r="B10" s="296">
        <v>87562</v>
      </c>
      <c r="C10" s="295">
        <v>0.41340075256481074</v>
      </c>
      <c r="D10" s="966">
        <v>662332428.33999991</v>
      </c>
      <c r="E10" s="294">
        <v>0.35485650824527437</v>
      </c>
      <c r="F10" s="608">
        <v>79318</v>
      </c>
      <c r="G10" s="951">
        <v>601793082.75999999</v>
      </c>
      <c r="H10" s="608">
        <v>7152</v>
      </c>
      <c r="I10" s="951">
        <v>50454940.770000003</v>
      </c>
      <c r="J10" s="608">
        <v>1092</v>
      </c>
      <c r="K10" s="951">
        <v>10084404.810000001</v>
      </c>
      <c r="L10" s="608">
        <v>65550</v>
      </c>
      <c r="M10" s="951">
        <v>479536684.01999998</v>
      </c>
      <c r="N10" s="608">
        <v>22024</v>
      </c>
      <c r="O10" s="951">
        <v>182860600.72999999</v>
      </c>
    </row>
    <row r="11" spans="1:15">
      <c r="A11" s="229" t="s">
        <v>144</v>
      </c>
      <c r="B11" s="296">
        <v>21600</v>
      </c>
      <c r="C11" s="295">
        <v>0.10197866946163761</v>
      </c>
      <c r="D11" s="966">
        <v>242169343.18000001</v>
      </c>
      <c r="E11" s="294">
        <v>0.12974658018826843</v>
      </c>
      <c r="F11" s="605">
        <v>20045</v>
      </c>
      <c r="G11" s="952">
        <v>224600303.06</v>
      </c>
      <c r="H11" s="605">
        <v>1192</v>
      </c>
      <c r="I11" s="952">
        <v>13007986.24</v>
      </c>
      <c r="J11" s="605">
        <v>363</v>
      </c>
      <c r="K11" s="952">
        <v>4561053.88</v>
      </c>
      <c r="L11" s="605">
        <v>15805</v>
      </c>
      <c r="M11" s="952">
        <v>181819739.00999999</v>
      </c>
      <c r="N11" s="605">
        <v>5795</v>
      </c>
      <c r="O11" s="952">
        <v>60349604.170000002</v>
      </c>
    </row>
    <row r="12" spans="1:15">
      <c r="A12" s="195" t="s">
        <v>21</v>
      </c>
      <c r="B12" s="296">
        <v>46737</v>
      </c>
      <c r="C12" s="295">
        <v>0.22065634604761838</v>
      </c>
      <c r="D12" s="966">
        <v>564427350.53000009</v>
      </c>
      <c r="E12" s="294">
        <v>0.30240210232374526</v>
      </c>
      <c r="F12" s="608">
        <v>39828</v>
      </c>
      <c r="G12" s="951">
        <v>503164966.30000001</v>
      </c>
      <c r="H12" s="608">
        <v>4704</v>
      </c>
      <c r="I12" s="951">
        <v>35093358.259999998</v>
      </c>
      <c r="J12" s="608">
        <v>2205</v>
      </c>
      <c r="K12" s="951">
        <v>26169025.969999999</v>
      </c>
      <c r="L12" s="608">
        <v>37076</v>
      </c>
      <c r="M12" s="951">
        <v>450486539.45999998</v>
      </c>
      <c r="N12" s="608">
        <v>9660</v>
      </c>
      <c r="O12" s="951">
        <v>113934690.23999999</v>
      </c>
    </row>
    <row r="13" spans="1:15">
      <c r="A13" s="195" t="s">
        <v>22</v>
      </c>
      <c r="B13" s="296">
        <v>24674</v>
      </c>
      <c r="C13" s="295">
        <v>0.11649174492113178</v>
      </c>
      <c r="D13" s="966">
        <v>134512747.31999999</v>
      </c>
      <c r="E13" s="294">
        <v>7.2067623124065269E-2</v>
      </c>
      <c r="F13" s="605">
        <v>23384</v>
      </c>
      <c r="G13" s="952">
        <v>125704155.86</v>
      </c>
      <c r="H13" s="605">
        <v>178</v>
      </c>
      <c r="I13" s="952">
        <v>1230859.33</v>
      </c>
      <c r="J13" s="605">
        <v>1112</v>
      </c>
      <c r="K13" s="952">
        <v>7577732.1299999999</v>
      </c>
      <c r="L13" s="605">
        <v>22199</v>
      </c>
      <c r="M13" s="952">
        <v>118068536.92</v>
      </c>
      <c r="N13" s="605">
        <v>2466</v>
      </c>
      <c r="O13" s="952">
        <v>16403959.960000001</v>
      </c>
    </row>
    <row r="14" spans="1:15">
      <c r="A14" s="195" t="s">
        <v>23</v>
      </c>
      <c r="B14" s="296">
        <v>29294</v>
      </c>
      <c r="C14" s="295">
        <v>0.13830384922264871</v>
      </c>
      <c r="D14" s="966">
        <v>253111326.29000002</v>
      </c>
      <c r="E14" s="294">
        <v>0.13560894439324159</v>
      </c>
      <c r="F14" s="608">
        <v>27395</v>
      </c>
      <c r="G14" s="951">
        <v>242870938.44</v>
      </c>
      <c r="H14" s="608">
        <v>388</v>
      </c>
      <c r="I14" s="951">
        <v>2437816.86</v>
      </c>
      <c r="J14" s="608">
        <v>1511</v>
      </c>
      <c r="K14" s="951">
        <v>7802570.9900000002</v>
      </c>
      <c r="L14" s="608">
        <v>21191</v>
      </c>
      <c r="M14" s="951">
        <v>178774480.74000001</v>
      </c>
      <c r="N14" s="608">
        <v>8101</v>
      </c>
      <c r="O14" s="951">
        <v>74318360.409999996</v>
      </c>
    </row>
    <row r="15" spans="1:15">
      <c r="A15" s="195" t="s">
        <v>312</v>
      </c>
      <c r="B15" s="296">
        <v>1942</v>
      </c>
      <c r="C15" s="295">
        <v>9.168637782152789E-3</v>
      </c>
      <c r="D15" s="966">
        <v>9926389.6099999994</v>
      </c>
      <c r="E15" s="294">
        <v>5.3182417254052502E-3</v>
      </c>
      <c r="F15" s="605">
        <v>1880</v>
      </c>
      <c r="G15" s="952">
        <v>8806316.0899999999</v>
      </c>
      <c r="H15" s="605">
        <v>62</v>
      </c>
      <c r="I15" s="952">
        <v>1120073.52</v>
      </c>
      <c r="J15" s="605">
        <v>0</v>
      </c>
      <c r="K15" s="952">
        <v>0</v>
      </c>
      <c r="L15" s="605">
        <v>703</v>
      </c>
      <c r="M15" s="952">
        <v>3742036.59</v>
      </c>
      <c r="N15" s="605">
        <v>1239</v>
      </c>
      <c r="O15" s="952">
        <v>6184353.0199999996</v>
      </c>
    </row>
    <row r="16" spans="1:15" ht="13">
      <c r="A16" s="262" t="s">
        <v>16</v>
      </c>
      <c r="B16" s="259">
        <v>211809</v>
      </c>
      <c r="C16" s="299">
        <v>1</v>
      </c>
      <c r="D16" s="967">
        <v>1866479585.2699997</v>
      </c>
      <c r="E16" s="298">
        <v>1</v>
      </c>
      <c r="F16" s="498">
        <v>191850</v>
      </c>
      <c r="G16" s="954">
        <v>1706939762.5099998</v>
      </c>
      <c r="H16" s="498">
        <v>13676</v>
      </c>
      <c r="I16" s="954">
        <v>103345034.98</v>
      </c>
      <c r="J16" s="498">
        <v>6283</v>
      </c>
      <c r="K16" s="954">
        <v>56194787.780000001</v>
      </c>
      <c r="L16" s="499">
        <v>162524</v>
      </c>
      <c r="M16" s="955">
        <v>1412428016.74</v>
      </c>
      <c r="N16" s="499">
        <v>49285</v>
      </c>
      <c r="O16" s="965">
        <v>454051568.52999997</v>
      </c>
    </row>
    <row r="17" spans="1:15">
      <c r="A17" s="39"/>
    </row>
    <row r="18" spans="1:15" ht="13">
      <c r="B18" s="1406" t="s">
        <v>464</v>
      </c>
      <c r="C18" s="1407"/>
      <c r="D18" s="1407"/>
      <c r="E18" s="1407"/>
      <c r="F18" s="1415" t="s">
        <v>354</v>
      </c>
      <c r="G18" s="1415"/>
      <c r="H18" s="1415"/>
      <c r="I18" s="1415"/>
      <c r="J18" s="1415"/>
      <c r="K18" s="1415"/>
      <c r="L18" s="1415" t="s">
        <v>443</v>
      </c>
      <c r="M18" s="1415"/>
      <c r="N18" s="1415"/>
      <c r="O18" s="1415"/>
    </row>
    <row r="19" spans="1:15" ht="13">
      <c r="B19" s="1442"/>
      <c r="C19" s="1443"/>
      <c r="D19" s="1443"/>
      <c r="E19" s="1443"/>
      <c r="F19" s="1438" t="s">
        <v>440</v>
      </c>
      <c r="G19" s="1437"/>
      <c r="H19" s="1438" t="s">
        <v>441</v>
      </c>
      <c r="I19" s="1437"/>
      <c r="J19" s="1416" t="s">
        <v>442</v>
      </c>
      <c r="K19" s="1416"/>
      <c r="L19" s="1416" t="s">
        <v>99</v>
      </c>
      <c r="M19" s="1416"/>
      <c r="N19" s="1435" t="s">
        <v>100</v>
      </c>
      <c r="O19" s="1435"/>
    </row>
    <row r="20" spans="1:15" ht="39">
      <c r="A20" s="228" t="s">
        <v>479</v>
      </c>
      <c r="B20" s="174" t="s">
        <v>67</v>
      </c>
      <c r="C20" s="174" t="s">
        <v>361</v>
      </c>
      <c r="D20" s="959" t="s">
        <v>303</v>
      </c>
      <c r="E20" s="174" t="s">
        <v>454</v>
      </c>
      <c r="F20" s="495" t="s">
        <v>67</v>
      </c>
      <c r="G20" s="950" t="s">
        <v>303</v>
      </c>
      <c r="H20" s="495" t="s">
        <v>67</v>
      </c>
      <c r="I20" s="950" t="s">
        <v>303</v>
      </c>
      <c r="J20" s="495" t="s">
        <v>67</v>
      </c>
      <c r="K20" s="950" t="s">
        <v>303</v>
      </c>
      <c r="L20" s="495" t="s">
        <v>67</v>
      </c>
      <c r="M20" s="950" t="s">
        <v>303</v>
      </c>
      <c r="N20" s="495" t="s">
        <v>67</v>
      </c>
      <c r="O20" s="950" t="s">
        <v>303</v>
      </c>
    </row>
    <row r="21" spans="1:15">
      <c r="A21" s="41" t="s">
        <v>29</v>
      </c>
      <c r="B21" s="231">
        <v>32637</v>
      </c>
      <c r="C21" s="255">
        <v>0.15408693681571606</v>
      </c>
      <c r="D21" s="949">
        <v>283008821.63000005</v>
      </c>
      <c r="E21" s="255">
        <v>0.15162706512488361</v>
      </c>
      <c r="F21" s="608">
        <v>30187</v>
      </c>
      <c r="G21" s="951">
        <v>263790742.30000001</v>
      </c>
      <c r="H21" s="608">
        <v>1510</v>
      </c>
      <c r="I21" s="951">
        <v>10935732.41</v>
      </c>
      <c r="J21" s="608">
        <v>940</v>
      </c>
      <c r="K21" s="951">
        <v>8282346.9199999999</v>
      </c>
      <c r="L21" s="608">
        <v>24312</v>
      </c>
      <c r="M21" s="951">
        <v>206396538.06999999</v>
      </c>
      <c r="N21" s="608">
        <v>8322</v>
      </c>
      <c r="O21" s="951">
        <v>76601795.939999998</v>
      </c>
    </row>
    <row r="22" spans="1:15">
      <c r="A22" s="41" t="s">
        <v>30</v>
      </c>
      <c r="B22" s="231">
        <v>35268</v>
      </c>
      <c r="C22" s="255">
        <v>0.16650850530430719</v>
      </c>
      <c r="D22" s="949">
        <v>321784639.33000004</v>
      </c>
      <c r="E22" s="255">
        <v>0.17240190670687217</v>
      </c>
      <c r="F22" s="605">
        <v>31109</v>
      </c>
      <c r="G22" s="952">
        <v>288887330.72000003</v>
      </c>
      <c r="H22" s="605">
        <v>3146</v>
      </c>
      <c r="I22" s="952">
        <v>23575415</v>
      </c>
      <c r="J22" s="605">
        <v>1013</v>
      </c>
      <c r="K22" s="952">
        <v>9321893.6099999994</v>
      </c>
      <c r="L22" s="605">
        <v>27774</v>
      </c>
      <c r="M22" s="952">
        <v>248223108.59</v>
      </c>
      <c r="N22" s="605">
        <v>7490</v>
      </c>
      <c r="O22" s="952">
        <v>73528901.290000007</v>
      </c>
    </row>
    <row r="23" spans="1:15">
      <c r="A23" s="41" t="s">
        <v>31</v>
      </c>
      <c r="B23" s="231">
        <v>6396</v>
      </c>
      <c r="C23" s="255">
        <v>3.0197017123918247E-2</v>
      </c>
      <c r="D23" s="949">
        <v>53505350.32</v>
      </c>
      <c r="E23" s="255">
        <v>2.8666453542946228E-2</v>
      </c>
      <c r="F23" s="608">
        <v>5866</v>
      </c>
      <c r="G23" s="951">
        <v>48558568.32</v>
      </c>
      <c r="H23" s="608">
        <v>338</v>
      </c>
      <c r="I23" s="951">
        <v>3203309.43</v>
      </c>
      <c r="J23" s="608">
        <v>192</v>
      </c>
      <c r="K23" s="951">
        <v>1743472.57</v>
      </c>
      <c r="L23" s="608">
        <v>4354</v>
      </c>
      <c r="M23" s="951">
        <v>39800040.789999999</v>
      </c>
      <c r="N23" s="608">
        <v>2041</v>
      </c>
      <c r="O23" s="951">
        <v>13702175.939999999</v>
      </c>
    </row>
    <row r="24" spans="1:15">
      <c r="A24" s="41" t="s">
        <v>32</v>
      </c>
      <c r="B24" s="231">
        <v>4176</v>
      </c>
      <c r="C24" s="255">
        <v>1.9715876095916605E-2</v>
      </c>
      <c r="D24" s="949">
        <v>40313961.030000001</v>
      </c>
      <c r="E24" s="255">
        <v>2.159892952923366E-2</v>
      </c>
      <c r="F24" s="605">
        <v>3690</v>
      </c>
      <c r="G24" s="952">
        <v>35786193.950000003</v>
      </c>
      <c r="H24" s="605">
        <v>323</v>
      </c>
      <c r="I24" s="952">
        <v>2844828.04</v>
      </c>
      <c r="J24" s="605">
        <v>163</v>
      </c>
      <c r="K24" s="952">
        <v>1682939.04</v>
      </c>
      <c r="L24" s="605">
        <v>3312</v>
      </c>
      <c r="M24" s="952">
        <v>32108357.649999999</v>
      </c>
      <c r="N24" s="605">
        <v>863</v>
      </c>
      <c r="O24" s="952">
        <v>8197214.71</v>
      </c>
    </row>
    <row r="25" spans="1:15">
      <c r="A25" s="41" t="s">
        <v>33</v>
      </c>
      <c r="B25" s="231">
        <v>1654</v>
      </c>
      <c r="C25" s="255">
        <v>7.808922189330954E-3</v>
      </c>
      <c r="D25" s="949">
        <v>15273669.27</v>
      </c>
      <c r="E25" s="255">
        <v>8.1831429556142449E-3</v>
      </c>
      <c r="F25" s="608">
        <v>1556</v>
      </c>
      <c r="G25" s="951">
        <v>14372238.51</v>
      </c>
      <c r="H25" s="608">
        <v>71</v>
      </c>
      <c r="I25" s="951">
        <v>616551.82999999996</v>
      </c>
      <c r="J25" s="608">
        <v>27</v>
      </c>
      <c r="K25" s="951">
        <v>284878.93</v>
      </c>
      <c r="L25" s="608">
        <v>1036</v>
      </c>
      <c r="M25" s="951">
        <v>9555086.9700000007</v>
      </c>
      <c r="N25" s="608">
        <v>618</v>
      </c>
      <c r="O25" s="951">
        <v>5718582.2999999998</v>
      </c>
    </row>
    <row r="26" spans="1:15">
      <c r="A26" s="41" t="s">
        <v>34</v>
      </c>
      <c r="B26" s="231">
        <v>5246</v>
      </c>
      <c r="C26" s="255">
        <v>2.4767597222025504E-2</v>
      </c>
      <c r="D26" s="949">
        <v>45345325.399999999</v>
      </c>
      <c r="E26" s="255">
        <v>2.4294573462179312E-2</v>
      </c>
      <c r="F26" s="605">
        <v>4940</v>
      </c>
      <c r="G26" s="952">
        <v>42837578.960000001</v>
      </c>
      <c r="H26" s="605">
        <v>150</v>
      </c>
      <c r="I26" s="952">
        <v>1087612.01</v>
      </c>
      <c r="J26" s="605">
        <v>156</v>
      </c>
      <c r="K26" s="952">
        <v>1420134.43</v>
      </c>
      <c r="L26" s="605">
        <v>3359</v>
      </c>
      <c r="M26" s="952">
        <v>29028993.559999999</v>
      </c>
      <c r="N26" s="605">
        <v>1887</v>
      </c>
      <c r="O26" s="952">
        <v>16316331.84</v>
      </c>
    </row>
    <row r="27" spans="1:15">
      <c r="A27" s="41" t="s">
        <v>35</v>
      </c>
      <c r="B27" s="231">
        <v>17587</v>
      </c>
      <c r="C27" s="255">
        <v>8.3032354621380589E-2</v>
      </c>
      <c r="D27" s="949">
        <v>154357646.88</v>
      </c>
      <c r="E27" s="255">
        <v>8.2699884905342275E-2</v>
      </c>
      <c r="F27" s="608">
        <v>15923</v>
      </c>
      <c r="G27" s="951">
        <v>141007387.97</v>
      </c>
      <c r="H27" s="608">
        <v>1081</v>
      </c>
      <c r="I27" s="951">
        <v>8250087.9900000002</v>
      </c>
      <c r="J27" s="608">
        <v>583</v>
      </c>
      <c r="K27" s="951">
        <v>5100170.92</v>
      </c>
      <c r="L27" s="608">
        <v>12996</v>
      </c>
      <c r="M27" s="951">
        <v>113609905.36</v>
      </c>
      <c r="N27" s="608">
        <v>4590</v>
      </c>
      <c r="O27" s="951">
        <v>40741620.689999998</v>
      </c>
    </row>
    <row r="28" spans="1:15">
      <c r="A28" s="41" t="s">
        <v>37</v>
      </c>
      <c r="B28" s="231">
        <v>19621</v>
      </c>
      <c r="C28" s="255">
        <v>9.2635345995684792E-2</v>
      </c>
      <c r="D28" s="949">
        <v>172089352.39999998</v>
      </c>
      <c r="E28" s="255">
        <v>9.2199964981189958E-2</v>
      </c>
      <c r="F28" s="605">
        <v>17660</v>
      </c>
      <c r="G28" s="952">
        <v>156222361.84999999</v>
      </c>
      <c r="H28" s="605">
        <v>1395</v>
      </c>
      <c r="I28" s="952">
        <v>10900614.789999999</v>
      </c>
      <c r="J28" s="605">
        <v>566</v>
      </c>
      <c r="K28" s="952">
        <v>4966375.76</v>
      </c>
      <c r="L28" s="605">
        <v>14999</v>
      </c>
      <c r="M28" s="952">
        <v>127556795.84</v>
      </c>
      <c r="N28" s="605">
        <v>4622</v>
      </c>
      <c r="O28" s="952">
        <v>44532556.560000002</v>
      </c>
    </row>
    <row r="29" spans="1:15">
      <c r="A29" s="41" t="s">
        <v>36</v>
      </c>
      <c r="B29" s="231">
        <v>2740</v>
      </c>
      <c r="C29" s="255">
        <v>1.2936183070596623E-2</v>
      </c>
      <c r="D29" s="949">
        <v>27538111.5</v>
      </c>
      <c r="E29" s="255">
        <v>1.4754038413989085E-2</v>
      </c>
      <c r="F29" s="608">
        <v>2473</v>
      </c>
      <c r="G29" s="951">
        <v>24927526.18</v>
      </c>
      <c r="H29" s="608">
        <v>174</v>
      </c>
      <c r="I29" s="951">
        <v>1653923.13</v>
      </c>
      <c r="J29" s="608">
        <v>93</v>
      </c>
      <c r="K29" s="951">
        <v>956662.19</v>
      </c>
      <c r="L29" s="608">
        <v>2094</v>
      </c>
      <c r="M29" s="951">
        <v>21684891.73</v>
      </c>
      <c r="N29" s="608">
        <v>646</v>
      </c>
      <c r="O29" s="951">
        <v>5853219.7699999996</v>
      </c>
    </row>
    <row r="30" spans="1:15">
      <c r="A30" s="41" t="s">
        <v>38</v>
      </c>
      <c r="B30" s="231">
        <v>49941</v>
      </c>
      <c r="C30" s="255">
        <v>0.23578318201776127</v>
      </c>
      <c r="D30" s="949">
        <v>416871619.26999998</v>
      </c>
      <c r="E30" s="255">
        <v>0.22334646602078767</v>
      </c>
      <c r="F30" s="605">
        <v>45526</v>
      </c>
      <c r="G30" s="952">
        <v>385174936.79000002</v>
      </c>
      <c r="H30" s="605">
        <v>3206</v>
      </c>
      <c r="I30" s="952">
        <v>21637073.77</v>
      </c>
      <c r="J30" s="605">
        <v>1209</v>
      </c>
      <c r="K30" s="952">
        <v>10059608.710000001</v>
      </c>
      <c r="L30" s="605">
        <v>38959</v>
      </c>
      <c r="M30" s="952">
        <v>314116105.93000001</v>
      </c>
      <c r="N30" s="605">
        <v>10994</v>
      </c>
      <c r="O30" s="952">
        <v>102823846.16</v>
      </c>
    </row>
    <row r="31" spans="1:15">
      <c r="A31" s="41" t="s">
        <v>39</v>
      </c>
      <c r="B31" s="231">
        <v>8190</v>
      </c>
      <c r="C31" s="255">
        <v>3.8666912170870926E-2</v>
      </c>
      <c r="D31" s="949">
        <v>72017375.140000001</v>
      </c>
      <c r="E31" s="255">
        <v>3.8584603715117599E-2</v>
      </c>
      <c r="F31" s="608">
        <v>7455</v>
      </c>
      <c r="G31" s="951">
        <v>65994984.390000001</v>
      </c>
      <c r="H31" s="608">
        <v>488</v>
      </c>
      <c r="I31" s="951">
        <v>3761626.57</v>
      </c>
      <c r="J31" s="608">
        <v>247</v>
      </c>
      <c r="K31" s="951">
        <v>2260764.1800000002</v>
      </c>
      <c r="L31" s="608">
        <v>6571</v>
      </c>
      <c r="M31" s="951">
        <v>56439742.189999998</v>
      </c>
      <c r="N31" s="608">
        <v>1617</v>
      </c>
      <c r="O31" s="951">
        <v>15570060.289999999</v>
      </c>
    </row>
    <row r="32" spans="1:15">
      <c r="A32" s="41" t="s">
        <v>40</v>
      </c>
      <c r="B32" s="231">
        <v>1658</v>
      </c>
      <c r="C32" s="255">
        <v>7.8278071281201456E-3</v>
      </c>
      <c r="D32" s="949">
        <v>14342373.029999999</v>
      </c>
      <c r="E32" s="255">
        <v>7.6841842488865305E-3</v>
      </c>
      <c r="F32" s="605">
        <v>1484</v>
      </c>
      <c r="G32" s="952">
        <v>12946747.539999999</v>
      </c>
      <c r="H32" s="605">
        <v>100</v>
      </c>
      <c r="I32" s="952">
        <v>714969.75</v>
      </c>
      <c r="J32" s="605">
        <v>74</v>
      </c>
      <c r="K32" s="952">
        <v>680655.74</v>
      </c>
      <c r="L32" s="605">
        <v>1366</v>
      </c>
      <c r="M32" s="952">
        <v>11205047.48</v>
      </c>
      <c r="N32" s="605">
        <v>292</v>
      </c>
      <c r="O32" s="952">
        <v>3137325.55</v>
      </c>
    </row>
    <row r="33" spans="1:15">
      <c r="A33" s="41" t="s">
        <v>41</v>
      </c>
      <c r="B33" s="231">
        <v>10143</v>
      </c>
      <c r="C33" s="255">
        <v>4.7887483534693992E-2</v>
      </c>
      <c r="D33" s="949">
        <v>96056077.819999993</v>
      </c>
      <c r="E33" s="255">
        <v>5.146377092900524E-2</v>
      </c>
      <c r="F33" s="608">
        <v>9087</v>
      </c>
      <c r="G33" s="951">
        <v>87131610.209999993</v>
      </c>
      <c r="H33" s="608">
        <v>639</v>
      </c>
      <c r="I33" s="951">
        <v>5216231.8499999996</v>
      </c>
      <c r="J33" s="608">
        <v>417</v>
      </c>
      <c r="K33" s="951">
        <v>3708235.76</v>
      </c>
      <c r="L33" s="608">
        <v>8142</v>
      </c>
      <c r="M33" s="951">
        <v>78275583.969999999</v>
      </c>
      <c r="N33" s="608">
        <v>2001</v>
      </c>
      <c r="O33" s="951">
        <v>17780493.850000001</v>
      </c>
    </row>
    <row r="34" spans="1:15">
      <c r="A34" s="41" t="s">
        <v>42</v>
      </c>
      <c r="B34" s="231">
        <v>4729</v>
      </c>
      <c r="C34" s="255">
        <v>2.2326718883522417E-2</v>
      </c>
      <c r="D34" s="949">
        <v>44798204.970000006</v>
      </c>
      <c r="E34" s="255">
        <v>2.4001443853734736E-2</v>
      </c>
      <c r="F34" s="605">
        <v>4124</v>
      </c>
      <c r="G34" s="952">
        <v>39293049.520000003</v>
      </c>
      <c r="H34" s="605">
        <v>447</v>
      </c>
      <c r="I34" s="952">
        <v>3887718.45</v>
      </c>
      <c r="J34" s="605">
        <v>158</v>
      </c>
      <c r="K34" s="952">
        <v>1617437</v>
      </c>
      <c r="L34" s="605">
        <v>3692</v>
      </c>
      <c r="M34" s="952">
        <v>35755451.719999999</v>
      </c>
      <c r="N34" s="605">
        <v>1037</v>
      </c>
      <c r="O34" s="952">
        <v>9042753.25</v>
      </c>
    </row>
    <row r="35" spans="1:15">
      <c r="A35" s="41" t="s">
        <v>43</v>
      </c>
      <c r="B35" s="231">
        <v>6260</v>
      </c>
      <c r="C35" s="255">
        <v>2.9554929205085713E-2</v>
      </c>
      <c r="D35" s="949">
        <v>56386881.160000004</v>
      </c>
      <c r="E35" s="255">
        <v>3.0210285504860327E-2</v>
      </c>
      <c r="F35" s="608">
        <v>5810</v>
      </c>
      <c r="G35" s="951">
        <v>52514084.109999999</v>
      </c>
      <c r="H35" s="608">
        <v>257</v>
      </c>
      <c r="I35" s="951">
        <v>2064010.27</v>
      </c>
      <c r="J35" s="608">
        <v>193</v>
      </c>
      <c r="K35" s="951">
        <v>1808786.78</v>
      </c>
      <c r="L35" s="608">
        <v>4972</v>
      </c>
      <c r="M35" s="951">
        <v>44722338.030000001</v>
      </c>
      <c r="N35" s="608">
        <v>1288</v>
      </c>
      <c r="O35" s="951">
        <v>11664543.130000001</v>
      </c>
    </row>
    <row r="36" spans="1:15">
      <c r="A36" s="41" t="s">
        <v>44</v>
      </c>
      <c r="B36" s="231">
        <v>5556</v>
      </c>
      <c r="C36" s="255">
        <v>2.6231179978187896E-2</v>
      </c>
      <c r="D36" s="949">
        <v>52755136.230000004</v>
      </c>
      <c r="E36" s="255">
        <v>2.8264512854218323E-2</v>
      </c>
      <c r="F36" s="605">
        <v>4955</v>
      </c>
      <c r="G36" s="952">
        <v>47462353.240000002</v>
      </c>
      <c r="H36" s="605">
        <v>350</v>
      </c>
      <c r="I36" s="952">
        <v>2994590.82</v>
      </c>
      <c r="J36" s="605">
        <v>251</v>
      </c>
      <c r="K36" s="952">
        <v>2298192.17</v>
      </c>
      <c r="L36" s="605">
        <v>4579</v>
      </c>
      <c r="M36" s="952">
        <v>43914988.969999999</v>
      </c>
      <c r="N36" s="605">
        <v>977</v>
      </c>
      <c r="O36" s="952">
        <v>8840147.2599999998</v>
      </c>
    </row>
    <row r="37" spans="1:15">
      <c r="A37" s="229" t="s">
        <v>153</v>
      </c>
      <c r="B37" s="231">
        <v>7</v>
      </c>
      <c r="C37" s="255">
        <v>3.3048642881086263E-5</v>
      </c>
      <c r="D37" s="949">
        <v>35039.89</v>
      </c>
      <c r="E37" s="255">
        <v>1.877325113895163E-5</v>
      </c>
      <c r="F37" s="608">
        <v>5</v>
      </c>
      <c r="G37" s="951">
        <v>32067.95</v>
      </c>
      <c r="H37" s="608">
        <v>1</v>
      </c>
      <c r="I37" s="951">
        <v>738.87</v>
      </c>
      <c r="J37" s="608">
        <v>1</v>
      </c>
      <c r="K37" s="951">
        <v>2233.0700000000002</v>
      </c>
      <c r="L37" s="608">
        <v>7</v>
      </c>
      <c r="M37" s="951">
        <v>35039.89</v>
      </c>
      <c r="N37" s="608">
        <v>0</v>
      </c>
      <c r="O37" s="951">
        <v>0</v>
      </c>
    </row>
    <row r="38" spans="1:15" ht="13">
      <c r="A38" s="233" t="s">
        <v>16</v>
      </c>
      <c r="B38" s="234">
        <v>211809</v>
      </c>
      <c r="C38" s="256">
        <v>1</v>
      </c>
      <c r="D38" s="961">
        <v>1866479585.2700002</v>
      </c>
      <c r="E38" s="256">
        <v>1</v>
      </c>
      <c r="F38" s="499">
        <v>191850</v>
      </c>
      <c r="G38" s="955">
        <v>1706939762.5100002</v>
      </c>
      <c r="H38" s="499">
        <v>13676</v>
      </c>
      <c r="I38" s="955">
        <v>103345034.97999997</v>
      </c>
      <c r="J38" s="499">
        <v>6283</v>
      </c>
      <c r="K38" s="955">
        <v>56194787.780000001</v>
      </c>
      <c r="L38" s="499">
        <v>162524</v>
      </c>
      <c r="M38" s="955">
        <v>1412428016.7400002</v>
      </c>
      <c r="N38" s="499">
        <v>49285</v>
      </c>
      <c r="O38" s="965">
        <v>454051568.53000009</v>
      </c>
    </row>
    <row r="39" spans="1:15"/>
    <row r="40" spans="1:15" ht="13">
      <c r="B40" s="1406" t="s">
        <v>464</v>
      </c>
      <c r="C40" s="1407"/>
      <c r="D40" s="1407"/>
      <c r="E40" s="1407"/>
      <c r="F40" s="1415" t="s">
        <v>354</v>
      </c>
      <c r="G40" s="1415"/>
      <c r="H40" s="1415"/>
      <c r="I40" s="1415"/>
      <c r="J40" s="1415"/>
      <c r="K40" s="1415"/>
      <c r="L40" s="1415" t="s">
        <v>443</v>
      </c>
      <c r="M40" s="1415"/>
      <c r="N40" s="1415"/>
      <c r="O40" s="1415"/>
    </row>
    <row r="41" spans="1:15" ht="13">
      <c r="B41" s="1442"/>
      <c r="C41" s="1443"/>
      <c r="D41" s="1443"/>
      <c r="E41" s="1443"/>
      <c r="F41" s="1438" t="s">
        <v>440</v>
      </c>
      <c r="G41" s="1437"/>
      <c r="H41" s="1438" t="s">
        <v>441</v>
      </c>
      <c r="I41" s="1437"/>
      <c r="J41" s="1416" t="s">
        <v>442</v>
      </c>
      <c r="K41" s="1416"/>
      <c r="L41" s="1416" t="s">
        <v>99</v>
      </c>
      <c r="M41" s="1416"/>
      <c r="N41" s="1435" t="s">
        <v>100</v>
      </c>
      <c r="O41" s="1435"/>
    </row>
    <row r="42" spans="1:15" ht="39">
      <c r="A42" s="228" t="s">
        <v>480</v>
      </c>
      <c r="B42" s="253" t="s">
        <v>67</v>
      </c>
      <c r="C42" s="253" t="s">
        <v>361</v>
      </c>
      <c r="D42" s="968" t="s">
        <v>303</v>
      </c>
      <c r="E42" s="288" t="s">
        <v>478</v>
      </c>
      <c r="F42" s="491" t="s">
        <v>67</v>
      </c>
      <c r="G42" s="969" t="s">
        <v>303</v>
      </c>
      <c r="H42" s="491" t="s">
        <v>67</v>
      </c>
      <c r="I42" s="969" t="s">
        <v>303</v>
      </c>
      <c r="J42" s="491" t="s">
        <v>67</v>
      </c>
      <c r="K42" s="969" t="s">
        <v>303</v>
      </c>
      <c r="L42" s="491" t="s">
        <v>67</v>
      </c>
      <c r="M42" s="969" t="s">
        <v>303</v>
      </c>
      <c r="N42" s="491" t="s">
        <v>67</v>
      </c>
      <c r="O42" s="969" t="s">
        <v>303</v>
      </c>
    </row>
    <row r="43" spans="1:15">
      <c r="A43" s="263" t="s">
        <v>150</v>
      </c>
      <c r="B43" s="296">
        <v>1147</v>
      </c>
      <c r="C43" s="295">
        <v>5.4152561978008489E-3</v>
      </c>
      <c r="D43" s="966">
        <v>12201267.280000001</v>
      </c>
      <c r="E43" s="295">
        <v>6.5370483429289684E-3</v>
      </c>
      <c r="F43" s="608">
        <v>990</v>
      </c>
      <c r="G43" s="951">
        <v>10743518.41</v>
      </c>
      <c r="H43" s="608">
        <v>113</v>
      </c>
      <c r="I43" s="951">
        <v>1011507.57</v>
      </c>
      <c r="J43" s="608">
        <v>44</v>
      </c>
      <c r="K43" s="951">
        <v>446241.3</v>
      </c>
      <c r="L43" s="608">
        <v>1037</v>
      </c>
      <c r="M43" s="951">
        <v>11150092.279999999</v>
      </c>
      <c r="N43" s="608">
        <v>110</v>
      </c>
      <c r="O43" s="951">
        <v>1051175</v>
      </c>
    </row>
    <row r="44" spans="1:15">
      <c r="A44" s="263" t="s">
        <v>19</v>
      </c>
      <c r="B44" s="296">
        <v>2220</v>
      </c>
      <c r="C44" s="295">
        <v>1.0481141028001644E-2</v>
      </c>
      <c r="D44" s="966">
        <v>20636527.550000001</v>
      </c>
      <c r="E44" s="295">
        <v>1.1056390711615941E-2</v>
      </c>
      <c r="F44" s="605">
        <v>1988</v>
      </c>
      <c r="G44" s="952">
        <v>18962408.600000001</v>
      </c>
      <c r="H44" s="605">
        <v>167</v>
      </c>
      <c r="I44" s="952">
        <v>1203310.0800000001</v>
      </c>
      <c r="J44" s="605">
        <v>65</v>
      </c>
      <c r="K44" s="952">
        <v>470808.87</v>
      </c>
      <c r="L44" s="605">
        <v>1328</v>
      </c>
      <c r="M44" s="952">
        <v>12452492.58</v>
      </c>
      <c r="N44" s="605">
        <v>892</v>
      </c>
      <c r="O44" s="952">
        <v>8184034.9699999997</v>
      </c>
    </row>
    <row r="45" spans="1:15">
      <c r="A45" s="319" t="s">
        <v>481</v>
      </c>
      <c r="B45" s="296">
        <v>29830</v>
      </c>
      <c r="C45" s="295">
        <v>0.14083443102040044</v>
      </c>
      <c r="D45" s="966">
        <v>312681055.83000004</v>
      </c>
      <c r="E45" s="295">
        <v>0.16752449815022671</v>
      </c>
      <c r="F45" s="608">
        <v>27446</v>
      </c>
      <c r="G45" s="951">
        <v>293673930.67000002</v>
      </c>
      <c r="H45" s="608">
        <v>1729</v>
      </c>
      <c r="I45" s="951">
        <v>12631211.24</v>
      </c>
      <c r="J45" s="608">
        <v>655</v>
      </c>
      <c r="K45" s="951">
        <v>6375913.9199999999</v>
      </c>
      <c r="L45" s="608">
        <v>18880</v>
      </c>
      <c r="M45" s="951">
        <v>197453004.22</v>
      </c>
      <c r="N45" s="608">
        <v>10949</v>
      </c>
      <c r="O45" s="951">
        <v>115224820.23999999</v>
      </c>
    </row>
    <row r="46" spans="1:15">
      <c r="A46" s="319" t="s">
        <v>482</v>
      </c>
      <c r="B46" s="296">
        <v>1909</v>
      </c>
      <c r="C46" s="295">
        <v>9.0128370371419537E-3</v>
      </c>
      <c r="D46" s="966">
        <v>19477447.010000002</v>
      </c>
      <c r="E46" s="295">
        <v>1.0435392470248982E-2</v>
      </c>
      <c r="F46" s="605">
        <v>1726</v>
      </c>
      <c r="G46" s="952">
        <v>18064977.079999998</v>
      </c>
      <c r="H46" s="605">
        <v>142</v>
      </c>
      <c r="I46" s="952">
        <v>1012765.26</v>
      </c>
      <c r="J46" s="605">
        <v>41</v>
      </c>
      <c r="K46" s="952">
        <v>399704.67</v>
      </c>
      <c r="L46" s="605">
        <v>1019</v>
      </c>
      <c r="M46" s="952">
        <v>9997448.4100000001</v>
      </c>
      <c r="N46" s="605">
        <v>890</v>
      </c>
      <c r="O46" s="952">
        <v>9479998.5999999996</v>
      </c>
    </row>
    <row r="47" spans="1:15">
      <c r="A47" s="263" t="s">
        <v>18</v>
      </c>
      <c r="B47" s="296">
        <v>18499</v>
      </c>
      <c r="C47" s="295">
        <v>8.7338120665316391E-2</v>
      </c>
      <c r="D47" s="966">
        <v>199753141.20000002</v>
      </c>
      <c r="E47" s="295">
        <v>0.10702133726852643</v>
      </c>
      <c r="F47" s="608">
        <v>16895</v>
      </c>
      <c r="G47" s="951">
        <v>183817252.46000001</v>
      </c>
      <c r="H47" s="608">
        <v>1099</v>
      </c>
      <c r="I47" s="951">
        <v>9852347.1300000008</v>
      </c>
      <c r="J47" s="608">
        <v>505</v>
      </c>
      <c r="K47" s="951">
        <v>6083541.6100000003</v>
      </c>
      <c r="L47" s="608">
        <v>15138</v>
      </c>
      <c r="M47" s="951">
        <v>165399584.68000001</v>
      </c>
      <c r="N47" s="608">
        <v>3361</v>
      </c>
      <c r="O47" s="951">
        <v>34353556.520000003</v>
      </c>
    </row>
    <row r="48" spans="1:15">
      <c r="A48" s="263" t="s">
        <v>20</v>
      </c>
      <c r="B48" s="296">
        <v>31361</v>
      </c>
      <c r="C48" s="295">
        <v>0.14806264134196376</v>
      </c>
      <c r="D48" s="966">
        <v>289501669.92000002</v>
      </c>
      <c r="E48" s="295">
        <v>0.155105725347712</v>
      </c>
      <c r="F48" s="605">
        <v>28942</v>
      </c>
      <c r="G48" s="952">
        <v>269549890.19</v>
      </c>
      <c r="H48" s="605">
        <v>1708</v>
      </c>
      <c r="I48" s="952">
        <v>13308247.859999999</v>
      </c>
      <c r="J48" s="605">
        <v>711</v>
      </c>
      <c r="K48" s="952">
        <v>6643531.8700000001</v>
      </c>
      <c r="L48" s="605">
        <v>22109</v>
      </c>
      <c r="M48" s="952">
        <v>203246266.69999999</v>
      </c>
      <c r="N48" s="605">
        <v>9252</v>
      </c>
      <c r="O48" s="952">
        <v>86255403.219999999</v>
      </c>
    </row>
    <row r="49" spans="1:15">
      <c r="A49" s="319" t="s">
        <v>483</v>
      </c>
      <c r="B49" s="296">
        <v>3808</v>
      </c>
      <c r="C49" s="295">
        <v>1.7978461727310928E-2</v>
      </c>
      <c r="D49" s="966">
        <v>34084662.780000001</v>
      </c>
      <c r="E49" s="295">
        <v>1.8261470979372862E-2</v>
      </c>
      <c r="F49" s="608">
        <v>3295</v>
      </c>
      <c r="G49" s="951">
        <v>29213809.260000002</v>
      </c>
      <c r="H49" s="608">
        <v>325</v>
      </c>
      <c r="I49" s="951">
        <v>2855610.04</v>
      </c>
      <c r="J49" s="608">
        <v>188</v>
      </c>
      <c r="K49" s="951">
        <v>2015243.48</v>
      </c>
      <c r="L49" s="608">
        <v>3467</v>
      </c>
      <c r="M49" s="951">
        <v>31325774.350000001</v>
      </c>
      <c r="N49" s="608">
        <v>341</v>
      </c>
      <c r="O49" s="951">
        <v>2758888.43</v>
      </c>
    </row>
    <row r="50" spans="1:15">
      <c r="A50" s="263" t="s">
        <v>221</v>
      </c>
      <c r="B50" s="296">
        <v>6063</v>
      </c>
      <c r="C50" s="295">
        <v>2.8624845969718E-2</v>
      </c>
      <c r="D50" s="966">
        <v>50720928.350000001</v>
      </c>
      <c r="E50" s="295">
        <v>2.7174649404302403E-2</v>
      </c>
      <c r="F50" s="605">
        <v>5522</v>
      </c>
      <c r="G50" s="952">
        <v>46031731.630000003</v>
      </c>
      <c r="H50" s="605">
        <v>374</v>
      </c>
      <c r="I50" s="952">
        <v>3023008.33</v>
      </c>
      <c r="J50" s="605">
        <v>167</v>
      </c>
      <c r="K50" s="952">
        <v>1666188.39</v>
      </c>
      <c r="L50" s="605">
        <v>4666</v>
      </c>
      <c r="M50" s="952">
        <v>37632455.289999999</v>
      </c>
      <c r="N50" s="605">
        <v>1396</v>
      </c>
      <c r="O50" s="952">
        <v>13082523.99</v>
      </c>
    </row>
    <row r="51" spans="1:15">
      <c r="A51" s="319" t="s">
        <v>484</v>
      </c>
      <c r="B51" s="296">
        <v>15215</v>
      </c>
      <c r="C51" s="295">
        <v>7.1833585919389639E-2</v>
      </c>
      <c r="D51" s="966">
        <v>98242625.329999998</v>
      </c>
      <c r="E51" s="295">
        <v>5.2635253074995988E-2</v>
      </c>
      <c r="F51" s="608">
        <v>14366</v>
      </c>
      <c r="G51" s="951">
        <v>91501133.290000007</v>
      </c>
      <c r="H51" s="608">
        <v>604</v>
      </c>
      <c r="I51" s="951">
        <v>4458202.97</v>
      </c>
      <c r="J51" s="608">
        <v>245</v>
      </c>
      <c r="K51" s="951">
        <v>2283289.0699999998</v>
      </c>
      <c r="L51" s="608">
        <v>13211</v>
      </c>
      <c r="M51" s="951">
        <v>82693980.930000007</v>
      </c>
      <c r="N51" s="608">
        <v>2003</v>
      </c>
      <c r="O51" s="951">
        <v>15542523.57</v>
      </c>
    </row>
    <row r="52" spans="1:15" ht="25">
      <c r="A52" s="319" t="s">
        <v>485</v>
      </c>
      <c r="B52" s="296">
        <v>45712</v>
      </c>
      <c r="C52" s="295">
        <v>0.21581708048288789</v>
      </c>
      <c r="D52" s="966">
        <v>337627380.25999999</v>
      </c>
      <c r="E52" s="295">
        <v>0.18088994003712058</v>
      </c>
      <c r="F52" s="605">
        <v>39494</v>
      </c>
      <c r="G52" s="952">
        <v>292849021.88999999</v>
      </c>
      <c r="H52" s="605">
        <v>4483</v>
      </c>
      <c r="I52" s="952">
        <v>31176153.68</v>
      </c>
      <c r="J52" s="605">
        <v>1735</v>
      </c>
      <c r="K52" s="952">
        <v>13602204.689999999</v>
      </c>
      <c r="L52" s="605">
        <v>37566</v>
      </c>
      <c r="M52" s="952">
        <v>280722885.16000003</v>
      </c>
      <c r="N52" s="605">
        <v>8159</v>
      </c>
      <c r="O52" s="952">
        <v>56969376.219999999</v>
      </c>
    </row>
    <row r="53" spans="1:15">
      <c r="A53" s="319" t="s">
        <v>486</v>
      </c>
      <c r="B53" s="296">
        <v>29171</v>
      </c>
      <c r="C53" s="295">
        <v>0.13772313735488104</v>
      </c>
      <c r="D53" s="966">
        <v>288925248.52999997</v>
      </c>
      <c r="E53" s="295">
        <v>0.15479689722307077</v>
      </c>
      <c r="F53" s="608">
        <v>26737</v>
      </c>
      <c r="G53" s="951">
        <v>267686813.47999999</v>
      </c>
      <c r="H53" s="608">
        <v>1646</v>
      </c>
      <c r="I53" s="951">
        <v>13417788.24</v>
      </c>
      <c r="J53" s="608">
        <v>788</v>
      </c>
      <c r="K53" s="951">
        <v>7820646.8099999996</v>
      </c>
      <c r="L53" s="608">
        <v>21983</v>
      </c>
      <c r="M53" s="951">
        <v>219973005.22</v>
      </c>
      <c r="N53" s="608">
        <v>7187</v>
      </c>
      <c r="O53" s="951">
        <v>68942913.900000006</v>
      </c>
    </row>
    <row r="54" spans="1:15">
      <c r="A54" s="319" t="s">
        <v>487</v>
      </c>
      <c r="B54" s="296">
        <v>9758</v>
      </c>
      <c r="C54" s="295">
        <v>4.6069808176234246E-2</v>
      </c>
      <c r="D54" s="966">
        <v>94514296.180000007</v>
      </c>
      <c r="E54" s="295">
        <v>5.0637733691755227E-2</v>
      </c>
      <c r="F54" s="605">
        <v>9073</v>
      </c>
      <c r="G54" s="952">
        <v>89003134.549999997</v>
      </c>
      <c r="H54" s="605">
        <v>500</v>
      </c>
      <c r="I54" s="952">
        <v>3796156.95</v>
      </c>
      <c r="J54" s="605">
        <v>185</v>
      </c>
      <c r="K54" s="952">
        <v>1715004.68</v>
      </c>
      <c r="L54" s="605">
        <v>6356</v>
      </c>
      <c r="M54" s="952">
        <v>63331726.530000001</v>
      </c>
      <c r="N54" s="605">
        <v>3402</v>
      </c>
      <c r="O54" s="952">
        <v>31182569.649999999</v>
      </c>
    </row>
    <row r="55" spans="1:15">
      <c r="A55" s="319" t="s">
        <v>488</v>
      </c>
      <c r="B55" s="296">
        <v>5325</v>
      </c>
      <c r="C55" s="295">
        <v>2.5140574763112048E-2</v>
      </c>
      <c r="D55" s="966">
        <v>49424248.059999995</v>
      </c>
      <c r="E55" s="295">
        <v>2.6479929622616478E-2</v>
      </c>
      <c r="F55" s="608">
        <v>4868</v>
      </c>
      <c r="G55" s="951">
        <v>44685336.299999997</v>
      </c>
      <c r="H55" s="608">
        <v>301</v>
      </c>
      <c r="I55" s="951">
        <v>2809993.08</v>
      </c>
      <c r="J55" s="608">
        <v>156</v>
      </c>
      <c r="K55" s="951">
        <v>1928918.68</v>
      </c>
      <c r="L55" s="608">
        <v>3996</v>
      </c>
      <c r="M55" s="951">
        <v>38510401.350000001</v>
      </c>
      <c r="N55" s="608">
        <v>1329</v>
      </c>
      <c r="O55" s="951">
        <v>10913846.710000001</v>
      </c>
    </row>
    <row r="56" spans="1:15">
      <c r="A56" s="263" t="s">
        <v>143</v>
      </c>
      <c r="B56" s="296">
        <v>11791</v>
      </c>
      <c r="C56" s="295">
        <v>5.5668078315841162E-2</v>
      </c>
      <c r="D56" s="966">
        <v>58689086.990000002</v>
      </c>
      <c r="E56" s="295">
        <v>3.1443733675506659E-2</v>
      </c>
      <c r="F56" s="605">
        <v>10508</v>
      </c>
      <c r="G56" s="952">
        <v>51156804.700000003</v>
      </c>
      <c r="H56" s="605">
        <v>485</v>
      </c>
      <c r="I56" s="952">
        <v>2788732.55</v>
      </c>
      <c r="J56" s="605">
        <v>798</v>
      </c>
      <c r="K56" s="952">
        <v>4743549.74</v>
      </c>
      <c r="L56" s="605">
        <v>11768</v>
      </c>
      <c r="M56" s="952">
        <v>58538899.039999999</v>
      </c>
      <c r="N56" s="605">
        <v>14</v>
      </c>
      <c r="O56" s="952">
        <v>109937.51</v>
      </c>
    </row>
    <row r="57" spans="1:15" ht="13">
      <c r="A57" s="233" t="s">
        <v>16</v>
      </c>
      <c r="B57" s="234">
        <v>211809</v>
      </c>
      <c r="C57" s="258">
        <v>1</v>
      </c>
      <c r="D57" s="961">
        <v>1866479585.27</v>
      </c>
      <c r="E57" s="258">
        <v>1</v>
      </c>
      <c r="F57" s="494">
        <v>191850</v>
      </c>
      <c r="G57" s="970">
        <v>1706939762.51</v>
      </c>
      <c r="H57" s="494">
        <v>13676</v>
      </c>
      <c r="I57" s="970">
        <v>103345034.97999999</v>
      </c>
      <c r="J57" s="494">
        <v>6283</v>
      </c>
      <c r="K57" s="970">
        <v>56194787.780000009</v>
      </c>
      <c r="L57" s="494">
        <v>162524</v>
      </c>
      <c r="M57" s="970">
        <v>1412428016.7399998</v>
      </c>
      <c r="N57" s="494">
        <v>49285</v>
      </c>
      <c r="O57" s="958">
        <v>454051568.52999991</v>
      </c>
    </row>
    <row r="58" spans="1:15" ht="0.75" customHeight="1"/>
    <row r="59" spans="1:15">
      <c r="A59" s="80" t="s">
        <v>351</v>
      </c>
    </row>
    <row r="60" spans="1:15" ht="0.75" customHeight="1"/>
  </sheetData>
  <sheetProtection algorithmName="SHA-512" hashValue="Dbz7BKN45Wa6T6AUM/Ev5+ZBvTFqk6KrpdQUdKdGC+8zg6M7wKKeKSdrkKSnbGQ6GCQ/nImtjVjYqFFd6+LrKg==" saltValue="Wj1LhHXAw7x76htWWqDong==" spinCount="100000" sheet="1" objects="1" scenarios="1"/>
  <mergeCells count="24">
    <mergeCell ref="B40:E41"/>
    <mergeCell ref="F40:K40"/>
    <mergeCell ref="L40:O40"/>
    <mergeCell ref="F41:G41"/>
    <mergeCell ref="H41:I41"/>
    <mergeCell ref="J41:K41"/>
    <mergeCell ref="L41:M41"/>
    <mergeCell ref="N41:O41"/>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horizontalDpi="300" verticalDpi="300" r:id="rId1"/>
  <headerFooter>
    <oddFooter>&amp;L&amp;K00-047Volkswagen Leasing | ABS Operations | VCL@vwfs.com | +49 531 212 87510&amp;R&amp;K00-047&amp;P / &amp;N</oddFooter>
  </headerFooter>
  <drawing r:id="rId2"/>
  <tableParts count="13">
    <tablePart r:id="rId3"/>
    <tablePart r:id="rId4"/>
    <tablePart r:id="rId5"/>
    <tablePart r:id="rId6"/>
    <tablePart r:id="rId7"/>
    <tablePart r:id="rId8"/>
    <tablePart r:id="rId9"/>
    <tablePart r:id="rId10"/>
    <tablePart r:id="rId11"/>
    <tablePart r:id="rId12"/>
    <tablePart r:id="rId13"/>
    <tablePart r:id="rId14"/>
    <tablePart r:id="rId15"/>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pageSetUpPr fitToPage="1"/>
  </sheetPr>
  <dimension ref="A1:XFD121"/>
  <sheetViews>
    <sheetView showGridLines="0" zoomScale="85" zoomScaleNormal="85" workbookViewId="0"/>
  </sheetViews>
  <sheetFormatPr baseColWidth="10" defaultColWidth="0" defaultRowHeight="12.5" zeroHeight="1"/>
  <cols>
    <col min="1" max="1" width="27.7265625" customWidth="1"/>
    <col min="2" max="2" width="16.453125" bestFit="1" customWidth="1"/>
    <col min="3" max="4" width="13.7265625" customWidth="1"/>
    <col min="5" max="5" width="18.81640625" style="949" bestFit="1" customWidth="1"/>
    <col min="6" max="6" width="20" customWidth="1"/>
    <col min="7" max="7" width="16.54296875" customWidth="1"/>
    <col min="8" max="8" width="18.81640625" style="949" bestFit="1" customWidth="1"/>
    <col min="9" max="9" width="16.54296875" customWidth="1"/>
    <col min="10" max="10" width="17" style="949" customWidth="1"/>
    <col min="11" max="11" width="16.54296875" customWidth="1"/>
    <col min="12" max="12" width="17" style="949" customWidth="1"/>
    <col min="13" max="13" width="16.54296875" customWidth="1"/>
    <col min="14" max="14" width="18.81640625" style="949" bestFit="1" customWidth="1"/>
    <col min="15" max="15" width="16.54296875" customWidth="1"/>
    <col min="16" max="16" width="17" style="949" customWidth="1"/>
    <col min="17" max="17" width="0.1796875" customWidth="1"/>
    <col min="18" max="16384" width="13.7265625" hidden="1"/>
  </cols>
  <sheetData>
    <row r="1" spans="1:16" ht="14.25" customHeight="1">
      <c r="A1" s="184"/>
      <c r="B1" s="184"/>
      <c r="C1" s="184"/>
      <c r="D1" s="184"/>
      <c r="E1" s="948"/>
      <c r="F1" s="184"/>
      <c r="G1" s="184"/>
      <c r="H1" s="948"/>
      <c r="I1" s="184"/>
      <c r="J1" s="948"/>
      <c r="K1" s="184"/>
      <c r="L1" s="948"/>
      <c r="M1" s="184"/>
      <c r="N1" s="948"/>
      <c r="O1" s="184"/>
      <c r="P1" s="944" t="s">
        <v>1139</v>
      </c>
    </row>
    <row r="2" spans="1:16" ht="14.25" customHeight="1">
      <c r="A2" s="184"/>
      <c r="B2" s="184"/>
      <c r="C2" s="184"/>
      <c r="D2" s="184"/>
      <c r="E2" s="948"/>
      <c r="F2" s="184"/>
      <c r="G2" s="184"/>
      <c r="H2" s="948"/>
      <c r="I2" s="184"/>
      <c r="J2" s="948"/>
      <c r="K2" s="184"/>
      <c r="L2" s="948"/>
      <c r="M2" s="184"/>
      <c r="N2" s="948"/>
      <c r="O2" s="184"/>
      <c r="P2" s="944" t="s">
        <v>1140</v>
      </c>
    </row>
    <row r="3" spans="1:16" ht="14.25" customHeight="1">
      <c r="A3" s="184"/>
      <c r="B3" s="184"/>
      <c r="C3" s="184"/>
      <c r="D3" s="184"/>
      <c r="E3" s="948"/>
      <c r="F3" s="184"/>
      <c r="G3" s="184"/>
      <c r="H3" s="948"/>
      <c r="I3" s="184"/>
      <c r="J3" s="948"/>
      <c r="K3" s="184"/>
      <c r="L3" s="948"/>
      <c r="M3" s="184"/>
      <c r="N3" s="948"/>
      <c r="O3" s="184"/>
      <c r="P3" s="957" t="s">
        <v>152</v>
      </c>
    </row>
    <row r="4" spans="1:16"/>
    <row r="5" spans="1:16" ht="15.5">
      <c r="A5" s="105" t="s">
        <v>347</v>
      </c>
    </row>
    <row r="6" spans="1:16">
      <c r="G6" s="325">
        <v>4</v>
      </c>
      <c r="H6" s="971">
        <v>5</v>
      </c>
      <c r="I6" s="325">
        <v>6</v>
      </c>
      <c r="J6" s="971">
        <v>7</v>
      </c>
      <c r="K6" s="325">
        <v>8</v>
      </c>
      <c r="L6" s="971">
        <v>9</v>
      </c>
      <c r="M6" s="325">
        <v>10</v>
      </c>
      <c r="N6" s="971">
        <v>11</v>
      </c>
      <c r="O6" s="325">
        <v>12</v>
      </c>
      <c r="P6" s="971">
        <v>13</v>
      </c>
    </row>
    <row r="7" spans="1:16" s="297" customFormat="1" ht="13">
      <c r="A7"/>
      <c r="B7"/>
      <c r="C7" s="1406" t="s">
        <v>464</v>
      </c>
      <c r="D7" s="1407"/>
      <c r="E7" s="1407"/>
      <c r="F7" s="1407"/>
      <c r="G7" s="1415" t="s">
        <v>354</v>
      </c>
      <c r="H7" s="1415"/>
      <c r="I7" s="1415"/>
      <c r="J7" s="1415"/>
      <c r="K7" s="1415"/>
      <c r="L7" s="1415"/>
      <c r="M7" s="1415" t="s">
        <v>443</v>
      </c>
      <c r="N7" s="1415"/>
      <c r="O7" s="1415"/>
      <c r="P7" s="1415"/>
    </row>
    <row r="8" spans="1:16" s="297" customFormat="1" ht="13">
      <c r="A8"/>
      <c r="B8"/>
      <c r="C8" s="1442"/>
      <c r="D8" s="1443"/>
      <c r="E8" s="1443"/>
      <c r="F8" s="1443"/>
      <c r="G8" s="1438" t="s">
        <v>440</v>
      </c>
      <c r="H8" s="1437"/>
      <c r="I8" s="1438" t="s">
        <v>441</v>
      </c>
      <c r="J8" s="1437"/>
      <c r="K8" s="1416" t="s">
        <v>442</v>
      </c>
      <c r="L8" s="1416"/>
      <c r="M8" s="1416" t="s">
        <v>99</v>
      </c>
      <c r="N8" s="1416"/>
      <c r="O8" s="1435" t="s">
        <v>100</v>
      </c>
      <c r="P8" s="1435"/>
    </row>
    <row r="9" spans="1:16" ht="39">
      <c r="A9" s="228" t="s">
        <v>491</v>
      </c>
      <c r="B9" s="108" t="s">
        <v>115</v>
      </c>
      <c r="C9" s="174" t="s">
        <v>67</v>
      </c>
      <c r="D9" s="174" t="s">
        <v>361</v>
      </c>
      <c r="E9" s="959" t="s">
        <v>303</v>
      </c>
      <c r="F9" s="174" t="s">
        <v>454</v>
      </c>
      <c r="G9" s="491" t="s">
        <v>67</v>
      </c>
      <c r="H9" s="972" t="s">
        <v>303</v>
      </c>
      <c r="I9" s="491" t="s">
        <v>67</v>
      </c>
      <c r="J9" s="972" t="s">
        <v>303</v>
      </c>
      <c r="K9" s="491" t="s">
        <v>67</v>
      </c>
      <c r="L9" s="972" t="s">
        <v>303</v>
      </c>
      <c r="M9" s="491" t="s">
        <v>67</v>
      </c>
      <c r="N9" s="972" t="s">
        <v>303</v>
      </c>
      <c r="O9" s="491" t="s">
        <v>67</v>
      </c>
      <c r="P9" s="972" t="s">
        <v>303</v>
      </c>
    </row>
    <row r="10" spans="1:16" s="736" customFormat="1">
      <c r="A10" s="737" t="s">
        <v>116</v>
      </c>
      <c r="B10" s="736" t="s">
        <v>875</v>
      </c>
      <c r="C10" s="293">
        <v>3006</v>
      </c>
      <c r="D10" s="257">
        <v>1.41920315000779E-2</v>
      </c>
      <c r="E10" s="949">
        <v>18808801.789999999</v>
      </c>
      <c r="F10" s="257">
        <v>1.0077153770358099E-2</v>
      </c>
      <c r="G10" s="492">
        <v>2601</v>
      </c>
      <c r="H10" s="973">
        <v>15305110.02</v>
      </c>
      <c r="I10" s="492">
        <v>375</v>
      </c>
      <c r="J10" s="973">
        <v>3219051.68</v>
      </c>
      <c r="K10" s="492">
        <v>30</v>
      </c>
      <c r="L10" s="973">
        <v>284640.09000000003</v>
      </c>
      <c r="M10" s="492">
        <v>2810</v>
      </c>
      <c r="N10" s="973">
        <v>16833392.23</v>
      </c>
      <c r="O10" s="492">
        <v>196</v>
      </c>
      <c r="P10" s="973">
        <v>1975409.56</v>
      </c>
    </row>
    <row r="11" spans="1:16" s="736" customFormat="1">
      <c r="A11" s="737"/>
      <c r="B11" s="736" t="s">
        <v>1041</v>
      </c>
      <c r="C11" s="293">
        <v>1</v>
      </c>
      <c r="D11" s="257">
        <v>4.7212346972980376E-6</v>
      </c>
      <c r="E11" s="949">
        <v>23177.17</v>
      </c>
      <c r="F11" s="257">
        <v>1.2417585588886712E-5</v>
      </c>
      <c r="G11" s="651">
        <v>1</v>
      </c>
      <c r="H11" s="974">
        <v>23177.17</v>
      </c>
      <c r="I11" s="651">
        <v>0</v>
      </c>
      <c r="J11" s="974">
        <v>0</v>
      </c>
      <c r="K11" s="651">
        <v>0</v>
      </c>
      <c r="L11" s="974">
        <v>0</v>
      </c>
      <c r="M11" s="651">
        <v>1</v>
      </c>
      <c r="N11" s="974">
        <v>23177.17</v>
      </c>
      <c r="O11" s="651">
        <v>0</v>
      </c>
      <c r="P11" s="974">
        <v>0</v>
      </c>
    </row>
    <row r="12" spans="1:16" s="736" customFormat="1">
      <c r="A12" s="737" t="s">
        <v>117</v>
      </c>
      <c r="B12" s="736" t="s">
        <v>118</v>
      </c>
      <c r="C12" s="293">
        <v>10569</v>
      </c>
      <c r="D12" s="257">
        <v>4.9898729515742958E-2</v>
      </c>
      <c r="E12" s="949">
        <v>42296758.530000001</v>
      </c>
      <c r="F12" s="257">
        <v>2.2661248943626384E-2</v>
      </c>
      <c r="G12" s="492">
        <v>10334</v>
      </c>
      <c r="H12" s="973">
        <v>41237446.240000002</v>
      </c>
      <c r="I12" s="492">
        <v>71</v>
      </c>
      <c r="J12" s="973">
        <v>331708.15000000002</v>
      </c>
      <c r="K12" s="492">
        <v>164</v>
      </c>
      <c r="L12" s="973">
        <v>727604.14</v>
      </c>
      <c r="M12" s="492">
        <v>8389</v>
      </c>
      <c r="N12" s="973">
        <v>34027714.799999997</v>
      </c>
      <c r="O12" s="492">
        <v>2180</v>
      </c>
      <c r="P12" s="973">
        <v>8269043.7300000004</v>
      </c>
    </row>
    <row r="13" spans="1:16" s="736" customFormat="1">
      <c r="A13" s="737" t="s">
        <v>117</v>
      </c>
      <c r="B13" s="736" t="s">
        <v>119</v>
      </c>
      <c r="C13" s="293">
        <v>30164</v>
      </c>
      <c r="D13" s="257">
        <v>0.14241132340929799</v>
      </c>
      <c r="E13" s="949">
        <v>185652900.23000002</v>
      </c>
      <c r="F13" s="257">
        <v>9.9466879624694082E-2</v>
      </c>
      <c r="G13" s="651">
        <v>25065</v>
      </c>
      <c r="H13" s="974">
        <v>157139355.94</v>
      </c>
      <c r="I13" s="651">
        <v>4907</v>
      </c>
      <c r="J13" s="974">
        <v>27069289.739999998</v>
      </c>
      <c r="K13" s="651">
        <v>192</v>
      </c>
      <c r="L13" s="974">
        <v>1444254.55</v>
      </c>
      <c r="M13" s="651">
        <v>24075</v>
      </c>
      <c r="N13" s="974">
        <v>141706270.46000001</v>
      </c>
      <c r="O13" s="651">
        <v>6089</v>
      </c>
      <c r="P13" s="974">
        <v>43946629.770000003</v>
      </c>
    </row>
    <row r="14" spans="1:16" s="736" customFormat="1">
      <c r="A14" s="737" t="s">
        <v>117</v>
      </c>
      <c r="B14" s="736" t="s">
        <v>1050</v>
      </c>
      <c r="C14" s="293">
        <v>262</v>
      </c>
      <c r="D14" s="257">
        <v>1.2369634906920857E-3</v>
      </c>
      <c r="E14" s="949">
        <v>1351269.5</v>
      </c>
      <c r="F14" s="257">
        <v>7.2396693254190019E-4</v>
      </c>
      <c r="G14" s="492">
        <v>262</v>
      </c>
      <c r="H14" s="973">
        <v>1351269.5</v>
      </c>
      <c r="I14" s="492">
        <v>0</v>
      </c>
      <c r="J14" s="973">
        <v>0</v>
      </c>
      <c r="K14" s="492">
        <v>0</v>
      </c>
      <c r="L14" s="973">
        <v>0</v>
      </c>
      <c r="M14" s="492">
        <v>229</v>
      </c>
      <c r="N14" s="973">
        <v>1223308.8700000001</v>
      </c>
      <c r="O14" s="492">
        <v>33</v>
      </c>
      <c r="P14" s="973">
        <v>127960.63</v>
      </c>
    </row>
    <row r="15" spans="1:16" s="736" customFormat="1">
      <c r="A15" s="737" t="s">
        <v>117</v>
      </c>
      <c r="B15" s="736" t="s">
        <v>120</v>
      </c>
      <c r="C15" s="293">
        <v>2</v>
      </c>
      <c r="D15" s="257">
        <v>9.4424693945960752E-6</v>
      </c>
      <c r="E15" s="949">
        <v>5539.35</v>
      </c>
      <c r="F15" s="257">
        <v>2.9678063685859668E-6</v>
      </c>
      <c r="G15" s="651">
        <v>0</v>
      </c>
      <c r="H15" s="974">
        <v>0</v>
      </c>
      <c r="I15" s="651">
        <v>2</v>
      </c>
      <c r="J15" s="974">
        <v>5539.35</v>
      </c>
      <c r="K15" s="651">
        <v>0</v>
      </c>
      <c r="L15" s="974">
        <v>0</v>
      </c>
      <c r="M15" s="651">
        <v>0</v>
      </c>
      <c r="N15" s="974">
        <v>0</v>
      </c>
      <c r="O15" s="651">
        <v>2</v>
      </c>
      <c r="P15" s="974">
        <v>5539.35</v>
      </c>
    </row>
    <row r="16" spans="1:16" s="736" customFormat="1">
      <c r="A16" s="737" t="s">
        <v>117</v>
      </c>
      <c r="B16" s="736" t="s">
        <v>803</v>
      </c>
      <c r="C16" s="293">
        <v>111</v>
      </c>
      <c r="D16" s="257">
        <v>5.2405705140008219E-4</v>
      </c>
      <c r="E16" s="949">
        <v>505778.64</v>
      </c>
      <c r="F16" s="257">
        <v>2.7098000106271479E-4</v>
      </c>
      <c r="G16" s="492">
        <v>91</v>
      </c>
      <c r="H16" s="973">
        <v>358361.36</v>
      </c>
      <c r="I16" s="492">
        <v>17</v>
      </c>
      <c r="J16" s="973">
        <v>127854.68</v>
      </c>
      <c r="K16" s="492">
        <v>3</v>
      </c>
      <c r="L16" s="973">
        <v>19562.599999999999</v>
      </c>
      <c r="M16" s="492">
        <v>108</v>
      </c>
      <c r="N16" s="973">
        <v>490292.28</v>
      </c>
      <c r="O16" s="492">
        <v>3</v>
      </c>
      <c r="P16" s="973">
        <v>15486.36</v>
      </c>
    </row>
    <row r="17" spans="1:16" s="736" customFormat="1">
      <c r="A17" s="737" t="s">
        <v>117</v>
      </c>
      <c r="B17" s="736" t="s">
        <v>121</v>
      </c>
      <c r="C17" s="293">
        <v>11853</v>
      </c>
      <c r="D17" s="257">
        <v>5.5960794867073636E-2</v>
      </c>
      <c r="E17" s="949">
        <v>121043517.61</v>
      </c>
      <c r="F17" s="257">
        <v>6.4851241109336946E-2</v>
      </c>
      <c r="G17" s="651">
        <v>11295</v>
      </c>
      <c r="H17" s="974">
        <v>116148766.93000001</v>
      </c>
      <c r="I17" s="651">
        <v>439</v>
      </c>
      <c r="J17" s="974">
        <v>3646311.75</v>
      </c>
      <c r="K17" s="651">
        <v>119</v>
      </c>
      <c r="L17" s="974">
        <v>1248438.93</v>
      </c>
      <c r="M17" s="651">
        <v>5689</v>
      </c>
      <c r="N17" s="974">
        <v>58705270.030000001</v>
      </c>
      <c r="O17" s="651">
        <v>6164</v>
      </c>
      <c r="P17" s="974">
        <v>62338247.579999998</v>
      </c>
    </row>
    <row r="18" spans="1:16" s="736" customFormat="1">
      <c r="A18" s="737" t="s">
        <v>117</v>
      </c>
      <c r="B18" s="736" t="s">
        <v>122</v>
      </c>
      <c r="C18" s="293">
        <v>6</v>
      </c>
      <c r="D18" s="257">
        <v>2.8327408183788224E-5</v>
      </c>
      <c r="E18" s="949">
        <v>26255.77</v>
      </c>
      <c r="F18" s="257">
        <v>1.4067000896879304E-5</v>
      </c>
      <c r="G18" s="492">
        <v>1</v>
      </c>
      <c r="H18" s="973">
        <v>828.16</v>
      </c>
      <c r="I18" s="492">
        <v>4</v>
      </c>
      <c r="J18" s="973">
        <v>16862.849999999999</v>
      </c>
      <c r="K18" s="492">
        <v>1</v>
      </c>
      <c r="L18" s="973">
        <v>8564.76</v>
      </c>
      <c r="M18" s="492">
        <v>6</v>
      </c>
      <c r="N18" s="973">
        <v>26255.77</v>
      </c>
      <c r="O18" s="492">
        <v>0</v>
      </c>
      <c r="P18" s="973">
        <v>0</v>
      </c>
    </row>
    <row r="19" spans="1:16" s="736" customFormat="1">
      <c r="A19" s="737" t="s">
        <v>117</v>
      </c>
      <c r="B19" s="736" t="s">
        <v>123</v>
      </c>
      <c r="C19" s="293">
        <v>3690</v>
      </c>
      <c r="D19" s="257">
        <v>1.7421356033029758E-2</v>
      </c>
      <c r="E19" s="949">
        <v>35240148.770000003</v>
      </c>
      <c r="F19" s="257">
        <v>1.888054337594175E-2</v>
      </c>
      <c r="G19" s="651">
        <v>3616</v>
      </c>
      <c r="H19" s="974">
        <v>34695330.960000001</v>
      </c>
      <c r="I19" s="651">
        <v>61</v>
      </c>
      <c r="J19" s="974">
        <v>445593</v>
      </c>
      <c r="K19" s="651">
        <v>13</v>
      </c>
      <c r="L19" s="974">
        <v>99224.81</v>
      </c>
      <c r="M19" s="651">
        <v>2035</v>
      </c>
      <c r="N19" s="974">
        <v>20485406.440000001</v>
      </c>
      <c r="O19" s="651">
        <v>1655</v>
      </c>
      <c r="P19" s="974">
        <v>14754742.33</v>
      </c>
    </row>
    <row r="20" spans="1:16" s="736" customFormat="1">
      <c r="A20" s="737" t="s">
        <v>117</v>
      </c>
      <c r="B20" s="736" t="s">
        <v>124</v>
      </c>
      <c r="C20" s="293">
        <v>11554</v>
      </c>
      <c r="D20" s="257">
        <v>5.4549145692581527E-2</v>
      </c>
      <c r="E20" s="949">
        <v>124909874.67</v>
      </c>
      <c r="F20" s="257">
        <v>6.6922711427315651E-2</v>
      </c>
      <c r="G20" s="492">
        <v>11229</v>
      </c>
      <c r="H20" s="973">
        <v>121888585.75</v>
      </c>
      <c r="I20" s="492">
        <v>195</v>
      </c>
      <c r="J20" s="973">
        <v>1713535.78</v>
      </c>
      <c r="K20" s="492">
        <v>130</v>
      </c>
      <c r="L20" s="973">
        <v>1307753.1399999999</v>
      </c>
      <c r="M20" s="492">
        <v>8823</v>
      </c>
      <c r="N20" s="973">
        <v>92847803.079999998</v>
      </c>
      <c r="O20" s="492">
        <v>2731</v>
      </c>
      <c r="P20" s="973">
        <v>32062071.59</v>
      </c>
    </row>
    <row r="21" spans="1:16" s="736" customFormat="1">
      <c r="A21" s="737" t="s">
        <v>117</v>
      </c>
      <c r="B21" s="736" t="s">
        <v>125</v>
      </c>
      <c r="C21" s="293">
        <v>1151</v>
      </c>
      <c r="D21" s="257">
        <v>5.4341411365900413E-3</v>
      </c>
      <c r="E21" s="949">
        <v>13314642.059999999</v>
      </c>
      <c r="F21" s="257">
        <v>7.1335589015156242E-3</v>
      </c>
      <c r="G21" s="651">
        <v>1121</v>
      </c>
      <c r="H21" s="974">
        <v>12954410.98</v>
      </c>
      <c r="I21" s="651">
        <v>17</v>
      </c>
      <c r="J21" s="974">
        <v>201384.32000000001</v>
      </c>
      <c r="K21" s="651">
        <v>13</v>
      </c>
      <c r="L21" s="974">
        <v>158846.76</v>
      </c>
      <c r="M21" s="651">
        <v>824</v>
      </c>
      <c r="N21" s="974">
        <v>9200282.0999999996</v>
      </c>
      <c r="O21" s="651">
        <v>327</v>
      </c>
      <c r="P21" s="974">
        <v>4114359.96</v>
      </c>
    </row>
    <row r="22" spans="1:16" s="736" customFormat="1">
      <c r="A22" s="737" t="s">
        <v>117</v>
      </c>
      <c r="B22" s="736" t="s">
        <v>126</v>
      </c>
      <c r="C22" s="293">
        <v>3101</v>
      </c>
      <c r="D22" s="257">
        <v>1.4640548796321214E-2</v>
      </c>
      <c r="E22" s="949">
        <v>56209120.229999997</v>
      </c>
      <c r="F22" s="257">
        <v>3.0115046890196194E-2</v>
      </c>
      <c r="G22" s="492">
        <v>1972</v>
      </c>
      <c r="H22" s="973">
        <v>39892824.189999998</v>
      </c>
      <c r="I22" s="492">
        <v>955</v>
      </c>
      <c r="J22" s="973">
        <v>13004428.92</v>
      </c>
      <c r="K22" s="492">
        <v>174</v>
      </c>
      <c r="L22" s="973">
        <v>3311867.12</v>
      </c>
      <c r="M22" s="492">
        <v>2915</v>
      </c>
      <c r="N22" s="973">
        <v>52636641.909999996</v>
      </c>
      <c r="O22" s="492">
        <v>186</v>
      </c>
      <c r="P22" s="973">
        <v>3572478.32</v>
      </c>
    </row>
    <row r="23" spans="1:16" s="736" customFormat="1">
      <c r="A23" s="737" t="s">
        <v>117</v>
      </c>
      <c r="B23" s="736" t="s">
        <v>127</v>
      </c>
      <c r="C23" s="293">
        <v>4</v>
      </c>
      <c r="D23" s="257">
        <v>1.888493878919215E-5</v>
      </c>
      <c r="E23" s="949">
        <v>10327.85</v>
      </c>
      <c r="F23" s="257">
        <v>5.5333313482268818E-6</v>
      </c>
      <c r="G23" s="651">
        <v>0</v>
      </c>
      <c r="H23" s="974">
        <v>0</v>
      </c>
      <c r="I23" s="651">
        <v>4</v>
      </c>
      <c r="J23" s="974">
        <v>10327.85</v>
      </c>
      <c r="K23" s="651">
        <v>0</v>
      </c>
      <c r="L23" s="974">
        <v>0</v>
      </c>
      <c r="M23" s="651">
        <v>4</v>
      </c>
      <c r="N23" s="974">
        <v>10327.85</v>
      </c>
      <c r="O23" s="651">
        <v>0</v>
      </c>
      <c r="P23" s="974">
        <v>0</v>
      </c>
    </row>
    <row r="24" spans="1:16" s="736" customFormat="1">
      <c r="A24" s="737" t="s">
        <v>117</v>
      </c>
      <c r="B24" s="736" t="s">
        <v>128</v>
      </c>
      <c r="C24" s="293">
        <v>6579</v>
      </c>
      <c r="D24" s="257">
        <v>3.1061003073523788E-2</v>
      </c>
      <c r="E24" s="949">
        <v>19761913.649999999</v>
      </c>
      <c r="F24" s="257">
        <v>1.0587800587779422E-2</v>
      </c>
      <c r="G24" s="492">
        <v>6447</v>
      </c>
      <c r="H24" s="973">
        <v>19241135.350000001</v>
      </c>
      <c r="I24" s="492">
        <v>45</v>
      </c>
      <c r="J24" s="973">
        <v>184361.62</v>
      </c>
      <c r="K24" s="492">
        <v>87</v>
      </c>
      <c r="L24" s="973">
        <v>336416.68</v>
      </c>
      <c r="M24" s="492">
        <v>4908</v>
      </c>
      <c r="N24" s="973">
        <v>14936221.58</v>
      </c>
      <c r="O24" s="492">
        <v>1671</v>
      </c>
      <c r="P24" s="973">
        <v>4825692.07</v>
      </c>
    </row>
    <row r="25" spans="1:16" s="736" customFormat="1">
      <c r="A25" s="737"/>
      <c r="B25" s="736" t="s">
        <v>162</v>
      </c>
      <c r="C25" s="293">
        <v>2</v>
      </c>
      <c r="D25" s="257">
        <v>9.4424693945960752E-6</v>
      </c>
      <c r="E25" s="949">
        <v>8193.6200000000008</v>
      </c>
      <c r="F25" s="257">
        <v>4.3898792489684443E-6</v>
      </c>
      <c r="G25" s="651">
        <v>1</v>
      </c>
      <c r="H25" s="974">
        <v>460.81</v>
      </c>
      <c r="I25" s="651">
        <v>1</v>
      </c>
      <c r="J25" s="974">
        <v>7732.81</v>
      </c>
      <c r="K25" s="651">
        <v>0</v>
      </c>
      <c r="L25" s="974">
        <v>0</v>
      </c>
      <c r="M25" s="651">
        <v>2</v>
      </c>
      <c r="N25" s="974">
        <v>8193.6200000000008</v>
      </c>
      <c r="O25" s="651">
        <v>0</v>
      </c>
      <c r="P25" s="974">
        <v>0</v>
      </c>
    </row>
    <row r="26" spans="1:16" s="736" customFormat="1">
      <c r="A26" s="737"/>
      <c r="B26" s="736" t="s">
        <v>929</v>
      </c>
      <c r="C26" s="293">
        <v>3962</v>
      </c>
      <c r="D26" s="257">
        <v>1.8705531870694823E-2</v>
      </c>
      <c r="E26" s="949">
        <v>32007089.009999998</v>
      </c>
      <c r="F26" s="257">
        <v>1.7148373474103622E-2</v>
      </c>
      <c r="G26" s="492">
        <v>3826</v>
      </c>
      <c r="H26" s="973">
        <v>30986338.140000001</v>
      </c>
      <c r="I26" s="492">
        <v>53</v>
      </c>
      <c r="J26" s="973">
        <v>431819.37</v>
      </c>
      <c r="K26" s="492">
        <v>83</v>
      </c>
      <c r="L26" s="973">
        <v>588931.5</v>
      </c>
      <c r="M26" s="492">
        <v>3333</v>
      </c>
      <c r="N26" s="973">
        <v>26314740.579999998</v>
      </c>
      <c r="O26" s="492">
        <v>629</v>
      </c>
      <c r="P26" s="973">
        <v>5692348.4299999997</v>
      </c>
    </row>
    <row r="27" spans="1:16" s="736" customFormat="1">
      <c r="A27" s="737"/>
      <c r="B27" s="736" t="s">
        <v>1017</v>
      </c>
      <c r="C27" s="293">
        <v>1545</v>
      </c>
      <c r="D27" s="257">
        <v>7.2943076073254676E-3</v>
      </c>
      <c r="E27" s="949">
        <v>11157119.890000001</v>
      </c>
      <c r="F27" s="257">
        <v>5.9776276033504227E-3</v>
      </c>
      <c r="G27" s="651">
        <v>1456</v>
      </c>
      <c r="H27" s="974">
        <v>10569681.26</v>
      </c>
      <c r="I27" s="651">
        <v>6</v>
      </c>
      <c r="J27" s="974">
        <v>39138.9</v>
      </c>
      <c r="K27" s="651">
        <v>83</v>
      </c>
      <c r="L27" s="974">
        <v>548299.73</v>
      </c>
      <c r="M27" s="651">
        <v>1387</v>
      </c>
      <c r="N27" s="974">
        <v>9996528.8399999999</v>
      </c>
      <c r="O27" s="651">
        <v>158</v>
      </c>
      <c r="P27" s="974">
        <v>1160591.05</v>
      </c>
    </row>
    <row r="28" spans="1:16" ht="13">
      <c r="A28" s="233" t="s">
        <v>156</v>
      </c>
      <c r="B28" s="233" t="s">
        <v>117</v>
      </c>
      <c r="C28" s="234">
        <v>87562</v>
      </c>
      <c r="D28" s="258">
        <v>0.41340075256481074</v>
      </c>
      <c r="E28" s="961">
        <v>662332428.34000015</v>
      </c>
      <c r="F28" s="258">
        <v>0.35485650824527443</v>
      </c>
      <c r="G28" s="602">
        <v>79318</v>
      </c>
      <c r="H28" s="965">
        <v>601793082.75999999</v>
      </c>
      <c r="I28" s="602">
        <v>7152</v>
      </c>
      <c r="J28" s="965">
        <v>50454940.770000003</v>
      </c>
      <c r="K28" s="602">
        <v>1092</v>
      </c>
      <c r="L28" s="965">
        <v>10084404.810000001</v>
      </c>
      <c r="M28" s="603">
        <v>65538</v>
      </c>
      <c r="N28" s="975">
        <v>479471827.61000007</v>
      </c>
      <c r="O28" s="603">
        <v>22024</v>
      </c>
      <c r="P28" s="975">
        <v>182860600.73000002</v>
      </c>
    </row>
    <row r="29" spans="1:16">
      <c r="A29" s="585" t="s">
        <v>144</v>
      </c>
      <c r="B29" s="585" t="s">
        <v>129</v>
      </c>
      <c r="C29" s="1243">
        <v>7556</v>
      </c>
      <c r="D29" s="1244">
        <v>3.5673649372783972E-2</v>
      </c>
      <c r="E29" s="1210">
        <v>59039117.039999999</v>
      </c>
      <c r="F29" s="1244">
        <v>3.1631268568876179E-2</v>
      </c>
      <c r="G29" s="492">
        <v>7181</v>
      </c>
      <c r="H29" s="973">
        <v>56378375.600000001</v>
      </c>
      <c r="I29" s="492">
        <v>309</v>
      </c>
      <c r="J29" s="973">
        <v>2157134.0699999998</v>
      </c>
      <c r="K29" s="492">
        <v>66</v>
      </c>
      <c r="L29" s="973">
        <v>503607.37</v>
      </c>
      <c r="M29" s="492">
        <v>5122</v>
      </c>
      <c r="N29" s="973">
        <v>39183159.619999997</v>
      </c>
      <c r="O29" s="492">
        <v>2434</v>
      </c>
      <c r="P29" s="973">
        <v>19855957.420000002</v>
      </c>
    </row>
    <row r="30" spans="1:16" s="736" customFormat="1">
      <c r="A30" s="599"/>
      <c r="B30" s="599" t="s">
        <v>959</v>
      </c>
      <c r="C30" s="1273">
        <v>9</v>
      </c>
      <c r="D30" s="1274">
        <v>4.2491112275682339E-5</v>
      </c>
      <c r="E30" s="1275">
        <v>159254.79999999999</v>
      </c>
      <c r="F30" s="1274">
        <v>8.5323622747774446E-5</v>
      </c>
      <c r="G30" s="651">
        <v>3</v>
      </c>
      <c r="H30" s="974">
        <v>55088.75</v>
      </c>
      <c r="I30" s="651">
        <v>6</v>
      </c>
      <c r="J30" s="974">
        <v>104166.05</v>
      </c>
      <c r="K30" s="651">
        <v>0</v>
      </c>
      <c r="L30" s="974">
        <v>0</v>
      </c>
      <c r="M30" s="651">
        <v>7</v>
      </c>
      <c r="N30" s="974">
        <v>135711.88</v>
      </c>
      <c r="O30" s="651">
        <v>2</v>
      </c>
      <c r="P30" s="974">
        <v>23542.92</v>
      </c>
    </row>
    <row r="31" spans="1:16">
      <c r="A31" s="585" t="s">
        <v>117</v>
      </c>
      <c r="B31" s="585" t="s">
        <v>804</v>
      </c>
      <c r="C31" s="1243">
        <v>29</v>
      </c>
      <c r="D31" s="1244">
        <v>1.3691580622164309E-4</v>
      </c>
      <c r="E31" s="1210">
        <v>50323.13</v>
      </c>
      <c r="F31" s="1244">
        <v>2.6961521785259915E-5</v>
      </c>
      <c r="G31" s="492">
        <v>25</v>
      </c>
      <c r="H31" s="973">
        <v>30419.5</v>
      </c>
      <c r="I31" s="492">
        <v>2</v>
      </c>
      <c r="J31" s="973">
        <v>15088.5</v>
      </c>
      <c r="K31" s="492">
        <v>2</v>
      </c>
      <c r="L31" s="973">
        <v>4815.13</v>
      </c>
      <c r="M31" s="492">
        <v>25</v>
      </c>
      <c r="N31" s="973">
        <v>43899.18</v>
      </c>
      <c r="O31" s="492">
        <v>4</v>
      </c>
      <c r="P31" s="973">
        <v>6423.95</v>
      </c>
    </row>
    <row r="32" spans="1:16">
      <c r="A32" s="599" t="s">
        <v>117</v>
      </c>
      <c r="B32" s="599" t="s">
        <v>130</v>
      </c>
      <c r="C32" s="1273">
        <v>3974</v>
      </c>
      <c r="D32" s="1274">
        <v>1.87621866870624E-2</v>
      </c>
      <c r="E32" s="1275">
        <v>51253716.460000001</v>
      </c>
      <c r="F32" s="1274">
        <v>2.7460100214589691E-2</v>
      </c>
      <c r="G32" s="651">
        <v>3746</v>
      </c>
      <c r="H32" s="974">
        <v>48696034.990000002</v>
      </c>
      <c r="I32" s="651">
        <v>168</v>
      </c>
      <c r="J32" s="974">
        <v>1832652.9</v>
      </c>
      <c r="K32" s="651">
        <v>60</v>
      </c>
      <c r="L32" s="974">
        <v>725028.57</v>
      </c>
      <c r="M32" s="651">
        <v>2952</v>
      </c>
      <c r="N32" s="974">
        <v>38602801.030000001</v>
      </c>
      <c r="O32" s="651">
        <v>1022</v>
      </c>
      <c r="P32" s="974">
        <v>12650915.43</v>
      </c>
    </row>
    <row r="33" spans="1:17" s="736" customFormat="1">
      <c r="A33" s="585"/>
      <c r="B33" s="585" t="s">
        <v>1022</v>
      </c>
      <c r="C33" s="1243">
        <v>5</v>
      </c>
      <c r="D33" s="1244">
        <v>2.3606173486490186E-5</v>
      </c>
      <c r="E33" s="1210">
        <v>118031.87999999999</v>
      </c>
      <c r="F33" s="1244">
        <v>6.3237702105874258E-5</v>
      </c>
      <c r="G33" s="492">
        <v>4</v>
      </c>
      <c r="H33" s="973">
        <v>97827.87</v>
      </c>
      <c r="I33" s="492">
        <v>1</v>
      </c>
      <c r="J33" s="973">
        <v>20204.009999999998</v>
      </c>
      <c r="K33" s="492">
        <v>0</v>
      </c>
      <c r="L33" s="973">
        <v>0</v>
      </c>
      <c r="M33" s="492">
        <v>1</v>
      </c>
      <c r="N33" s="973">
        <v>20204.009999999998</v>
      </c>
      <c r="O33" s="492">
        <v>4</v>
      </c>
      <c r="P33" s="973">
        <v>97827.87</v>
      </c>
    </row>
    <row r="34" spans="1:17">
      <c r="A34" s="599" t="s">
        <v>117</v>
      </c>
      <c r="B34" s="599" t="s">
        <v>131</v>
      </c>
      <c r="C34" s="1273">
        <v>696</v>
      </c>
      <c r="D34" s="1274">
        <v>3.2859793493194341E-3</v>
      </c>
      <c r="E34" s="1275">
        <v>9728774.9700000007</v>
      </c>
      <c r="F34" s="1274">
        <v>5.2123661286081853E-3</v>
      </c>
      <c r="G34" s="651">
        <v>521</v>
      </c>
      <c r="H34" s="974">
        <v>7482907.5800000001</v>
      </c>
      <c r="I34" s="651">
        <v>105</v>
      </c>
      <c r="J34" s="974">
        <v>1163805.7</v>
      </c>
      <c r="K34" s="651">
        <v>70</v>
      </c>
      <c r="L34" s="974">
        <v>1082061.69</v>
      </c>
      <c r="M34" s="651">
        <v>636</v>
      </c>
      <c r="N34" s="974">
        <v>8926832.4800000004</v>
      </c>
      <c r="O34" s="651">
        <v>60</v>
      </c>
      <c r="P34" s="974">
        <v>801942.49</v>
      </c>
    </row>
    <row r="35" spans="1:17" s="736" customFormat="1">
      <c r="A35" s="585"/>
      <c r="B35" s="585" t="s">
        <v>814</v>
      </c>
      <c r="C35" s="1243">
        <v>2</v>
      </c>
      <c r="D35" s="1244">
        <v>9.4424693945960752E-6</v>
      </c>
      <c r="E35" s="1210">
        <v>29180.01</v>
      </c>
      <c r="F35" s="1244">
        <v>1.5633715059240197E-5</v>
      </c>
      <c r="G35" s="492">
        <v>0</v>
      </c>
      <c r="H35" s="973">
        <v>0</v>
      </c>
      <c r="I35" s="492">
        <v>2</v>
      </c>
      <c r="J35" s="973">
        <v>29180.01</v>
      </c>
      <c r="K35" s="492">
        <v>0</v>
      </c>
      <c r="L35" s="973">
        <v>0</v>
      </c>
      <c r="M35" s="492">
        <v>2</v>
      </c>
      <c r="N35" s="973">
        <v>29180.01</v>
      </c>
      <c r="O35" s="492">
        <v>0</v>
      </c>
      <c r="P35" s="973">
        <v>0</v>
      </c>
    </row>
    <row r="36" spans="1:17">
      <c r="A36" s="599"/>
      <c r="B36" s="599" t="s">
        <v>805</v>
      </c>
      <c r="C36" s="1273">
        <v>7339</v>
      </c>
      <c r="D36" s="1274">
        <v>3.4649141443470297E-2</v>
      </c>
      <c r="E36" s="1275">
        <v>89381393.290000007</v>
      </c>
      <c r="F36" s="1274">
        <v>4.788768867089984E-2</v>
      </c>
      <c r="G36" s="651">
        <v>6580</v>
      </c>
      <c r="H36" s="974">
        <v>79556551.819999993</v>
      </c>
      <c r="I36" s="651">
        <v>598</v>
      </c>
      <c r="J36" s="974">
        <v>7675596.9500000002</v>
      </c>
      <c r="K36" s="651">
        <v>161</v>
      </c>
      <c r="L36" s="974">
        <v>2149244.52</v>
      </c>
      <c r="M36" s="651">
        <v>5496</v>
      </c>
      <c r="N36" s="974">
        <v>68860561.200000003</v>
      </c>
      <c r="O36" s="651">
        <v>1843</v>
      </c>
      <c r="P36" s="974">
        <v>20520832.09</v>
      </c>
    </row>
    <row r="37" spans="1:17" s="736" customFormat="1">
      <c r="A37" s="585"/>
      <c r="B37" s="585" t="s">
        <v>1048</v>
      </c>
      <c r="C37" s="1243">
        <v>1990</v>
      </c>
      <c r="D37" s="1244">
        <v>9.3952570476230936E-3</v>
      </c>
      <c r="E37" s="1210">
        <v>32409551.600000001</v>
      </c>
      <c r="F37" s="1244">
        <v>1.7364000043596364E-2</v>
      </c>
      <c r="G37" s="492">
        <v>1985</v>
      </c>
      <c r="H37" s="973">
        <v>32303096.949999999</v>
      </c>
      <c r="I37" s="492">
        <v>1</v>
      </c>
      <c r="J37" s="973">
        <v>10158.049999999999</v>
      </c>
      <c r="K37" s="492">
        <v>4</v>
      </c>
      <c r="L37" s="973">
        <v>96296.6</v>
      </c>
      <c r="M37" s="492">
        <v>1564</v>
      </c>
      <c r="N37" s="973">
        <v>26017389.600000001</v>
      </c>
      <c r="O37" s="492">
        <v>426</v>
      </c>
      <c r="P37" s="973">
        <v>6392162</v>
      </c>
    </row>
    <row r="38" spans="1:17" ht="13">
      <c r="A38" s="233" t="s">
        <v>157</v>
      </c>
      <c r="B38" s="233" t="s">
        <v>117</v>
      </c>
      <c r="C38" s="234">
        <v>21600</v>
      </c>
      <c r="D38" s="258">
        <v>0.10197866946163761</v>
      </c>
      <c r="E38" s="961">
        <v>242169343.18000001</v>
      </c>
      <c r="F38" s="258">
        <v>0.1297465801882684</v>
      </c>
      <c r="G38" s="602">
        <v>20045</v>
      </c>
      <c r="H38" s="965">
        <v>224600303.06</v>
      </c>
      <c r="I38" s="602">
        <v>1192</v>
      </c>
      <c r="J38" s="965">
        <v>13007986.24</v>
      </c>
      <c r="K38" s="602">
        <v>363</v>
      </c>
      <c r="L38" s="965">
        <v>4561053.879999999</v>
      </c>
      <c r="M38" s="603">
        <v>15805</v>
      </c>
      <c r="N38" s="975">
        <v>181819739.01000002</v>
      </c>
      <c r="O38" s="603">
        <v>5795</v>
      </c>
      <c r="P38" s="975">
        <v>60349604.170000002</v>
      </c>
    </row>
    <row r="39" spans="1:17">
      <c r="A39" s="585" t="s">
        <v>21</v>
      </c>
      <c r="B39" s="585" t="s">
        <v>569</v>
      </c>
      <c r="C39" s="1243">
        <v>1869</v>
      </c>
      <c r="D39" s="1244">
        <v>8.8239876492500324E-3</v>
      </c>
      <c r="E39" s="1210">
        <v>11456016</v>
      </c>
      <c r="F39" s="1244">
        <v>6.1377665688975664E-3</v>
      </c>
      <c r="G39" s="492">
        <v>1336</v>
      </c>
      <c r="H39" s="973">
        <v>8989077.9900000002</v>
      </c>
      <c r="I39" s="492">
        <v>395</v>
      </c>
      <c r="J39" s="973">
        <v>1648990.92</v>
      </c>
      <c r="K39" s="492">
        <v>138</v>
      </c>
      <c r="L39" s="973">
        <v>817947.09</v>
      </c>
      <c r="M39" s="492">
        <v>1720</v>
      </c>
      <c r="N39" s="973">
        <v>10584432.25</v>
      </c>
      <c r="O39" s="492">
        <v>149</v>
      </c>
      <c r="P39" s="973">
        <v>871583.75</v>
      </c>
      <c r="Q39" s="627"/>
    </row>
    <row r="40" spans="1:17">
      <c r="A40" s="598" t="s">
        <v>117</v>
      </c>
      <c r="B40" s="598" t="s">
        <v>570</v>
      </c>
      <c r="C40" s="1245">
        <v>7606</v>
      </c>
      <c r="D40" s="1246">
        <v>3.5909711107648873E-2</v>
      </c>
      <c r="E40" s="1247">
        <v>54924734.350000001</v>
      </c>
      <c r="F40" s="1246">
        <v>2.9426914059740298E-2</v>
      </c>
      <c r="G40" s="651">
        <v>6160</v>
      </c>
      <c r="H40" s="974">
        <v>46074500.509999998</v>
      </c>
      <c r="I40" s="651">
        <v>949</v>
      </c>
      <c r="J40" s="974">
        <v>4881076.79</v>
      </c>
      <c r="K40" s="651">
        <v>497</v>
      </c>
      <c r="L40" s="974">
        <v>3969157.05</v>
      </c>
      <c r="M40" s="651">
        <v>6529</v>
      </c>
      <c r="N40" s="974">
        <v>46696543.490000002</v>
      </c>
      <c r="O40" s="651">
        <v>1077</v>
      </c>
      <c r="P40" s="974">
        <v>8228190.8600000003</v>
      </c>
    </row>
    <row r="41" spans="1:17">
      <c r="A41" s="585" t="s">
        <v>117</v>
      </c>
      <c r="B41" s="585" t="s">
        <v>571</v>
      </c>
      <c r="C41" s="1243">
        <v>9848</v>
      </c>
      <c r="D41" s="1244">
        <v>4.6494719298991072E-2</v>
      </c>
      <c r="E41" s="1210">
        <v>101510595.94</v>
      </c>
      <c r="F41" s="1244">
        <v>5.4386127092472723E-2</v>
      </c>
      <c r="G41" s="492">
        <v>8919</v>
      </c>
      <c r="H41" s="973">
        <v>94127786.840000004</v>
      </c>
      <c r="I41" s="492">
        <v>707</v>
      </c>
      <c r="J41" s="973">
        <v>4811948.6900000004</v>
      </c>
      <c r="K41" s="492">
        <v>222</v>
      </c>
      <c r="L41" s="973">
        <v>2570860.41</v>
      </c>
      <c r="M41" s="492">
        <v>6140</v>
      </c>
      <c r="N41" s="973">
        <v>63279565.960000001</v>
      </c>
      <c r="O41" s="492">
        <v>3708</v>
      </c>
      <c r="P41" s="973">
        <v>38231029.979999997</v>
      </c>
    </row>
    <row r="42" spans="1:17">
      <c r="A42" s="598" t="s">
        <v>117</v>
      </c>
      <c r="B42" s="598" t="s">
        <v>572</v>
      </c>
      <c r="C42" s="1245">
        <v>2763</v>
      </c>
      <c r="D42" s="1246">
        <v>1.3044771468634477E-2</v>
      </c>
      <c r="E42" s="1247">
        <v>31246344.59</v>
      </c>
      <c r="F42" s="1246">
        <v>1.6740790971726587E-2</v>
      </c>
      <c r="G42" s="651">
        <v>2399</v>
      </c>
      <c r="H42" s="974">
        <v>27512135.719999999</v>
      </c>
      <c r="I42" s="651">
        <v>224</v>
      </c>
      <c r="J42" s="974">
        <v>2094482.95</v>
      </c>
      <c r="K42" s="651">
        <v>140</v>
      </c>
      <c r="L42" s="974">
        <v>1639725.92</v>
      </c>
      <c r="M42" s="651">
        <v>2098</v>
      </c>
      <c r="N42" s="974">
        <v>23511810.199999999</v>
      </c>
      <c r="O42" s="651">
        <v>665</v>
      </c>
      <c r="P42" s="974">
        <v>7734534.3899999997</v>
      </c>
    </row>
    <row r="43" spans="1:17">
      <c r="A43" s="585" t="s">
        <v>117</v>
      </c>
      <c r="B43" s="585" t="s">
        <v>573</v>
      </c>
      <c r="C43" s="1243">
        <v>9047</v>
      </c>
      <c r="D43" s="1244">
        <v>4.2713010306455343E-2</v>
      </c>
      <c r="E43" s="1210">
        <v>128543332.98</v>
      </c>
      <c r="F43" s="1244">
        <v>6.8869402052101875E-2</v>
      </c>
      <c r="G43" s="492">
        <v>7402</v>
      </c>
      <c r="H43" s="973">
        <v>113743882.42</v>
      </c>
      <c r="I43" s="492">
        <v>1395</v>
      </c>
      <c r="J43" s="973">
        <v>11299408.640000001</v>
      </c>
      <c r="K43" s="492">
        <v>250</v>
      </c>
      <c r="L43" s="973">
        <v>3500041.92</v>
      </c>
      <c r="M43" s="492">
        <v>6933</v>
      </c>
      <c r="N43" s="973">
        <v>98741695.25</v>
      </c>
      <c r="O43" s="492">
        <v>2114</v>
      </c>
      <c r="P43" s="973">
        <v>29801637.73</v>
      </c>
    </row>
    <row r="44" spans="1:17">
      <c r="A44" s="598" t="s">
        <v>117</v>
      </c>
      <c r="B44" s="598" t="s">
        <v>574</v>
      </c>
      <c r="C44" s="1245">
        <v>752</v>
      </c>
      <c r="D44" s="1246">
        <v>3.5503684923681241E-3</v>
      </c>
      <c r="E44" s="1247">
        <v>14440302.24</v>
      </c>
      <c r="F44" s="1246">
        <v>7.7366515840627875E-3</v>
      </c>
      <c r="G44" s="651">
        <v>585</v>
      </c>
      <c r="H44" s="974">
        <v>12568201.640000001</v>
      </c>
      <c r="I44" s="651">
        <v>136</v>
      </c>
      <c r="J44" s="974">
        <v>1481911.77</v>
      </c>
      <c r="K44" s="651">
        <v>31</v>
      </c>
      <c r="L44" s="974">
        <v>390188.83</v>
      </c>
      <c r="M44" s="651">
        <v>682</v>
      </c>
      <c r="N44" s="974">
        <v>12963513.59</v>
      </c>
      <c r="O44" s="651">
        <v>70</v>
      </c>
      <c r="P44" s="974">
        <v>1476788.65</v>
      </c>
    </row>
    <row r="45" spans="1:17">
      <c r="A45" s="585" t="s">
        <v>117</v>
      </c>
      <c r="B45" s="585" t="s">
        <v>575</v>
      </c>
      <c r="C45" s="1243">
        <v>392</v>
      </c>
      <c r="D45" s="1244">
        <v>1.8507240013408306E-3</v>
      </c>
      <c r="E45" s="1210">
        <v>6518062.9100000001</v>
      </c>
      <c r="F45" s="1244">
        <v>3.4921694088912922E-3</v>
      </c>
      <c r="G45" s="492">
        <v>211</v>
      </c>
      <c r="H45" s="973">
        <v>3723572.11</v>
      </c>
      <c r="I45" s="492">
        <v>80</v>
      </c>
      <c r="J45" s="973">
        <v>1207024.01</v>
      </c>
      <c r="K45" s="492">
        <v>101</v>
      </c>
      <c r="L45" s="973">
        <v>1587466.79</v>
      </c>
      <c r="M45" s="492">
        <v>350</v>
      </c>
      <c r="N45" s="973">
        <v>5731569.2400000002</v>
      </c>
      <c r="O45" s="492">
        <v>42</v>
      </c>
      <c r="P45" s="973">
        <v>786493.67</v>
      </c>
    </row>
    <row r="46" spans="1:17" s="736" customFormat="1">
      <c r="A46" s="598"/>
      <c r="B46" s="598" t="s">
        <v>1011</v>
      </c>
      <c r="C46" s="1245">
        <v>528</v>
      </c>
      <c r="D46" s="1246">
        <v>2.4928119201733639E-3</v>
      </c>
      <c r="E46" s="1247">
        <v>12593328.25</v>
      </c>
      <c r="F46" s="1246">
        <v>6.747102057469481E-3</v>
      </c>
      <c r="G46" s="651">
        <v>502</v>
      </c>
      <c r="H46" s="974">
        <v>12103774.57</v>
      </c>
      <c r="I46" s="651">
        <v>0</v>
      </c>
      <c r="J46" s="974">
        <v>0</v>
      </c>
      <c r="K46" s="651">
        <v>26</v>
      </c>
      <c r="L46" s="974">
        <v>489553.68</v>
      </c>
      <c r="M46" s="651">
        <v>449</v>
      </c>
      <c r="N46" s="974">
        <v>10845889.02</v>
      </c>
      <c r="O46" s="651">
        <v>79</v>
      </c>
      <c r="P46" s="974">
        <v>1747439.23</v>
      </c>
    </row>
    <row r="47" spans="1:17" s="627" customFormat="1">
      <c r="A47" s="585"/>
      <c r="B47" s="585" t="s">
        <v>861</v>
      </c>
      <c r="C47" s="1243">
        <v>2116</v>
      </c>
      <c r="D47" s="1244">
        <v>9.9901326194826463E-3</v>
      </c>
      <c r="E47" s="1210">
        <v>16937777.129999999</v>
      </c>
      <c r="F47" s="1244">
        <v>9.0747186648440226E-3</v>
      </c>
      <c r="G47" s="492">
        <v>1723</v>
      </c>
      <c r="H47" s="973">
        <v>14609972.66</v>
      </c>
      <c r="I47" s="492">
        <v>254</v>
      </c>
      <c r="J47" s="973">
        <v>1427420.5</v>
      </c>
      <c r="K47" s="492">
        <v>139</v>
      </c>
      <c r="L47" s="973">
        <v>900383.97</v>
      </c>
      <c r="M47" s="492">
        <v>1889</v>
      </c>
      <c r="N47" s="973">
        <v>14973172.6</v>
      </c>
      <c r="O47" s="492">
        <v>227</v>
      </c>
      <c r="P47" s="973">
        <v>1964604.53</v>
      </c>
    </row>
    <row r="48" spans="1:17">
      <c r="A48" s="598"/>
      <c r="B48" s="598" t="s">
        <v>576</v>
      </c>
      <c r="C48" s="1245">
        <v>3002</v>
      </c>
      <c r="D48" s="1246">
        <v>1.4173146561288708E-2</v>
      </c>
      <c r="E48" s="1247">
        <v>33638808.310000002</v>
      </c>
      <c r="F48" s="1246">
        <v>1.8022596429916968E-2</v>
      </c>
      <c r="G48" s="651">
        <v>2682</v>
      </c>
      <c r="H48" s="974">
        <v>31248233.550000001</v>
      </c>
      <c r="I48" s="651">
        <v>214</v>
      </c>
      <c r="J48" s="974">
        <v>1452804.89</v>
      </c>
      <c r="K48" s="651">
        <v>106</v>
      </c>
      <c r="L48" s="974">
        <v>937769.87</v>
      </c>
      <c r="M48" s="651">
        <v>2585</v>
      </c>
      <c r="N48" s="974">
        <v>28672728.800000001</v>
      </c>
      <c r="O48" s="651">
        <v>417</v>
      </c>
      <c r="P48" s="974">
        <v>4966079.51</v>
      </c>
    </row>
    <row r="49" spans="1:16">
      <c r="A49" s="585" t="s">
        <v>117</v>
      </c>
      <c r="B49" s="585" t="s">
        <v>577</v>
      </c>
      <c r="C49" s="1243">
        <v>5299</v>
      </c>
      <c r="D49" s="1244">
        <v>2.5017822660982299E-2</v>
      </c>
      <c r="E49" s="1210">
        <v>73825006.700000003</v>
      </c>
      <c r="F49" s="1244">
        <v>3.9553074827400628E-2</v>
      </c>
      <c r="G49" s="492">
        <v>4932</v>
      </c>
      <c r="H49" s="973">
        <v>69657383.019999996</v>
      </c>
      <c r="I49" s="492">
        <v>161</v>
      </c>
      <c r="J49" s="973">
        <v>1593944.77</v>
      </c>
      <c r="K49" s="492">
        <v>206</v>
      </c>
      <c r="L49" s="973">
        <v>2573678.91</v>
      </c>
      <c r="M49" s="492">
        <v>4451</v>
      </c>
      <c r="N49" s="973">
        <v>61573736.710000001</v>
      </c>
      <c r="O49" s="492">
        <v>848</v>
      </c>
      <c r="P49" s="973">
        <v>12251269.99</v>
      </c>
    </row>
    <row r="50" spans="1:16">
      <c r="A50" s="598" t="s">
        <v>117</v>
      </c>
      <c r="B50" s="598" t="s">
        <v>578</v>
      </c>
      <c r="C50" s="1245">
        <v>1648</v>
      </c>
      <c r="D50" s="1246">
        <v>7.7805947811471652E-3</v>
      </c>
      <c r="E50" s="1247">
        <v>36072008.759999998</v>
      </c>
      <c r="F50" s="1246">
        <v>1.9326227323714293E-2</v>
      </c>
      <c r="G50" s="651">
        <v>1429</v>
      </c>
      <c r="H50" s="974">
        <v>31716692.890000001</v>
      </c>
      <c r="I50" s="651">
        <v>102</v>
      </c>
      <c r="J50" s="974">
        <v>1863482.73</v>
      </c>
      <c r="K50" s="651">
        <v>117</v>
      </c>
      <c r="L50" s="974">
        <v>2491833.14</v>
      </c>
      <c r="M50" s="651">
        <v>1485</v>
      </c>
      <c r="N50" s="974">
        <v>32817026.5</v>
      </c>
      <c r="O50" s="651">
        <v>163</v>
      </c>
      <c r="P50" s="974">
        <v>3254982.26</v>
      </c>
    </row>
    <row r="51" spans="1:16" s="736" customFormat="1">
      <c r="A51" s="585"/>
      <c r="B51" s="585" t="s">
        <v>982</v>
      </c>
      <c r="C51" s="1243">
        <v>1293</v>
      </c>
      <c r="D51" s="1244">
        <v>6.1045564636063622E-3</v>
      </c>
      <c r="E51" s="1210">
        <v>34234590.239999995</v>
      </c>
      <c r="F51" s="1244">
        <v>1.8341797311995624E-2</v>
      </c>
      <c r="G51" s="492">
        <v>1168</v>
      </c>
      <c r="H51" s="973">
        <v>31377568.100000001</v>
      </c>
      <c r="I51" s="492">
        <v>27</v>
      </c>
      <c r="J51" s="973">
        <v>628818.84</v>
      </c>
      <c r="K51" s="492">
        <v>98</v>
      </c>
      <c r="L51" s="973">
        <v>2228203.2999999998</v>
      </c>
      <c r="M51" s="492">
        <v>1211</v>
      </c>
      <c r="N51" s="973">
        <v>31920216.899999999</v>
      </c>
      <c r="O51" s="492">
        <v>82</v>
      </c>
      <c r="P51" s="973">
        <v>2314373.34</v>
      </c>
    </row>
    <row r="52" spans="1:16">
      <c r="A52" s="598" t="s">
        <v>117</v>
      </c>
      <c r="B52" s="598" t="s">
        <v>579</v>
      </c>
      <c r="C52" s="1245">
        <v>517</v>
      </c>
      <c r="D52" s="1246">
        <v>2.4408783385030854E-3</v>
      </c>
      <c r="E52" s="1247">
        <v>6684730.4900000002</v>
      </c>
      <c r="F52" s="1246">
        <v>3.5814645618173235E-3</v>
      </c>
      <c r="G52" s="651">
        <v>356</v>
      </c>
      <c r="H52" s="974">
        <v>5001831.8499999996</v>
      </c>
      <c r="I52" s="651">
        <v>49</v>
      </c>
      <c r="J52" s="974">
        <v>454045.11</v>
      </c>
      <c r="K52" s="651">
        <v>112</v>
      </c>
      <c r="L52" s="974">
        <v>1228853.53</v>
      </c>
      <c r="M52" s="651">
        <v>499</v>
      </c>
      <c r="N52" s="974">
        <v>6422709.0700000003</v>
      </c>
      <c r="O52" s="651">
        <v>18</v>
      </c>
      <c r="P52" s="974">
        <v>262021.42</v>
      </c>
    </row>
    <row r="53" spans="1:16">
      <c r="A53" s="585" t="s">
        <v>117</v>
      </c>
      <c r="B53" s="585" t="s">
        <v>580</v>
      </c>
      <c r="C53" s="1243">
        <v>57</v>
      </c>
      <c r="D53" s="1244">
        <v>2.6911037774598811E-4</v>
      </c>
      <c r="E53" s="1210">
        <v>1801711.64</v>
      </c>
      <c r="F53" s="1244">
        <v>9.6529940869370353E-4</v>
      </c>
      <c r="G53" s="492">
        <v>24</v>
      </c>
      <c r="H53" s="973">
        <v>710352.43</v>
      </c>
      <c r="I53" s="492">
        <v>11</v>
      </c>
      <c r="J53" s="973">
        <v>247997.65</v>
      </c>
      <c r="K53" s="492">
        <v>22</v>
      </c>
      <c r="L53" s="973">
        <v>843361.56</v>
      </c>
      <c r="M53" s="492">
        <v>56</v>
      </c>
      <c r="N53" s="973">
        <v>1758050.71</v>
      </c>
      <c r="O53" s="492">
        <v>1</v>
      </c>
      <c r="P53" s="973">
        <v>43660.93</v>
      </c>
    </row>
    <row r="54" spans="1:16" ht="13">
      <c r="A54" s="233" t="s">
        <v>158</v>
      </c>
      <c r="B54" s="233" t="s">
        <v>117</v>
      </c>
      <c r="C54" s="234">
        <v>46737</v>
      </c>
      <c r="D54" s="258">
        <v>0.22065634604761838</v>
      </c>
      <c r="E54" s="961">
        <v>564427350.52999997</v>
      </c>
      <c r="F54" s="258">
        <v>0.30240210232374515</v>
      </c>
      <c r="G54" s="602">
        <v>39828</v>
      </c>
      <c r="H54" s="965">
        <v>503164966.30000007</v>
      </c>
      <c r="I54" s="602">
        <v>4704</v>
      </c>
      <c r="J54" s="965">
        <v>35093358.260000005</v>
      </c>
      <c r="K54" s="602">
        <v>2205</v>
      </c>
      <c r="L54" s="965">
        <v>26169025.969999999</v>
      </c>
      <c r="M54" s="603">
        <v>37077</v>
      </c>
      <c r="N54" s="975">
        <v>450492660.28999996</v>
      </c>
      <c r="O54" s="603">
        <v>9660</v>
      </c>
      <c r="P54" s="975">
        <v>113934690.24000002</v>
      </c>
    </row>
    <row r="55" spans="1:16">
      <c r="A55" s="585" t="s">
        <v>22</v>
      </c>
      <c r="B55" s="585" t="s">
        <v>132</v>
      </c>
      <c r="C55" s="1243">
        <v>5237</v>
      </c>
      <c r="D55" s="1244">
        <v>2.4725106109749821E-2</v>
      </c>
      <c r="E55" s="1210">
        <v>15707556.470000001</v>
      </c>
      <c r="F55" s="1244">
        <v>8.4156058249776067E-3</v>
      </c>
      <c r="G55" s="492">
        <v>5012</v>
      </c>
      <c r="H55" s="973">
        <v>14655504.859999999</v>
      </c>
      <c r="I55" s="492">
        <v>33</v>
      </c>
      <c r="J55" s="973">
        <v>136177.51999999999</v>
      </c>
      <c r="K55" s="492">
        <v>192</v>
      </c>
      <c r="L55" s="973">
        <v>915874.09</v>
      </c>
      <c r="M55" s="492">
        <v>4906</v>
      </c>
      <c r="N55" s="973">
        <v>14746356.48</v>
      </c>
      <c r="O55" s="492">
        <v>331</v>
      </c>
      <c r="P55" s="973">
        <v>961199.99</v>
      </c>
    </row>
    <row r="56" spans="1:16">
      <c r="A56" s="598" t="s">
        <v>117</v>
      </c>
      <c r="B56" s="598" t="s">
        <v>133</v>
      </c>
      <c r="C56" s="1245">
        <v>0</v>
      </c>
      <c r="D56" s="1246">
        <v>0</v>
      </c>
      <c r="E56" s="1247">
        <v>0</v>
      </c>
      <c r="F56" s="1246">
        <v>0</v>
      </c>
      <c r="G56" s="651">
        <v>0</v>
      </c>
      <c r="H56" s="974">
        <v>0</v>
      </c>
      <c r="I56" s="651">
        <v>0</v>
      </c>
      <c r="J56" s="974">
        <v>0</v>
      </c>
      <c r="K56" s="651">
        <v>0</v>
      </c>
      <c r="L56" s="974">
        <v>0</v>
      </c>
      <c r="M56" s="651">
        <v>0</v>
      </c>
      <c r="N56" s="974">
        <v>0</v>
      </c>
      <c r="O56" s="651">
        <v>0</v>
      </c>
      <c r="P56" s="974">
        <v>0</v>
      </c>
    </row>
    <row r="57" spans="1:16" s="736" customFormat="1">
      <c r="A57" s="585"/>
      <c r="B57" s="585" t="s">
        <v>930</v>
      </c>
      <c r="C57" s="1243">
        <v>3542</v>
      </c>
      <c r="D57" s="1244">
        <v>1.6722613297829647E-2</v>
      </c>
      <c r="E57" s="1210">
        <v>14775379.41</v>
      </c>
      <c r="F57" s="1244">
        <v>7.9161752030963862E-3</v>
      </c>
      <c r="G57" s="492">
        <v>3351</v>
      </c>
      <c r="H57" s="973">
        <v>13689288.960000001</v>
      </c>
      <c r="I57" s="492">
        <v>17</v>
      </c>
      <c r="J57" s="973">
        <v>99118.66</v>
      </c>
      <c r="K57" s="492">
        <v>174</v>
      </c>
      <c r="L57" s="973">
        <v>986971.79</v>
      </c>
      <c r="M57" s="492">
        <v>3408</v>
      </c>
      <c r="N57" s="973">
        <v>14148793.07</v>
      </c>
      <c r="O57" s="492">
        <v>134</v>
      </c>
      <c r="P57" s="973">
        <v>626586.34</v>
      </c>
    </row>
    <row r="58" spans="1:16" s="627" customFormat="1">
      <c r="A58" s="598"/>
      <c r="B58" s="598" t="s">
        <v>842</v>
      </c>
      <c r="C58" s="1245">
        <v>5102</v>
      </c>
      <c r="D58" s="1246">
        <v>2.4087739425614586E-2</v>
      </c>
      <c r="E58" s="1247">
        <v>35803245.800000004</v>
      </c>
      <c r="F58" s="1246">
        <v>1.9182232735120326E-2</v>
      </c>
      <c r="G58" s="651">
        <v>4899</v>
      </c>
      <c r="H58" s="974">
        <v>34081684.270000003</v>
      </c>
      <c r="I58" s="651">
        <v>31</v>
      </c>
      <c r="J58" s="974">
        <v>273930.43</v>
      </c>
      <c r="K58" s="651">
        <v>172</v>
      </c>
      <c r="L58" s="974">
        <v>1447631.1</v>
      </c>
      <c r="M58" s="651">
        <v>4742</v>
      </c>
      <c r="N58" s="974">
        <v>32573103.190000001</v>
      </c>
      <c r="O58" s="651">
        <v>360</v>
      </c>
      <c r="P58" s="974">
        <v>3230142.61</v>
      </c>
    </row>
    <row r="59" spans="1:16">
      <c r="A59" s="585" t="s">
        <v>117</v>
      </c>
      <c r="B59" s="585" t="s">
        <v>134</v>
      </c>
      <c r="C59" s="1243">
        <v>6549</v>
      </c>
      <c r="D59" s="1244">
        <v>3.0919366032604846E-2</v>
      </c>
      <c r="E59" s="1210">
        <v>36051674.089999996</v>
      </c>
      <c r="F59" s="1244">
        <v>1.9315332658612957E-2</v>
      </c>
      <c r="G59" s="492">
        <v>6151</v>
      </c>
      <c r="H59" s="973">
        <v>33153078.800000001</v>
      </c>
      <c r="I59" s="492">
        <v>55</v>
      </c>
      <c r="J59" s="973">
        <v>361677.32</v>
      </c>
      <c r="K59" s="492">
        <v>343</v>
      </c>
      <c r="L59" s="973">
        <v>2536917.9700000002</v>
      </c>
      <c r="M59" s="492">
        <v>5663</v>
      </c>
      <c r="N59" s="973">
        <v>30056196.149999999</v>
      </c>
      <c r="O59" s="492">
        <v>886</v>
      </c>
      <c r="P59" s="973">
        <v>5995477.9400000004</v>
      </c>
    </row>
    <row r="60" spans="1:16">
      <c r="A60" s="598" t="s">
        <v>117</v>
      </c>
      <c r="B60" s="598" t="s">
        <v>135</v>
      </c>
      <c r="C60" s="1245">
        <v>1189</v>
      </c>
      <c r="D60" s="1246">
        <v>5.6135480550873664E-3</v>
      </c>
      <c r="E60" s="1247">
        <v>12098378.58</v>
      </c>
      <c r="F60" s="1246">
        <v>6.4819238718059058E-3</v>
      </c>
      <c r="G60" s="651">
        <v>1142</v>
      </c>
      <c r="H60" s="974">
        <v>11636871.279999999</v>
      </c>
      <c r="I60" s="651">
        <v>17</v>
      </c>
      <c r="J60" s="974">
        <v>167808.71</v>
      </c>
      <c r="K60" s="651">
        <v>30</v>
      </c>
      <c r="L60" s="974">
        <v>293698.59000000003</v>
      </c>
      <c r="M60" s="651">
        <v>926</v>
      </c>
      <c r="N60" s="974">
        <v>9333774.0899999999</v>
      </c>
      <c r="O60" s="651">
        <v>263</v>
      </c>
      <c r="P60" s="974">
        <v>2764604.49</v>
      </c>
    </row>
    <row r="61" spans="1:16">
      <c r="A61" s="585" t="s">
        <v>117</v>
      </c>
      <c r="B61" s="585" t="s">
        <v>136</v>
      </c>
      <c r="C61" s="1243">
        <v>0</v>
      </c>
      <c r="D61" s="1244">
        <v>0</v>
      </c>
      <c r="E61" s="1210">
        <v>0</v>
      </c>
      <c r="F61" s="1244">
        <v>0</v>
      </c>
      <c r="G61" s="492">
        <v>0</v>
      </c>
      <c r="H61" s="973">
        <v>0</v>
      </c>
      <c r="I61" s="492">
        <v>0</v>
      </c>
      <c r="J61" s="973">
        <v>0</v>
      </c>
      <c r="K61" s="492">
        <v>0</v>
      </c>
      <c r="L61" s="973">
        <v>0</v>
      </c>
      <c r="M61" s="492">
        <v>0</v>
      </c>
      <c r="N61" s="973">
        <v>0</v>
      </c>
      <c r="O61" s="492">
        <v>0</v>
      </c>
      <c r="P61" s="973">
        <v>0</v>
      </c>
    </row>
    <row r="62" spans="1:16">
      <c r="A62" s="598" t="s">
        <v>117</v>
      </c>
      <c r="B62" s="598" t="s">
        <v>137</v>
      </c>
      <c r="C62" s="1245">
        <v>1133</v>
      </c>
      <c r="D62" s="1246">
        <v>5.349158912038676E-3</v>
      </c>
      <c r="E62" s="1247">
        <v>2718935.08</v>
      </c>
      <c r="F62" s="1246">
        <v>1.4567183597706942E-3</v>
      </c>
      <c r="G62" s="651">
        <v>1031</v>
      </c>
      <c r="H62" s="974">
        <v>2355577.7399999998</v>
      </c>
      <c r="I62" s="651">
        <v>10</v>
      </c>
      <c r="J62" s="974">
        <v>34148.080000000002</v>
      </c>
      <c r="K62" s="651">
        <v>92</v>
      </c>
      <c r="L62" s="974">
        <v>329209.26</v>
      </c>
      <c r="M62" s="651">
        <v>844</v>
      </c>
      <c r="N62" s="974">
        <v>2156867.25</v>
      </c>
      <c r="O62" s="651">
        <v>289</v>
      </c>
      <c r="P62" s="974">
        <v>562067.83000000007</v>
      </c>
    </row>
    <row r="63" spans="1:16" s="736" customFormat="1">
      <c r="A63" s="585"/>
      <c r="B63" s="585" t="s">
        <v>1012</v>
      </c>
      <c r="C63" s="1243">
        <v>1918</v>
      </c>
      <c r="D63" s="1244">
        <v>9.0553281494176359E-3</v>
      </c>
      <c r="E63" s="1210">
        <v>17337230.800000001</v>
      </c>
      <c r="F63" s="1244">
        <v>9.2887331513417243E-3</v>
      </c>
      <c r="G63" s="492">
        <v>1797</v>
      </c>
      <c r="H63" s="973">
        <v>16124806.609999999</v>
      </c>
      <c r="I63" s="492">
        <v>14</v>
      </c>
      <c r="J63" s="973">
        <v>151699.82999999999</v>
      </c>
      <c r="K63" s="492">
        <v>107</v>
      </c>
      <c r="L63" s="973">
        <v>1060724.3600000001</v>
      </c>
      <c r="M63" s="492">
        <v>1716</v>
      </c>
      <c r="N63" s="973">
        <v>15079648.82</v>
      </c>
      <c r="O63" s="492">
        <v>202</v>
      </c>
      <c r="P63" s="973">
        <v>2257581.98</v>
      </c>
    </row>
    <row r="64" spans="1:16">
      <c r="A64" s="598"/>
      <c r="B64" s="598" t="s">
        <v>181</v>
      </c>
      <c r="C64" s="1245">
        <v>4</v>
      </c>
      <c r="D64" s="1246">
        <v>1.888493878919215E-5</v>
      </c>
      <c r="E64" s="1247">
        <v>20347.09</v>
      </c>
      <c r="F64" s="1246">
        <v>1.0901319339668344E-5</v>
      </c>
      <c r="G64" s="651">
        <v>1</v>
      </c>
      <c r="H64" s="974">
        <v>7343.34</v>
      </c>
      <c r="I64" s="651">
        <v>1</v>
      </c>
      <c r="J64" s="974">
        <v>6298.78</v>
      </c>
      <c r="K64" s="651">
        <v>2</v>
      </c>
      <c r="L64" s="974">
        <v>6704.97</v>
      </c>
      <c r="M64" s="651">
        <v>3</v>
      </c>
      <c r="N64" s="974">
        <v>14048.31</v>
      </c>
      <c r="O64" s="651">
        <v>1</v>
      </c>
      <c r="P64" s="974">
        <v>6298.78</v>
      </c>
    </row>
    <row r="65" spans="1:16384" ht="13">
      <c r="A65" s="233" t="s">
        <v>159</v>
      </c>
      <c r="B65" s="233" t="s">
        <v>117</v>
      </c>
      <c r="C65" s="234">
        <v>24674</v>
      </c>
      <c r="D65" s="258">
        <v>0.11649174492113178</v>
      </c>
      <c r="E65" s="961">
        <v>134512747.32000002</v>
      </c>
      <c r="F65" s="258">
        <v>7.2067623124065283E-2</v>
      </c>
      <c r="G65" s="602">
        <v>23384</v>
      </c>
      <c r="H65" s="965">
        <v>125704155.86</v>
      </c>
      <c r="I65" s="602">
        <v>178</v>
      </c>
      <c r="J65" s="965">
        <v>1230859.33</v>
      </c>
      <c r="K65" s="602">
        <v>1112</v>
      </c>
      <c r="L65" s="965">
        <v>7577732.1299999999</v>
      </c>
      <c r="M65" s="603">
        <v>22208</v>
      </c>
      <c r="N65" s="975">
        <v>118108787.36000001</v>
      </c>
      <c r="O65" s="603">
        <v>2466</v>
      </c>
      <c r="P65" s="975">
        <v>16403959.959999999</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c r="CN65">
        <v>0</v>
      </c>
      <c r="CO65">
        <v>0</v>
      </c>
      <c r="CP65">
        <v>0</v>
      </c>
      <c r="CQ65">
        <v>0</v>
      </c>
      <c r="CR65">
        <v>0</v>
      </c>
      <c r="CS65">
        <v>0</v>
      </c>
      <c r="CT65">
        <v>0</v>
      </c>
      <c r="CU65">
        <v>0</v>
      </c>
      <c r="CV65">
        <v>0</v>
      </c>
      <c r="CW65">
        <v>0</v>
      </c>
      <c r="CX65">
        <v>0</v>
      </c>
      <c r="CY65">
        <v>0</v>
      </c>
      <c r="CZ65">
        <v>0</v>
      </c>
      <c r="DA65">
        <v>0</v>
      </c>
      <c r="DB65">
        <v>0</v>
      </c>
      <c r="DC65">
        <v>0</v>
      </c>
      <c r="DD65">
        <v>0</v>
      </c>
      <c r="DE65">
        <v>0</v>
      </c>
      <c r="DF65">
        <v>0</v>
      </c>
      <c r="DG65">
        <v>0</v>
      </c>
      <c r="DH65">
        <v>0</v>
      </c>
      <c r="DI65">
        <v>0</v>
      </c>
      <c r="DJ65">
        <v>0</v>
      </c>
      <c r="DK65">
        <v>0</v>
      </c>
      <c r="DL65">
        <v>0</v>
      </c>
      <c r="DM65">
        <v>0</v>
      </c>
      <c r="DN65">
        <v>0</v>
      </c>
      <c r="DO65">
        <v>0</v>
      </c>
      <c r="DP65">
        <v>0</v>
      </c>
      <c r="DQ65">
        <v>0</v>
      </c>
      <c r="DR65">
        <v>0</v>
      </c>
      <c r="DS65">
        <v>0</v>
      </c>
      <c r="DT65">
        <v>0</v>
      </c>
      <c r="DU65">
        <v>0</v>
      </c>
      <c r="DV65">
        <v>0</v>
      </c>
      <c r="DW65">
        <v>0</v>
      </c>
      <c r="DX65">
        <v>0</v>
      </c>
      <c r="DY65">
        <v>0</v>
      </c>
      <c r="DZ65">
        <v>0</v>
      </c>
      <c r="EA65">
        <v>0</v>
      </c>
      <c r="EB65">
        <v>0</v>
      </c>
      <c r="EC65">
        <v>0</v>
      </c>
      <c r="ED65">
        <v>0</v>
      </c>
      <c r="EE65">
        <v>0</v>
      </c>
      <c r="EF65">
        <v>0</v>
      </c>
      <c r="EG65">
        <v>0</v>
      </c>
      <c r="EH65">
        <v>0</v>
      </c>
      <c r="EI65">
        <v>0</v>
      </c>
      <c r="EJ65">
        <v>0</v>
      </c>
      <c r="EK65">
        <v>0</v>
      </c>
      <c r="EL65">
        <v>0</v>
      </c>
      <c r="EM65">
        <v>0</v>
      </c>
      <c r="EN65">
        <v>0</v>
      </c>
      <c r="EO65">
        <v>0</v>
      </c>
      <c r="EP65">
        <v>0</v>
      </c>
      <c r="EQ65">
        <v>0</v>
      </c>
      <c r="ER65">
        <v>0</v>
      </c>
      <c r="ES65">
        <v>0</v>
      </c>
      <c r="ET65">
        <v>0</v>
      </c>
      <c r="EU65">
        <v>0</v>
      </c>
      <c r="EV65">
        <v>0</v>
      </c>
      <c r="EW65">
        <v>0</v>
      </c>
      <c r="EX65">
        <v>0</v>
      </c>
      <c r="EY65">
        <v>0</v>
      </c>
      <c r="EZ65">
        <v>0</v>
      </c>
      <c r="FA65">
        <v>0</v>
      </c>
      <c r="FB65">
        <v>0</v>
      </c>
      <c r="FC65">
        <v>0</v>
      </c>
      <c r="FD65">
        <v>0</v>
      </c>
      <c r="FE65">
        <v>0</v>
      </c>
      <c r="FF65">
        <v>0</v>
      </c>
      <c r="FG65">
        <v>0</v>
      </c>
      <c r="FH65">
        <v>0</v>
      </c>
      <c r="FI65">
        <v>0</v>
      </c>
      <c r="FJ65">
        <v>0</v>
      </c>
      <c r="FK65">
        <v>0</v>
      </c>
      <c r="FL65">
        <v>0</v>
      </c>
      <c r="FM65">
        <v>0</v>
      </c>
      <c r="FN65">
        <v>0</v>
      </c>
      <c r="FO65">
        <v>0</v>
      </c>
      <c r="FP65">
        <v>0</v>
      </c>
      <c r="FQ65">
        <v>0</v>
      </c>
      <c r="FR65">
        <v>0</v>
      </c>
      <c r="FS65">
        <v>0</v>
      </c>
      <c r="FT65">
        <v>0</v>
      </c>
      <c r="FU65">
        <v>0</v>
      </c>
      <c r="FV65">
        <v>0</v>
      </c>
      <c r="FW65">
        <v>0</v>
      </c>
      <c r="FX65">
        <v>0</v>
      </c>
      <c r="FY65">
        <v>0</v>
      </c>
      <c r="FZ65">
        <v>0</v>
      </c>
      <c r="GA65">
        <v>0</v>
      </c>
      <c r="GB65">
        <v>0</v>
      </c>
      <c r="GC65">
        <v>0</v>
      </c>
      <c r="GD65">
        <v>0</v>
      </c>
      <c r="GE65">
        <v>0</v>
      </c>
      <c r="GF65">
        <v>0</v>
      </c>
      <c r="GG65">
        <v>0</v>
      </c>
      <c r="GH65">
        <v>0</v>
      </c>
      <c r="GI65">
        <v>0</v>
      </c>
      <c r="GJ65">
        <v>0</v>
      </c>
      <c r="GK65">
        <v>0</v>
      </c>
      <c r="GL65">
        <v>0</v>
      </c>
      <c r="GM65">
        <v>0</v>
      </c>
      <c r="GN65">
        <v>0</v>
      </c>
      <c r="GO65">
        <v>0</v>
      </c>
      <c r="GP65">
        <v>0</v>
      </c>
      <c r="GQ65">
        <v>0</v>
      </c>
      <c r="GR65">
        <v>0</v>
      </c>
      <c r="GS65">
        <v>0</v>
      </c>
      <c r="GT65">
        <v>0</v>
      </c>
      <c r="GU65">
        <v>0</v>
      </c>
      <c r="GV65">
        <v>0</v>
      </c>
      <c r="GW65">
        <v>0</v>
      </c>
      <c r="GX65">
        <v>0</v>
      </c>
      <c r="GY65">
        <v>0</v>
      </c>
      <c r="GZ65">
        <v>0</v>
      </c>
      <c r="HA65">
        <v>0</v>
      </c>
      <c r="HB65">
        <v>0</v>
      </c>
      <c r="HC65">
        <v>0</v>
      </c>
      <c r="HD65">
        <v>0</v>
      </c>
      <c r="HE65">
        <v>0</v>
      </c>
      <c r="HF65">
        <v>0</v>
      </c>
      <c r="HG65">
        <v>0</v>
      </c>
      <c r="HH65">
        <v>0</v>
      </c>
      <c r="HI65">
        <v>0</v>
      </c>
      <c r="HJ65">
        <v>0</v>
      </c>
      <c r="HK65">
        <v>0</v>
      </c>
      <c r="HL65">
        <v>0</v>
      </c>
      <c r="HM65">
        <v>0</v>
      </c>
      <c r="HN65">
        <v>0</v>
      </c>
      <c r="HO65">
        <v>0</v>
      </c>
      <c r="HP65">
        <v>0</v>
      </c>
      <c r="HQ65">
        <v>0</v>
      </c>
      <c r="HR65">
        <v>0</v>
      </c>
      <c r="HS65">
        <v>0</v>
      </c>
      <c r="HT65">
        <v>0</v>
      </c>
      <c r="HU65">
        <v>0</v>
      </c>
      <c r="HV65">
        <v>0</v>
      </c>
      <c r="HW65">
        <v>0</v>
      </c>
      <c r="HX65">
        <v>0</v>
      </c>
      <c r="HY65">
        <v>0</v>
      </c>
      <c r="HZ65">
        <v>0</v>
      </c>
      <c r="IA65">
        <v>0</v>
      </c>
      <c r="IB65">
        <v>0</v>
      </c>
      <c r="IC65">
        <v>0</v>
      </c>
      <c r="ID65">
        <v>0</v>
      </c>
      <c r="IE65">
        <v>0</v>
      </c>
      <c r="IF65">
        <v>0</v>
      </c>
      <c r="IG65">
        <v>0</v>
      </c>
      <c r="IH65">
        <v>0</v>
      </c>
      <c r="II65">
        <v>0</v>
      </c>
      <c r="IJ65">
        <v>0</v>
      </c>
      <c r="IK65">
        <v>0</v>
      </c>
      <c r="IL65">
        <v>0</v>
      </c>
      <c r="IM65">
        <v>0</v>
      </c>
      <c r="IN65">
        <v>0</v>
      </c>
      <c r="IO65">
        <v>0</v>
      </c>
      <c r="IP65">
        <v>0</v>
      </c>
      <c r="IQ65">
        <v>0</v>
      </c>
      <c r="IR65">
        <v>0</v>
      </c>
      <c r="IS65">
        <v>0</v>
      </c>
      <c r="IT65">
        <v>0</v>
      </c>
      <c r="IU65">
        <v>0</v>
      </c>
      <c r="IV65">
        <v>0</v>
      </c>
      <c r="IW65">
        <v>0</v>
      </c>
      <c r="IX65">
        <v>0</v>
      </c>
      <c r="IY65">
        <v>0</v>
      </c>
      <c r="IZ65">
        <v>0</v>
      </c>
      <c r="JA65">
        <v>0</v>
      </c>
      <c r="JB65">
        <v>0</v>
      </c>
      <c r="JC65">
        <v>0</v>
      </c>
      <c r="JD65">
        <v>0</v>
      </c>
      <c r="JE65">
        <v>0</v>
      </c>
      <c r="JF65">
        <v>0</v>
      </c>
      <c r="JG65">
        <v>0</v>
      </c>
      <c r="JH65">
        <v>0</v>
      </c>
      <c r="JI65">
        <v>0</v>
      </c>
      <c r="JJ65">
        <v>0</v>
      </c>
      <c r="JK65">
        <v>0</v>
      </c>
      <c r="JL65">
        <v>0</v>
      </c>
      <c r="JM65">
        <v>0</v>
      </c>
      <c r="JN65">
        <v>0</v>
      </c>
      <c r="JO65">
        <v>0</v>
      </c>
      <c r="JP65">
        <v>0</v>
      </c>
      <c r="JQ65">
        <v>0</v>
      </c>
      <c r="JR65">
        <v>0</v>
      </c>
      <c r="JS65">
        <v>0</v>
      </c>
      <c r="JT65">
        <v>0</v>
      </c>
      <c r="JU65">
        <v>0</v>
      </c>
      <c r="JV65">
        <v>0</v>
      </c>
      <c r="JW65">
        <v>0</v>
      </c>
      <c r="JX65">
        <v>0</v>
      </c>
      <c r="JY65">
        <v>0</v>
      </c>
      <c r="JZ65">
        <v>0</v>
      </c>
      <c r="KA65">
        <v>0</v>
      </c>
      <c r="KB65">
        <v>0</v>
      </c>
      <c r="KC65">
        <v>0</v>
      </c>
      <c r="KD65">
        <v>0</v>
      </c>
      <c r="KE65">
        <v>0</v>
      </c>
      <c r="KF65">
        <v>0</v>
      </c>
      <c r="KG65">
        <v>0</v>
      </c>
      <c r="KH65">
        <v>0</v>
      </c>
      <c r="KI65">
        <v>0</v>
      </c>
      <c r="KJ65">
        <v>0</v>
      </c>
      <c r="KK65">
        <v>0</v>
      </c>
      <c r="KL65">
        <v>0</v>
      </c>
      <c r="KM65">
        <v>0</v>
      </c>
      <c r="KN65">
        <v>0</v>
      </c>
      <c r="KO65">
        <v>0</v>
      </c>
      <c r="KP65">
        <v>0</v>
      </c>
      <c r="KQ65">
        <v>0</v>
      </c>
      <c r="KR65">
        <v>0</v>
      </c>
      <c r="KS65">
        <v>0</v>
      </c>
      <c r="KT65">
        <v>0</v>
      </c>
      <c r="KU65">
        <v>0</v>
      </c>
      <c r="KV65">
        <v>0</v>
      </c>
      <c r="KW65">
        <v>0</v>
      </c>
      <c r="KX65">
        <v>0</v>
      </c>
      <c r="KY65">
        <v>0</v>
      </c>
      <c r="KZ65">
        <v>0</v>
      </c>
      <c r="LA65">
        <v>0</v>
      </c>
      <c r="LB65">
        <v>0</v>
      </c>
      <c r="LC65">
        <v>0</v>
      </c>
      <c r="LD65">
        <v>0</v>
      </c>
      <c r="LE65">
        <v>0</v>
      </c>
      <c r="LF65">
        <v>0</v>
      </c>
      <c r="LG65">
        <v>0</v>
      </c>
      <c r="LH65">
        <v>0</v>
      </c>
      <c r="LI65">
        <v>0</v>
      </c>
      <c r="LJ65">
        <v>0</v>
      </c>
      <c r="LK65">
        <v>0</v>
      </c>
      <c r="LL65">
        <v>0</v>
      </c>
      <c r="LM65">
        <v>0</v>
      </c>
      <c r="LN65">
        <v>0</v>
      </c>
      <c r="LO65">
        <v>0</v>
      </c>
      <c r="LP65">
        <v>0</v>
      </c>
      <c r="LQ65">
        <v>0</v>
      </c>
      <c r="LR65">
        <v>0</v>
      </c>
      <c r="LS65">
        <v>0</v>
      </c>
      <c r="LT65">
        <v>0</v>
      </c>
      <c r="LU65">
        <v>0</v>
      </c>
      <c r="LV65">
        <v>0</v>
      </c>
      <c r="LW65">
        <v>0</v>
      </c>
      <c r="LX65">
        <v>0</v>
      </c>
      <c r="LY65">
        <v>0</v>
      </c>
      <c r="LZ65">
        <v>0</v>
      </c>
      <c r="MA65">
        <v>0</v>
      </c>
      <c r="MB65">
        <v>0</v>
      </c>
      <c r="MC65">
        <v>0</v>
      </c>
      <c r="MD65">
        <v>0</v>
      </c>
      <c r="ME65">
        <v>0</v>
      </c>
      <c r="MF65">
        <v>0</v>
      </c>
      <c r="MG65">
        <v>0</v>
      </c>
      <c r="MH65">
        <v>0</v>
      </c>
      <c r="MI65">
        <v>0</v>
      </c>
      <c r="MJ65">
        <v>0</v>
      </c>
      <c r="MK65">
        <v>0</v>
      </c>
      <c r="ML65">
        <v>0</v>
      </c>
      <c r="MM65">
        <v>0</v>
      </c>
      <c r="MN65">
        <v>0</v>
      </c>
      <c r="MO65">
        <v>0</v>
      </c>
      <c r="MP65">
        <v>0</v>
      </c>
      <c r="MQ65">
        <v>0</v>
      </c>
      <c r="MR65">
        <v>0</v>
      </c>
      <c r="MS65">
        <v>0</v>
      </c>
      <c r="MT65">
        <v>0</v>
      </c>
      <c r="MU65">
        <v>0</v>
      </c>
      <c r="MV65">
        <v>0</v>
      </c>
      <c r="MW65">
        <v>0</v>
      </c>
      <c r="MX65">
        <v>0</v>
      </c>
      <c r="MY65">
        <v>0</v>
      </c>
      <c r="MZ65">
        <v>0</v>
      </c>
      <c r="NA65">
        <v>0</v>
      </c>
      <c r="NB65">
        <v>0</v>
      </c>
      <c r="NC65">
        <v>0</v>
      </c>
      <c r="ND65">
        <v>0</v>
      </c>
      <c r="NE65">
        <v>0</v>
      </c>
      <c r="NF65">
        <v>0</v>
      </c>
      <c r="NG65">
        <v>0</v>
      </c>
      <c r="NH65">
        <v>0</v>
      </c>
      <c r="NI65">
        <v>0</v>
      </c>
      <c r="NJ65">
        <v>0</v>
      </c>
      <c r="NK65">
        <v>0</v>
      </c>
      <c r="NL65">
        <v>0</v>
      </c>
      <c r="NM65">
        <v>0</v>
      </c>
      <c r="NN65">
        <v>0</v>
      </c>
      <c r="NO65">
        <v>0</v>
      </c>
      <c r="NP65">
        <v>0</v>
      </c>
      <c r="NQ65">
        <v>0</v>
      </c>
      <c r="NR65">
        <v>0</v>
      </c>
      <c r="NS65">
        <v>0</v>
      </c>
      <c r="NT65">
        <v>0</v>
      </c>
      <c r="NU65">
        <v>0</v>
      </c>
      <c r="NV65">
        <v>0</v>
      </c>
      <c r="NW65">
        <v>0</v>
      </c>
      <c r="NX65">
        <v>0</v>
      </c>
      <c r="NY65">
        <v>0</v>
      </c>
      <c r="NZ65">
        <v>0</v>
      </c>
      <c r="OA65">
        <v>0</v>
      </c>
      <c r="OB65">
        <v>0</v>
      </c>
      <c r="OC65">
        <v>0</v>
      </c>
      <c r="OD65">
        <v>0</v>
      </c>
      <c r="OE65">
        <v>0</v>
      </c>
      <c r="OF65">
        <v>0</v>
      </c>
      <c r="OG65">
        <v>0</v>
      </c>
      <c r="OH65">
        <v>0</v>
      </c>
      <c r="OI65">
        <v>0</v>
      </c>
      <c r="OJ65">
        <v>0</v>
      </c>
      <c r="OK65">
        <v>0</v>
      </c>
      <c r="OL65">
        <v>0</v>
      </c>
      <c r="OM65">
        <v>0</v>
      </c>
      <c r="ON65">
        <v>0</v>
      </c>
      <c r="OO65">
        <v>0</v>
      </c>
      <c r="OP65">
        <v>0</v>
      </c>
      <c r="OQ65">
        <v>0</v>
      </c>
      <c r="OR65">
        <v>0</v>
      </c>
      <c r="OS65">
        <v>0</v>
      </c>
      <c r="OT65">
        <v>0</v>
      </c>
      <c r="OU65">
        <v>0</v>
      </c>
      <c r="OV65">
        <v>0</v>
      </c>
      <c r="OW65">
        <v>0</v>
      </c>
      <c r="OX65">
        <v>0</v>
      </c>
      <c r="OY65">
        <v>0</v>
      </c>
      <c r="OZ65">
        <v>0</v>
      </c>
      <c r="PA65">
        <v>0</v>
      </c>
      <c r="PB65">
        <v>0</v>
      </c>
      <c r="PC65">
        <v>0</v>
      </c>
      <c r="PD65">
        <v>0</v>
      </c>
      <c r="PE65">
        <v>0</v>
      </c>
      <c r="PF65">
        <v>0</v>
      </c>
      <c r="PG65">
        <v>0</v>
      </c>
      <c r="PH65">
        <v>0</v>
      </c>
      <c r="PI65">
        <v>0</v>
      </c>
      <c r="PJ65">
        <v>0</v>
      </c>
      <c r="PK65">
        <v>0</v>
      </c>
      <c r="PL65">
        <v>0</v>
      </c>
      <c r="PM65">
        <v>0</v>
      </c>
      <c r="PN65">
        <v>0</v>
      </c>
      <c r="PO65">
        <v>0</v>
      </c>
      <c r="PP65">
        <v>0</v>
      </c>
      <c r="PQ65">
        <v>0</v>
      </c>
      <c r="PR65">
        <v>0</v>
      </c>
      <c r="PS65">
        <v>0</v>
      </c>
      <c r="PT65">
        <v>0</v>
      </c>
      <c r="PU65">
        <v>0</v>
      </c>
      <c r="PV65">
        <v>0</v>
      </c>
      <c r="PW65">
        <v>0</v>
      </c>
      <c r="PX65">
        <v>0</v>
      </c>
      <c r="PY65">
        <v>0</v>
      </c>
      <c r="PZ65">
        <v>0</v>
      </c>
      <c r="QA65">
        <v>0</v>
      </c>
      <c r="QB65">
        <v>0</v>
      </c>
      <c r="QC65">
        <v>0</v>
      </c>
      <c r="QD65">
        <v>0</v>
      </c>
      <c r="QE65">
        <v>0</v>
      </c>
      <c r="QF65">
        <v>0</v>
      </c>
      <c r="QG65">
        <v>0</v>
      </c>
      <c r="QH65">
        <v>0</v>
      </c>
      <c r="QI65">
        <v>0</v>
      </c>
      <c r="QJ65">
        <v>0</v>
      </c>
      <c r="QK65">
        <v>0</v>
      </c>
      <c r="QL65">
        <v>0</v>
      </c>
      <c r="QM65">
        <v>0</v>
      </c>
      <c r="QN65">
        <v>0</v>
      </c>
      <c r="QO65">
        <v>0</v>
      </c>
      <c r="QP65">
        <v>0</v>
      </c>
      <c r="QQ65">
        <v>0</v>
      </c>
      <c r="QR65">
        <v>0</v>
      </c>
      <c r="QS65">
        <v>0</v>
      </c>
      <c r="QT65">
        <v>0</v>
      </c>
      <c r="QU65">
        <v>0</v>
      </c>
      <c r="QV65">
        <v>0</v>
      </c>
      <c r="QW65">
        <v>0</v>
      </c>
      <c r="QX65">
        <v>0</v>
      </c>
      <c r="QY65">
        <v>0</v>
      </c>
      <c r="QZ65">
        <v>0</v>
      </c>
      <c r="RA65">
        <v>0</v>
      </c>
      <c r="RB65">
        <v>0</v>
      </c>
      <c r="RC65">
        <v>0</v>
      </c>
      <c r="RD65">
        <v>0</v>
      </c>
      <c r="RE65">
        <v>0</v>
      </c>
      <c r="RF65">
        <v>0</v>
      </c>
      <c r="RG65">
        <v>0</v>
      </c>
      <c r="RH65">
        <v>0</v>
      </c>
      <c r="RI65">
        <v>0</v>
      </c>
      <c r="RJ65">
        <v>0</v>
      </c>
      <c r="RK65">
        <v>0</v>
      </c>
      <c r="RL65">
        <v>0</v>
      </c>
      <c r="RM65">
        <v>0</v>
      </c>
      <c r="RN65">
        <v>0</v>
      </c>
      <c r="RO65">
        <v>0</v>
      </c>
      <c r="RP65">
        <v>0</v>
      </c>
      <c r="RQ65">
        <v>0</v>
      </c>
      <c r="RR65">
        <v>0</v>
      </c>
      <c r="RS65">
        <v>0</v>
      </c>
      <c r="RT65">
        <v>0</v>
      </c>
      <c r="RU65">
        <v>0</v>
      </c>
      <c r="RV65">
        <v>0</v>
      </c>
      <c r="RW65">
        <v>0</v>
      </c>
      <c r="RX65">
        <v>0</v>
      </c>
      <c r="RY65">
        <v>0</v>
      </c>
      <c r="RZ65">
        <v>0</v>
      </c>
      <c r="SA65">
        <v>0</v>
      </c>
      <c r="SB65">
        <v>0</v>
      </c>
      <c r="SC65">
        <v>0</v>
      </c>
      <c r="SD65">
        <v>0</v>
      </c>
      <c r="SE65">
        <v>0</v>
      </c>
      <c r="SF65">
        <v>0</v>
      </c>
      <c r="SG65">
        <v>0</v>
      </c>
      <c r="SH65">
        <v>0</v>
      </c>
      <c r="SI65">
        <v>0</v>
      </c>
      <c r="SJ65">
        <v>0</v>
      </c>
      <c r="SK65">
        <v>0</v>
      </c>
      <c r="SL65">
        <v>0</v>
      </c>
      <c r="SM65">
        <v>0</v>
      </c>
      <c r="SN65">
        <v>0</v>
      </c>
      <c r="SO65">
        <v>0</v>
      </c>
      <c r="SP65">
        <v>0</v>
      </c>
      <c r="SQ65">
        <v>0</v>
      </c>
      <c r="SR65">
        <v>0</v>
      </c>
      <c r="SS65">
        <v>0</v>
      </c>
      <c r="ST65">
        <v>0</v>
      </c>
      <c r="SU65">
        <v>0</v>
      </c>
      <c r="SV65">
        <v>0</v>
      </c>
      <c r="SW65">
        <v>0</v>
      </c>
      <c r="SX65">
        <v>0</v>
      </c>
      <c r="SY65">
        <v>0</v>
      </c>
      <c r="SZ65">
        <v>0</v>
      </c>
      <c r="TA65">
        <v>0</v>
      </c>
      <c r="TB65">
        <v>0</v>
      </c>
      <c r="TC65">
        <v>0</v>
      </c>
      <c r="TD65">
        <v>0</v>
      </c>
      <c r="TE65">
        <v>0</v>
      </c>
      <c r="TF65">
        <v>0</v>
      </c>
      <c r="TG65">
        <v>0</v>
      </c>
      <c r="TH65">
        <v>0</v>
      </c>
      <c r="TI65">
        <v>0</v>
      </c>
      <c r="TJ65">
        <v>0</v>
      </c>
      <c r="TK65">
        <v>0</v>
      </c>
      <c r="TL65">
        <v>0</v>
      </c>
      <c r="TM65">
        <v>0</v>
      </c>
      <c r="TN65">
        <v>0</v>
      </c>
      <c r="TO65">
        <v>0</v>
      </c>
      <c r="TP65">
        <v>0</v>
      </c>
      <c r="TQ65">
        <v>0</v>
      </c>
      <c r="TR65">
        <v>0</v>
      </c>
      <c r="TS65">
        <v>0</v>
      </c>
      <c r="TT65">
        <v>0</v>
      </c>
      <c r="TU65">
        <v>0</v>
      </c>
      <c r="TV65">
        <v>0</v>
      </c>
      <c r="TW65">
        <v>0</v>
      </c>
      <c r="TX65">
        <v>0</v>
      </c>
      <c r="TY65">
        <v>0</v>
      </c>
      <c r="TZ65">
        <v>0</v>
      </c>
      <c r="UA65">
        <v>0</v>
      </c>
      <c r="UB65">
        <v>0</v>
      </c>
      <c r="UC65">
        <v>0</v>
      </c>
      <c r="UD65">
        <v>0</v>
      </c>
      <c r="UE65">
        <v>0</v>
      </c>
      <c r="UF65">
        <v>0</v>
      </c>
      <c r="UG65">
        <v>0</v>
      </c>
      <c r="UH65">
        <v>0</v>
      </c>
      <c r="UI65">
        <v>0</v>
      </c>
      <c r="UJ65">
        <v>0</v>
      </c>
      <c r="UK65">
        <v>0</v>
      </c>
      <c r="UL65">
        <v>0</v>
      </c>
      <c r="UM65">
        <v>0</v>
      </c>
      <c r="UN65">
        <v>0</v>
      </c>
      <c r="UO65">
        <v>0</v>
      </c>
      <c r="UP65">
        <v>0</v>
      </c>
      <c r="UQ65">
        <v>0</v>
      </c>
      <c r="UR65">
        <v>0</v>
      </c>
      <c r="US65">
        <v>0</v>
      </c>
      <c r="UT65">
        <v>0</v>
      </c>
      <c r="UU65">
        <v>0</v>
      </c>
      <c r="UV65">
        <v>0</v>
      </c>
      <c r="UW65">
        <v>0</v>
      </c>
      <c r="UX65">
        <v>0</v>
      </c>
      <c r="UY65">
        <v>0</v>
      </c>
      <c r="UZ65">
        <v>0</v>
      </c>
      <c r="VA65">
        <v>0</v>
      </c>
      <c r="VB65">
        <v>0</v>
      </c>
      <c r="VC65">
        <v>0</v>
      </c>
      <c r="VD65">
        <v>0</v>
      </c>
      <c r="VE65">
        <v>0</v>
      </c>
      <c r="VF65">
        <v>0</v>
      </c>
      <c r="VG65">
        <v>0</v>
      </c>
      <c r="VH65">
        <v>0</v>
      </c>
      <c r="VI65">
        <v>0</v>
      </c>
      <c r="VJ65">
        <v>0</v>
      </c>
      <c r="VK65">
        <v>0</v>
      </c>
      <c r="VL65">
        <v>0</v>
      </c>
      <c r="VM65">
        <v>0</v>
      </c>
      <c r="VN65">
        <v>0</v>
      </c>
      <c r="VO65">
        <v>0</v>
      </c>
      <c r="VP65">
        <v>0</v>
      </c>
      <c r="VQ65">
        <v>0</v>
      </c>
      <c r="VR65">
        <v>0</v>
      </c>
      <c r="VS65">
        <v>0</v>
      </c>
      <c r="VT65">
        <v>0</v>
      </c>
      <c r="VU65">
        <v>0</v>
      </c>
      <c r="VV65">
        <v>0</v>
      </c>
      <c r="VW65">
        <v>0</v>
      </c>
      <c r="VX65">
        <v>0</v>
      </c>
      <c r="VY65">
        <v>0</v>
      </c>
      <c r="VZ65">
        <v>0</v>
      </c>
      <c r="WA65">
        <v>0</v>
      </c>
      <c r="WB65">
        <v>0</v>
      </c>
      <c r="WC65">
        <v>0</v>
      </c>
      <c r="WD65">
        <v>0</v>
      </c>
      <c r="WE65">
        <v>0</v>
      </c>
      <c r="WF65">
        <v>0</v>
      </c>
      <c r="WG65">
        <v>0</v>
      </c>
      <c r="WH65">
        <v>0</v>
      </c>
      <c r="WI65">
        <v>0</v>
      </c>
      <c r="WJ65">
        <v>0</v>
      </c>
      <c r="WK65">
        <v>0</v>
      </c>
      <c r="WL65">
        <v>0</v>
      </c>
      <c r="WM65">
        <v>0</v>
      </c>
      <c r="WN65">
        <v>0</v>
      </c>
      <c r="WO65">
        <v>0</v>
      </c>
      <c r="WP65">
        <v>0</v>
      </c>
      <c r="WQ65">
        <v>0</v>
      </c>
      <c r="WR65">
        <v>0</v>
      </c>
      <c r="WS65">
        <v>0</v>
      </c>
      <c r="WT65">
        <v>0</v>
      </c>
      <c r="WU65">
        <v>0</v>
      </c>
      <c r="WV65">
        <v>0</v>
      </c>
      <c r="WW65">
        <v>0</v>
      </c>
      <c r="WX65">
        <v>0</v>
      </c>
      <c r="WY65">
        <v>0</v>
      </c>
      <c r="WZ65">
        <v>0</v>
      </c>
      <c r="XA65">
        <v>0</v>
      </c>
      <c r="XB65">
        <v>0</v>
      </c>
      <c r="XC65">
        <v>0</v>
      </c>
      <c r="XD65">
        <v>0</v>
      </c>
      <c r="XE65">
        <v>0</v>
      </c>
      <c r="XF65">
        <v>0</v>
      </c>
      <c r="XG65">
        <v>0</v>
      </c>
      <c r="XH65">
        <v>0</v>
      </c>
      <c r="XI65">
        <v>0</v>
      </c>
      <c r="XJ65">
        <v>0</v>
      </c>
      <c r="XK65">
        <v>0</v>
      </c>
      <c r="XL65">
        <v>0</v>
      </c>
      <c r="XM65">
        <v>0</v>
      </c>
      <c r="XN65">
        <v>0</v>
      </c>
      <c r="XO65">
        <v>0</v>
      </c>
      <c r="XP65">
        <v>0</v>
      </c>
      <c r="XQ65">
        <v>0</v>
      </c>
      <c r="XR65">
        <v>0</v>
      </c>
      <c r="XS65">
        <v>0</v>
      </c>
      <c r="XT65">
        <v>0</v>
      </c>
      <c r="XU65">
        <v>0</v>
      </c>
      <c r="XV65">
        <v>0</v>
      </c>
      <c r="XW65">
        <v>0</v>
      </c>
      <c r="XX65">
        <v>0</v>
      </c>
      <c r="XY65">
        <v>0</v>
      </c>
      <c r="XZ65">
        <v>0</v>
      </c>
      <c r="YA65">
        <v>0</v>
      </c>
      <c r="YB65">
        <v>0</v>
      </c>
      <c r="YC65">
        <v>0</v>
      </c>
      <c r="YD65">
        <v>0</v>
      </c>
      <c r="YE65">
        <v>0</v>
      </c>
      <c r="YF65">
        <v>0</v>
      </c>
      <c r="YG65">
        <v>0</v>
      </c>
      <c r="YH65">
        <v>0</v>
      </c>
      <c r="YI65">
        <v>0</v>
      </c>
      <c r="YJ65">
        <v>0</v>
      </c>
      <c r="YK65">
        <v>0</v>
      </c>
      <c r="YL65">
        <v>0</v>
      </c>
      <c r="YM65">
        <v>0</v>
      </c>
      <c r="YN65">
        <v>0</v>
      </c>
      <c r="YO65">
        <v>0</v>
      </c>
      <c r="YP65">
        <v>0</v>
      </c>
      <c r="YQ65">
        <v>0</v>
      </c>
      <c r="YR65">
        <v>0</v>
      </c>
      <c r="YS65">
        <v>0</v>
      </c>
      <c r="YT65">
        <v>0</v>
      </c>
      <c r="YU65">
        <v>0</v>
      </c>
      <c r="YV65">
        <v>0</v>
      </c>
      <c r="YW65">
        <v>0</v>
      </c>
      <c r="YX65">
        <v>0</v>
      </c>
      <c r="YY65">
        <v>0</v>
      </c>
      <c r="YZ65">
        <v>0</v>
      </c>
      <c r="ZA65">
        <v>0</v>
      </c>
      <c r="ZB65">
        <v>0</v>
      </c>
      <c r="ZC65">
        <v>0</v>
      </c>
      <c r="ZD65">
        <v>0</v>
      </c>
      <c r="ZE65">
        <v>0</v>
      </c>
      <c r="ZF65">
        <v>0</v>
      </c>
      <c r="ZG65">
        <v>0</v>
      </c>
      <c r="ZH65">
        <v>0</v>
      </c>
      <c r="ZI65">
        <v>0</v>
      </c>
      <c r="ZJ65">
        <v>0</v>
      </c>
      <c r="ZK65">
        <v>0</v>
      </c>
      <c r="ZL65">
        <v>0</v>
      </c>
      <c r="ZM65">
        <v>0</v>
      </c>
      <c r="ZN65">
        <v>0</v>
      </c>
      <c r="ZO65">
        <v>0</v>
      </c>
      <c r="ZP65">
        <v>0</v>
      </c>
      <c r="ZQ65">
        <v>0</v>
      </c>
      <c r="ZR65">
        <v>0</v>
      </c>
      <c r="ZS65">
        <v>0</v>
      </c>
      <c r="ZT65">
        <v>0</v>
      </c>
      <c r="ZU65">
        <v>0</v>
      </c>
      <c r="ZV65">
        <v>0</v>
      </c>
      <c r="ZW65">
        <v>0</v>
      </c>
      <c r="ZX65">
        <v>0</v>
      </c>
      <c r="ZY65">
        <v>0</v>
      </c>
      <c r="ZZ65">
        <v>0</v>
      </c>
      <c r="AAA65">
        <v>0</v>
      </c>
      <c r="AAB65">
        <v>0</v>
      </c>
      <c r="AAC65">
        <v>0</v>
      </c>
      <c r="AAD65">
        <v>0</v>
      </c>
      <c r="AAE65">
        <v>0</v>
      </c>
      <c r="AAF65">
        <v>0</v>
      </c>
      <c r="AAG65">
        <v>0</v>
      </c>
      <c r="AAH65">
        <v>0</v>
      </c>
      <c r="AAI65">
        <v>0</v>
      </c>
      <c r="AAJ65">
        <v>0</v>
      </c>
      <c r="AAK65">
        <v>0</v>
      </c>
      <c r="AAL65">
        <v>0</v>
      </c>
      <c r="AAM65">
        <v>0</v>
      </c>
      <c r="AAN65">
        <v>0</v>
      </c>
      <c r="AAO65">
        <v>0</v>
      </c>
      <c r="AAP65">
        <v>0</v>
      </c>
      <c r="AAQ65">
        <v>0</v>
      </c>
      <c r="AAR65">
        <v>0</v>
      </c>
      <c r="AAS65">
        <v>0</v>
      </c>
      <c r="AAT65">
        <v>0</v>
      </c>
      <c r="AAU65">
        <v>0</v>
      </c>
      <c r="AAV65">
        <v>0</v>
      </c>
      <c r="AAW65">
        <v>0</v>
      </c>
      <c r="AAX65">
        <v>0</v>
      </c>
      <c r="AAY65">
        <v>0</v>
      </c>
      <c r="AAZ65">
        <v>0</v>
      </c>
      <c r="ABA65">
        <v>0</v>
      </c>
      <c r="ABB65">
        <v>0</v>
      </c>
      <c r="ABC65">
        <v>0</v>
      </c>
      <c r="ABD65">
        <v>0</v>
      </c>
      <c r="ABE65">
        <v>0</v>
      </c>
      <c r="ABF65">
        <v>0</v>
      </c>
      <c r="ABG65">
        <v>0</v>
      </c>
      <c r="ABH65">
        <v>0</v>
      </c>
      <c r="ABI65">
        <v>0</v>
      </c>
      <c r="ABJ65">
        <v>0</v>
      </c>
      <c r="ABK65">
        <v>0</v>
      </c>
      <c r="ABL65">
        <v>0</v>
      </c>
      <c r="ABM65">
        <v>0</v>
      </c>
      <c r="ABN65">
        <v>0</v>
      </c>
      <c r="ABO65">
        <v>0</v>
      </c>
      <c r="ABP65">
        <v>0</v>
      </c>
      <c r="ABQ65">
        <v>0</v>
      </c>
      <c r="ABR65">
        <v>0</v>
      </c>
      <c r="ABS65">
        <v>0</v>
      </c>
      <c r="ABT65">
        <v>0</v>
      </c>
      <c r="ABU65">
        <v>0</v>
      </c>
      <c r="ABV65">
        <v>0</v>
      </c>
      <c r="ABW65">
        <v>0</v>
      </c>
      <c r="ABX65">
        <v>0</v>
      </c>
      <c r="ABY65">
        <v>0</v>
      </c>
      <c r="ABZ65">
        <v>0</v>
      </c>
      <c r="ACA65">
        <v>0</v>
      </c>
      <c r="ACB65">
        <v>0</v>
      </c>
      <c r="ACC65">
        <v>0</v>
      </c>
      <c r="ACD65">
        <v>0</v>
      </c>
      <c r="ACE65">
        <v>0</v>
      </c>
      <c r="ACF65">
        <v>0</v>
      </c>
      <c r="ACG65">
        <v>0</v>
      </c>
      <c r="ACH65">
        <v>0</v>
      </c>
      <c r="ACI65">
        <v>0</v>
      </c>
      <c r="ACJ65">
        <v>0</v>
      </c>
      <c r="ACK65">
        <v>0</v>
      </c>
      <c r="ACL65">
        <v>0</v>
      </c>
      <c r="ACM65">
        <v>0</v>
      </c>
      <c r="ACN65">
        <v>0</v>
      </c>
      <c r="ACO65">
        <v>0</v>
      </c>
      <c r="ACP65">
        <v>0</v>
      </c>
      <c r="ACQ65">
        <v>0</v>
      </c>
      <c r="ACR65">
        <v>0</v>
      </c>
      <c r="ACS65">
        <v>0</v>
      </c>
      <c r="ACT65">
        <v>0</v>
      </c>
      <c r="ACU65">
        <v>0</v>
      </c>
      <c r="ACV65">
        <v>0</v>
      </c>
      <c r="ACW65">
        <v>0</v>
      </c>
      <c r="ACX65">
        <v>0</v>
      </c>
      <c r="ACY65">
        <v>0</v>
      </c>
      <c r="ACZ65">
        <v>0</v>
      </c>
      <c r="ADA65">
        <v>0</v>
      </c>
      <c r="ADB65">
        <v>0</v>
      </c>
      <c r="ADC65">
        <v>0</v>
      </c>
      <c r="ADD65">
        <v>0</v>
      </c>
      <c r="ADE65">
        <v>0</v>
      </c>
      <c r="ADF65">
        <v>0</v>
      </c>
      <c r="ADG65">
        <v>0</v>
      </c>
      <c r="ADH65">
        <v>0</v>
      </c>
      <c r="ADI65">
        <v>0</v>
      </c>
      <c r="ADJ65">
        <v>0</v>
      </c>
      <c r="ADK65">
        <v>0</v>
      </c>
      <c r="ADL65">
        <v>0</v>
      </c>
      <c r="ADM65">
        <v>0</v>
      </c>
      <c r="ADN65">
        <v>0</v>
      </c>
      <c r="ADO65">
        <v>0</v>
      </c>
      <c r="ADP65">
        <v>0</v>
      </c>
      <c r="ADQ65">
        <v>0</v>
      </c>
      <c r="ADR65">
        <v>0</v>
      </c>
      <c r="ADS65">
        <v>0</v>
      </c>
      <c r="ADT65">
        <v>0</v>
      </c>
      <c r="ADU65">
        <v>0</v>
      </c>
      <c r="ADV65">
        <v>0</v>
      </c>
      <c r="ADW65">
        <v>0</v>
      </c>
      <c r="ADX65">
        <v>0</v>
      </c>
      <c r="ADY65">
        <v>0</v>
      </c>
      <c r="ADZ65">
        <v>0</v>
      </c>
      <c r="AEA65">
        <v>0</v>
      </c>
      <c r="AEB65">
        <v>0</v>
      </c>
      <c r="AEC65">
        <v>0</v>
      </c>
      <c r="AED65">
        <v>0</v>
      </c>
      <c r="AEE65">
        <v>0</v>
      </c>
      <c r="AEF65">
        <v>0</v>
      </c>
      <c r="AEG65">
        <v>0</v>
      </c>
      <c r="AEH65">
        <v>0</v>
      </c>
      <c r="AEI65">
        <v>0</v>
      </c>
      <c r="AEJ65">
        <v>0</v>
      </c>
      <c r="AEK65">
        <v>0</v>
      </c>
      <c r="AEL65">
        <v>0</v>
      </c>
      <c r="AEM65">
        <v>0</v>
      </c>
      <c r="AEN65">
        <v>0</v>
      </c>
      <c r="AEO65">
        <v>0</v>
      </c>
      <c r="AEP65">
        <v>0</v>
      </c>
      <c r="AEQ65">
        <v>0</v>
      </c>
      <c r="AER65">
        <v>0</v>
      </c>
      <c r="AES65">
        <v>0</v>
      </c>
      <c r="AET65">
        <v>0</v>
      </c>
      <c r="AEU65">
        <v>0</v>
      </c>
      <c r="AEV65">
        <v>0</v>
      </c>
      <c r="AEW65">
        <v>0</v>
      </c>
      <c r="AEX65">
        <v>0</v>
      </c>
      <c r="AEY65">
        <v>0</v>
      </c>
      <c r="AEZ65">
        <v>0</v>
      </c>
      <c r="AFA65">
        <v>0</v>
      </c>
      <c r="AFB65">
        <v>0</v>
      </c>
      <c r="AFC65">
        <v>0</v>
      </c>
      <c r="AFD65">
        <v>0</v>
      </c>
      <c r="AFE65">
        <v>0</v>
      </c>
      <c r="AFF65">
        <v>0</v>
      </c>
      <c r="AFG65">
        <v>0</v>
      </c>
      <c r="AFH65">
        <v>0</v>
      </c>
      <c r="AFI65">
        <v>0</v>
      </c>
      <c r="AFJ65">
        <v>0</v>
      </c>
      <c r="AFK65">
        <v>0</v>
      </c>
      <c r="AFL65">
        <v>0</v>
      </c>
      <c r="AFM65">
        <v>0</v>
      </c>
      <c r="AFN65">
        <v>0</v>
      </c>
      <c r="AFO65">
        <v>0</v>
      </c>
      <c r="AFP65">
        <v>0</v>
      </c>
      <c r="AFQ65">
        <v>0</v>
      </c>
      <c r="AFR65">
        <v>0</v>
      </c>
      <c r="AFS65">
        <v>0</v>
      </c>
      <c r="AFT65">
        <v>0</v>
      </c>
      <c r="AFU65">
        <v>0</v>
      </c>
      <c r="AFV65">
        <v>0</v>
      </c>
      <c r="AFW65">
        <v>0</v>
      </c>
      <c r="AFX65">
        <v>0</v>
      </c>
      <c r="AFY65">
        <v>0</v>
      </c>
      <c r="AFZ65">
        <v>0</v>
      </c>
      <c r="AGA65">
        <v>0</v>
      </c>
      <c r="AGB65">
        <v>0</v>
      </c>
      <c r="AGC65">
        <v>0</v>
      </c>
      <c r="AGD65">
        <v>0</v>
      </c>
      <c r="AGE65">
        <v>0</v>
      </c>
      <c r="AGF65">
        <v>0</v>
      </c>
      <c r="AGG65">
        <v>0</v>
      </c>
      <c r="AGH65">
        <v>0</v>
      </c>
      <c r="AGI65">
        <v>0</v>
      </c>
      <c r="AGJ65">
        <v>0</v>
      </c>
      <c r="AGK65">
        <v>0</v>
      </c>
      <c r="AGL65">
        <v>0</v>
      </c>
      <c r="AGM65">
        <v>0</v>
      </c>
      <c r="AGN65">
        <v>0</v>
      </c>
      <c r="AGO65">
        <v>0</v>
      </c>
      <c r="AGP65">
        <v>0</v>
      </c>
      <c r="AGQ65">
        <v>0</v>
      </c>
      <c r="AGR65">
        <v>0</v>
      </c>
      <c r="AGS65">
        <v>0</v>
      </c>
      <c r="AGT65">
        <v>0</v>
      </c>
      <c r="AGU65">
        <v>0</v>
      </c>
      <c r="AGV65">
        <v>0</v>
      </c>
      <c r="AGW65">
        <v>0</v>
      </c>
      <c r="AGX65">
        <v>0</v>
      </c>
      <c r="AGY65">
        <v>0</v>
      </c>
      <c r="AGZ65">
        <v>0</v>
      </c>
      <c r="AHA65">
        <v>0</v>
      </c>
      <c r="AHB65">
        <v>0</v>
      </c>
      <c r="AHC65">
        <v>0</v>
      </c>
      <c r="AHD65">
        <v>0</v>
      </c>
      <c r="AHE65">
        <v>0</v>
      </c>
      <c r="AHF65">
        <v>0</v>
      </c>
      <c r="AHG65">
        <v>0</v>
      </c>
      <c r="AHH65">
        <v>0</v>
      </c>
      <c r="AHI65">
        <v>0</v>
      </c>
      <c r="AHJ65">
        <v>0</v>
      </c>
      <c r="AHK65">
        <v>0</v>
      </c>
      <c r="AHL65">
        <v>0</v>
      </c>
      <c r="AHM65">
        <v>0</v>
      </c>
      <c r="AHN65">
        <v>0</v>
      </c>
      <c r="AHO65">
        <v>0</v>
      </c>
      <c r="AHP65">
        <v>0</v>
      </c>
      <c r="AHQ65">
        <v>0</v>
      </c>
      <c r="AHR65">
        <v>0</v>
      </c>
      <c r="AHS65">
        <v>0</v>
      </c>
      <c r="AHT65">
        <v>0</v>
      </c>
      <c r="AHU65">
        <v>0</v>
      </c>
      <c r="AHV65">
        <v>0</v>
      </c>
      <c r="AHW65">
        <v>0</v>
      </c>
      <c r="AHX65">
        <v>0</v>
      </c>
      <c r="AHY65">
        <v>0</v>
      </c>
      <c r="AHZ65">
        <v>0</v>
      </c>
      <c r="AIA65">
        <v>0</v>
      </c>
      <c r="AIB65">
        <v>0</v>
      </c>
      <c r="AIC65">
        <v>0</v>
      </c>
      <c r="AID65">
        <v>0</v>
      </c>
      <c r="AIE65">
        <v>0</v>
      </c>
      <c r="AIF65">
        <v>0</v>
      </c>
      <c r="AIG65">
        <v>0</v>
      </c>
      <c r="AIH65">
        <v>0</v>
      </c>
      <c r="AII65">
        <v>0</v>
      </c>
      <c r="AIJ65">
        <v>0</v>
      </c>
      <c r="AIK65">
        <v>0</v>
      </c>
      <c r="AIL65">
        <v>0</v>
      </c>
      <c r="AIM65">
        <v>0</v>
      </c>
      <c r="AIN65">
        <v>0</v>
      </c>
      <c r="AIO65">
        <v>0</v>
      </c>
      <c r="AIP65">
        <v>0</v>
      </c>
      <c r="AIQ65">
        <v>0</v>
      </c>
      <c r="AIR65">
        <v>0</v>
      </c>
      <c r="AIS65">
        <v>0</v>
      </c>
      <c r="AIT65">
        <v>0</v>
      </c>
      <c r="AIU65">
        <v>0</v>
      </c>
      <c r="AIV65">
        <v>0</v>
      </c>
      <c r="AIW65">
        <v>0</v>
      </c>
      <c r="AIX65">
        <v>0</v>
      </c>
      <c r="AIY65">
        <v>0</v>
      </c>
      <c r="AIZ65">
        <v>0</v>
      </c>
      <c r="AJA65">
        <v>0</v>
      </c>
      <c r="AJB65">
        <v>0</v>
      </c>
      <c r="AJC65">
        <v>0</v>
      </c>
      <c r="AJD65">
        <v>0</v>
      </c>
      <c r="AJE65">
        <v>0</v>
      </c>
      <c r="AJF65">
        <v>0</v>
      </c>
      <c r="AJG65">
        <v>0</v>
      </c>
      <c r="AJH65">
        <v>0</v>
      </c>
      <c r="AJI65">
        <v>0</v>
      </c>
      <c r="AJJ65">
        <v>0</v>
      </c>
      <c r="AJK65">
        <v>0</v>
      </c>
      <c r="AJL65">
        <v>0</v>
      </c>
      <c r="AJM65">
        <v>0</v>
      </c>
      <c r="AJN65">
        <v>0</v>
      </c>
      <c r="AJO65">
        <v>0</v>
      </c>
      <c r="AJP65">
        <v>0</v>
      </c>
      <c r="AJQ65">
        <v>0</v>
      </c>
      <c r="AJR65">
        <v>0</v>
      </c>
      <c r="AJS65">
        <v>0</v>
      </c>
      <c r="AJT65">
        <v>0</v>
      </c>
      <c r="AJU65">
        <v>0</v>
      </c>
      <c r="AJV65">
        <v>0</v>
      </c>
      <c r="AJW65">
        <v>0</v>
      </c>
      <c r="AJX65">
        <v>0</v>
      </c>
      <c r="AJY65">
        <v>0</v>
      </c>
      <c r="AJZ65">
        <v>0</v>
      </c>
      <c r="AKA65">
        <v>0</v>
      </c>
      <c r="AKB65">
        <v>0</v>
      </c>
      <c r="AKC65">
        <v>0</v>
      </c>
      <c r="AKD65">
        <v>0</v>
      </c>
      <c r="AKE65">
        <v>0</v>
      </c>
      <c r="AKF65">
        <v>0</v>
      </c>
      <c r="AKG65">
        <v>0</v>
      </c>
      <c r="AKH65">
        <v>0</v>
      </c>
      <c r="AKI65">
        <v>0</v>
      </c>
      <c r="AKJ65">
        <v>0</v>
      </c>
      <c r="AKK65">
        <v>0</v>
      </c>
      <c r="AKL65">
        <v>0</v>
      </c>
      <c r="AKM65">
        <v>0</v>
      </c>
      <c r="AKN65">
        <v>0</v>
      </c>
      <c r="AKO65">
        <v>0</v>
      </c>
      <c r="AKP65">
        <v>0</v>
      </c>
      <c r="AKQ65">
        <v>0</v>
      </c>
      <c r="AKR65">
        <v>0</v>
      </c>
      <c r="AKS65">
        <v>0</v>
      </c>
      <c r="AKT65">
        <v>0</v>
      </c>
      <c r="AKU65">
        <v>0</v>
      </c>
      <c r="AKV65">
        <v>0</v>
      </c>
      <c r="AKW65">
        <v>0</v>
      </c>
      <c r="AKX65">
        <v>0</v>
      </c>
      <c r="AKY65">
        <v>0</v>
      </c>
      <c r="AKZ65">
        <v>0</v>
      </c>
      <c r="ALA65">
        <v>0</v>
      </c>
      <c r="ALB65">
        <v>0</v>
      </c>
      <c r="ALC65">
        <v>0</v>
      </c>
      <c r="ALD65">
        <v>0</v>
      </c>
      <c r="ALE65">
        <v>0</v>
      </c>
      <c r="ALF65">
        <v>0</v>
      </c>
      <c r="ALG65">
        <v>0</v>
      </c>
      <c r="ALH65">
        <v>0</v>
      </c>
      <c r="ALI65">
        <v>0</v>
      </c>
      <c r="ALJ65">
        <v>0</v>
      </c>
      <c r="ALK65">
        <v>0</v>
      </c>
      <c r="ALL65">
        <v>0</v>
      </c>
      <c r="ALM65">
        <v>0</v>
      </c>
      <c r="ALN65">
        <v>0</v>
      </c>
      <c r="ALO65">
        <v>0</v>
      </c>
      <c r="ALP65">
        <v>0</v>
      </c>
      <c r="ALQ65">
        <v>0</v>
      </c>
      <c r="ALR65">
        <v>0</v>
      </c>
      <c r="ALS65">
        <v>0</v>
      </c>
      <c r="ALT65">
        <v>0</v>
      </c>
      <c r="ALU65">
        <v>0</v>
      </c>
      <c r="ALV65">
        <v>0</v>
      </c>
      <c r="ALW65">
        <v>0</v>
      </c>
      <c r="ALX65">
        <v>0</v>
      </c>
      <c r="ALY65">
        <v>0</v>
      </c>
      <c r="ALZ65">
        <v>0</v>
      </c>
      <c r="AMA65">
        <v>0</v>
      </c>
      <c r="AMB65">
        <v>0</v>
      </c>
      <c r="AMC65">
        <v>0</v>
      </c>
      <c r="AMD65">
        <v>0</v>
      </c>
      <c r="AME65">
        <v>0</v>
      </c>
      <c r="AMF65">
        <v>0</v>
      </c>
      <c r="AMG65">
        <v>0</v>
      </c>
      <c r="AMH65">
        <v>0</v>
      </c>
      <c r="AMI65">
        <v>0</v>
      </c>
      <c r="AMJ65">
        <v>0</v>
      </c>
      <c r="AMK65">
        <v>0</v>
      </c>
      <c r="AML65">
        <v>0</v>
      </c>
      <c r="AMM65">
        <v>0</v>
      </c>
      <c r="AMN65">
        <v>0</v>
      </c>
      <c r="AMO65">
        <v>0</v>
      </c>
      <c r="AMP65">
        <v>0</v>
      </c>
      <c r="AMQ65">
        <v>0</v>
      </c>
      <c r="AMR65">
        <v>0</v>
      </c>
      <c r="AMS65">
        <v>0</v>
      </c>
      <c r="AMT65">
        <v>0</v>
      </c>
      <c r="AMU65">
        <v>0</v>
      </c>
      <c r="AMV65">
        <v>0</v>
      </c>
      <c r="AMW65">
        <v>0</v>
      </c>
      <c r="AMX65">
        <v>0</v>
      </c>
      <c r="AMY65">
        <v>0</v>
      </c>
      <c r="AMZ65">
        <v>0</v>
      </c>
      <c r="ANA65">
        <v>0</v>
      </c>
      <c r="ANB65">
        <v>0</v>
      </c>
      <c r="ANC65">
        <v>0</v>
      </c>
      <c r="AND65">
        <v>0</v>
      </c>
      <c r="ANE65">
        <v>0</v>
      </c>
      <c r="ANF65">
        <v>0</v>
      </c>
      <c r="ANG65">
        <v>0</v>
      </c>
      <c r="ANH65">
        <v>0</v>
      </c>
      <c r="ANI65">
        <v>0</v>
      </c>
      <c r="ANJ65">
        <v>0</v>
      </c>
      <c r="ANK65">
        <v>0</v>
      </c>
      <c r="ANL65">
        <v>0</v>
      </c>
      <c r="ANM65">
        <v>0</v>
      </c>
      <c r="ANN65">
        <v>0</v>
      </c>
      <c r="ANO65">
        <v>0</v>
      </c>
      <c r="ANP65">
        <v>0</v>
      </c>
      <c r="ANQ65">
        <v>0</v>
      </c>
      <c r="ANR65">
        <v>0</v>
      </c>
      <c r="ANS65">
        <v>0</v>
      </c>
      <c r="ANT65">
        <v>0</v>
      </c>
      <c r="ANU65">
        <v>0</v>
      </c>
      <c r="ANV65">
        <v>0</v>
      </c>
      <c r="ANW65">
        <v>0</v>
      </c>
      <c r="ANX65">
        <v>0</v>
      </c>
      <c r="ANY65">
        <v>0</v>
      </c>
      <c r="ANZ65">
        <v>0</v>
      </c>
      <c r="AOA65">
        <v>0</v>
      </c>
      <c r="AOB65">
        <v>0</v>
      </c>
      <c r="AOC65">
        <v>0</v>
      </c>
      <c r="AOD65">
        <v>0</v>
      </c>
      <c r="AOE65">
        <v>0</v>
      </c>
      <c r="AOF65">
        <v>0</v>
      </c>
      <c r="AOG65">
        <v>0</v>
      </c>
      <c r="AOH65">
        <v>0</v>
      </c>
      <c r="AOI65">
        <v>0</v>
      </c>
      <c r="AOJ65">
        <v>0</v>
      </c>
      <c r="AOK65">
        <v>0</v>
      </c>
      <c r="AOL65">
        <v>0</v>
      </c>
      <c r="AOM65">
        <v>0</v>
      </c>
      <c r="AON65">
        <v>0</v>
      </c>
      <c r="AOO65">
        <v>0</v>
      </c>
      <c r="AOP65">
        <v>0</v>
      </c>
      <c r="AOQ65">
        <v>0</v>
      </c>
      <c r="AOR65">
        <v>0</v>
      </c>
      <c r="AOS65">
        <v>0</v>
      </c>
      <c r="AOT65">
        <v>0</v>
      </c>
      <c r="AOU65">
        <v>0</v>
      </c>
      <c r="AOV65">
        <v>0</v>
      </c>
      <c r="AOW65">
        <v>0</v>
      </c>
      <c r="AOX65">
        <v>0</v>
      </c>
      <c r="AOY65">
        <v>0</v>
      </c>
      <c r="AOZ65">
        <v>0</v>
      </c>
      <c r="APA65">
        <v>0</v>
      </c>
      <c r="APB65">
        <v>0</v>
      </c>
      <c r="APC65">
        <v>0</v>
      </c>
      <c r="APD65">
        <v>0</v>
      </c>
      <c r="APE65">
        <v>0</v>
      </c>
      <c r="APF65">
        <v>0</v>
      </c>
      <c r="APG65">
        <v>0</v>
      </c>
      <c r="APH65">
        <v>0</v>
      </c>
      <c r="API65">
        <v>0</v>
      </c>
      <c r="APJ65">
        <v>0</v>
      </c>
      <c r="APK65">
        <v>0</v>
      </c>
      <c r="APL65">
        <v>0</v>
      </c>
      <c r="APM65">
        <v>0</v>
      </c>
      <c r="APN65">
        <v>0</v>
      </c>
      <c r="APO65">
        <v>0</v>
      </c>
      <c r="APP65">
        <v>0</v>
      </c>
      <c r="APQ65">
        <v>0</v>
      </c>
      <c r="APR65">
        <v>0</v>
      </c>
      <c r="APS65">
        <v>0</v>
      </c>
      <c r="APT65">
        <v>0</v>
      </c>
      <c r="APU65">
        <v>0</v>
      </c>
      <c r="APV65">
        <v>0</v>
      </c>
      <c r="APW65">
        <v>0</v>
      </c>
      <c r="APX65">
        <v>0</v>
      </c>
      <c r="APY65">
        <v>0</v>
      </c>
      <c r="APZ65">
        <v>0</v>
      </c>
      <c r="AQA65">
        <v>0</v>
      </c>
      <c r="AQB65">
        <v>0</v>
      </c>
      <c r="AQC65">
        <v>0</v>
      </c>
      <c r="AQD65">
        <v>0</v>
      </c>
      <c r="AQE65">
        <v>0</v>
      </c>
      <c r="AQF65">
        <v>0</v>
      </c>
      <c r="AQG65">
        <v>0</v>
      </c>
      <c r="AQH65">
        <v>0</v>
      </c>
      <c r="AQI65">
        <v>0</v>
      </c>
      <c r="AQJ65">
        <v>0</v>
      </c>
      <c r="AQK65">
        <v>0</v>
      </c>
      <c r="AQL65">
        <v>0</v>
      </c>
      <c r="AQM65">
        <v>0</v>
      </c>
      <c r="AQN65">
        <v>0</v>
      </c>
      <c r="AQO65">
        <v>0</v>
      </c>
      <c r="AQP65">
        <v>0</v>
      </c>
      <c r="AQQ65">
        <v>0</v>
      </c>
      <c r="AQR65">
        <v>0</v>
      </c>
      <c r="AQS65">
        <v>0</v>
      </c>
      <c r="AQT65">
        <v>0</v>
      </c>
      <c r="AQU65">
        <v>0</v>
      </c>
      <c r="AQV65">
        <v>0</v>
      </c>
      <c r="AQW65">
        <v>0</v>
      </c>
      <c r="AQX65">
        <v>0</v>
      </c>
      <c r="AQY65">
        <v>0</v>
      </c>
      <c r="AQZ65">
        <v>0</v>
      </c>
      <c r="ARA65">
        <v>0</v>
      </c>
      <c r="ARB65">
        <v>0</v>
      </c>
      <c r="ARC65">
        <v>0</v>
      </c>
      <c r="ARD65">
        <v>0</v>
      </c>
      <c r="ARE65">
        <v>0</v>
      </c>
      <c r="ARF65">
        <v>0</v>
      </c>
      <c r="ARG65">
        <v>0</v>
      </c>
      <c r="ARH65">
        <v>0</v>
      </c>
      <c r="ARI65">
        <v>0</v>
      </c>
      <c r="ARJ65">
        <v>0</v>
      </c>
      <c r="ARK65">
        <v>0</v>
      </c>
      <c r="ARL65">
        <v>0</v>
      </c>
      <c r="ARM65">
        <v>0</v>
      </c>
      <c r="ARN65">
        <v>0</v>
      </c>
      <c r="ARO65">
        <v>0</v>
      </c>
      <c r="ARP65">
        <v>0</v>
      </c>
      <c r="ARQ65">
        <v>0</v>
      </c>
      <c r="ARR65">
        <v>0</v>
      </c>
      <c r="ARS65">
        <v>0</v>
      </c>
      <c r="ART65">
        <v>0</v>
      </c>
      <c r="ARU65">
        <v>0</v>
      </c>
      <c r="ARV65">
        <v>0</v>
      </c>
      <c r="ARW65">
        <v>0</v>
      </c>
      <c r="ARX65">
        <v>0</v>
      </c>
      <c r="ARY65">
        <v>0</v>
      </c>
      <c r="ARZ65">
        <v>0</v>
      </c>
      <c r="ASA65">
        <v>0</v>
      </c>
      <c r="ASB65">
        <v>0</v>
      </c>
      <c r="ASC65">
        <v>0</v>
      </c>
      <c r="ASD65">
        <v>0</v>
      </c>
      <c r="ASE65">
        <v>0</v>
      </c>
      <c r="ASF65">
        <v>0</v>
      </c>
      <c r="ASG65">
        <v>0</v>
      </c>
      <c r="ASH65">
        <v>0</v>
      </c>
      <c r="ASI65">
        <v>0</v>
      </c>
      <c r="ASJ65">
        <v>0</v>
      </c>
      <c r="ASK65">
        <v>0</v>
      </c>
      <c r="ASL65">
        <v>0</v>
      </c>
      <c r="ASM65">
        <v>0</v>
      </c>
      <c r="ASN65">
        <v>0</v>
      </c>
      <c r="ASO65">
        <v>0</v>
      </c>
      <c r="ASP65">
        <v>0</v>
      </c>
      <c r="ASQ65">
        <v>0</v>
      </c>
      <c r="ASR65">
        <v>0</v>
      </c>
      <c r="ASS65">
        <v>0</v>
      </c>
      <c r="AST65">
        <v>0</v>
      </c>
      <c r="ASU65">
        <v>0</v>
      </c>
      <c r="ASV65">
        <v>0</v>
      </c>
      <c r="ASW65">
        <v>0</v>
      </c>
      <c r="ASX65">
        <v>0</v>
      </c>
      <c r="ASY65">
        <v>0</v>
      </c>
      <c r="ASZ65">
        <v>0</v>
      </c>
      <c r="ATA65">
        <v>0</v>
      </c>
      <c r="ATB65">
        <v>0</v>
      </c>
      <c r="ATC65">
        <v>0</v>
      </c>
      <c r="ATD65">
        <v>0</v>
      </c>
      <c r="ATE65">
        <v>0</v>
      </c>
      <c r="ATF65">
        <v>0</v>
      </c>
      <c r="ATG65">
        <v>0</v>
      </c>
      <c r="ATH65">
        <v>0</v>
      </c>
      <c r="ATI65">
        <v>0</v>
      </c>
      <c r="ATJ65">
        <v>0</v>
      </c>
      <c r="ATK65">
        <v>0</v>
      </c>
      <c r="ATL65">
        <v>0</v>
      </c>
      <c r="ATM65">
        <v>0</v>
      </c>
      <c r="ATN65">
        <v>0</v>
      </c>
      <c r="ATO65">
        <v>0</v>
      </c>
      <c r="ATP65">
        <v>0</v>
      </c>
      <c r="ATQ65">
        <v>0</v>
      </c>
      <c r="ATR65">
        <v>0</v>
      </c>
      <c r="ATS65">
        <v>0</v>
      </c>
      <c r="ATT65">
        <v>0</v>
      </c>
      <c r="ATU65">
        <v>0</v>
      </c>
      <c r="ATV65">
        <v>0</v>
      </c>
      <c r="ATW65">
        <v>0</v>
      </c>
      <c r="ATX65">
        <v>0</v>
      </c>
      <c r="ATY65">
        <v>0</v>
      </c>
      <c r="ATZ65">
        <v>0</v>
      </c>
      <c r="AUA65">
        <v>0</v>
      </c>
      <c r="AUB65">
        <v>0</v>
      </c>
      <c r="AUC65">
        <v>0</v>
      </c>
      <c r="AUD65">
        <v>0</v>
      </c>
      <c r="AUE65">
        <v>0</v>
      </c>
      <c r="AUF65">
        <v>0</v>
      </c>
      <c r="AUG65">
        <v>0</v>
      </c>
      <c r="AUH65">
        <v>0</v>
      </c>
      <c r="AUI65">
        <v>0</v>
      </c>
      <c r="AUJ65">
        <v>0</v>
      </c>
      <c r="AUK65">
        <v>0</v>
      </c>
      <c r="AUL65">
        <v>0</v>
      </c>
      <c r="AUM65">
        <v>0</v>
      </c>
      <c r="AUN65">
        <v>0</v>
      </c>
      <c r="AUO65">
        <v>0</v>
      </c>
      <c r="AUP65">
        <v>0</v>
      </c>
      <c r="AUQ65">
        <v>0</v>
      </c>
      <c r="AUR65">
        <v>0</v>
      </c>
      <c r="AUS65">
        <v>0</v>
      </c>
      <c r="AUT65">
        <v>0</v>
      </c>
      <c r="AUU65">
        <v>0</v>
      </c>
      <c r="AUV65">
        <v>0</v>
      </c>
      <c r="AUW65">
        <v>0</v>
      </c>
      <c r="AUX65">
        <v>0</v>
      </c>
      <c r="AUY65">
        <v>0</v>
      </c>
      <c r="AUZ65">
        <v>0</v>
      </c>
      <c r="AVA65">
        <v>0</v>
      </c>
      <c r="AVB65">
        <v>0</v>
      </c>
      <c r="AVC65">
        <v>0</v>
      </c>
      <c r="AVD65">
        <v>0</v>
      </c>
      <c r="AVE65">
        <v>0</v>
      </c>
      <c r="AVF65">
        <v>0</v>
      </c>
      <c r="AVG65">
        <v>0</v>
      </c>
      <c r="AVH65">
        <v>0</v>
      </c>
      <c r="AVI65">
        <v>0</v>
      </c>
      <c r="AVJ65">
        <v>0</v>
      </c>
      <c r="AVK65">
        <v>0</v>
      </c>
      <c r="AVL65">
        <v>0</v>
      </c>
      <c r="AVM65">
        <v>0</v>
      </c>
      <c r="AVN65">
        <v>0</v>
      </c>
      <c r="AVO65">
        <v>0</v>
      </c>
      <c r="AVP65">
        <v>0</v>
      </c>
      <c r="AVQ65">
        <v>0</v>
      </c>
      <c r="AVR65">
        <v>0</v>
      </c>
      <c r="AVS65">
        <v>0</v>
      </c>
      <c r="AVT65">
        <v>0</v>
      </c>
      <c r="AVU65">
        <v>0</v>
      </c>
      <c r="AVV65">
        <v>0</v>
      </c>
      <c r="AVW65">
        <v>0</v>
      </c>
      <c r="AVX65">
        <v>0</v>
      </c>
      <c r="AVY65">
        <v>0</v>
      </c>
      <c r="AVZ65">
        <v>0</v>
      </c>
      <c r="AWA65">
        <v>0</v>
      </c>
      <c r="AWB65">
        <v>0</v>
      </c>
      <c r="AWC65">
        <v>0</v>
      </c>
      <c r="AWD65">
        <v>0</v>
      </c>
      <c r="AWE65">
        <v>0</v>
      </c>
      <c r="AWF65">
        <v>0</v>
      </c>
      <c r="AWG65">
        <v>0</v>
      </c>
      <c r="AWH65">
        <v>0</v>
      </c>
      <c r="AWI65">
        <v>0</v>
      </c>
      <c r="AWJ65">
        <v>0</v>
      </c>
      <c r="AWK65">
        <v>0</v>
      </c>
      <c r="AWL65">
        <v>0</v>
      </c>
      <c r="AWM65">
        <v>0</v>
      </c>
      <c r="AWN65">
        <v>0</v>
      </c>
      <c r="AWO65">
        <v>0</v>
      </c>
      <c r="AWP65">
        <v>0</v>
      </c>
      <c r="AWQ65">
        <v>0</v>
      </c>
      <c r="AWR65">
        <v>0</v>
      </c>
      <c r="AWS65">
        <v>0</v>
      </c>
      <c r="AWT65">
        <v>0</v>
      </c>
      <c r="AWU65">
        <v>0</v>
      </c>
      <c r="AWV65">
        <v>0</v>
      </c>
      <c r="AWW65">
        <v>0</v>
      </c>
      <c r="AWX65">
        <v>0</v>
      </c>
      <c r="AWY65">
        <v>0</v>
      </c>
      <c r="AWZ65">
        <v>0</v>
      </c>
      <c r="AXA65">
        <v>0</v>
      </c>
      <c r="AXB65">
        <v>0</v>
      </c>
      <c r="AXC65">
        <v>0</v>
      </c>
      <c r="AXD65">
        <v>0</v>
      </c>
      <c r="AXE65">
        <v>0</v>
      </c>
      <c r="AXF65">
        <v>0</v>
      </c>
      <c r="AXG65">
        <v>0</v>
      </c>
      <c r="AXH65">
        <v>0</v>
      </c>
      <c r="AXI65">
        <v>0</v>
      </c>
      <c r="AXJ65">
        <v>0</v>
      </c>
      <c r="AXK65">
        <v>0</v>
      </c>
      <c r="AXL65">
        <v>0</v>
      </c>
      <c r="AXM65">
        <v>0</v>
      </c>
      <c r="AXN65">
        <v>0</v>
      </c>
      <c r="AXO65">
        <v>0</v>
      </c>
      <c r="AXP65">
        <v>0</v>
      </c>
      <c r="AXQ65">
        <v>0</v>
      </c>
      <c r="AXR65">
        <v>0</v>
      </c>
      <c r="AXS65">
        <v>0</v>
      </c>
      <c r="AXT65">
        <v>0</v>
      </c>
      <c r="AXU65">
        <v>0</v>
      </c>
      <c r="AXV65">
        <v>0</v>
      </c>
      <c r="AXW65">
        <v>0</v>
      </c>
      <c r="AXX65">
        <v>0</v>
      </c>
      <c r="AXY65">
        <v>0</v>
      </c>
      <c r="AXZ65">
        <v>0</v>
      </c>
      <c r="AYA65">
        <v>0</v>
      </c>
      <c r="AYB65">
        <v>0</v>
      </c>
      <c r="AYC65">
        <v>0</v>
      </c>
      <c r="AYD65">
        <v>0</v>
      </c>
      <c r="AYE65">
        <v>0</v>
      </c>
      <c r="AYF65">
        <v>0</v>
      </c>
      <c r="AYG65">
        <v>0</v>
      </c>
      <c r="AYH65">
        <v>0</v>
      </c>
      <c r="AYI65">
        <v>0</v>
      </c>
      <c r="AYJ65">
        <v>0</v>
      </c>
      <c r="AYK65">
        <v>0</v>
      </c>
      <c r="AYL65">
        <v>0</v>
      </c>
      <c r="AYM65">
        <v>0</v>
      </c>
      <c r="AYN65">
        <v>0</v>
      </c>
      <c r="AYO65">
        <v>0</v>
      </c>
      <c r="AYP65">
        <v>0</v>
      </c>
      <c r="AYQ65">
        <v>0</v>
      </c>
      <c r="AYR65">
        <v>0</v>
      </c>
      <c r="AYS65">
        <v>0</v>
      </c>
      <c r="AYT65">
        <v>0</v>
      </c>
      <c r="AYU65">
        <v>0</v>
      </c>
      <c r="AYV65">
        <v>0</v>
      </c>
      <c r="AYW65">
        <v>0</v>
      </c>
      <c r="AYX65">
        <v>0</v>
      </c>
      <c r="AYY65">
        <v>0</v>
      </c>
      <c r="AYZ65">
        <v>0</v>
      </c>
      <c r="AZA65">
        <v>0</v>
      </c>
      <c r="AZB65">
        <v>0</v>
      </c>
      <c r="AZC65">
        <v>0</v>
      </c>
      <c r="AZD65">
        <v>0</v>
      </c>
      <c r="AZE65">
        <v>0</v>
      </c>
      <c r="AZF65">
        <v>0</v>
      </c>
      <c r="AZG65">
        <v>0</v>
      </c>
      <c r="AZH65">
        <v>0</v>
      </c>
      <c r="AZI65">
        <v>0</v>
      </c>
      <c r="AZJ65">
        <v>0</v>
      </c>
      <c r="AZK65">
        <v>0</v>
      </c>
      <c r="AZL65">
        <v>0</v>
      </c>
      <c r="AZM65">
        <v>0</v>
      </c>
      <c r="AZN65">
        <v>0</v>
      </c>
      <c r="AZO65">
        <v>0</v>
      </c>
      <c r="AZP65">
        <v>0</v>
      </c>
      <c r="AZQ65">
        <v>0</v>
      </c>
      <c r="AZR65">
        <v>0</v>
      </c>
      <c r="AZS65">
        <v>0</v>
      </c>
      <c r="AZT65">
        <v>0</v>
      </c>
      <c r="AZU65">
        <v>0</v>
      </c>
      <c r="AZV65">
        <v>0</v>
      </c>
      <c r="AZW65">
        <v>0</v>
      </c>
      <c r="AZX65">
        <v>0</v>
      </c>
      <c r="AZY65">
        <v>0</v>
      </c>
      <c r="AZZ65">
        <v>0</v>
      </c>
      <c r="BAA65">
        <v>0</v>
      </c>
      <c r="BAB65">
        <v>0</v>
      </c>
      <c r="BAC65">
        <v>0</v>
      </c>
      <c r="BAD65">
        <v>0</v>
      </c>
      <c r="BAE65">
        <v>0</v>
      </c>
      <c r="BAF65">
        <v>0</v>
      </c>
      <c r="BAG65">
        <v>0</v>
      </c>
      <c r="BAH65">
        <v>0</v>
      </c>
      <c r="BAI65">
        <v>0</v>
      </c>
      <c r="BAJ65">
        <v>0</v>
      </c>
      <c r="BAK65">
        <v>0</v>
      </c>
      <c r="BAL65">
        <v>0</v>
      </c>
      <c r="BAM65">
        <v>0</v>
      </c>
      <c r="BAN65">
        <v>0</v>
      </c>
      <c r="BAO65">
        <v>0</v>
      </c>
      <c r="BAP65">
        <v>0</v>
      </c>
      <c r="BAQ65">
        <v>0</v>
      </c>
      <c r="BAR65">
        <v>0</v>
      </c>
      <c r="BAS65">
        <v>0</v>
      </c>
      <c r="BAT65">
        <v>0</v>
      </c>
      <c r="BAU65">
        <v>0</v>
      </c>
      <c r="BAV65">
        <v>0</v>
      </c>
      <c r="BAW65">
        <v>0</v>
      </c>
      <c r="BAX65">
        <v>0</v>
      </c>
      <c r="BAY65">
        <v>0</v>
      </c>
      <c r="BAZ65">
        <v>0</v>
      </c>
      <c r="BBA65">
        <v>0</v>
      </c>
      <c r="BBB65">
        <v>0</v>
      </c>
      <c r="BBC65">
        <v>0</v>
      </c>
      <c r="BBD65">
        <v>0</v>
      </c>
      <c r="BBE65">
        <v>0</v>
      </c>
      <c r="BBF65">
        <v>0</v>
      </c>
      <c r="BBG65">
        <v>0</v>
      </c>
      <c r="BBH65">
        <v>0</v>
      </c>
      <c r="BBI65">
        <v>0</v>
      </c>
      <c r="BBJ65">
        <v>0</v>
      </c>
      <c r="BBK65">
        <v>0</v>
      </c>
      <c r="BBL65">
        <v>0</v>
      </c>
      <c r="BBM65">
        <v>0</v>
      </c>
      <c r="BBN65">
        <v>0</v>
      </c>
      <c r="BBO65">
        <v>0</v>
      </c>
      <c r="BBP65">
        <v>0</v>
      </c>
      <c r="BBQ65">
        <v>0</v>
      </c>
      <c r="BBR65">
        <v>0</v>
      </c>
      <c r="BBS65">
        <v>0</v>
      </c>
      <c r="BBT65">
        <v>0</v>
      </c>
      <c r="BBU65">
        <v>0</v>
      </c>
      <c r="BBV65">
        <v>0</v>
      </c>
      <c r="BBW65">
        <v>0</v>
      </c>
      <c r="BBX65">
        <v>0</v>
      </c>
      <c r="BBY65">
        <v>0</v>
      </c>
      <c r="BBZ65">
        <v>0</v>
      </c>
      <c r="BCA65">
        <v>0</v>
      </c>
      <c r="BCB65">
        <v>0</v>
      </c>
      <c r="BCC65">
        <v>0</v>
      </c>
      <c r="BCD65">
        <v>0</v>
      </c>
      <c r="BCE65">
        <v>0</v>
      </c>
      <c r="BCF65">
        <v>0</v>
      </c>
      <c r="BCG65">
        <v>0</v>
      </c>
      <c r="BCH65">
        <v>0</v>
      </c>
      <c r="BCI65">
        <v>0</v>
      </c>
      <c r="BCJ65">
        <v>0</v>
      </c>
      <c r="BCK65">
        <v>0</v>
      </c>
      <c r="BCL65">
        <v>0</v>
      </c>
      <c r="BCM65">
        <v>0</v>
      </c>
      <c r="BCN65">
        <v>0</v>
      </c>
      <c r="BCO65">
        <v>0</v>
      </c>
      <c r="BCP65">
        <v>0</v>
      </c>
      <c r="BCQ65">
        <v>0</v>
      </c>
      <c r="BCR65">
        <v>0</v>
      </c>
      <c r="BCS65">
        <v>0</v>
      </c>
      <c r="BCT65">
        <v>0</v>
      </c>
      <c r="BCU65">
        <v>0</v>
      </c>
      <c r="BCV65">
        <v>0</v>
      </c>
      <c r="BCW65">
        <v>0</v>
      </c>
      <c r="BCX65">
        <v>0</v>
      </c>
      <c r="BCY65">
        <v>0</v>
      </c>
      <c r="BCZ65">
        <v>0</v>
      </c>
      <c r="BDA65">
        <v>0</v>
      </c>
      <c r="BDB65">
        <v>0</v>
      </c>
      <c r="BDC65">
        <v>0</v>
      </c>
      <c r="BDD65">
        <v>0</v>
      </c>
      <c r="BDE65">
        <v>0</v>
      </c>
      <c r="BDF65">
        <v>0</v>
      </c>
      <c r="BDG65">
        <v>0</v>
      </c>
      <c r="BDH65">
        <v>0</v>
      </c>
      <c r="BDI65">
        <v>0</v>
      </c>
      <c r="BDJ65">
        <v>0</v>
      </c>
      <c r="BDK65">
        <v>0</v>
      </c>
      <c r="BDL65">
        <v>0</v>
      </c>
      <c r="BDM65">
        <v>0</v>
      </c>
      <c r="BDN65">
        <v>0</v>
      </c>
      <c r="BDO65">
        <v>0</v>
      </c>
      <c r="BDP65">
        <v>0</v>
      </c>
      <c r="BDQ65">
        <v>0</v>
      </c>
      <c r="BDR65">
        <v>0</v>
      </c>
      <c r="BDS65">
        <v>0</v>
      </c>
      <c r="BDT65">
        <v>0</v>
      </c>
      <c r="BDU65">
        <v>0</v>
      </c>
      <c r="BDV65">
        <v>0</v>
      </c>
      <c r="BDW65">
        <v>0</v>
      </c>
      <c r="BDX65">
        <v>0</v>
      </c>
      <c r="BDY65">
        <v>0</v>
      </c>
      <c r="BDZ65">
        <v>0</v>
      </c>
      <c r="BEA65">
        <v>0</v>
      </c>
      <c r="BEB65">
        <v>0</v>
      </c>
      <c r="BEC65">
        <v>0</v>
      </c>
      <c r="BED65">
        <v>0</v>
      </c>
      <c r="BEE65">
        <v>0</v>
      </c>
      <c r="BEF65">
        <v>0</v>
      </c>
      <c r="BEG65">
        <v>0</v>
      </c>
      <c r="BEH65">
        <v>0</v>
      </c>
      <c r="BEI65">
        <v>0</v>
      </c>
      <c r="BEJ65">
        <v>0</v>
      </c>
      <c r="BEK65">
        <v>0</v>
      </c>
      <c r="BEL65">
        <v>0</v>
      </c>
      <c r="BEM65">
        <v>0</v>
      </c>
      <c r="BEN65">
        <v>0</v>
      </c>
      <c r="BEO65">
        <v>0</v>
      </c>
      <c r="BEP65">
        <v>0</v>
      </c>
      <c r="BEQ65">
        <v>0</v>
      </c>
      <c r="BER65">
        <v>0</v>
      </c>
      <c r="BES65">
        <v>0</v>
      </c>
      <c r="BET65">
        <v>0</v>
      </c>
      <c r="BEU65">
        <v>0</v>
      </c>
      <c r="BEV65">
        <v>0</v>
      </c>
      <c r="BEW65">
        <v>0</v>
      </c>
      <c r="BEX65">
        <v>0</v>
      </c>
      <c r="BEY65">
        <v>0</v>
      </c>
      <c r="BEZ65">
        <v>0</v>
      </c>
      <c r="BFA65">
        <v>0</v>
      </c>
      <c r="BFB65">
        <v>0</v>
      </c>
      <c r="BFC65">
        <v>0</v>
      </c>
      <c r="BFD65">
        <v>0</v>
      </c>
      <c r="BFE65">
        <v>0</v>
      </c>
      <c r="BFF65">
        <v>0</v>
      </c>
      <c r="BFG65">
        <v>0</v>
      </c>
      <c r="BFH65">
        <v>0</v>
      </c>
      <c r="BFI65">
        <v>0</v>
      </c>
      <c r="BFJ65">
        <v>0</v>
      </c>
      <c r="BFK65">
        <v>0</v>
      </c>
      <c r="BFL65">
        <v>0</v>
      </c>
      <c r="BFM65">
        <v>0</v>
      </c>
      <c r="BFN65">
        <v>0</v>
      </c>
      <c r="BFO65">
        <v>0</v>
      </c>
      <c r="BFP65">
        <v>0</v>
      </c>
      <c r="BFQ65">
        <v>0</v>
      </c>
      <c r="BFR65">
        <v>0</v>
      </c>
      <c r="BFS65">
        <v>0</v>
      </c>
      <c r="BFT65">
        <v>0</v>
      </c>
      <c r="BFU65">
        <v>0</v>
      </c>
      <c r="BFV65">
        <v>0</v>
      </c>
      <c r="BFW65">
        <v>0</v>
      </c>
      <c r="BFX65">
        <v>0</v>
      </c>
      <c r="BFY65">
        <v>0</v>
      </c>
      <c r="BFZ65">
        <v>0</v>
      </c>
      <c r="BGA65">
        <v>0</v>
      </c>
      <c r="BGB65">
        <v>0</v>
      </c>
      <c r="BGC65">
        <v>0</v>
      </c>
      <c r="BGD65">
        <v>0</v>
      </c>
      <c r="BGE65">
        <v>0</v>
      </c>
      <c r="BGF65">
        <v>0</v>
      </c>
      <c r="BGG65">
        <v>0</v>
      </c>
      <c r="BGH65">
        <v>0</v>
      </c>
      <c r="BGI65">
        <v>0</v>
      </c>
      <c r="BGJ65">
        <v>0</v>
      </c>
      <c r="BGK65">
        <v>0</v>
      </c>
      <c r="BGL65">
        <v>0</v>
      </c>
      <c r="BGM65">
        <v>0</v>
      </c>
      <c r="BGN65">
        <v>0</v>
      </c>
      <c r="BGO65">
        <v>0</v>
      </c>
      <c r="BGP65">
        <v>0</v>
      </c>
      <c r="BGQ65">
        <v>0</v>
      </c>
      <c r="BGR65">
        <v>0</v>
      </c>
      <c r="BGS65">
        <v>0</v>
      </c>
      <c r="BGT65">
        <v>0</v>
      </c>
      <c r="BGU65">
        <v>0</v>
      </c>
      <c r="BGV65">
        <v>0</v>
      </c>
      <c r="BGW65">
        <v>0</v>
      </c>
      <c r="BGX65">
        <v>0</v>
      </c>
      <c r="BGY65">
        <v>0</v>
      </c>
      <c r="BGZ65">
        <v>0</v>
      </c>
      <c r="BHA65">
        <v>0</v>
      </c>
      <c r="BHB65">
        <v>0</v>
      </c>
      <c r="BHC65">
        <v>0</v>
      </c>
      <c r="BHD65">
        <v>0</v>
      </c>
      <c r="BHE65">
        <v>0</v>
      </c>
      <c r="BHF65">
        <v>0</v>
      </c>
      <c r="BHG65">
        <v>0</v>
      </c>
      <c r="BHH65">
        <v>0</v>
      </c>
      <c r="BHI65">
        <v>0</v>
      </c>
      <c r="BHJ65">
        <v>0</v>
      </c>
      <c r="BHK65">
        <v>0</v>
      </c>
      <c r="BHL65">
        <v>0</v>
      </c>
      <c r="BHM65">
        <v>0</v>
      </c>
      <c r="BHN65">
        <v>0</v>
      </c>
      <c r="BHO65">
        <v>0</v>
      </c>
      <c r="BHP65">
        <v>0</v>
      </c>
      <c r="BHQ65">
        <v>0</v>
      </c>
      <c r="BHR65">
        <v>0</v>
      </c>
      <c r="BHS65">
        <v>0</v>
      </c>
      <c r="BHT65">
        <v>0</v>
      </c>
      <c r="BHU65">
        <v>0</v>
      </c>
      <c r="BHV65">
        <v>0</v>
      </c>
      <c r="BHW65">
        <v>0</v>
      </c>
      <c r="BHX65">
        <v>0</v>
      </c>
      <c r="BHY65">
        <v>0</v>
      </c>
      <c r="BHZ65">
        <v>0</v>
      </c>
      <c r="BIA65">
        <v>0</v>
      </c>
      <c r="BIB65">
        <v>0</v>
      </c>
      <c r="BIC65">
        <v>0</v>
      </c>
      <c r="BID65">
        <v>0</v>
      </c>
      <c r="BIE65">
        <v>0</v>
      </c>
      <c r="BIF65">
        <v>0</v>
      </c>
      <c r="BIG65">
        <v>0</v>
      </c>
      <c r="BIH65">
        <v>0</v>
      </c>
      <c r="BII65">
        <v>0</v>
      </c>
      <c r="BIJ65">
        <v>0</v>
      </c>
      <c r="BIK65">
        <v>0</v>
      </c>
      <c r="BIL65">
        <v>0</v>
      </c>
      <c r="BIM65">
        <v>0</v>
      </c>
      <c r="BIN65">
        <v>0</v>
      </c>
      <c r="BIO65">
        <v>0</v>
      </c>
      <c r="BIP65">
        <v>0</v>
      </c>
      <c r="BIQ65">
        <v>0</v>
      </c>
      <c r="BIR65">
        <v>0</v>
      </c>
      <c r="BIS65">
        <v>0</v>
      </c>
      <c r="BIT65">
        <v>0</v>
      </c>
      <c r="BIU65">
        <v>0</v>
      </c>
      <c r="BIV65">
        <v>0</v>
      </c>
      <c r="BIW65">
        <v>0</v>
      </c>
      <c r="BIX65">
        <v>0</v>
      </c>
      <c r="BIY65">
        <v>0</v>
      </c>
      <c r="BIZ65">
        <v>0</v>
      </c>
      <c r="BJA65">
        <v>0</v>
      </c>
      <c r="BJB65">
        <v>0</v>
      </c>
      <c r="BJC65">
        <v>0</v>
      </c>
      <c r="BJD65">
        <v>0</v>
      </c>
      <c r="BJE65">
        <v>0</v>
      </c>
      <c r="BJF65">
        <v>0</v>
      </c>
      <c r="BJG65">
        <v>0</v>
      </c>
      <c r="BJH65">
        <v>0</v>
      </c>
      <c r="BJI65">
        <v>0</v>
      </c>
      <c r="BJJ65">
        <v>0</v>
      </c>
      <c r="BJK65">
        <v>0</v>
      </c>
      <c r="BJL65">
        <v>0</v>
      </c>
      <c r="BJM65">
        <v>0</v>
      </c>
      <c r="BJN65">
        <v>0</v>
      </c>
      <c r="BJO65">
        <v>0</v>
      </c>
      <c r="BJP65">
        <v>0</v>
      </c>
      <c r="BJQ65">
        <v>0</v>
      </c>
      <c r="BJR65">
        <v>0</v>
      </c>
      <c r="BJS65">
        <v>0</v>
      </c>
      <c r="BJT65">
        <v>0</v>
      </c>
      <c r="BJU65">
        <v>0</v>
      </c>
      <c r="BJV65">
        <v>0</v>
      </c>
      <c r="BJW65">
        <v>0</v>
      </c>
      <c r="BJX65">
        <v>0</v>
      </c>
      <c r="BJY65">
        <v>0</v>
      </c>
      <c r="BJZ65">
        <v>0</v>
      </c>
      <c r="BKA65">
        <v>0</v>
      </c>
      <c r="BKB65">
        <v>0</v>
      </c>
      <c r="BKC65">
        <v>0</v>
      </c>
      <c r="BKD65">
        <v>0</v>
      </c>
      <c r="BKE65">
        <v>0</v>
      </c>
      <c r="BKF65">
        <v>0</v>
      </c>
      <c r="BKG65">
        <v>0</v>
      </c>
      <c r="BKH65">
        <v>0</v>
      </c>
      <c r="BKI65">
        <v>0</v>
      </c>
      <c r="BKJ65">
        <v>0</v>
      </c>
      <c r="BKK65">
        <v>0</v>
      </c>
      <c r="BKL65">
        <v>0</v>
      </c>
      <c r="BKM65">
        <v>0</v>
      </c>
      <c r="BKN65">
        <v>0</v>
      </c>
      <c r="BKO65">
        <v>0</v>
      </c>
      <c r="BKP65">
        <v>0</v>
      </c>
      <c r="BKQ65">
        <v>0</v>
      </c>
      <c r="BKR65">
        <v>0</v>
      </c>
      <c r="BKS65">
        <v>0</v>
      </c>
      <c r="BKT65">
        <v>0</v>
      </c>
      <c r="BKU65">
        <v>0</v>
      </c>
      <c r="BKV65">
        <v>0</v>
      </c>
      <c r="BKW65">
        <v>0</v>
      </c>
      <c r="BKX65">
        <v>0</v>
      </c>
      <c r="BKY65">
        <v>0</v>
      </c>
      <c r="BKZ65">
        <v>0</v>
      </c>
      <c r="BLA65">
        <v>0</v>
      </c>
      <c r="BLB65">
        <v>0</v>
      </c>
      <c r="BLC65">
        <v>0</v>
      </c>
      <c r="BLD65">
        <v>0</v>
      </c>
      <c r="BLE65">
        <v>0</v>
      </c>
      <c r="BLF65">
        <v>0</v>
      </c>
      <c r="BLG65">
        <v>0</v>
      </c>
      <c r="BLH65">
        <v>0</v>
      </c>
      <c r="BLI65">
        <v>0</v>
      </c>
      <c r="BLJ65">
        <v>0</v>
      </c>
      <c r="BLK65">
        <v>0</v>
      </c>
      <c r="BLL65">
        <v>0</v>
      </c>
      <c r="BLM65">
        <v>0</v>
      </c>
      <c r="BLN65">
        <v>0</v>
      </c>
      <c r="BLO65">
        <v>0</v>
      </c>
      <c r="BLP65">
        <v>0</v>
      </c>
      <c r="BLQ65">
        <v>0</v>
      </c>
      <c r="BLR65">
        <v>0</v>
      </c>
      <c r="BLS65">
        <v>0</v>
      </c>
      <c r="BLT65">
        <v>0</v>
      </c>
      <c r="BLU65">
        <v>0</v>
      </c>
      <c r="BLV65">
        <v>0</v>
      </c>
      <c r="BLW65">
        <v>0</v>
      </c>
      <c r="BLX65">
        <v>0</v>
      </c>
      <c r="BLY65">
        <v>0</v>
      </c>
      <c r="BLZ65">
        <v>0</v>
      </c>
      <c r="BMA65">
        <v>0</v>
      </c>
      <c r="BMB65">
        <v>0</v>
      </c>
      <c r="BMC65">
        <v>0</v>
      </c>
      <c r="BMD65">
        <v>0</v>
      </c>
      <c r="BME65">
        <v>0</v>
      </c>
      <c r="BMF65">
        <v>0</v>
      </c>
      <c r="BMG65">
        <v>0</v>
      </c>
      <c r="BMH65">
        <v>0</v>
      </c>
      <c r="BMI65">
        <v>0</v>
      </c>
      <c r="BMJ65">
        <v>0</v>
      </c>
      <c r="BMK65">
        <v>0</v>
      </c>
      <c r="BML65">
        <v>0</v>
      </c>
      <c r="BMM65">
        <v>0</v>
      </c>
      <c r="BMN65">
        <v>0</v>
      </c>
      <c r="BMO65">
        <v>0</v>
      </c>
      <c r="BMP65">
        <v>0</v>
      </c>
      <c r="BMQ65">
        <v>0</v>
      </c>
      <c r="BMR65">
        <v>0</v>
      </c>
      <c r="BMS65">
        <v>0</v>
      </c>
      <c r="BMT65">
        <v>0</v>
      </c>
      <c r="BMU65">
        <v>0</v>
      </c>
      <c r="BMV65">
        <v>0</v>
      </c>
      <c r="BMW65">
        <v>0</v>
      </c>
      <c r="BMX65">
        <v>0</v>
      </c>
      <c r="BMY65">
        <v>0</v>
      </c>
      <c r="BMZ65">
        <v>0</v>
      </c>
      <c r="BNA65">
        <v>0</v>
      </c>
      <c r="BNB65">
        <v>0</v>
      </c>
      <c r="BNC65">
        <v>0</v>
      </c>
      <c r="BND65">
        <v>0</v>
      </c>
      <c r="BNE65">
        <v>0</v>
      </c>
      <c r="BNF65">
        <v>0</v>
      </c>
      <c r="BNG65">
        <v>0</v>
      </c>
      <c r="BNH65">
        <v>0</v>
      </c>
      <c r="BNI65">
        <v>0</v>
      </c>
      <c r="BNJ65">
        <v>0</v>
      </c>
      <c r="BNK65">
        <v>0</v>
      </c>
      <c r="BNL65">
        <v>0</v>
      </c>
      <c r="BNM65">
        <v>0</v>
      </c>
      <c r="BNN65">
        <v>0</v>
      </c>
      <c r="BNO65">
        <v>0</v>
      </c>
      <c r="BNP65">
        <v>0</v>
      </c>
      <c r="BNQ65">
        <v>0</v>
      </c>
      <c r="BNR65">
        <v>0</v>
      </c>
      <c r="BNS65">
        <v>0</v>
      </c>
      <c r="BNT65">
        <v>0</v>
      </c>
      <c r="BNU65">
        <v>0</v>
      </c>
      <c r="BNV65">
        <v>0</v>
      </c>
      <c r="BNW65">
        <v>0</v>
      </c>
      <c r="BNX65">
        <v>0</v>
      </c>
      <c r="BNY65">
        <v>0</v>
      </c>
      <c r="BNZ65">
        <v>0</v>
      </c>
      <c r="BOA65">
        <v>0</v>
      </c>
      <c r="BOB65">
        <v>0</v>
      </c>
      <c r="BOC65">
        <v>0</v>
      </c>
      <c r="BOD65">
        <v>0</v>
      </c>
      <c r="BOE65">
        <v>0</v>
      </c>
      <c r="BOF65">
        <v>0</v>
      </c>
      <c r="BOG65">
        <v>0</v>
      </c>
      <c r="BOH65">
        <v>0</v>
      </c>
      <c r="BOI65">
        <v>0</v>
      </c>
      <c r="BOJ65">
        <v>0</v>
      </c>
      <c r="BOK65">
        <v>0</v>
      </c>
      <c r="BOL65">
        <v>0</v>
      </c>
      <c r="BOM65">
        <v>0</v>
      </c>
      <c r="BON65">
        <v>0</v>
      </c>
      <c r="BOO65">
        <v>0</v>
      </c>
      <c r="BOP65">
        <v>0</v>
      </c>
      <c r="BOQ65">
        <v>0</v>
      </c>
      <c r="BOR65">
        <v>0</v>
      </c>
      <c r="BOS65">
        <v>0</v>
      </c>
      <c r="BOT65">
        <v>0</v>
      </c>
      <c r="BOU65">
        <v>0</v>
      </c>
      <c r="BOV65">
        <v>0</v>
      </c>
      <c r="BOW65">
        <v>0</v>
      </c>
      <c r="BOX65">
        <v>0</v>
      </c>
      <c r="BOY65">
        <v>0</v>
      </c>
      <c r="BOZ65">
        <v>0</v>
      </c>
      <c r="BPA65">
        <v>0</v>
      </c>
      <c r="BPB65">
        <v>0</v>
      </c>
      <c r="BPC65">
        <v>0</v>
      </c>
      <c r="BPD65">
        <v>0</v>
      </c>
      <c r="BPE65">
        <v>0</v>
      </c>
      <c r="BPF65">
        <v>0</v>
      </c>
      <c r="BPG65">
        <v>0</v>
      </c>
      <c r="BPH65">
        <v>0</v>
      </c>
      <c r="BPI65">
        <v>0</v>
      </c>
      <c r="BPJ65">
        <v>0</v>
      </c>
      <c r="BPK65">
        <v>0</v>
      </c>
      <c r="BPL65">
        <v>0</v>
      </c>
      <c r="BPM65">
        <v>0</v>
      </c>
      <c r="BPN65">
        <v>0</v>
      </c>
      <c r="BPO65">
        <v>0</v>
      </c>
      <c r="BPP65">
        <v>0</v>
      </c>
      <c r="BPQ65">
        <v>0</v>
      </c>
      <c r="BPR65">
        <v>0</v>
      </c>
      <c r="BPS65">
        <v>0</v>
      </c>
      <c r="BPT65">
        <v>0</v>
      </c>
      <c r="BPU65">
        <v>0</v>
      </c>
      <c r="BPV65">
        <v>0</v>
      </c>
      <c r="BPW65">
        <v>0</v>
      </c>
      <c r="BPX65">
        <v>0</v>
      </c>
      <c r="BPY65">
        <v>0</v>
      </c>
      <c r="BPZ65">
        <v>0</v>
      </c>
      <c r="BQA65">
        <v>0</v>
      </c>
      <c r="BQB65">
        <v>0</v>
      </c>
      <c r="BQC65">
        <v>0</v>
      </c>
      <c r="BQD65">
        <v>0</v>
      </c>
      <c r="BQE65">
        <v>0</v>
      </c>
      <c r="BQF65">
        <v>0</v>
      </c>
      <c r="BQG65">
        <v>0</v>
      </c>
      <c r="BQH65">
        <v>0</v>
      </c>
      <c r="BQI65">
        <v>0</v>
      </c>
      <c r="BQJ65">
        <v>0</v>
      </c>
      <c r="BQK65">
        <v>0</v>
      </c>
      <c r="BQL65">
        <v>0</v>
      </c>
      <c r="BQM65">
        <v>0</v>
      </c>
      <c r="BQN65">
        <v>0</v>
      </c>
      <c r="BQO65">
        <v>0</v>
      </c>
      <c r="BQP65">
        <v>0</v>
      </c>
      <c r="BQQ65">
        <v>0</v>
      </c>
      <c r="BQR65">
        <v>0</v>
      </c>
      <c r="BQS65">
        <v>0</v>
      </c>
      <c r="BQT65">
        <v>0</v>
      </c>
      <c r="BQU65">
        <v>0</v>
      </c>
      <c r="BQV65">
        <v>0</v>
      </c>
      <c r="BQW65">
        <v>0</v>
      </c>
      <c r="BQX65">
        <v>0</v>
      </c>
      <c r="BQY65">
        <v>0</v>
      </c>
      <c r="BQZ65">
        <v>0</v>
      </c>
      <c r="BRA65">
        <v>0</v>
      </c>
      <c r="BRB65">
        <v>0</v>
      </c>
      <c r="BRC65">
        <v>0</v>
      </c>
      <c r="BRD65">
        <v>0</v>
      </c>
      <c r="BRE65">
        <v>0</v>
      </c>
      <c r="BRF65">
        <v>0</v>
      </c>
      <c r="BRG65">
        <v>0</v>
      </c>
      <c r="BRH65">
        <v>0</v>
      </c>
      <c r="BRI65">
        <v>0</v>
      </c>
      <c r="BRJ65">
        <v>0</v>
      </c>
      <c r="BRK65">
        <v>0</v>
      </c>
      <c r="BRL65">
        <v>0</v>
      </c>
      <c r="BRM65">
        <v>0</v>
      </c>
      <c r="BRN65">
        <v>0</v>
      </c>
      <c r="BRO65">
        <v>0</v>
      </c>
      <c r="BRP65">
        <v>0</v>
      </c>
      <c r="BRQ65">
        <v>0</v>
      </c>
      <c r="BRR65">
        <v>0</v>
      </c>
      <c r="BRS65">
        <v>0</v>
      </c>
      <c r="BRT65">
        <v>0</v>
      </c>
      <c r="BRU65">
        <v>0</v>
      </c>
      <c r="BRV65">
        <v>0</v>
      </c>
      <c r="BRW65">
        <v>0</v>
      </c>
      <c r="BRX65">
        <v>0</v>
      </c>
      <c r="BRY65">
        <v>0</v>
      </c>
      <c r="BRZ65">
        <v>0</v>
      </c>
      <c r="BSA65">
        <v>0</v>
      </c>
      <c r="BSB65">
        <v>0</v>
      </c>
      <c r="BSC65">
        <v>0</v>
      </c>
      <c r="BSD65">
        <v>0</v>
      </c>
      <c r="BSE65">
        <v>0</v>
      </c>
      <c r="BSF65">
        <v>0</v>
      </c>
      <c r="BSG65">
        <v>0</v>
      </c>
      <c r="BSH65">
        <v>0</v>
      </c>
      <c r="BSI65">
        <v>0</v>
      </c>
      <c r="BSJ65">
        <v>0</v>
      </c>
      <c r="BSK65">
        <v>0</v>
      </c>
      <c r="BSL65">
        <v>0</v>
      </c>
      <c r="BSM65">
        <v>0</v>
      </c>
      <c r="BSN65">
        <v>0</v>
      </c>
      <c r="BSO65">
        <v>0</v>
      </c>
      <c r="BSP65">
        <v>0</v>
      </c>
      <c r="BSQ65">
        <v>0</v>
      </c>
      <c r="BSR65">
        <v>0</v>
      </c>
      <c r="BSS65">
        <v>0</v>
      </c>
      <c r="BST65">
        <v>0</v>
      </c>
      <c r="BSU65">
        <v>0</v>
      </c>
      <c r="BSV65">
        <v>0</v>
      </c>
      <c r="BSW65">
        <v>0</v>
      </c>
      <c r="BSX65">
        <v>0</v>
      </c>
      <c r="BSY65">
        <v>0</v>
      </c>
      <c r="BSZ65">
        <v>0</v>
      </c>
      <c r="BTA65">
        <v>0</v>
      </c>
      <c r="BTB65">
        <v>0</v>
      </c>
      <c r="BTC65">
        <v>0</v>
      </c>
      <c r="BTD65">
        <v>0</v>
      </c>
      <c r="BTE65">
        <v>0</v>
      </c>
      <c r="BTF65">
        <v>0</v>
      </c>
      <c r="BTG65">
        <v>0</v>
      </c>
      <c r="BTH65">
        <v>0</v>
      </c>
      <c r="BTI65">
        <v>0</v>
      </c>
      <c r="BTJ65">
        <v>0</v>
      </c>
      <c r="BTK65">
        <v>0</v>
      </c>
      <c r="BTL65">
        <v>0</v>
      </c>
      <c r="BTM65">
        <v>0</v>
      </c>
      <c r="BTN65">
        <v>0</v>
      </c>
      <c r="BTO65">
        <v>0</v>
      </c>
      <c r="BTP65">
        <v>0</v>
      </c>
      <c r="BTQ65">
        <v>0</v>
      </c>
      <c r="BTR65">
        <v>0</v>
      </c>
      <c r="BTS65">
        <v>0</v>
      </c>
      <c r="BTT65">
        <v>0</v>
      </c>
      <c r="BTU65">
        <v>0</v>
      </c>
      <c r="BTV65">
        <v>0</v>
      </c>
      <c r="BTW65">
        <v>0</v>
      </c>
      <c r="BTX65">
        <v>0</v>
      </c>
      <c r="BTY65">
        <v>0</v>
      </c>
      <c r="BTZ65">
        <v>0</v>
      </c>
      <c r="BUA65">
        <v>0</v>
      </c>
      <c r="BUB65">
        <v>0</v>
      </c>
      <c r="BUC65">
        <v>0</v>
      </c>
      <c r="BUD65">
        <v>0</v>
      </c>
      <c r="BUE65">
        <v>0</v>
      </c>
      <c r="BUF65">
        <v>0</v>
      </c>
      <c r="BUG65">
        <v>0</v>
      </c>
      <c r="BUH65">
        <v>0</v>
      </c>
      <c r="BUI65">
        <v>0</v>
      </c>
      <c r="BUJ65">
        <v>0</v>
      </c>
      <c r="BUK65">
        <v>0</v>
      </c>
      <c r="BUL65">
        <v>0</v>
      </c>
      <c r="BUM65">
        <v>0</v>
      </c>
      <c r="BUN65">
        <v>0</v>
      </c>
      <c r="BUO65">
        <v>0</v>
      </c>
      <c r="BUP65">
        <v>0</v>
      </c>
      <c r="BUQ65">
        <v>0</v>
      </c>
      <c r="BUR65">
        <v>0</v>
      </c>
      <c r="BUS65">
        <v>0</v>
      </c>
      <c r="BUT65">
        <v>0</v>
      </c>
      <c r="BUU65">
        <v>0</v>
      </c>
      <c r="BUV65">
        <v>0</v>
      </c>
      <c r="BUW65">
        <v>0</v>
      </c>
      <c r="BUX65">
        <v>0</v>
      </c>
      <c r="BUY65">
        <v>0</v>
      </c>
      <c r="BUZ65">
        <v>0</v>
      </c>
      <c r="BVA65">
        <v>0</v>
      </c>
      <c r="BVB65">
        <v>0</v>
      </c>
      <c r="BVC65">
        <v>0</v>
      </c>
      <c r="BVD65">
        <v>0</v>
      </c>
      <c r="BVE65">
        <v>0</v>
      </c>
      <c r="BVF65">
        <v>0</v>
      </c>
      <c r="BVG65">
        <v>0</v>
      </c>
      <c r="BVH65">
        <v>0</v>
      </c>
      <c r="BVI65">
        <v>0</v>
      </c>
      <c r="BVJ65">
        <v>0</v>
      </c>
      <c r="BVK65">
        <v>0</v>
      </c>
      <c r="BVL65">
        <v>0</v>
      </c>
      <c r="BVM65">
        <v>0</v>
      </c>
      <c r="BVN65">
        <v>0</v>
      </c>
      <c r="BVO65">
        <v>0</v>
      </c>
      <c r="BVP65">
        <v>0</v>
      </c>
      <c r="BVQ65">
        <v>0</v>
      </c>
      <c r="BVR65">
        <v>0</v>
      </c>
      <c r="BVS65">
        <v>0</v>
      </c>
      <c r="BVT65">
        <v>0</v>
      </c>
      <c r="BVU65">
        <v>0</v>
      </c>
      <c r="BVV65">
        <v>0</v>
      </c>
      <c r="BVW65">
        <v>0</v>
      </c>
      <c r="BVX65">
        <v>0</v>
      </c>
      <c r="BVY65">
        <v>0</v>
      </c>
      <c r="BVZ65">
        <v>0</v>
      </c>
      <c r="BWA65">
        <v>0</v>
      </c>
      <c r="BWB65">
        <v>0</v>
      </c>
      <c r="BWC65">
        <v>0</v>
      </c>
      <c r="BWD65">
        <v>0</v>
      </c>
      <c r="BWE65">
        <v>0</v>
      </c>
      <c r="BWF65">
        <v>0</v>
      </c>
      <c r="BWG65">
        <v>0</v>
      </c>
      <c r="BWH65">
        <v>0</v>
      </c>
      <c r="BWI65">
        <v>0</v>
      </c>
      <c r="BWJ65">
        <v>0</v>
      </c>
      <c r="BWK65">
        <v>0</v>
      </c>
      <c r="BWL65">
        <v>0</v>
      </c>
      <c r="BWM65">
        <v>0</v>
      </c>
      <c r="BWN65">
        <v>0</v>
      </c>
      <c r="BWO65">
        <v>0</v>
      </c>
      <c r="BWP65">
        <v>0</v>
      </c>
      <c r="BWQ65">
        <v>0</v>
      </c>
      <c r="BWR65">
        <v>0</v>
      </c>
      <c r="BWS65">
        <v>0</v>
      </c>
      <c r="BWT65">
        <v>0</v>
      </c>
      <c r="BWU65">
        <v>0</v>
      </c>
      <c r="BWV65">
        <v>0</v>
      </c>
      <c r="BWW65">
        <v>0</v>
      </c>
      <c r="BWX65">
        <v>0</v>
      </c>
      <c r="BWY65">
        <v>0</v>
      </c>
      <c r="BWZ65">
        <v>0</v>
      </c>
      <c r="BXA65">
        <v>0</v>
      </c>
      <c r="BXB65">
        <v>0</v>
      </c>
      <c r="BXC65">
        <v>0</v>
      </c>
      <c r="BXD65">
        <v>0</v>
      </c>
      <c r="BXE65">
        <v>0</v>
      </c>
      <c r="BXF65">
        <v>0</v>
      </c>
      <c r="BXG65">
        <v>0</v>
      </c>
      <c r="BXH65">
        <v>0</v>
      </c>
      <c r="BXI65">
        <v>0</v>
      </c>
      <c r="BXJ65">
        <v>0</v>
      </c>
      <c r="BXK65">
        <v>0</v>
      </c>
      <c r="BXL65">
        <v>0</v>
      </c>
      <c r="BXM65">
        <v>0</v>
      </c>
      <c r="BXN65">
        <v>0</v>
      </c>
      <c r="BXO65">
        <v>0</v>
      </c>
      <c r="BXP65">
        <v>0</v>
      </c>
      <c r="BXQ65">
        <v>0</v>
      </c>
      <c r="BXR65">
        <v>0</v>
      </c>
      <c r="BXS65">
        <v>0</v>
      </c>
      <c r="BXT65">
        <v>0</v>
      </c>
      <c r="BXU65">
        <v>0</v>
      </c>
      <c r="BXV65">
        <v>0</v>
      </c>
      <c r="BXW65">
        <v>0</v>
      </c>
      <c r="BXX65">
        <v>0</v>
      </c>
      <c r="BXY65">
        <v>0</v>
      </c>
      <c r="BXZ65">
        <v>0</v>
      </c>
      <c r="BYA65">
        <v>0</v>
      </c>
      <c r="BYB65">
        <v>0</v>
      </c>
      <c r="BYC65">
        <v>0</v>
      </c>
      <c r="BYD65">
        <v>0</v>
      </c>
      <c r="BYE65">
        <v>0</v>
      </c>
      <c r="BYF65">
        <v>0</v>
      </c>
      <c r="BYG65">
        <v>0</v>
      </c>
      <c r="BYH65">
        <v>0</v>
      </c>
      <c r="BYI65">
        <v>0</v>
      </c>
      <c r="BYJ65">
        <v>0</v>
      </c>
      <c r="BYK65">
        <v>0</v>
      </c>
      <c r="BYL65">
        <v>0</v>
      </c>
      <c r="BYM65">
        <v>0</v>
      </c>
      <c r="BYN65">
        <v>0</v>
      </c>
      <c r="BYO65">
        <v>0</v>
      </c>
      <c r="BYP65">
        <v>0</v>
      </c>
      <c r="BYQ65">
        <v>0</v>
      </c>
      <c r="BYR65">
        <v>0</v>
      </c>
      <c r="BYS65">
        <v>0</v>
      </c>
      <c r="BYT65">
        <v>0</v>
      </c>
      <c r="BYU65">
        <v>0</v>
      </c>
      <c r="BYV65">
        <v>0</v>
      </c>
      <c r="BYW65">
        <v>0</v>
      </c>
      <c r="BYX65">
        <v>0</v>
      </c>
      <c r="BYY65">
        <v>0</v>
      </c>
      <c r="BYZ65">
        <v>0</v>
      </c>
      <c r="BZA65">
        <v>0</v>
      </c>
      <c r="BZB65">
        <v>0</v>
      </c>
      <c r="BZC65">
        <v>0</v>
      </c>
      <c r="BZD65">
        <v>0</v>
      </c>
      <c r="BZE65">
        <v>0</v>
      </c>
      <c r="BZF65">
        <v>0</v>
      </c>
      <c r="BZG65">
        <v>0</v>
      </c>
      <c r="BZH65">
        <v>0</v>
      </c>
      <c r="BZI65">
        <v>0</v>
      </c>
      <c r="BZJ65">
        <v>0</v>
      </c>
      <c r="BZK65">
        <v>0</v>
      </c>
      <c r="BZL65">
        <v>0</v>
      </c>
      <c r="BZM65">
        <v>0</v>
      </c>
      <c r="BZN65">
        <v>0</v>
      </c>
      <c r="BZO65">
        <v>0</v>
      </c>
      <c r="BZP65">
        <v>0</v>
      </c>
      <c r="BZQ65">
        <v>0</v>
      </c>
      <c r="BZR65">
        <v>0</v>
      </c>
      <c r="BZS65">
        <v>0</v>
      </c>
      <c r="BZT65">
        <v>0</v>
      </c>
      <c r="BZU65">
        <v>0</v>
      </c>
      <c r="BZV65">
        <v>0</v>
      </c>
      <c r="BZW65">
        <v>0</v>
      </c>
      <c r="BZX65">
        <v>0</v>
      </c>
      <c r="BZY65">
        <v>0</v>
      </c>
      <c r="BZZ65">
        <v>0</v>
      </c>
      <c r="CAA65">
        <v>0</v>
      </c>
      <c r="CAB65">
        <v>0</v>
      </c>
      <c r="CAC65">
        <v>0</v>
      </c>
      <c r="CAD65">
        <v>0</v>
      </c>
      <c r="CAE65">
        <v>0</v>
      </c>
      <c r="CAF65">
        <v>0</v>
      </c>
      <c r="CAG65">
        <v>0</v>
      </c>
      <c r="CAH65">
        <v>0</v>
      </c>
      <c r="CAI65">
        <v>0</v>
      </c>
      <c r="CAJ65">
        <v>0</v>
      </c>
      <c r="CAK65">
        <v>0</v>
      </c>
      <c r="CAL65">
        <v>0</v>
      </c>
      <c r="CAM65">
        <v>0</v>
      </c>
      <c r="CAN65">
        <v>0</v>
      </c>
      <c r="CAO65">
        <v>0</v>
      </c>
      <c r="CAP65">
        <v>0</v>
      </c>
      <c r="CAQ65">
        <v>0</v>
      </c>
      <c r="CAR65">
        <v>0</v>
      </c>
      <c r="CAS65">
        <v>0</v>
      </c>
      <c r="CAT65">
        <v>0</v>
      </c>
      <c r="CAU65">
        <v>0</v>
      </c>
      <c r="CAV65">
        <v>0</v>
      </c>
      <c r="CAW65">
        <v>0</v>
      </c>
      <c r="CAX65">
        <v>0</v>
      </c>
      <c r="CAY65">
        <v>0</v>
      </c>
      <c r="CAZ65">
        <v>0</v>
      </c>
      <c r="CBA65">
        <v>0</v>
      </c>
      <c r="CBB65">
        <v>0</v>
      </c>
      <c r="CBC65">
        <v>0</v>
      </c>
      <c r="CBD65">
        <v>0</v>
      </c>
      <c r="CBE65">
        <v>0</v>
      </c>
      <c r="CBF65">
        <v>0</v>
      </c>
      <c r="CBG65">
        <v>0</v>
      </c>
      <c r="CBH65">
        <v>0</v>
      </c>
      <c r="CBI65">
        <v>0</v>
      </c>
      <c r="CBJ65">
        <v>0</v>
      </c>
      <c r="CBK65">
        <v>0</v>
      </c>
      <c r="CBL65">
        <v>0</v>
      </c>
      <c r="CBM65">
        <v>0</v>
      </c>
      <c r="CBN65">
        <v>0</v>
      </c>
      <c r="CBO65">
        <v>0</v>
      </c>
      <c r="CBP65">
        <v>0</v>
      </c>
      <c r="CBQ65">
        <v>0</v>
      </c>
      <c r="CBR65">
        <v>0</v>
      </c>
      <c r="CBS65">
        <v>0</v>
      </c>
      <c r="CBT65">
        <v>0</v>
      </c>
      <c r="CBU65">
        <v>0</v>
      </c>
      <c r="CBV65">
        <v>0</v>
      </c>
      <c r="CBW65">
        <v>0</v>
      </c>
      <c r="CBX65">
        <v>0</v>
      </c>
      <c r="CBY65">
        <v>0</v>
      </c>
      <c r="CBZ65">
        <v>0</v>
      </c>
      <c r="CCA65">
        <v>0</v>
      </c>
      <c r="CCB65">
        <v>0</v>
      </c>
      <c r="CCC65">
        <v>0</v>
      </c>
      <c r="CCD65">
        <v>0</v>
      </c>
      <c r="CCE65">
        <v>0</v>
      </c>
      <c r="CCF65">
        <v>0</v>
      </c>
      <c r="CCG65">
        <v>0</v>
      </c>
      <c r="CCH65">
        <v>0</v>
      </c>
      <c r="CCI65">
        <v>0</v>
      </c>
      <c r="CCJ65">
        <v>0</v>
      </c>
      <c r="CCK65">
        <v>0</v>
      </c>
      <c r="CCL65">
        <v>0</v>
      </c>
      <c r="CCM65">
        <v>0</v>
      </c>
      <c r="CCN65">
        <v>0</v>
      </c>
      <c r="CCO65">
        <v>0</v>
      </c>
      <c r="CCP65">
        <v>0</v>
      </c>
      <c r="CCQ65">
        <v>0</v>
      </c>
      <c r="CCR65">
        <v>0</v>
      </c>
      <c r="CCS65">
        <v>0</v>
      </c>
      <c r="CCT65">
        <v>0</v>
      </c>
      <c r="CCU65">
        <v>0</v>
      </c>
      <c r="CCV65">
        <v>0</v>
      </c>
      <c r="CCW65">
        <v>0</v>
      </c>
      <c r="CCX65">
        <v>0</v>
      </c>
      <c r="CCY65">
        <v>0</v>
      </c>
      <c r="CCZ65">
        <v>0</v>
      </c>
      <c r="CDA65">
        <v>0</v>
      </c>
      <c r="CDB65">
        <v>0</v>
      </c>
      <c r="CDC65">
        <v>0</v>
      </c>
      <c r="CDD65">
        <v>0</v>
      </c>
      <c r="CDE65">
        <v>0</v>
      </c>
      <c r="CDF65">
        <v>0</v>
      </c>
      <c r="CDG65">
        <v>0</v>
      </c>
      <c r="CDH65">
        <v>0</v>
      </c>
      <c r="CDI65">
        <v>0</v>
      </c>
      <c r="CDJ65">
        <v>0</v>
      </c>
      <c r="CDK65">
        <v>0</v>
      </c>
      <c r="CDL65">
        <v>0</v>
      </c>
      <c r="CDM65">
        <v>0</v>
      </c>
      <c r="CDN65">
        <v>0</v>
      </c>
      <c r="CDO65">
        <v>0</v>
      </c>
      <c r="CDP65">
        <v>0</v>
      </c>
      <c r="CDQ65">
        <v>0</v>
      </c>
      <c r="CDR65">
        <v>0</v>
      </c>
      <c r="CDS65">
        <v>0</v>
      </c>
      <c r="CDT65">
        <v>0</v>
      </c>
      <c r="CDU65">
        <v>0</v>
      </c>
      <c r="CDV65">
        <v>0</v>
      </c>
      <c r="CDW65">
        <v>0</v>
      </c>
      <c r="CDX65">
        <v>0</v>
      </c>
      <c r="CDY65">
        <v>0</v>
      </c>
      <c r="CDZ65">
        <v>0</v>
      </c>
      <c r="CEA65">
        <v>0</v>
      </c>
      <c r="CEB65">
        <v>0</v>
      </c>
      <c r="CEC65">
        <v>0</v>
      </c>
      <c r="CED65">
        <v>0</v>
      </c>
      <c r="CEE65">
        <v>0</v>
      </c>
      <c r="CEF65">
        <v>0</v>
      </c>
      <c r="CEG65">
        <v>0</v>
      </c>
      <c r="CEH65">
        <v>0</v>
      </c>
      <c r="CEI65">
        <v>0</v>
      </c>
      <c r="CEJ65">
        <v>0</v>
      </c>
      <c r="CEK65">
        <v>0</v>
      </c>
      <c r="CEL65">
        <v>0</v>
      </c>
      <c r="CEM65">
        <v>0</v>
      </c>
      <c r="CEN65">
        <v>0</v>
      </c>
      <c r="CEO65">
        <v>0</v>
      </c>
      <c r="CEP65">
        <v>0</v>
      </c>
      <c r="CEQ65">
        <v>0</v>
      </c>
      <c r="CER65">
        <v>0</v>
      </c>
      <c r="CES65">
        <v>0</v>
      </c>
      <c r="CET65">
        <v>0</v>
      </c>
      <c r="CEU65">
        <v>0</v>
      </c>
      <c r="CEV65">
        <v>0</v>
      </c>
      <c r="CEW65">
        <v>0</v>
      </c>
      <c r="CEX65">
        <v>0</v>
      </c>
      <c r="CEY65">
        <v>0</v>
      </c>
      <c r="CEZ65">
        <v>0</v>
      </c>
      <c r="CFA65">
        <v>0</v>
      </c>
      <c r="CFB65">
        <v>0</v>
      </c>
      <c r="CFC65">
        <v>0</v>
      </c>
      <c r="CFD65">
        <v>0</v>
      </c>
      <c r="CFE65">
        <v>0</v>
      </c>
      <c r="CFF65">
        <v>0</v>
      </c>
      <c r="CFG65">
        <v>0</v>
      </c>
      <c r="CFH65">
        <v>0</v>
      </c>
      <c r="CFI65">
        <v>0</v>
      </c>
      <c r="CFJ65">
        <v>0</v>
      </c>
      <c r="CFK65">
        <v>0</v>
      </c>
      <c r="CFL65">
        <v>0</v>
      </c>
      <c r="CFM65">
        <v>0</v>
      </c>
      <c r="CFN65">
        <v>0</v>
      </c>
      <c r="CFO65">
        <v>0</v>
      </c>
      <c r="CFP65">
        <v>0</v>
      </c>
      <c r="CFQ65">
        <v>0</v>
      </c>
      <c r="CFR65">
        <v>0</v>
      </c>
      <c r="CFS65">
        <v>0</v>
      </c>
      <c r="CFT65">
        <v>0</v>
      </c>
      <c r="CFU65">
        <v>0</v>
      </c>
      <c r="CFV65">
        <v>0</v>
      </c>
      <c r="CFW65">
        <v>0</v>
      </c>
      <c r="CFX65">
        <v>0</v>
      </c>
      <c r="CFY65">
        <v>0</v>
      </c>
      <c r="CFZ65">
        <v>0</v>
      </c>
      <c r="CGA65">
        <v>0</v>
      </c>
      <c r="CGB65">
        <v>0</v>
      </c>
      <c r="CGC65">
        <v>0</v>
      </c>
      <c r="CGD65">
        <v>0</v>
      </c>
      <c r="CGE65">
        <v>0</v>
      </c>
      <c r="CGF65">
        <v>0</v>
      </c>
      <c r="CGG65">
        <v>0</v>
      </c>
      <c r="CGH65">
        <v>0</v>
      </c>
      <c r="CGI65">
        <v>0</v>
      </c>
      <c r="CGJ65">
        <v>0</v>
      </c>
      <c r="CGK65">
        <v>0</v>
      </c>
      <c r="CGL65">
        <v>0</v>
      </c>
      <c r="CGM65">
        <v>0</v>
      </c>
      <c r="CGN65">
        <v>0</v>
      </c>
      <c r="CGO65">
        <v>0</v>
      </c>
      <c r="CGP65">
        <v>0</v>
      </c>
      <c r="CGQ65">
        <v>0</v>
      </c>
      <c r="CGR65">
        <v>0</v>
      </c>
      <c r="CGS65">
        <v>0</v>
      </c>
      <c r="CGT65">
        <v>0</v>
      </c>
      <c r="CGU65">
        <v>0</v>
      </c>
      <c r="CGV65">
        <v>0</v>
      </c>
      <c r="CGW65">
        <v>0</v>
      </c>
      <c r="CGX65">
        <v>0</v>
      </c>
      <c r="CGY65">
        <v>0</v>
      </c>
      <c r="CGZ65">
        <v>0</v>
      </c>
      <c r="CHA65">
        <v>0</v>
      </c>
      <c r="CHB65">
        <v>0</v>
      </c>
      <c r="CHC65">
        <v>0</v>
      </c>
      <c r="CHD65">
        <v>0</v>
      </c>
      <c r="CHE65">
        <v>0</v>
      </c>
      <c r="CHF65">
        <v>0</v>
      </c>
      <c r="CHG65">
        <v>0</v>
      </c>
      <c r="CHH65">
        <v>0</v>
      </c>
      <c r="CHI65">
        <v>0</v>
      </c>
      <c r="CHJ65">
        <v>0</v>
      </c>
      <c r="CHK65">
        <v>0</v>
      </c>
      <c r="CHL65">
        <v>0</v>
      </c>
      <c r="CHM65">
        <v>0</v>
      </c>
      <c r="CHN65">
        <v>0</v>
      </c>
      <c r="CHO65">
        <v>0</v>
      </c>
      <c r="CHP65">
        <v>0</v>
      </c>
      <c r="CHQ65">
        <v>0</v>
      </c>
      <c r="CHR65">
        <v>0</v>
      </c>
      <c r="CHS65">
        <v>0</v>
      </c>
      <c r="CHT65">
        <v>0</v>
      </c>
      <c r="CHU65">
        <v>0</v>
      </c>
      <c r="CHV65">
        <v>0</v>
      </c>
      <c r="CHW65">
        <v>0</v>
      </c>
      <c r="CHX65">
        <v>0</v>
      </c>
      <c r="CHY65">
        <v>0</v>
      </c>
      <c r="CHZ65">
        <v>0</v>
      </c>
      <c r="CIA65">
        <v>0</v>
      </c>
      <c r="CIB65">
        <v>0</v>
      </c>
      <c r="CIC65">
        <v>0</v>
      </c>
      <c r="CID65">
        <v>0</v>
      </c>
      <c r="CIE65">
        <v>0</v>
      </c>
      <c r="CIF65">
        <v>0</v>
      </c>
      <c r="CIG65">
        <v>0</v>
      </c>
      <c r="CIH65">
        <v>0</v>
      </c>
      <c r="CII65">
        <v>0</v>
      </c>
      <c r="CIJ65">
        <v>0</v>
      </c>
      <c r="CIK65">
        <v>0</v>
      </c>
      <c r="CIL65">
        <v>0</v>
      </c>
      <c r="CIM65">
        <v>0</v>
      </c>
      <c r="CIN65">
        <v>0</v>
      </c>
      <c r="CIO65">
        <v>0</v>
      </c>
      <c r="CIP65">
        <v>0</v>
      </c>
      <c r="CIQ65">
        <v>0</v>
      </c>
      <c r="CIR65">
        <v>0</v>
      </c>
      <c r="CIS65">
        <v>0</v>
      </c>
      <c r="CIT65">
        <v>0</v>
      </c>
      <c r="CIU65">
        <v>0</v>
      </c>
      <c r="CIV65">
        <v>0</v>
      </c>
      <c r="CIW65">
        <v>0</v>
      </c>
      <c r="CIX65">
        <v>0</v>
      </c>
      <c r="CIY65">
        <v>0</v>
      </c>
      <c r="CIZ65">
        <v>0</v>
      </c>
      <c r="CJA65">
        <v>0</v>
      </c>
      <c r="CJB65">
        <v>0</v>
      </c>
      <c r="CJC65">
        <v>0</v>
      </c>
      <c r="CJD65">
        <v>0</v>
      </c>
      <c r="CJE65">
        <v>0</v>
      </c>
      <c r="CJF65">
        <v>0</v>
      </c>
      <c r="CJG65">
        <v>0</v>
      </c>
      <c r="CJH65">
        <v>0</v>
      </c>
      <c r="CJI65">
        <v>0</v>
      </c>
      <c r="CJJ65">
        <v>0</v>
      </c>
      <c r="CJK65">
        <v>0</v>
      </c>
      <c r="CJL65">
        <v>0</v>
      </c>
      <c r="CJM65">
        <v>0</v>
      </c>
      <c r="CJN65">
        <v>0</v>
      </c>
      <c r="CJO65">
        <v>0</v>
      </c>
      <c r="CJP65">
        <v>0</v>
      </c>
      <c r="CJQ65">
        <v>0</v>
      </c>
      <c r="CJR65">
        <v>0</v>
      </c>
      <c r="CJS65">
        <v>0</v>
      </c>
      <c r="CJT65">
        <v>0</v>
      </c>
      <c r="CJU65">
        <v>0</v>
      </c>
      <c r="CJV65">
        <v>0</v>
      </c>
      <c r="CJW65">
        <v>0</v>
      </c>
      <c r="CJX65">
        <v>0</v>
      </c>
      <c r="CJY65">
        <v>0</v>
      </c>
      <c r="CJZ65">
        <v>0</v>
      </c>
      <c r="CKA65">
        <v>0</v>
      </c>
      <c r="CKB65">
        <v>0</v>
      </c>
      <c r="CKC65">
        <v>0</v>
      </c>
      <c r="CKD65">
        <v>0</v>
      </c>
      <c r="CKE65">
        <v>0</v>
      </c>
      <c r="CKF65">
        <v>0</v>
      </c>
      <c r="CKG65">
        <v>0</v>
      </c>
      <c r="CKH65">
        <v>0</v>
      </c>
      <c r="CKI65">
        <v>0</v>
      </c>
      <c r="CKJ65">
        <v>0</v>
      </c>
      <c r="CKK65">
        <v>0</v>
      </c>
      <c r="CKL65">
        <v>0</v>
      </c>
      <c r="CKM65">
        <v>0</v>
      </c>
      <c r="CKN65">
        <v>0</v>
      </c>
      <c r="CKO65">
        <v>0</v>
      </c>
      <c r="CKP65">
        <v>0</v>
      </c>
      <c r="CKQ65">
        <v>0</v>
      </c>
      <c r="CKR65">
        <v>0</v>
      </c>
      <c r="CKS65">
        <v>0</v>
      </c>
      <c r="CKT65">
        <v>0</v>
      </c>
      <c r="CKU65">
        <v>0</v>
      </c>
      <c r="CKV65">
        <v>0</v>
      </c>
      <c r="CKW65">
        <v>0</v>
      </c>
      <c r="CKX65">
        <v>0</v>
      </c>
      <c r="CKY65">
        <v>0</v>
      </c>
      <c r="CKZ65">
        <v>0</v>
      </c>
      <c r="CLA65">
        <v>0</v>
      </c>
      <c r="CLB65">
        <v>0</v>
      </c>
      <c r="CLC65">
        <v>0</v>
      </c>
      <c r="CLD65">
        <v>0</v>
      </c>
      <c r="CLE65">
        <v>0</v>
      </c>
      <c r="CLF65">
        <v>0</v>
      </c>
      <c r="CLG65">
        <v>0</v>
      </c>
      <c r="CLH65">
        <v>0</v>
      </c>
      <c r="CLI65">
        <v>0</v>
      </c>
      <c r="CLJ65">
        <v>0</v>
      </c>
      <c r="CLK65">
        <v>0</v>
      </c>
      <c r="CLL65">
        <v>0</v>
      </c>
      <c r="CLM65">
        <v>0</v>
      </c>
      <c r="CLN65">
        <v>0</v>
      </c>
      <c r="CLO65">
        <v>0</v>
      </c>
      <c r="CLP65">
        <v>0</v>
      </c>
      <c r="CLQ65">
        <v>0</v>
      </c>
      <c r="CLR65">
        <v>0</v>
      </c>
      <c r="CLS65">
        <v>0</v>
      </c>
      <c r="CLT65">
        <v>0</v>
      </c>
      <c r="CLU65">
        <v>0</v>
      </c>
      <c r="CLV65">
        <v>0</v>
      </c>
      <c r="CLW65">
        <v>0</v>
      </c>
      <c r="CLX65">
        <v>0</v>
      </c>
      <c r="CLY65">
        <v>0</v>
      </c>
      <c r="CLZ65">
        <v>0</v>
      </c>
      <c r="CMA65">
        <v>0</v>
      </c>
      <c r="CMB65">
        <v>0</v>
      </c>
      <c r="CMC65">
        <v>0</v>
      </c>
      <c r="CMD65">
        <v>0</v>
      </c>
      <c r="CME65">
        <v>0</v>
      </c>
      <c r="CMF65">
        <v>0</v>
      </c>
      <c r="CMG65">
        <v>0</v>
      </c>
      <c r="CMH65">
        <v>0</v>
      </c>
      <c r="CMI65">
        <v>0</v>
      </c>
      <c r="CMJ65">
        <v>0</v>
      </c>
      <c r="CMK65">
        <v>0</v>
      </c>
      <c r="CML65">
        <v>0</v>
      </c>
      <c r="CMM65">
        <v>0</v>
      </c>
      <c r="CMN65">
        <v>0</v>
      </c>
      <c r="CMO65">
        <v>0</v>
      </c>
      <c r="CMP65">
        <v>0</v>
      </c>
      <c r="CMQ65">
        <v>0</v>
      </c>
      <c r="CMR65">
        <v>0</v>
      </c>
      <c r="CMS65">
        <v>0</v>
      </c>
      <c r="CMT65">
        <v>0</v>
      </c>
      <c r="CMU65">
        <v>0</v>
      </c>
      <c r="CMV65">
        <v>0</v>
      </c>
      <c r="CMW65">
        <v>0</v>
      </c>
      <c r="CMX65">
        <v>0</v>
      </c>
      <c r="CMY65">
        <v>0</v>
      </c>
      <c r="CMZ65">
        <v>0</v>
      </c>
      <c r="CNA65">
        <v>0</v>
      </c>
      <c r="CNB65">
        <v>0</v>
      </c>
      <c r="CNC65">
        <v>0</v>
      </c>
      <c r="CND65">
        <v>0</v>
      </c>
      <c r="CNE65">
        <v>0</v>
      </c>
      <c r="CNF65">
        <v>0</v>
      </c>
      <c r="CNG65">
        <v>0</v>
      </c>
      <c r="CNH65">
        <v>0</v>
      </c>
      <c r="CNI65">
        <v>0</v>
      </c>
      <c r="CNJ65">
        <v>0</v>
      </c>
      <c r="CNK65">
        <v>0</v>
      </c>
      <c r="CNL65">
        <v>0</v>
      </c>
      <c r="CNM65">
        <v>0</v>
      </c>
      <c r="CNN65">
        <v>0</v>
      </c>
      <c r="CNO65">
        <v>0</v>
      </c>
      <c r="CNP65">
        <v>0</v>
      </c>
      <c r="CNQ65">
        <v>0</v>
      </c>
      <c r="CNR65">
        <v>0</v>
      </c>
      <c r="CNS65">
        <v>0</v>
      </c>
      <c r="CNT65">
        <v>0</v>
      </c>
      <c r="CNU65">
        <v>0</v>
      </c>
      <c r="CNV65">
        <v>0</v>
      </c>
      <c r="CNW65">
        <v>0</v>
      </c>
      <c r="CNX65">
        <v>0</v>
      </c>
      <c r="CNY65">
        <v>0</v>
      </c>
      <c r="CNZ65">
        <v>0</v>
      </c>
      <c r="COA65">
        <v>0</v>
      </c>
      <c r="COB65">
        <v>0</v>
      </c>
      <c r="COC65">
        <v>0</v>
      </c>
      <c r="COD65">
        <v>0</v>
      </c>
      <c r="COE65">
        <v>0</v>
      </c>
      <c r="COF65">
        <v>0</v>
      </c>
      <c r="COG65">
        <v>0</v>
      </c>
      <c r="COH65">
        <v>0</v>
      </c>
      <c r="COI65">
        <v>0</v>
      </c>
      <c r="COJ65">
        <v>0</v>
      </c>
      <c r="COK65">
        <v>0</v>
      </c>
      <c r="COL65">
        <v>0</v>
      </c>
      <c r="COM65">
        <v>0</v>
      </c>
      <c r="CON65">
        <v>0</v>
      </c>
      <c r="COO65">
        <v>0</v>
      </c>
      <c r="COP65">
        <v>0</v>
      </c>
      <c r="COQ65">
        <v>0</v>
      </c>
      <c r="COR65">
        <v>0</v>
      </c>
      <c r="COS65">
        <v>0</v>
      </c>
      <c r="COT65">
        <v>0</v>
      </c>
      <c r="COU65">
        <v>0</v>
      </c>
      <c r="COV65">
        <v>0</v>
      </c>
      <c r="COW65">
        <v>0</v>
      </c>
      <c r="COX65">
        <v>0</v>
      </c>
      <c r="COY65">
        <v>0</v>
      </c>
      <c r="COZ65">
        <v>0</v>
      </c>
      <c r="CPA65">
        <v>0</v>
      </c>
      <c r="CPB65">
        <v>0</v>
      </c>
      <c r="CPC65">
        <v>0</v>
      </c>
      <c r="CPD65">
        <v>0</v>
      </c>
      <c r="CPE65">
        <v>0</v>
      </c>
      <c r="CPF65">
        <v>0</v>
      </c>
      <c r="CPG65">
        <v>0</v>
      </c>
      <c r="CPH65">
        <v>0</v>
      </c>
      <c r="CPI65">
        <v>0</v>
      </c>
      <c r="CPJ65">
        <v>0</v>
      </c>
      <c r="CPK65">
        <v>0</v>
      </c>
      <c r="CPL65">
        <v>0</v>
      </c>
      <c r="CPM65">
        <v>0</v>
      </c>
      <c r="CPN65">
        <v>0</v>
      </c>
      <c r="CPO65">
        <v>0</v>
      </c>
      <c r="CPP65">
        <v>0</v>
      </c>
      <c r="CPQ65">
        <v>0</v>
      </c>
      <c r="CPR65">
        <v>0</v>
      </c>
      <c r="CPS65">
        <v>0</v>
      </c>
      <c r="CPT65">
        <v>0</v>
      </c>
      <c r="CPU65">
        <v>0</v>
      </c>
      <c r="CPV65">
        <v>0</v>
      </c>
      <c r="CPW65">
        <v>0</v>
      </c>
      <c r="CPX65">
        <v>0</v>
      </c>
      <c r="CPY65">
        <v>0</v>
      </c>
      <c r="CPZ65">
        <v>0</v>
      </c>
      <c r="CQA65">
        <v>0</v>
      </c>
      <c r="CQB65">
        <v>0</v>
      </c>
      <c r="CQC65">
        <v>0</v>
      </c>
      <c r="CQD65">
        <v>0</v>
      </c>
      <c r="CQE65">
        <v>0</v>
      </c>
      <c r="CQF65">
        <v>0</v>
      </c>
      <c r="CQG65">
        <v>0</v>
      </c>
      <c r="CQH65">
        <v>0</v>
      </c>
      <c r="CQI65">
        <v>0</v>
      </c>
      <c r="CQJ65">
        <v>0</v>
      </c>
      <c r="CQK65">
        <v>0</v>
      </c>
      <c r="CQL65">
        <v>0</v>
      </c>
      <c r="CQM65">
        <v>0</v>
      </c>
      <c r="CQN65">
        <v>0</v>
      </c>
      <c r="CQO65">
        <v>0</v>
      </c>
      <c r="CQP65">
        <v>0</v>
      </c>
      <c r="CQQ65">
        <v>0</v>
      </c>
      <c r="CQR65">
        <v>0</v>
      </c>
      <c r="CQS65">
        <v>0</v>
      </c>
      <c r="CQT65">
        <v>0</v>
      </c>
      <c r="CQU65">
        <v>0</v>
      </c>
      <c r="CQV65">
        <v>0</v>
      </c>
      <c r="CQW65">
        <v>0</v>
      </c>
      <c r="CQX65">
        <v>0</v>
      </c>
      <c r="CQY65">
        <v>0</v>
      </c>
      <c r="CQZ65">
        <v>0</v>
      </c>
      <c r="CRA65">
        <v>0</v>
      </c>
      <c r="CRB65">
        <v>0</v>
      </c>
      <c r="CRC65">
        <v>0</v>
      </c>
      <c r="CRD65">
        <v>0</v>
      </c>
      <c r="CRE65">
        <v>0</v>
      </c>
      <c r="CRF65">
        <v>0</v>
      </c>
      <c r="CRG65">
        <v>0</v>
      </c>
      <c r="CRH65">
        <v>0</v>
      </c>
      <c r="CRI65">
        <v>0</v>
      </c>
      <c r="CRJ65">
        <v>0</v>
      </c>
      <c r="CRK65">
        <v>0</v>
      </c>
      <c r="CRL65">
        <v>0</v>
      </c>
      <c r="CRM65">
        <v>0</v>
      </c>
      <c r="CRN65">
        <v>0</v>
      </c>
      <c r="CRO65">
        <v>0</v>
      </c>
      <c r="CRP65">
        <v>0</v>
      </c>
      <c r="CRQ65">
        <v>0</v>
      </c>
      <c r="CRR65">
        <v>0</v>
      </c>
      <c r="CRS65">
        <v>0</v>
      </c>
      <c r="CRT65">
        <v>0</v>
      </c>
      <c r="CRU65">
        <v>0</v>
      </c>
      <c r="CRV65">
        <v>0</v>
      </c>
      <c r="CRW65">
        <v>0</v>
      </c>
      <c r="CRX65">
        <v>0</v>
      </c>
      <c r="CRY65">
        <v>0</v>
      </c>
      <c r="CRZ65">
        <v>0</v>
      </c>
      <c r="CSA65">
        <v>0</v>
      </c>
      <c r="CSB65">
        <v>0</v>
      </c>
      <c r="CSC65">
        <v>0</v>
      </c>
      <c r="CSD65">
        <v>0</v>
      </c>
      <c r="CSE65">
        <v>0</v>
      </c>
      <c r="CSF65">
        <v>0</v>
      </c>
      <c r="CSG65">
        <v>0</v>
      </c>
      <c r="CSH65">
        <v>0</v>
      </c>
      <c r="CSI65">
        <v>0</v>
      </c>
      <c r="CSJ65">
        <v>0</v>
      </c>
      <c r="CSK65">
        <v>0</v>
      </c>
      <c r="CSL65">
        <v>0</v>
      </c>
      <c r="CSM65">
        <v>0</v>
      </c>
      <c r="CSN65">
        <v>0</v>
      </c>
      <c r="CSO65">
        <v>0</v>
      </c>
      <c r="CSP65">
        <v>0</v>
      </c>
      <c r="CSQ65">
        <v>0</v>
      </c>
      <c r="CSR65">
        <v>0</v>
      </c>
      <c r="CSS65">
        <v>0</v>
      </c>
      <c r="CST65">
        <v>0</v>
      </c>
      <c r="CSU65">
        <v>0</v>
      </c>
      <c r="CSV65">
        <v>0</v>
      </c>
      <c r="CSW65">
        <v>0</v>
      </c>
      <c r="CSX65">
        <v>0</v>
      </c>
      <c r="CSY65">
        <v>0</v>
      </c>
      <c r="CSZ65">
        <v>0</v>
      </c>
      <c r="CTA65">
        <v>0</v>
      </c>
      <c r="CTB65">
        <v>0</v>
      </c>
      <c r="CTC65">
        <v>0</v>
      </c>
      <c r="CTD65">
        <v>0</v>
      </c>
      <c r="CTE65">
        <v>0</v>
      </c>
      <c r="CTF65">
        <v>0</v>
      </c>
      <c r="CTG65">
        <v>0</v>
      </c>
      <c r="CTH65">
        <v>0</v>
      </c>
      <c r="CTI65">
        <v>0</v>
      </c>
      <c r="CTJ65">
        <v>0</v>
      </c>
      <c r="CTK65">
        <v>0</v>
      </c>
      <c r="CTL65">
        <v>0</v>
      </c>
      <c r="CTM65">
        <v>0</v>
      </c>
      <c r="CTN65">
        <v>0</v>
      </c>
      <c r="CTO65">
        <v>0</v>
      </c>
      <c r="CTP65">
        <v>0</v>
      </c>
      <c r="CTQ65">
        <v>0</v>
      </c>
      <c r="CTR65">
        <v>0</v>
      </c>
      <c r="CTS65">
        <v>0</v>
      </c>
      <c r="CTT65">
        <v>0</v>
      </c>
      <c r="CTU65">
        <v>0</v>
      </c>
      <c r="CTV65">
        <v>0</v>
      </c>
      <c r="CTW65">
        <v>0</v>
      </c>
      <c r="CTX65">
        <v>0</v>
      </c>
      <c r="CTY65">
        <v>0</v>
      </c>
      <c r="CTZ65">
        <v>0</v>
      </c>
      <c r="CUA65">
        <v>0</v>
      </c>
      <c r="CUB65">
        <v>0</v>
      </c>
      <c r="CUC65">
        <v>0</v>
      </c>
      <c r="CUD65">
        <v>0</v>
      </c>
      <c r="CUE65">
        <v>0</v>
      </c>
      <c r="CUF65">
        <v>0</v>
      </c>
      <c r="CUG65">
        <v>0</v>
      </c>
      <c r="CUH65">
        <v>0</v>
      </c>
      <c r="CUI65">
        <v>0</v>
      </c>
      <c r="CUJ65">
        <v>0</v>
      </c>
      <c r="CUK65">
        <v>0</v>
      </c>
      <c r="CUL65">
        <v>0</v>
      </c>
      <c r="CUM65">
        <v>0</v>
      </c>
      <c r="CUN65">
        <v>0</v>
      </c>
      <c r="CUO65">
        <v>0</v>
      </c>
      <c r="CUP65">
        <v>0</v>
      </c>
      <c r="CUQ65">
        <v>0</v>
      </c>
      <c r="CUR65">
        <v>0</v>
      </c>
      <c r="CUS65">
        <v>0</v>
      </c>
      <c r="CUT65">
        <v>0</v>
      </c>
      <c r="CUU65">
        <v>0</v>
      </c>
      <c r="CUV65">
        <v>0</v>
      </c>
      <c r="CUW65">
        <v>0</v>
      </c>
      <c r="CUX65">
        <v>0</v>
      </c>
      <c r="CUY65">
        <v>0</v>
      </c>
      <c r="CUZ65">
        <v>0</v>
      </c>
      <c r="CVA65">
        <v>0</v>
      </c>
      <c r="CVB65">
        <v>0</v>
      </c>
      <c r="CVC65">
        <v>0</v>
      </c>
      <c r="CVD65">
        <v>0</v>
      </c>
      <c r="CVE65">
        <v>0</v>
      </c>
      <c r="CVF65">
        <v>0</v>
      </c>
      <c r="CVG65">
        <v>0</v>
      </c>
      <c r="CVH65">
        <v>0</v>
      </c>
      <c r="CVI65">
        <v>0</v>
      </c>
      <c r="CVJ65">
        <v>0</v>
      </c>
      <c r="CVK65">
        <v>0</v>
      </c>
      <c r="CVL65">
        <v>0</v>
      </c>
      <c r="CVM65">
        <v>0</v>
      </c>
      <c r="CVN65">
        <v>0</v>
      </c>
      <c r="CVO65">
        <v>0</v>
      </c>
      <c r="CVP65">
        <v>0</v>
      </c>
      <c r="CVQ65">
        <v>0</v>
      </c>
      <c r="CVR65">
        <v>0</v>
      </c>
      <c r="CVS65">
        <v>0</v>
      </c>
      <c r="CVT65">
        <v>0</v>
      </c>
      <c r="CVU65">
        <v>0</v>
      </c>
      <c r="CVV65">
        <v>0</v>
      </c>
      <c r="CVW65">
        <v>0</v>
      </c>
      <c r="CVX65">
        <v>0</v>
      </c>
      <c r="CVY65">
        <v>0</v>
      </c>
      <c r="CVZ65">
        <v>0</v>
      </c>
      <c r="CWA65">
        <v>0</v>
      </c>
      <c r="CWB65">
        <v>0</v>
      </c>
      <c r="CWC65">
        <v>0</v>
      </c>
      <c r="CWD65">
        <v>0</v>
      </c>
      <c r="CWE65">
        <v>0</v>
      </c>
      <c r="CWF65">
        <v>0</v>
      </c>
      <c r="CWG65">
        <v>0</v>
      </c>
      <c r="CWH65">
        <v>0</v>
      </c>
      <c r="CWI65">
        <v>0</v>
      </c>
      <c r="CWJ65">
        <v>0</v>
      </c>
      <c r="CWK65">
        <v>0</v>
      </c>
      <c r="CWL65">
        <v>0</v>
      </c>
      <c r="CWM65">
        <v>0</v>
      </c>
      <c r="CWN65">
        <v>0</v>
      </c>
      <c r="CWO65">
        <v>0</v>
      </c>
      <c r="CWP65">
        <v>0</v>
      </c>
      <c r="CWQ65">
        <v>0</v>
      </c>
      <c r="CWR65">
        <v>0</v>
      </c>
      <c r="CWS65">
        <v>0</v>
      </c>
      <c r="CWT65">
        <v>0</v>
      </c>
      <c r="CWU65">
        <v>0</v>
      </c>
      <c r="CWV65">
        <v>0</v>
      </c>
      <c r="CWW65">
        <v>0</v>
      </c>
      <c r="CWX65">
        <v>0</v>
      </c>
      <c r="CWY65">
        <v>0</v>
      </c>
      <c r="CWZ65">
        <v>0</v>
      </c>
      <c r="CXA65">
        <v>0</v>
      </c>
      <c r="CXB65">
        <v>0</v>
      </c>
      <c r="CXC65">
        <v>0</v>
      </c>
      <c r="CXD65">
        <v>0</v>
      </c>
      <c r="CXE65">
        <v>0</v>
      </c>
      <c r="CXF65">
        <v>0</v>
      </c>
      <c r="CXG65">
        <v>0</v>
      </c>
      <c r="CXH65">
        <v>0</v>
      </c>
      <c r="CXI65">
        <v>0</v>
      </c>
      <c r="CXJ65">
        <v>0</v>
      </c>
      <c r="CXK65">
        <v>0</v>
      </c>
      <c r="CXL65">
        <v>0</v>
      </c>
      <c r="CXM65">
        <v>0</v>
      </c>
      <c r="CXN65">
        <v>0</v>
      </c>
      <c r="CXO65">
        <v>0</v>
      </c>
      <c r="CXP65">
        <v>0</v>
      </c>
      <c r="CXQ65">
        <v>0</v>
      </c>
      <c r="CXR65">
        <v>0</v>
      </c>
      <c r="CXS65">
        <v>0</v>
      </c>
      <c r="CXT65">
        <v>0</v>
      </c>
      <c r="CXU65">
        <v>0</v>
      </c>
      <c r="CXV65">
        <v>0</v>
      </c>
      <c r="CXW65">
        <v>0</v>
      </c>
      <c r="CXX65">
        <v>0</v>
      </c>
      <c r="CXY65">
        <v>0</v>
      </c>
      <c r="CXZ65">
        <v>0</v>
      </c>
      <c r="CYA65">
        <v>0</v>
      </c>
      <c r="CYB65">
        <v>0</v>
      </c>
      <c r="CYC65">
        <v>0</v>
      </c>
      <c r="CYD65">
        <v>0</v>
      </c>
      <c r="CYE65">
        <v>0</v>
      </c>
      <c r="CYF65">
        <v>0</v>
      </c>
      <c r="CYG65">
        <v>0</v>
      </c>
      <c r="CYH65">
        <v>0</v>
      </c>
      <c r="CYI65">
        <v>0</v>
      </c>
      <c r="CYJ65">
        <v>0</v>
      </c>
      <c r="CYK65">
        <v>0</v>
      </c>
      <c r="CYL65">
        <v>0</v>
      </c>
      <c r="CYM65">
        <v>0</v>
      </c>
      <c r="CYN65">
        <v>0</v>
      </c>
      <c r="CYO65">
        <v>0</v>
      </c>
      <c r="CYP65">
        <v>0</v>
      </c>
      <c r="CYQ65">
        <v>0</v>
      </c>
      <c r="CYR65">
        <v>0</v>
      </c>
      <c r="CYS65">
        <v>0</v>
      </c>
      <c r="CYT65">
        <v>0</v>
      </c>
      <c r="CYU65">
        <v>0</v>
      </c>
      <c r="CYV65">
        <v>0</v>
      </c>
      <c r="CYW65">
        <v>0</v>
      </c>
      <c r="CYX65">
        <v>0</v>
      </c>
      <c r="CYY65">
        <v>0</v>
      </c>
      <c r="CYZ65">
        <v>0</v>
      </c>
      <c r="CZA65">
        <v>0</v>
      </c>
      <c r="CZB65">
        <v>0</v>
      </c>
      <c r="CZC65">
        <v>0</v>
      </c>
      <c r="CZD65">
        <v>0</v>
      </c>
      <c r="CZE65">
        <v>0</v>
      </c>
      <c r="CZF65">
        <v>0</v>
      </c>
      <c r="CZG65">
        <v>0</v>
      </c>
      <c r="CZH65">
        <v>0</v>
      </c>
      <c r="CZI65">
        <v>0</v>
      </c>
      <c r="CZJ65">
        <v>0</v>
      </c>
      <c r="CZK65">
        <v>0</v>
      </c>
      <c r="CZL65">
        <v>0</v>
      </c>
      <c r="CZM65">
        <v>0</v>
      </c>
      <c r="CZN65">
        <v>0</v>
      </c>
      <c r="CZO65">
        <v>0</v>
      </c>
      <c r="CZP65">
        <v>0</v>
      </c>
      <c r="CZQ65">
        <v>0</v>
      </c>
      <c r="CZR65">
        <v>0</v>
      </c>
      <c r="CZS65">
        <v>0</v>
      </c>
      <c r="CZT65">
        <v>0</v>
      </c>
      <c r="CZU65">
        <v>0</v>
      </c>
      <c r="CZV65">
        <v>0</v>
      </c>
      <c r="CZW65">
        <v>0</v>
      </c>
      <c r="CZX65">
        <v>0</v>
      </c>
      <c r="CZY65">
        <v>0</v>
      </c>
      <c r="CZZ65">
        <v>0</v>
      </c>
      <c r="DAA65">
        <v>0</v>
      </c>
      <c r="DAB65">
        <v>0</v>
      </c>
      <c r="DAC65">
        <v>0</v>
      </c>
      <c r="DAD65">
        <v>0</v>
      </c>
      <c r="DAE65">
        <v>0</v>
      </c>
      <c r="DAF65">
        <v>0</v>
      </c>
      <c r="DAG65">
        <v>0</v>
      </c>
      <c r="DAH65">
        <v>0</v>
      </c>
      <c r="DAI65">
        <v>0</v>
      </c>
      <c r="DAJ65">
        <v>0</v>
      </c>
      <c r="DAK65">
        <v>0</v>
      </c>
      <c r="DAL65">
        <v>0</v>
      </c>
      <c r="DAM65">
        <v>0</v>
      </c>
      <c r="DAN65">
        <v>0</v>
      </c>
      <c r="DAO65">
        <v>0</v>
      </c>
      <c r="DAP65">
        <v>0</v>
      </c>
      <c r="DAQ65">
        <v>0</v>
      </c>
      <c r="DAR65">
        <v>0</v>
      </c>
      <c r="DAS65">
        <v>0</v>
      </c>
      <c r="DAT65">
        <v>0</v>
      </c>
      <c r="DAU65">
        <v>0</v>
      </c>
      <c r="DAV65">
        <v>0</v>
      </c>
      <c r="DAW65">
        <v>0</v>
      </c>
      <c r="DAX65">
        <v>0</v>
      </c>
      <c r="DAY65">
        <v>0</v>
      </c>
      <c r="DAZ65">
        <v>0</v>
      </c>
      <c r="DBA65">
        <v>0</v>
      </c>
      <c r="DBB65">
        <v>0</v>
      </c>
      <c r="DBC65">
        <v>0</v>
      </c>
      <c r="DBD65">
        <v>0</v>
      </c>
      <c r="DBE65">
        <v>0</v>
      </c>
      <c r="DBF65">
        <v>0</v>
      </c>
      <c r="DBG65">
        <v>0</v>
      </c>
      <c r="DBH65">
        <v>0</v>
      </c>
      <c r="DBI65">
        <v>0</v>
      </c>
      <c r="DBJ65">
        <v>0</v>
      </c>
      <c r="DBK65">
        <v>0</v>
      </c>
      <c r="DBL65">
        <v>0</v>
      </c>
      <c r="DBM65">
        <v>0</v>
      </c>
      <c r="DBN65">
        <v>0</v>
      </c>
      <c r="DBO65">
        <v>0</v>
      </c>
      <c r="DBP65">
        <v>0</v>
      </c>
      <c r="DBQ65">
        <v>0</v>
      </c>
      <c r="DBR65">
        <v>0</v>
      </c>
      <c r="DBS65">
        <v>0</v>
      </c>
      <c r="DBT65">
        <v>0</v>
      </c>
      <c r="DBU65">
        <v>0</v>
      </c>
      <c r="DBV65">
        <v>0</v>
      </c>
      <c r="DBW65">
        <v>0</v>
      </c>
      <c r="DBX65">
        <v>0</v>
      </c>
      <c r="DBY65">
        <v>0</v>
      </c>
      <c r="DBZ65">
        <v>0</v>
      </c>
      <c r="DCA65">
        <v>0</v>
      </c>
      <c r="DCB65">
        <v>0</v>
      </c>
      <c r="DCC65">
        <v>0</v>
      </c>
      <c r="DCD65">
        <v>0</v>
      </c>
      <c r="DCE65">
        <v>0</v>
      </c>
      <c r="DCF65">
        <v>0</v>
      </c>
      <c r="DCG65">
        <v>0</v>
      </c>
      <c r="DCH65">
        <v>0</v>
      </c>
      <c r="DCI65">
        <v>0</v>
      </c>
      <c r="DCJ65">
        <v>0</v>
      </c>
      <c r="DCK65">
        <v>0</v>
      </c>
      <c r="DCL65">
        <v>0</v>
      </c>
      <c r="DCM65">
        <v>0</v>
      </c>
      <c r="DCN65">
        <v>0</v>
      </c>
      <c r="DCO65">
        <v>0</v>
      </c>
      <c r="DCP65">
        <v>0</v>
      </c>
      <c r="DCQ65">
        <v>0</v>
      </c>
      <c r="DCR65">
        <v>0</v>
      </c>
      <c r="DCS65">
        <v>0</v>
      </c>
      <c r="DCT65">
        <v>0</v>
      </c>
      <c r="DCU65">
        <v>0</v>
      </c>
      <c r="DCV65">
        <v>0</v>
      </c>
      <c r="DCW65">
        <v>0</v>
      </c>
      <c r="DCX65">
        <v>0</v>
      </c>
      <c r="DCY65">
        <v>0</v>
      </c>
      <c r="DCZ65">
        <v>0</v>
      </c>
      <c r="DDA65">
        <v>0</v>
      </c>
      <c r="DDB65">
        <v>0</v>
      </c>
      <c r="DDC65">
        <v>0</v>
      </c>
      <c r="DDD65">
        <v>0</v>
      </c>
      <c r="DDE65">
        <v>0</v>
      </c>
      <c r="DDF65">
        <v>0</v>
      </c>
      <c r="DDG65">
        <v>0</v>
      </c>
      <c r="DDH65">
        <v>0</v>
      </c>
      <c r="DDI65">
        <v>0</v>
      </c>
      <c r="DDJ65">
        <v>0</v>
      </c>
      <c r="DDK65">
        <v>0</v>
      </c>
      <c r="DDL65">
        <v>0</v>
      </c>
      <c r="DDM65">
        <v>0</v>
      </c>
      <c r="DDN65">
        <v>0</v>
      </c>
      <c r="DDO65">
        <v>0</v>
      </c>
      <c r="DDP65">
        <v>0</v>
      </c>
      <c r="DDQ65">
        <v>0</v>
      </c>
      <c r="DDR65">
        <v>0</v>
      </c>
      <c r="DDS65">
        <v>0</v>
      </c>
      <c r="DDT65">
        <v>0</v>
      </c>
      <c r="DDU65">
        <v>0</v>
      </c>
      <c r="DDV65">
        <v>0</v>
      </c>
      <c r="DDW65">
        <v>0</v>
      </c>
      <c r="DDX65">
        <v>0</v>
      </c>
      <c r="DDY65">
        <v>0</v>
      </c>
      <c r="DDZ65">
        <v>0</v>
      </c>
      <c r="DEA65">
        <v>0</v>
      </c>
      <c r="DEB65">
        <v>0</v>
      </c>
      <c r="DEC65">
        <v>0</v>
      </c>
      <c r="DED65">
        <v>0</v>
      </c>
      <c r="DEE65">
        <v>0</v>
      </c>
      <c r="DEF65">
        <v>0</v>
      </c>
      <c r="DEG65">
        <v>0</v>
      </c>
      <c r="DEH65">
        <v>0</v>
      </c>
      <c r="DEI65">
        <v>0</v>
      </c>
      <c r="DEJ65">
        <v>0</v>
      </c>
      <c r="DEK65">
        <v>0</v>
      </c>
      <c r="DEL65">
        <v>0</v>
      </c>
      <c r="DEM65">
        <v>0</v>
      </c>
      <c r="DEN65">
        <v>0</v>
      </c>
      <c r="DEO65">
        <v>0</v>
      </c>
      <c r="DEP65">
        <v>0</v>
      </c>
      <c r="DEQ65">
        <v>0</v>
      </c>
      <c r="DER65">
        <v>0</v>
      </c>
      <c r="DES65">
        <v>0</v>
      </c>
      <c r="DET65">
        <v>0</v>
      </c>
      <c r="DEU65">
        <v>0</v>
      </c>
      <c r="DEV65">
        <v>0</v>
      </c>
      <c r="DEW65">
        <v>0</v>
      </c>
      <c r="DEX65">
        <v>0</v>
      </c>
      <c r="DEY65">
        <v>0</v>
      </c>
      <c r="DEZ65">
        <v>0</v>
      </c>
      <c r="DFA65">
        <v>0</v>
      </c>
      <c r="DFB65">
        <v>0</v>
      </c>
      <c r="DFC65">
        <v>0</v>
      </c>
      <c r="DFD65">
        <v>0</v>
      </c>
      <c r="DFE65">
        <v>0</v>
      </c>
      <c r="DFF65">
        <v>0</v>
      </c>
      <c r="DFG65">
        <v>0</v>
      </c>
      <c r="DFH65">
        <v>0</v>
      </c>
      <c r="DFI65">
        <v>0</v>
      </c>
      <c r="DFJ65">
        <v>0</v>
      </c>
      <c r="DFK65">
        <v>0</v>
      </c>
      <c r="DFL65">
        <v>0</v>
      </c>
      <c r="DFM65">
        <v>0</v>
      </c>
      <c r="DFN65">
        <v>0</v>
      </c>
      <c r="DFO65">
        <v>0</v>
      </c>
      <c r="DFP65">
        <v>0</v>
      </c>
      <c r="DFQ65">
        <v>0</v>
      </c>
      <c r="DFR65">
        <v>0</v>
      </c>
      <c r="DFS65">
        <v>0</v>
      </c>
      <c r="DFT65">
        <v>0</v>
      </c>
      <c r="DFU65">
        <v>0</v>
      </c>
      <c r="DFV65">
        <v>0</v>
      </c>
      <c r="DFW65">
        <v>0</v>
      </c>
      <c r="DFX65">
        <v>0</v>
      </c>
      <c r="DFY65">
        <v>0</v>
      </c>
      <c r="DFZ65">
        <v>0</v>
      </c>
      <c r="DGA65">
        <v>0</v>
      </c>
      <c r="DGB65">
        <v>0</v>
      </c>
      <c r="DGC65">
        <v>0</v>
      </c>
      <c r="DGD65">
        <v>0</v>
      </c>
      <c r="DGE65">
        <v>0</v>
      </c>
      <c r="DGF65">
        <v>0</v>
      </c>
      <c r="DGG65">
        <v>0</v>
      </c>
      <c r="DGH65">
        <v>0</v>
      </c>
      <c r="DGI65">
        <v>0</v>
      </c>
      <c r="DGJ65">
        <v>0</v>
      </c>
      <c r="DGK65">
        <v>0</v>
      </c>
      <c r="DGL65">
        <v>0</v>
      </c>
      <c r="DGM65">
        <v>0</v>
      </c>
      <c r="DGN65">
        <v>0</v>
      </c>
      <c r="DGO65">
        <v>0</v>
      </c>
      <c r="DGP65">
        <v>0</v>
      </c>
      <c r="DGQ65">
        <v>0</v>
      </c>
      <c r="DGR65">
        <v>0</v>
      </c>
      <c r="DGS65">
        <v>0</v>
      </c>
      <c r="DGT65">
        <v>0</v>
      </c>
      <c r="DGU65">
        <v>0</v>
      </c>
      <c r="DGV65">
        <v>0</v>
      </c>
      <c r="DGW65">
        <v>0</v>
      </c>
      <c r="DGX65">
        <v>0</v>
      </c>
      <c r="DGY65">
        <v>0</v>
      </c>
      <c r="DGZ65">
        <v>0</v>
      </c>
      <c r="DHA65">
        <v>0</v>
      </c>
      <c r="DHB65">
        <v>0</v>
      </c>
      <c r="DHC65">
        <v>0</v>
      </c>
      <c r="DHD65">
        <v>0</v>
      </c>
      <c r="DHE65">
        <v>0</v>
      </c>
      <c r="DHF65">
        <v>0</v>
      </c>
      <c r="DHG65">
        <v>0</v>
      </c>
      <c r="DHH65">
        <v>0</v>
      </c>
      <c r="DHI65">
        <v>0</v>
      </c>
      <c r="DHJ65">
        <v>0</v>
      </c>
      <c r="DHK65">
        <v>0</v>
      </c>
      <c r="DHL65">
        <v>0</v>
      </c>
      <c r="DHM65">
        <v>0</v>
      </c>
      <c r="DHN65">
        <v>0</v>
      </c>
      <c r="DHO65">
        <v>0</v>
      </c>
      <c r="DHP65">
        <v>0</v>
      </c>
      <c r="DHQ65">
        <v>0</v>
      </c>
      <c r="DHR65">
        <v>0</v>
      </c>
      <c r="DHS65">
        <v>0</v>
      </c>
      <c r="DHT65">
        <v>0</v>
      </c>
      <c r="DHU65">
        <v>0</v>
      </c>
      <c r="DHV65">
        <v>0</v>
      </c>
      <c r="DHW65">
        <v>0</v>
      </c>
      <c r="DHX65">
        <v>0</v>
      </c>
      <c r="DHY65">
        <v>0</v>
      </c>
      <c r="DHZ65">
        <v>0</v>
      </c>
      <c r="DIA65">
        <v>0</v>
      </c>
      <c r="DIB65">
        <v>0</v>
      </c>
      <c r="DIC65">
        <v>0</v>
      </c>
      <c r="DID65">
        <v>0</v>
      </c>
      <c r="DIE65">
        <v>0</v>
      </c>
      <c r="DIF65">
        <v>0</v>
      </c>
      <c r="DIG65">
        <v>0</v>
      </c>
      <c r="DIH65">
        <v>0</v>
      </c>
      <c r="DII65">
        <v>0</v>
      </c>
      <c r="DIJ65">
        <v>0</v>
      </c>
      <c r="DIK65">
        <v>0</v>
      </c>
      <c r="DIL65">
        <v>0</v>
      </c>
      <c r="DIM65">
        <v>0</v>
      </c>
      <c r="DIN65">
        <v>0</v>
      </c>
      <c r="DIO65">
        <v>0</v>
      </c>
      <c r="DIP65">
        <v>0</v>
      </c>
      <c r="DIQ65">
        <v>0</v>
      </c>
      <c r="DIR65">
        <v>0</v>
      </c>
      <c r="DIS65">
        <v>0</v>
      </c>
      <c r="DIT65">
        <v>0</v>
      </c>
      <c r="DIU65">
        <v>0</v>
      </c>
      <c r="DIV65">
        <v>0</v>
      </c>
      <c r="DIW65">
        <v>0</v>
      </c>
      <c r="DIX65">
        <v>0</v>
      </c>
      <c r="DIY65">
        <v>0</v>
      </c>
      <c r="DIZ65">
        <v>0</v>
      </c>
      <c r="DJA65">
        <v>0</v>
      </c>
      <c r="DJB65">
        <v>0</v>
      </c>
      <c r="DJC65">
        <v>0</v>
      </c>
      <c r="DJD65">
        <v>0</v>
      </c>
      <c r="DJE65">
        <v>0</v>
      </c>
      <c r="DJF65">
        <v>0</v>
      </c>
      <c r="DJG65">
        <v>0</v>
      </c>
      <c r="DJH65">
        <v>0</v>
      </c>
      <c r="DJI65">
        <v>0</v>
      </c>
      <c r="DJJ65">
        <v>0</v>
      </c>
      <c r="DJK65">
        <v>0</v>
      </c>
      <c r="DJL65">
        <v>0</v>
      </c>
      <c r="DJM65">
        <v>0</v>
      </c>
      <c r="DJN65">
        <v>0</v>
      </c>
      <c r="DJO65">
        <v>0</v>
      </c>
      <c r="DJP65">
        <v>0</v>
      </c>
      <c r="DJQ65">
        <v>0</v>
      </c>
      <c r="DJR65">
        <v>0</v>
      </c>
      <c r="DJS65">
        <v>0</v>
      </c>
      <c r="DJT65">
        <v>0</v>
      </c>
      <c r="DJU65">
        <v>0</v>
      </c>
      <c r="DJV65">
        <v>0</v>
      </c>
      <c r="DJW65">
        <v>0</v>
      </c>
      <c r="DJX65">
        <v>0</v>
      </c>
      <c r="DJY65">
        <v>0</v>
      </c>
      <c r="DJZ65">
        <v>0</v>
      </c>
      <c r="DKA65">
        <v>0</v>
      </c>
      <c r="DKB65">
        <v>0</v>
      </c>
      <c r="DKC65">
        <v>0</v>
      </c>
      <c r="DKD65">
        <v>0</v>
      </c>
      <c r="DKE65">
        <v>0</v>
      </c>
      <c r="DKF65">
        <v>0</v>
      </c>
      <c r="DKG65">
        <v>0</v>
      </c>
      <c r="DKH65">
        <v>0</v>
      </c>
      <c r="DKI65">
        <v>0</v>
      </c>
      <c r="DKJ65">
        <v>0</v>
      </c>
      <c r="DKK65">
        <v>0</v>
      </c>
      <c r="DKL65">
        <v>0</v>
      </c>
      <c r="DKM65">
        <v>0</v>
      </c>
      <c r="DKN65">
        <v>0</v>
      </c>
      <c r="DKO65">
        <v>0</v>
      </c>
      <c r="DKP65">
        <v>0</v>
      </c>
      <c r="DKQ65">
        <v>0</v>
      </c>
      <c r="DKR65">
        <v>0</v>
      </c>
      <c r="DKS65">
        <v>0</v>
      </c>
      <c r="DKT65">
        <v>0</v>
      </c>
      <c r="DKU65">
        <v>0</v>
      </c>
      <c r="DKV65">
        <v>0</v>
      </c>
      <c r="DKW65">
        <v>0</v>
      </c>
      <c r="DKX65">
        <v>0</v>
      </c>
      <c r="DKY65">
        <v>0</v>
      </c>
      <c r="DKZ65">
        <v>0</v>
      </c>
      <c r="DLA65">
        <v>0</v>
      </c>
      <c r="DLB65">
        <v>0</v>
      </c>
      <c r="DLC65">
        <v>0</v>
      </c>
      <c r="DLD65">
        <v>0</v>
      </c>
      <c r="DLE65">
        <v>0</v>
      </c>
      <c r="DLF65">
        <v>0</v>
      </c>
      <c r="DLG65">
        <v>0</v>
      </c>
      <c r="DLH65">
        <v>0</v>
      </c>
      <c r="DLI65">
        <v>0</v>
      </c>
      <c r="DLJ65">
        <v>0</v>
      </c>
      <c r="DLK65">
        <v>0</v>
      </c>
      <c r="DLL65">
        <v>0</v>
      </c>
      <c r="DLM65">
        <v>0</v>
      </c>
      <c r="DLN65">
        <v>0</v>
      </c>
      <c r="DLO65">
        <v>0</v>
      </c>
      <c r="DLP65">
        <v>0</v>
      </c>
      <c r="DLQ65">
        <v>0</v>
      </c>
      <c r="DLR65">
        <v>0</v>
      </c>
      <c r="DLS65">
        <v>0</v>
      </c>
      <c r="DLT65">
        <v>0</v>
      </c>
      <c r="DLU65">
        <v>0</v>
      </c>
      <c r="DLV65">
        <v>0</v>
      </c>
      <c r="DLW65">
        <v>0</v>
      </c>
      <c r="DLX65">
        <v>0</v>
      </c>
      <c r="DLY65">
        <v>0</v>
      </c>
      <c r="DLZ65">
        <v>0</v>
      </c>
      <c r="DMA65">
        <v>0</v>
      </c>
      <c r="DMB65">
        <v>0</v>
      </c>
      <c r="DMC65">
        <v>0</v>
      </c>
      <c r="DMD65">
        <v>0</v>
      </c>
      <c r="DME65">
        <v>0</v>
      </c>
      <c r="DMF65">
        <v>0</v>
      </c>
      <c r="DMG65">
        <v>0</v>
      </c>
      <c r="DMH65">
        <v>0</v>
      </c>
      <c r="DMI65">
        <v>0</v>
      </c>
      <c r="DMJ65">
        <v>0</v>
      </c>
      <c r="DMK65">
        <v>0</v>
      </c>
      <c r="DML65">
        <v>0</v>
      </c>
      <c r="DMM65">
        <v>0</v>
      </c>
      <c r="DMN65">
        <v>0</v>
      </c>
      <c r="DMO65">
        <v>0</v>
      </c>
      <c r="DMP65">
        <v>0</v>
      </c>
      <c r="DMQ65">
        <v>0</v>
      </c>
      <c r="DMR65">
        <v>0</v>
      </c>
      <c r="DMS65">
        <v>0</v>
      </c>
      <c r="DMT65">
        <v>0</v>
      </c>
      <c r="DMU65">
        <v>0</v>
      </c>
      <c r="DMV65">
        <v>0</v>
      </c>
      <c r="DMW65">
        <v>0</v>
      </c>
      <c r="DMX65">
        <v>0</v>
      </c>
      <c r="DMY65">
        <v>0</v>
      </c>
      <c r="DMZ65">
        <v>0</v>
      </c>
      <c r="DNA65">
        <v>0</v>
      </c>
      <c r="DNB65">
        <v>0</v>
      </c>
      <c r="DNC65">
        <v>0</v>
      </c>
      <c r="DND65">
        <v>0</v>
      </c>
      <c r="DNE65">
        <v>0</v>
      </c>
      <c r="DNF65">
        <v>0</v>
      </c>
      <c r="DNG65">
        <v>0</v>
      </c>
      <c r="DNH65">
        <v>0</v>
      </c>
      <c r="DNI65">
        <v>0</v>
      </c>
      <c r="DNJ65">
        <v>0</v>
      </c>
      <c r="DNK65">
        <v>0</v>
      </c>
      <c r="DNL65">
        <v>0</v>
      </c>
      <c r="DNM65">
        <v>0</v>
      </c>
      <c r="DNN65">
        <v>0</v>
      </c>
      <c r="DNO65">
        <v>0</v>
      </c>
      <c r="DNP65">
        <v>0</v>
      </c>
      <c r="DNQ65">
        <v>0</v>
      </c>
      <c r="DNR65">
        <v>0</v>
      </c>
      <c r="DNS65">
        <v>0</v>
      </c>
      <c r="DNT65">
        <v>0</v>
      </c>
      <c r="DNU65">
        <v>0</v>
      </c>
      <c r="DNV65">
        <v>0</v>
      </c>
      <c r="DNW65">
        <v>0</v>
      </c>
      <c r="DNX65">
        <v>0</v>
      </c>
      <c r="DNY65">
        <v>0</v>
      </c>
      <c r="DNZ65">
        <v>0</v>
      </c>
      <c r="DOA65">
        <v>0</v>
      </c>
      <c r="DOB65">
        <v>0</v>
      </c>
      <c r="DOC65">
        <v>0</v>
      </c>
      <c r="DOD65">
        <v>0</v>
      </c>
      <c r="DOE65">
        <v>0</v>
      </c>
      <c r="DOF65">
        <v>0</v>
      </c>
      <c r="DOG65">
        <v>0</v>
      </c>
      <c r="DOH65">
        <v>0</v>
      </c>
      <c r="DOI65">
        <v>0</v>
      </c>
      <c r="DOJ65">
        <v>0</v>
      </c>
      <c r="DOK65">
        <v>0</v>
      </c>
      <c r="DOL65">
        <v>0</v>
      </c>
      <c r="DOM65">
        <v>0</v>
      </c>
      <c r="DON65">
        <v>0</v>
      </c>
      <c r="DOO65">
        <v>0</v>
      </c>
      <c r="DOP65">
        <v>0</v>
      </c>
      <c r="DOQ65">
        <v>0</v>
      </c>
      <c r="DOR65">
        <v>0</v>
      </c>
      <c r="DOS65">
        <v>0</v>
      </c>
      <c r="DOT65">
        <v>0</v>
      </c>
      <c r="DOU65">
        <v>0</v>
      </c>
      <c r="DOV65">
        <v>0</v>
      </c>
      <c r="DOW65">
        <v>0</v>
      </c>
      <c r="DOX65">
        <v>0</v>
      </c>
      <c r="DOY65">
        <v>0</v>
      </c>
      <c r="DOZ65">
        <v>0</v>
      </c>
      <c r="DPA65">
        <v>0</v>
      </c>
      <c r="DPB65">
        <v>0</v>
      </c>
      <c r="DPC65">
        <v>0</v>
      </c>
      <c r="DPD65">
        <v>0</v>
      </c>
      <c r="DPE65">
        <v>0</v>
      </c>
      <c r="DPF65">
        <v>0</v>
      </c>
      <c r="DPG65">
        <v>0</v>
      </c>
      <c r="DPH65">
        <v>0</v>
      </c>
      <c r="DPI65">
        <v>0</v>
      </c>
      <c r="DPJ65">
        <v>0</v>
      </c>
      <c r="DPK65">
        <v>0</v>
      </c>
      <c r="DPL65">
        <v>0</v>
      </c>
      <c r="DPM65">
        <v>0</v>
      </c>
      <c r="DPN65">
        <v>0</v>
      </c>
      <c r="DPO65">
        <v>0</v>
      </c>
      <c r="DPP65">
        <v>0</v>
      </c>
      <c r="DPQ65">
        <v>0</v>
      </c>
      <c r="DPR65">
        <v>0</v>
      </c>
      <c r="DPS65">
        <v>0</v>
      </c>
      <c r="DPT65">
        <v>0</v>
      </c>
      <c r="DPU65">
        <v>0</v>
      </c>
      <c r="DPV65">
        <v>0</v>
      </c>
      <c r="DPW65">
        <v>0</v>
      </c>
      <c r="DPX65">
        <v>0</v>
      </c>
      <c r="DPY65">
        <v>0</v>
      </c>
      <c r="DPZ65">
        <v>0</v>
      </c>
      <c r="DQA65">
        <v>0</v>
      </c>
      <c r="DQB65">
        <v>0</v>
      </c>
      <c r="DQC65">
        <v>0</v>
      </c>
      <c r="DQD65">
        <v>0</v>
      </c>
      <c r="DQE65">
        <v>0</v>
      </c>
      <c r="DQF65">
        <v>0</v>
      </c>
      <c r="DQG65">
        <v>0</v>
      </c>
      <c r="DQH65">
        <v>0</v>
      </c>
      <c r="DQI65">
        <v>0</v>
      </c>
      <c r="DQJ65">
        <v>0</v>
      </c>
      <c r="DQK65">
        <v>0</v>
      </c>
      <c r="DQL65">
        <v>0</v>
      </c>
      <c r="DQM65">
        <v>0</v>
      </c>
      <c r="DQN65">
        <v>0</v>
      </c>
      <c r="DQO65">
        <v>0</v>
      </c>
      <c r="DQP65">
        <v>0</v>
      </c>
      <c r="DQQ65">
        <v>0</v>
      </c>
      <c r="DQR65">
        <v>0</v>
      </c>
      <c r="DQS65">
        <v>0</v>
      </c>
      <c r="DQT65">
        <v>0</v>
      </c>
      <c r="DQU65">
        <v>0</v>
      </c>
      <c r="DQV65">
        <v>0</v>
      </c>
      <c r="DQW65">
        <v>0</v>
      </c>
      <c r="DQX65">
        <v>0</v>
      </c>
      <c r="DQY65">
        <v>0</v>
      </c>
      <c r="DQZ65">
        <v>0</v>
      </c>
      <c r="DRA65">
        <v>0</v>
      </c>
      <c r="DRB65">
        <v>0</v>
      </c>
      <c r="DRC65">
        <v>0</v>
      </c>
      <c r="DRD65">
        <v>0</v>
      </c>
      <c r="DRE65">
        <v>0</v>
      </c>
      <c r="DRF65">
        <v>0</v>
      </c>
      <c r="DRG65">
        <v>0</v>
      </c>
      <c r="DRH65">
        <v>0</v>
      </c>
      <c r="DRI65">
        <v>0</v>
      </c>
      <c r="DRJ65">
        <v>0</v>
      </c>
      <c r="DRK65">
        <v>0</v>
      </c>
      <c r="DRL65">
        <v>0</v>
      </c>
      <c r="DRM65">
        <v>0</v>
      </c>
      <c r="DRN65">
        <v>0</v>
      </c>
      <c r="DRO65">
        <v>0</v>
      </c>
      <c r="DRP65">
        <v>0</v>
      </c>
      <c r="DRQ65">
        <v>0</v>
      </c>
      <c r="DRR65">
        <v>0</v>
      </c>
      <c r="DRS65">
        <v>0</v>
      </c>
      <c r="DRT65">
        <v>0</v>
      </c>
      <c r="DRU65">
        <v>0</v>
      </c>
      <c r="DRV65">
        <v>0</v>
      </c>
      <c r="DRW65">
        <v>0</v>
      </c>
      <c r="DRX65">
        <v>0</v>
      </c>
      <c r="DRY65">
        <v>0</v>
      </c>
      <c r="DRZ65">
        <v>0</v>
      </c>
      <c r="DSA65">
        <v>0</v>
      </c>
      <c r="DSB65">
        <v>0</v>
      </c>
      <c r="DSC65">
        <v>0</v>
      </c>
      <c r="DSD65">
        <v>0</v>
      </c>
      <c r="DSE65">
        <v>0</v>
      </c>
      <c r="DSF65">
        <v>0</v>
      </c>
      <c r="DSG65">
        <v>0</v>
      </c>
      <c r="DSH65">
        <v>0</v>
      </c>
      <c r="DSI65">
        <v>0</v>
      </c>
      <c r="DSJ65">
        <v>0</v>
      </c>
      <c r="DSK65">
        <v>0</v>
      </c>
      <c r="DSL65">
        <v>0</v>
      </c>
      <c r="DSM65">
        <v>0</v>
      </c>
      <c r="DSN65">
        <v>0</v>
      </c>
      <c r="DSO65">
        <v>0</v>
      </c>
      <c r="DSP65">
        <v>0</v>
      </c>
      <c r="DSQ65">
        <v>0</v>
      </c>
      <c r="DSR65">
        <v>0</v>
      </c>
      <c r="DSS65">
        <v>0</v>
      </c>
      <c r="DST65">
        <v>0</v>
      </c>
      <c r="DSU65">
        <v>0</v>
      </c>
      <c r="DSV65">
        <v>0</v>
      </c>
      <c r="DSW65">
        <v>0</v>
      </c>
      <c r="DSX65">
        <v>0</v>
      </c>
      <c r="DSY65">
        <v>0</v>
      </c>
      <c r="DSZ65">
        <v>0</v>
      </c>
      <c r="DTA65">
        <v>0</v>
      </c>
      <c r="DTB65">
        <v>0</v>
      </c>
      <c r="DTC65">
        <v>0</v>
      </c>
      <c r="DTD65">
        <v>0</v>
      </c>
      <c r="DTE65">
        <v>0</v>
      </c>
      <c r="DTF65">
        <v>0</v>
      </c>
      <c r="DTG65">
        <v>0</v>
      </c>
      <c r="DTH65">
        <v>0</v>
      </c>
      <c r="DTI65">
        <v>0</v>
      </c>
      <c r="DTJ65">
        <v>0</v>
      </c>
      <c r="DTK65">
        <v>0</v>
      </c>
      <c r="DTL65">
        <v>0</v>
      </c>
      <c r="DTM65">
        <v>0</v>
      </c>
      <c r="DTN65">
        <v>0</v>
      </c>
      <c r="DTO65">
        <v>0</v>
      </c>
      <c r="DTP65">
        <v>0</v>
      </c>
      <c r="DTQ65">
        <v>0</v>
      </c>
      <c r="DTR65">
        <v>0</v>
      </c>
      <c r="DTS65">
        <v>0</v>
      </c>
      <c r="DTT65">
        <v>0</v>
      </c>
      <c r="DTU65">
        <v>0</v>
      </c>
      <c r="DTV65">
        <v>0</v>
      </c>
      <c r="DTW65">
        <v>0</v>
      </c>
      <c r="DTX65">
        <v>0</v>
      </c>
      <c r="DTY65">
        <v>0</v>
      </c>
      <c r="DTZ65">
        <v>0</v>
      </c>
      <c r="DUA65">
        <v>0</v>
      </c>
      <c r="DUB65">
        <v>0</v>
      </c>
      <c r="DUC65">
        <v>0</v>
      </c>
      <c r="DUD65">
        <v>0</v>
      </c>
      <c r="DUE65">
        <v>0</v>
      </c>
      <c r="DUF65">
        <v>0</v>
      </c>
      <c r="DUG65">
        <v>0</v>
      </c>
      <c r="DUH65">
        <v>0</v>
      </c>
      <c r="DUI65">
        <v>0</v>
      </c>
      <c r="DUJ65">
        <v>0</v>
      </c>
      <c r="DUK65">
        <v>0</v>
      </c>
      <c r="DUL65">
        <v>0</v>
      </c>
      <c r="DUM65">
        <v>0</v>
      </c>
      <c r="DUN65">
        <v>0</v>
      </c>
      <c r="DUO65">
        <v>0</v>
      </c>
      <c r="DUP65">
        <v>0</v>
      </c>
      <c r="DUQ65">
        <v>0</v>
      </c>
      <c r="DUR65">
        <v>0</v>
      </c>
      <c r="DUS65">
        <v>0</v>
      </c>
      <c r="DUT65">
        <v>0</v>
      </c>
      <c r="DUU65">
        <v>0</v>
      </c>
      <c r="DUV65">
        <v>0</v>
      </c>
      <c r="DUW65">
        <v>0</v>
      </c>
      <c r="DUX65">
        <v>0</v>
      </c>
      <c r="DUY65">
        <v>0</v>
      </c>
      <c r="DUZ65">
        <v>0</v>
      </c>
      <c r="DVA65">
        <v>0</v>
      </c>
      <c r="DVB65">
        <v>0</v>
      </c>
      <c r="DVC65">
        <v>0</v>
      </c>
      <c r="DVD65">
        <v>0</v>
      </c>
      <c r="DVE65">
        <v>0</v>
      </c>
      <c r="DVF65">
        <v>0</v>
      </c>
      <c r="DVG65">
        <v>0</v>
      </c>
      <c r="DVH65">
        <v>0</v>
      </c>
      <c r="DVI65">
        <v>0</v>
      </c>
      <c r="DVJ65">
        <v>0</v>
      </c>
      <c r="DVK65">
        <v>0</v>
      </c>
      <c r="DVL65">
        <v>0</v>
      </c>
      <c r="DVM65">
        <v>0</v>
      </c>
      <c r="DVN65">
        <v>0</v>
      </c>
      <c r="DVO65">
        <v>0</v>
      </c>
      <c r="DVP65">
        <v>0</v>
      </c>
      <c r="DVQ65">
        <v>0</v>
      </c>
      <c r="DVR65">
        <v>0</v>
      </c>
      <c r="DVS65">
        <v>0</v>
      </c>
      <c r="DVT65">
        <v>0</v>
      </c>
      <c r="DVU65">
        <v>0</v>
      </c>
      <c r="DVV65">
        <v>0</v>
      </c>
      <c r="DVW65">
        <v>0</v>
      </c>
      <c r="DVX65">
        <v>0</v>
      </c>
      <c r="DVY65">
        <v>0</v>
      </c>
      <c r="DVZ65">
        <v>0</v>
      </c>
      <c r="DWA65">
        <v>0</v>
      </c>
      <c r="DWB65">
        <v>0</v>
      </c>
      <c r="DWC65">
        <v>0</v>
      </c>
      <c r="DWD65">
        <v>0</v>
      </c>
      <c r="DWE65">
        <v>0</v>
      </c>
      <c r="DWF65">
        <v>0</v>
      </c>
      <c r="DWG65">
        <v>0</v>
      </c>
      <c r="DWH65">
        <v>0</v>
      </c>
      <c r="DWI65">
        <v>0</v>
      </c>
      <c r="DWJ65">
        <v>0</v>
      </c>
      <c r="DWK65">
        <v>0</v>
      </c>
      <c r="DWL65">
        <v>0</v>
      </c>
      <c r="DWM65">
        <v>0</v>
      </c>
      <c r="DWN65">
        <v>0</v>
      </c>
      <c r="DWO65">
        <v>0</v>
      </c>
      <c r="DWP65">
        <v>0</v>
      </c>
      <c r="DWQ65">
        <v>0</v>
      </c>
      <c r="DWR65">
        <v>0</v>
      </c>
      <c r="DWS65">
        <v>0</v>
      </c>
      <c r="DWT65">
        <v>0</v>
      </c>
      <c r="DWU65">
        <v>0</v>
      </c>
      <c r="DWV65">
        <v>0</v>
      </c>
      <c r="DWW65">
        <v>0</v>
      </c>
      <c r="DWX65">
        <v>0</v>
      </c>
      <c r="DWY65">
        <v>0</v>
      </c>
      <c r="DWZ65">
        <v>0</v>
      </c>
      <c r="DXA65">
        <v>0</v>
      </c>
      <c r="DXB65">
        <v>0</v>
      </c>
      <c r="DXC65">
        <v>0</v>
      </c>
      <c r="DXD65">
        <v>0</v>
      </c>
      <c r="DXE65">
        <v>0</v>
      </c>
      <c r="DXF65">
        <v>0</v>
      </c>
      <c r="DXG65">
        <v>0</v>
      </c>
      <c r="DXH65">
        <v>0</v>
      </c>
      <c r="DXI65">
        <v>0</v>
      </c>
      <c r="DXJ65">
        <v>0</v>
      </c>
      <c r="DXK65">
        <v>0</v>
      </c>
      <c r="DXL65">
        <v>0</v>
      </c>
      <c r="DXM65">
        <v>0</v>
      </c>
      <c r="DXN65">
        <v>0</v>
      </c>
      <c r="DXO65">
        <v>0</v>
      </c>
      <c r="DXP65">
        <v>0</v>
      </c>
      <c r="DXQ65">
        <v>0</v>
      </c>
      <c r="DXR65">
        <v>0</v>
      </c>
      <c r="DXS65">
        <v>0</v>
      </c>
      <c r="DXT65">
        <v>0</v>
      </c>
      <c r="DXU65">
        <v>0</v>
      </c>
      <c r="DXV65">
        <v>0</v>
      </c>
      <c r="DXW65">
        <v>0</v>
      </c>
      <c r="DXX65">
        <v>0</v>
      </c>
      <c r="DXY65">
        <v>0</v>
      </c>
      <c r="DXZ65">
        <v>0</v>
      </c>
      <c r="DYA65">
        <v>0</v>
      </c>
      <c r="DYB65">
        <v>0</v>
      </c>
      <c r="DYC65">
        <v>0</v>
      </c>
      <c r="DYD65">
        <v>0</v>
      </c>
      <c r="DYE65">
        <v>0</v>
      </c>
      <c r="DYF65">
        <v>0</v>
      </c>
      <c r="DYG65">
        <v>0</v>
      </c>
      <c r="DYH65">
        <v>0</v>
      </c>
      <c r="DYI65">
        <v>0</v>
      </c>
      <c r="DYJ65">
        <v>0</v>
      </c>
      <c r="DYK65">
        <v>0</v>
      </c>
      <c r="DYL65">
        <v>0</v>
      </c>
      <c r="DYM65">
        <v>0</v>
      </c>
      <c r="DYN65">
        <v>0</v>
      </c>
      <c r="DYO65">
        <v>0</v>
      </c>
      <c r="DYP65">
        <v>0</v>
      </c>
      <c r="DYQ65">
        <v>0</v>
      </c>
      <c r="DYR65">
        <v>0</v>
      </c>
      <c r="DYS65">
        <v>0</v>
      </c>
      <c r="DYT65">
        <v>0</v>
      </c>
      <c r="DYU65">
        <v>0</v>
      </c>
      <c r="DYV65">
        <v>0</v>
      </c>
      <c r="DYW65">
        <v>0</v>
      </c>
      <c r="DYX65">
        <v>0</v>
      </c>
      <c r="DYY65">
        <v>0</v>
      </c>
      <c r="DYZ65">
        <v>0</v>
      </c>
      <c r="DZA65">
        <v>0</v>
      </c>
      <c r="DZB65">
        <v>0</v>
      </c>
      <c r="DZC65">
        <v>0</v>
      </c>
      <c r="DZD65">
        <v>0</v>
      </c>
      <c r="DZE65">
        <v>0</v>
      </c>
      <c r="DZF65">
        <v>0</v>
      </c>
      <c r="DZG65">
        <v>0</v>
      </c>
      <c r="DZH65">
        <v>0</v>
      </c>
      <c r="DZI65">
        <v>0</v>
      </c>
      <c r="DZJ65">
        <v>0</v>
      </c>
      <c r="DZK65">
        <v>0</v>
      </c>
      <c r="DZL65">
        <v>0</v>
      </c>
      <c r="DZM65">
        <v>0</v>
      </c>
      <c r="DZN65">
        <v>0</v>
      </c>
      <c r="DZO65">
        <v>0</v>
      </c>
      <c r="DZP65">
        <v>0</v>
      </c>
      <c r="DZQ65">
        <v>0</v>
      </c>
      <c r="DZR65">
        <v>0</v>
      </c>
      <c r="DZS65">
        <v>0</v>
      </c>
      <c r="DZT65">
        <v>0</v>
      </c>
      <c r="DZU65">
        <v>0</v>
      </c>
      <c r="DZV65">
        <v>0</v>
      </c>
      <c r="DZW65">
        <v>0</v>
      </c>
      <c r="DZX65">
        <v>0</v>
      </c>
      <c r="DZY65">
        <v>0</v>
      </c>
      <c r="DZZ65">
        <v>0</v>
      </c>
      <c r="EAA65">
        <v>0</v>
      </c>
      <c r="EAB65">
        <v>0</v>
      </c>
      <c r="EAC65">
        <v>0</v>
      </c>
      <c r="EAD65">
        <v>0</v>
      </c>
      <c r="EAE65">
        <v>0</v>
      </c>
      <c r="EAF65">
        <v>0</v>
      </c>
      <c r="EAG65">
        <v>0</v>
      </c>
      <c r="EAH65">
        <v>0</v>
      </c>
      <c r="EAI65">
        <v>0</v>
      </c>
      <c r="EAJ65">
        <v>0</v>
      </c>
      <c r="EAK65">
        <v>0</v>
      </c>
      <c r="EAL65">
        <v>0</v>
      </c>
      <c r="EAM65">
        <v>0</v>
      </c>
      <c r="EAN65">
        <v>0</v>
      </c>
      <c r="EAO65">
        <v>0</v>
      </c>
      <c r="EAP65">
        <v>0</v>
      </c>
      <c r="EAQ65">
        <v>0</v>
      </c>
      <c r="EAR65">
        <v>0</v>
      </c>
      <c r="EAS65">
        <v>0</v>
      </c>
      <c r="EAT65">
        <v>0</v>
      </c>
      <c r="EAU65">
        <v>0</v>
      </c>
      <c r="EAV65">
        <v>0</v>
      </c>
      <c r="EAW65">
        <v>0</v>
      </c>
      <c r="EAX65">
        <v>0</v>
      </c>
      <c r="EAY65">
        <v>0</v>
      </c>
      <c r="EAZ65">
        <v>0</v>
      </c>
      <c r="EBA65">
        <v>0</v>
      </c>
      <c r="EBB65">
        <v>0</v>
      </c>
      <c r="EBC65">
        <v>0</v>
      </c>
      <c r="EBD65">
        <v>0</v>
      </c>
      <c r="EBE65">
        <v>0</v>
      </c>
      <c r="EBF65">
        <v>0</v>
      </c>
      <c r="EBG65">
        <v>0</v>
      </c>
      <c r="EBH65">
        <v>0</v>
      </c>
      <c r="EBI65">
        <v>0</v>
      </c>
      <c r="EBJ65">
        <v>0</v>
      </c>
      <c r="EBK65">
        <v>0</v>
      </c>
      <c r="EBL65">
        <v>0</v>
      </c>
      <c r="EBM65">
        <v>0</v>
      </c>
      <c r="EBN65">
        <v>0</v>
      </c>
      <c r="EBO65">
        <v>0</v>
      </c>
      <c r="EBP65">
        <v>0</v>
      </c>
      <c r="EBQ65">
        <v>0</v>
      </c>
      <c r="EBR65">
        <v>0</v>
      </c>
      <c r="EBS65">
        <v>0</v>
      </c>
      <c r="EBT65">
        <v>0</v>
      </c>
      <c r="EBU65">
        <v>0</v>
      </c>
      <c r="EBV65">
        <v>0</v>
      </c>
      <c r="EBW65">
        <v>0</v>
      </c>
      <c r="EBX65">
        <v>0</v>
      </c>
      <c r="EBY65">
        <v>0</v>
      </c>
      <c r="EBZ65">
        <v>0</v>
      </c>
      <c r="ECA65">
        <v>0</v>
      </c>
      <c r="ECB65">
        <v>0</v>
      </c>
      <c r="ECC65">
        <v>0</v>
      </c>
      <c r="ECD65">
        <v>0</v>
      </c>
      <c r="ECE65">
        <v>0</v>
      </c>
      <c r="ECF65">
        <v>0</v>
      </c>
      <c r="ECG65">
        <v>0</v>
      </c>
      <c r="ECH65">
        <v>0</v>
      </c>
      <c r="ECI65">
        <v>0</v>
      </c>
      <c r="ECJ65">
        <v>0</v>
      </c>
      <c r="ECK65">
        <v>0</v>
      </c>
      <c r="ECL65">
        <v>0</v>
      </c>
      <c r="ECM65">
        <v>0</v>
      </c>
      <c r="ECN65">
        <v>0</v>
      </c>
      <c r="ECO65">
        <v>0</v>
      </c>
      <c r="ECP65">
        <v>0</v>
      </c>
      <c r="ECQ65">
        <v>0</v>
      </c>
      <c r="ECR65">
        <v>0</v>
      </c>
      <c r="ECS65">
        <v>0</v>
      </c>
      <c r="ECT65">
        <v>0</v>
      </c>
      <c r="ECU65">
        <v>0</v>
      </c>
      <c r="ECV65">
        <v>0</v>
      </c>
      <c r="ECW65">
        <v>0</v>
      </c>
      <c r="ECX65">
        <v>0</v>
      </c>
      <c r="ECY65">
        <v>0</v>
      </c>
      <c r="ECZ65">
        <v>0</v>
      </c>
      <c r="EDA65">
        <v>0</v>
      </c>
      <c r="EDB65">
        <v>0</v>
      </c>
      <c r="EDC65">
        <v>0</v>
      </c>
      <c r="EDD65">
        <v>0</v>
      </c>
      <c r="EDE65">
        <v>0</v>
      </c>
      <c r="EDF65">
        <v>0</v>
      </c>
      <c r="EDG65">
        <v>0</v>
      </c>
      <c r="EDH65">
        <v>0</v>
      </c>
      <c r="EDI65">
        <v>0</v>
      </c>
      <c r="EDJ65">
        <v>0</v>
      </c>
      <c r="EDK65">
        <v>0</v>
      </c>
      <c r="EDL65">
        <v>0</v>
      </c>
      <c r="EDM65">
        <v>0</v>
      </c>
      <c r="EDN65">
        <v>0</v>
      </c>
      <c r="EDO65">
        <v>0</v>
      </c>
      <c r="EDP65">
        <v>0</v>
      </c>
      <c r="EDQ65">
        <v>0</v>
      </c>
      <c r="EDR65">
        <v>0</v>
      </c>
      <c r="EDS65">
        <v>0</v>
      </c>
      <c r="EDT65">
        <v>0</v>
      </c>
      <c r="EDU65">
        <v>0</v>
      </c>
      <c r="EDV65">
        <v>0</v>
      </c>
      <c r="EDW65">
        <v>0</v>
      </c>
      <c r="EDX65">
        <v>0</v>
      </c>
      <c r="EDY65">
        <v>0</v>
      </c>
      <c r="EDZ65">
        <v>0</v>
      </c>
      <c r="EEA65">
        <v>0</v>
      </c>
      <c r="EEB65">
        <v>0</v>
      </c>
      <c r="EEC65">
        <v>0</v>
      </c>
      <c r="EED65">
        <v>0</v>
      </c>
      <c r="EEE65">
        <v>0</v>
      </c>
      <c r="EEF65">
        <v>0</v>
      </c>
      <c r="EEG65">
        <v>0</v>
      </c>
      <c r="EEH65">
        <v>0</v>
      </c>
      <c r="EEI65">
        <v>0</v>
      </c>
      <c r="EEJ65">
        <v>0</v>
      </c>
      <c r="EEK65">
        <v>0</v>
      </c>
      <c r="EEL65">
        <v>0</v>
      </c>
      <c r="EEM65">
        <v>0</v>
      </c>
      <c r="EEN65">
        <v>0</v>
      </c>
      <c r="EEO65">
        <v>0</v>
      </c>
      <c r="EEP65">
        <v>0</v>
      </c>
      <c r="EEQ65">
        <v>0</v>
      </c>
      <c r="EER65">
        <v>0</v>
      </c>
      <c r="EES65">
        <v>0</v>
      </c>
      <c r="EET65">
        <v>0</v>
      </c>
      <c r="EEU65">
        <v>0</v>
      </c>
      <c r="EEV65">
        <v>0</v>
      </c>
      <c r="EEW65">
        <v>0</v>
      </c>
      <c r="EEX65">
        <v>0</v>
      </c>
      <c r="EEY65">
        <v>0</v>
      </c>
      <c r="EEZ65">
        <v>0</v>
      </c>
      <c r="EFA65">
        <v>0</v>
      </c>
      <c r="EFB65">
        <v>0</v>
      </c>
      <c r="EFC65">
        <v>0</v>
      </c>
      <c r="EFD65">
        <v>0</v>
      </c>
      <c r="EFE65">
        <v>0</v>
      </c>
      <c r="EFF65">
        <v>0</v>
      </c>
      <c r="EFG65">
        <v>0</v>
      </c>
      <c r="EFH65">
        <v>0</v>
      </c>
      <c r="EFI65">
        <v>0</v>
      </c>
      <c r="EFJ65">
        <v>0</v>
      </c>
      <c r="EFK65">
        <v>0</v>
      </c>
      <c r="EFL65">
        <v>0</v>
      </c>
      <c r="EFM65">
        <v>0</v>
      </c>
      <c r="EFN65">
        <v>0</v>
      </c>
      <c r="EFO65">
        <v>0</v>
      </c>
      <c r="EFP65">
        <v>0</v>
      </c>
      <c r="EFQ65">
        <v>0</v>
      </c>
      <c r="EFR65">
        <v>0</v>
      </c>
      <c r="EFS65">
        <v>0</v>
      </c>
      <c r="EFT65">
        <v>0</v>
      </c>
      <c r="EFU65">
        <v>0</v>
      </c>
      <c r="EFV65">
        <v>0</v>
      </c>
      <c r="EFW65">
        <v>0</v>
      </c>
      <c r="EFX65">
        <v>0</v>
      </c>
      <c r="EFY65">
        <v>0</v>
      </c>
      <c r="EFZ65">
        <v>0</v>
      </c>
      <c r="EGA65">
        <v>0</v>
      </c>
      <c r="EGB65">
        <v>0</v>
      </c>
      <c r="EGC65">
        <v>0</v>
      </c>
      <c r="EGD65">
        <v>0</v>
      </c>
      <c r="EGE65">
        <v>0</v>
      </c>
      <c r="EGF65">
        <v>0</v>
      </c>
      <c r="EGG65">
        <v>0</v>
      </c>
      <c r="EGH65">
        <v>0</v>
      </c>
      <c r="EGI65">
        <v>0</v>
      </c>
      <c r="EGJ65">
        <v>0</v>
      </c>
      <c r="EGK65">
        <v>0</v>
      </c>
      <c r="EGL65">
        <v>0</v>
      </c>
      <c r="EGM65">
        <v>0</v>
      </c>
      <c r="EGN65">
        <v>0</v>
      </c>
      <c r="EGO65">
        <v>0</v>
      </c>
      <c r="EGP65">
        <v>0</v>
      </c>
      <c r="EGQ65">
        <v>0</v>
      </c>
      <c r="EGR65">
        <v>0</v>
      </c>
      <c r="EGS65">
        <v>0</v>
      </c>
      <c r="EGT65">
        <v>0</v>
      </c>
      <c r="EGU65">
        <v>0</v>
      </c>
      <c r="EGV65">
        <v>0</v>
      </c>
      <c r="EGW65">
        <v>0</v>
      </c>
      <c r="EGX65">
        <v>0</v>
      </c>
      <c r="EGY65">
        <v>0</v>
      </c>
      <c r="EGZ65">
        <v>0</v>
      </c>
      <c r="EHA65">
        <v>0</v>
      </c>
      <c r="EHB65">
        <v>0</v>
      </c>
      <c r="EHC65">
        <v>0</v>
      </c>
      <c r="EHD65">
        <v>0</v>
      </c>
      <c r="EHE65">
        <v>0</v>
      </c>
      <c r="EHF65">
        <v>0</v>
      </c>
      <c r="EHG65">
        <v>0</v>
      </c>
      <c r="EHH65">
        <v>0</v>
      </c>
      <c r="EHI65">
        <v>0</v>
      </c>
      <c r="EHJ65">
        <v>0</v>
      </c>
      <c r="EHK65">
        <v>0</v>
      </c>
      <c r="EHL65">
        <v>0</v>
      </c>
      <c r="EHM65">
        <v>0</v>
      </c>
      <c r="EHN65">
        <v>0</v>
      </c>
      <c r="EHO65">
        <v>0</v>
      </c>
      <c r="EHP65">
        <v>0</v>
      </c>
      <c r="EHQ65">
        <v>0</v>
      </c>
      <c r="EHR65">
        <v>0</v>
      </c>
      <c r="EHS65">
        <v>0</v>
      </c>
      <c r="EHT65">
        <v>0</v>
      </c>
      <c r="EHU65">
        <v>0</v>
      </c>
      <c r="EHV65">
        <v>0</v>
      </c>
      <c r="EHW65">
        <v>0</v>
      </c>
      <c r="EHX65">
        <v>0</v>
      </c>
      <c r="EHY65">
        <v>0</v>
      </c>
      <c r="EHZ65">
        <v>0</v>
      </c>
      <c r="EIA65">
        <v>0</v>
      </c>
      <c r="EIB65">
        <v>0</v>
      </c>
      <c r="EIC65">
        <v>0</v>
      </c>
      <c r="EID65">
        <v>0</v>
      </c>
      <c r="EIE65">
        <v>0</v>
      </c>
      <c r="EIF65">
        <v>0</v>
      </c>
      <c r="EIG65">
        <v>0</v>
      </c>
      <c r="EIH65">
        <v>0</v>
      </c>
      <c r="EII65">
        <v>0</v>
      </c>
      <c r="EIJ65">
        <v>0</v>
      </c>
      <c r="EIK65">
        <v>0</v>
      </c>
      <c r="EIL65">
        <v>0</v>
      </c>
      <c r="EIM65">
        <v>0</v>
      </c>
      <c r="EIN65">
        <v>0</v>
      </c>
      <c r="EIO65">
        <v>0</v>
      </c>
      <c r="EIP65">
        <v>0</v>
      </c>
      <c r="EIQ65">
        <v>0</v>
      </c>
      <c r="EIR65">
        <v>0</v>
      </c>
      <c r="EIS65">
        <v>0</v>
      </c>
      <c r="EIT65">
        <v>0</v>
      </c>
      <c r="EIU65">
        <v>0</v>
      </c>
      <c r="EIV65">
        <v>0</v>
      </c>
      <c r="EIW65">
        <v>0</v>
      </c>
      <c r="EIX65">
        <v>0</v>
      </c>
      <c r="EIY65">
        <v>0</v>
      </c>
      <c r="EIZ65">
        <v>0</v>
      </c>
      <c r="EJA65">
        <v>0</v>
      </c>
      <c r="EJB65">
        <v>0</v>
      </c>
      <c r="EJC65">
        <v>0</v>
      </c>
      <c r="EJD65">
        <v>0</v>
      </c>
      <c r="EJE65">
        <v>0</v>
      </c>
      <c r="EJF65">
        <v>0</v>
      </c>
      <c r="EJG65">
        <v>0</v>
      </c>
      <c r="EJH65">
        <v>0</v>
      </c>
      <c r="EJI65">
        <v>0</v>
      </c>
      <c r="EJJ65">
        <v>0</v>
      </c>
      <c r="EJK65">
        <v>0</v>
      </c>
      <c r="EJL65">
        <v>0</v>
      </c>
      <c r="EJM65">
        <v>0</v>
      </c>
      <c r="EJN65">
        <v>0</v>
      </c>
      <c r="EJO65">
        <v>0</v>
      </c>
      <c r="EJP65">
        <v>0</v>
      </c>
      <c r="EJQ65">
        <v>0</v>
      </c>
      <c r="EJR65">
        <v>0</v>
      </c>
      <c r="EJS65">
        <v>0</v>
      </c>
      <c r="EJT65">
        <v>0</v>
      </c>
      <c r="EJU65">
        <v>0</v>
      </c>
      <c r="EJV65">
        <v>0</v>
      </c>
      <c r="EJW65">
        <v>0</v>
      </c>
      <c r="EJX65">
        <v>0</v>
      </c>
      <c r="EJY65">
        <v>0</v>
      </c>
      <c r="EJZ65">
        <v>0</v>
      </c>
      <c r="EKA65">
        <v>0</v>
      </c>
      <c r="EKB65">
        <v>0</v>
      </c>
      <c r="EKC65">
        <v>0</v>
      </c>
      <c r="EKD65">
        <v>0</v>
      </c>
      <c r="EKE65">
        <v>0</v>
      </c>
      <c r="EKF65">
        <v>0</v>
      </c>
      <c r="EKG65">
        <v>0</v>
      </c>
      <c r="EKH65">
        <v>0</v>
      </c>
      <c r="EKI65">
        <v>0</v>
      </c>
      <c r="EKJ65">
        <v>0</v>
      </c>
      <c r="EKK65">
        <v>0</v>
      </c>
      <c r="EKL65">
        <v>0</v>
      </c>
      <c r="EKM65">
        <v>0</v>
      </c>
      <c r="EKN65">
        <v>0</v>
      </c>
      <c r="EKO65">
        <v>0</v>
      </c>
      <c r="EKP65">
        <v>0</v>
      </c>
      <c r="EKQ65">
        <v>0</v>
      </c>
      <c r="EKR65">
        <v>0</v>
      </c>
      <c r="EKS65">
        <v>0</v>
      </c>
      <c r="EKT65">
        <v>0</v>
      </c>
      <c r="EKU65">
        <v>0</v>
      </c>
      <c r="EKV65">
        <v>0</v>
      </c>
      <c r="EKW65">
        <v>0</v>
      </c>
      <c r="EKX65">
        <v>0</v>
      </c>
      <c r="EKY65">
        <v>0</v>
      </c>
      <c r="EKZ65">
        <v>0</v>
      </c>
      <c r="ELA65">
        <v>0</v>
      </c>
      <c r="ELB65">
        <v>0</v>
      </c>
      <c r="ELC65">
        <v>0</v>
      </c>
      <c r="ELD65">
        <v>0</v>
      </c>
      <c r="ELE65">
        <v>0</v>
      </c>
      <c r="ELF65">
        <v>0</v>
      </c>
      <c r="ELG65">
        <v>0</v>
      </c>
      <c r="ELH65">
        <v>0</v>
      </c>
      <c r="ELI65">
        <v>0</v>
      </c>
      <c r="ELJ65">
        <v>0</v>
      </c>
      <c r="ELK65">
        <v>0</v>
      </c>
      <c r="ELL65">
        <v>0</v>
      </c>
      <c r="ELM65">
        <v>0</v>
      </c>
      <c r="ELN65">
        <v>0</v>
      </c>
      <c r="ELO65">
        <v>0</v>
      </c>
      <c r="ELP65">
        <v>0</v>
      </c>
      <c r="ELQ65">
        <v>0</v>
      </c>
      <c r="ELR65">
        <v>0</v>
      </c>
      <c r="ELS65">
        <v>0</v>
      </c>
      <c r="ELT65">
        <v>0</v>
      </c>
      <c r="ELU65">
        <v>0</v>
      </c>
      <c r="ELV65">
        <v>0</v>
      </c>
      <c r="ELW65">
        <v>0</v>
      </c>
      <c r="ELX65">
        <v>0</v>
      </c>
      <c r="ELY65">
        <v>0</v>
      </c>
      <c r="ELZ65">
        <v>0</v>
      </c>
      <c r="EMA65">
        <v>0</v>
      </c>
      <c r="EMB65">
        <v>0</v>
      </c>
      <c r="EMC65">
        <v>0</v>
      </c>
      <c r="EMD65">
        <v>0</v>
      </c>
      <c r="EME65">
        <v>0</v>
      </c>
      <c r="EMF65">
        <v>0</v>
      </c>
      <c r="EMG65">
        <v>0</v>
      </c>
      <c r="EMH65">
        <v>0</v>
      </c>
      <c r="EMI65">
        <v>0</v>
      </c>
      <c r="EMJ65">
        <v>0</v>
      </c>
      <c r="EMK65">
        <v>0</v>
      </c>
      <c r="EML65">
        <v>0</v>
      </c>
      <c r="EMM65">
        <v>0</v>
      </c>
      <c r="EMN65">
        <v>0</v>
      </c>
      <c r="EMO65">
        <v>0</v>
      </c>
      <c r="EMP65">
        <v>0</v>
      </c>
      <c r="EMQ65">
        <v>0</v>
      </c>
      <c r="EMR65">
        <v>0</v>
      </c>
      <c r="EMS65">
        <v>0</v>
      </c>
      <c r="EMT65">
        <v>0</v>
      </c>
      <c r="EMU65">
        <v>0</v>
      </c>
      <c r="EMV65">
        <v>0</v>
      </c>
      <c r="EMW65">
        <v>0</v>
      </c>
      <c r="EMX65">
        <v>0</v>
      </c>
      <c r="EMY65">
        <v>0</v>
      </c>
      <c r="EMZ65">
        <v>0</v>
      </c>
      <c r="ENA65">
        <v>0</v>
      </c>
      <c r="ENB65">
        <v>0</v>
      </c>
      <c r="ENC65">
        <v>0</v>
      </c>
      <c r="END65">
        <v>0</v>
      </c>
      <c r="ENE65">
        <v>0</v>
      </c>
      <c r="ENF65">
        <v>0</v>
      </c>
      <c r="ENG65">
        <v>0</v>
      </c>
      <c r="ENH65">
        <v>0</v>
      </c>
      <c r="ENI65">
        <v>0</v>
      </c>
      <c r="ENJ65">
        <v>0</v>
      </c>
      <c r="ENK65">
        <v>0</v>
      </c>
      <c r="ENL65">
        <v>0</v>
      </c>
      <c r="ENM65">
        <v>0</v>
      </c>
      <c r="ENN65">
        <v>0</v>
      </c>
      <c r="ENO65">
        <v>0</v>
      </c>
      <c r="ENP65">
        <v>0</v>
      </c>
      <c r="ENQ65">
        <v>0</v>
      </c>
      <c r="ENR65">
        <v>0</v>
      </c>
      <c r="ENS65">
        <v>0</v>
      </c>
      <c r="ENT65">
        <v>0</v>
      </c>
      <c r="ENU65">
        <v>0</v>
      </c>
      <c r="ENV65">
        <v>0</v>
      </c>
      <c r="ENW65">
        <v>0</v>
      </c>
      <c r="ENX65">
        <v>0</v>
      </c>
      <c r="ENY65">
        <v>0</v>
      </c>
      <c r="ENZ65">
        <v>0</v>
      </c>
      <c r="EOA65">
        <v>0</v>
      </c>
      <c r="EOB65">
        <v>0</v>
      </c>
      <c r="EOC65">
        <v>0</v>
      </c>
      <c r="EOD65">
        <v>0</v>
      </c>
      <c r="EOE65">
        <v>0</v>
      </c>
      <c r="EOF65">
        <v>0</v>
      </c>
      <c r="EOG65">
        <v>0</v>
      </c>
      <c r="EOH65">
        <v>0</v>
      </c>
      <c r="EOI65">
        <v>0</v>
      </c>
      <c r="EOJ65">
        <v>0</v>
      </c>
      <c r="EOK65">
        <v>0</v>
      </c>
      <c r="EOL65">
        <v>0</v>
      </c>
      <c r="EOM65">
        <v>0</v>
      </c>
      <c r="EON65">
        <v>0</v>
      </c>
      <c r="EOO65">
        <v>0</v>
      </c>
      <c r="EOP65">
        <v>0</v>
      </c>
      <c r="EOQ65">
        <v>0</v>
      </c>
      <c r="EOR65">
        <v>0</v>
      </c>
      <c r="EOS65">
        <v>0</v>
      </c>
      <c r="EOT65">
        <v>0</v>
      </c>
      <c r="EOU65">
        <v>0</v>
      </c>
      <c r="EOV65">
        <v>0</v>
      </c>
      <c r="EOW65">
        <v>0</v>
      </c>
      <c r="EOX65">
        <v>0</v>
      </c>
      <c r="EOY65">
        <v>0</v>
      </c>
      <c r="EOZ65">
        <v>0</v>
      </c>
      <c r="EPA65">
        <v>0</v>
      </c>
      <c r="EPB65">
        <v>0</v>
      </c>
      <c r="EPC65">
        <v>0</v>
      </c>
      <c r="EPD65">
        <v>0</v>
      </c>
      <c r="EPE65">
        <v>0</v>
      </c>
      <c r="EPF65">
        <v>0</v>
      </c>
      <c r="EPG65">
        <v>0</v>
      </c>
      <c r="EPH65">
        <v>0</v>
      </c>
      <c r="EPI65">
        <v>0</v>
      </c>
      <c r="EPJ65">
        <v>0</v>
      </c>
      <c r="EPK65">
        <v>0</v>
      </c>
      <c r="EPL65">
        <v>0</v>
      </c>
      <c r="EPM65">
        <v>0</v>
      </c>
      <c r="EPN65">
        <v>0</v>
      </c>
      <c r="EPO65">
        <v>0</v>
      </c>
      <c r="EPP65">
        <v>0</v>
      </c>
      <c r="EPQ65">
        <v>0</v>
      </c>
      <c r="EPR65">
        <v>0</v>
      </c>
      <c r="EPS65">
        <v>0</v>
      </c>
      <c r="EPT65">
        <v>0</v>
      </c>
      <c r="EPU65">
        <v>0</v>
      </c>
      <c r="EPV65">
        <v>0</v>
      </c>
      <c r="EPW65">
        <v>0</v>
      </c>
      <c r="EPX65">
        <v>0</v>
      </c>
      <c r="EPY65">
        <v>0</v>
      </c>
      <c r="EPZ65">
        <v>0</v>
      </c>
      <c r="EQA65">
        <v>0</v>
      </c>
      <c r="EQB65">
        <v>0</v>
      </c>
      <c r="EQC65">
        <v>0</v>
      </c>
      <c r="EQD65">
        <v>0</v>
      </c>
      <c r="EQE65">
        <v>0</v>
      </c>
      <c r="EQF65">
        <v>0</v>
      </c>
      <c r="EQG65">
        <v>0</v>
      </c>
      <c r="EQH65">
        <v>0</v>
      </c>
      <c r="EQI65">
        <v>0</v>
      </c>
      <c r="EQJ65">
        <v>0</v>
      </c>
      <c r="EQK65">
        <v>0</v>
      </c>
      <c r="EQL65">
        <v>0</v>
      </c>
      <c r="EQM65">
        <v>0</v>
      </c>
      <c r="EQN65">
        <v>0</v>
      </c>
      <c r="EQO65">
        <v>0</v>
      </c>
      <c r="EQP65">
        <v>0</v>
      </c>
      <c r="EQQ65">
        <v>0</v>
      </c>
      <c r="EQR65">
        <v>0</v>
      </c>
      <c r="EQS65">
        <v>0</v>
      </c>
      <c r="EQT65">
        <v>0</v>
      </c>
      <c r="EQU65">
        <v>0</v>
      </c>
      <c r="EQV65">
        <v>0</v>
      </c>
      <c r="EQW65">
        <v>0</v>
      </c>
      <c r="EQX65">
        <v>0</v>
      </c>
      <c r="EQY65">
        <v>0</v>
      </c>
      <c r="EQZ65">
        <v>0</v>
      </c>
      <c r="ERA65">
        <v>0</v>
      </c>
      <c r="ERB65">
        <v>0</v>
      </c>
      <c r="ERC65">
        <v>0</v>
      </c>
      <c r="ERD65">
        <v>0</v>
      </c>
      <c r="ERE65">
        <v>0</v>
      </c>
      <c r="ERF65">
        <v>0</v>
      </c>
      <c r="ERG65">
        <v>0</v>
      </c>
      <c r="ERH65">
        <v>0</v>
      </c>
      <c r="ERI65">
        <v>0</v>
      </c>
      <c r="ERJ65">
        <v>0</v>
      </c>
      <c r="ERK65">
        <v>0</v>
      </c>
      <c r="ERL65">
        <v>0</v>
      </c>
      <c r="ERM65">
        <v>0</v>
      </c>
      <c r="ERN65">
        <v>0</v>
      </c>
      <c r="ERO65">
        <v>0</v>
      </c>
      <c r="ERP65">
        <v>0</v>
      </c>
      <c r="ERQ65">
        <v>0</v>
      </c>
      <c r="ERR65">
        <v>0</v>
      </c>
      <c r="ERS65">
        <v>0</v>
      </c>
      <c r="ERT65">
        <v>0</v>
      </c>
      <c r="ERU65">
        <v>0</v>
      </c>
      <c r="ERV65">
        <v>0</v>
      </c>
      <c r="ERW65">
        <v>0</v>
      </c>
      <c r="ERX65">
        <v>0</v>
      </c>
      <c r="ERY65">
        <v>0</v>
      </c>
      <c r="ERZ65">
        <v>0</v>
      </c>
      <c r="ESA65">
        <v>0</v>
      </c>
      <c r="ESB65">
        <v>0</v>
      </c>
      <c r="ESC65">
        <v>0</v>
      </c>
      <c r="ESD65">
        <v>0</v>
      </c>
      <c r="ESE65">
        <v>0</v>
      </c>
      <c r="ESF65">
        <v>0</v>
      </c>
      <c r="ESG65">
        <v>0</v>
      </c>
      <c r="ESH65">
        <v>0</v>
      </c>
      <c r="ESI65">
        <v>0</v>
      </c>
      <c r="ESJ65">
        <v>0</v>
      </c>
      <c r="ESK65">
        <v>0</v>
      </c>
      <c r="ESL65">
        <v>0</v>
      </c>
      <c r="ESM65">
        <v>0</v>
      </c>
      <c r="ESN65">
        <v>0</v>
      </c>
      <c r="ESO65">
        <v>0</v>
      </c>
      <c r="ESP65">
        <v>0</v>
      </c>
      <c r="ESQ65">
        <v>0</v>
      </c>
      <c r="ESR65">
        <v>0</v>
      </c>
      <c r="ESS65">
        <v>0</v>
      </c>
      <c r="EST65">
        <v>0</v>
      </c>
      <c r="ESU65">
        <v>0</v>
      </c>
      <c r="ESV65">
        <v>0</v>
      </c>
      <c r="ESW65">
        <v>0</v>
      </c>
      <c r="ESX65">
        <v>0</v>
      </c>
      <c r="ESY65">
        <v>0</v>
      </c>
      <c r="ESZ65">
        <v>0</v>
      </c>
      <c r="ETA65">
        <v>0</v>
      </c>
      <c r="ETB65">
        <v>0</v>
      </c>
      <c r="ETC65">
        <v>0</v>
      </c>
      <c r="ETD65">
        <v>0</v>
      </c>
      <c r="ETE65">
        <v>0</v>
      </c>
      <c r="ETF65">
        <v>0</v>
      </c>
      <c r="ETG65">
        <v>0</v>
      </c>
      <c r="ETH65">
        <v>0</v>
      </c>
      <c r="ETI65">
        <v>0</v>
      </c>
      <c r="ETJ65">
        <v>0</v>
      </c>
      <c r="ETK65">
        <v>0</v>
      </c>
      <c r="ETL65">
        <v>0</v>
      </c>
      <c r="ETM65">
        <v>0</v>
      </c>
      <c r="ETN65">
        <v>0</v>
      </c>
      <c r="ETO65">
        <v>0</v>
      </c>
      <c r="ETP65">
        <v>0</v>
      </c>
      <c r="ETQ65">
        <v>0</v>
      </c>
      <c r="ETR65">
        <v>0</v>
      </c>
      <c r="ETS65">
        <v>0</v>
      </c>
      <c r="ETT65">
        <v>0</v>
      </c>
      <c r="ETU65">
        <v>0</v>
      </c>
      <c r="ETV65">
        <v>0</v>
      </c>
      <c r="ETW65">
        <v>0</v>
      </c>
      <c r="ETX65">
        <v>0</v>
      </c>
      <c r="ETY65">
        <v>0</v>
      </c>
      <c r="ETZ65">
        <v>0</v>
      </c>
      <c r="EUA65">
        <v>0</v>
      </c>
      <c r="EUB65">
        <v>0</v>
      </c>
      <c r="EUC65">
        <v>0</v>
      </c>
      <c r="EUD65">
        <v>0</v>
      </c>
      <c r="EUE65">
        <v>0</v>
      </c>
      <c r="EUF65">
        <v>0</v>
      </c>
      <c r="EUG65">
        <v>0</v>
      </c>
      <c r="EUH65">
        <v>0</v>
      </c>
      <c r="EUI65">
        <v>0</v>
      </c>
      <c r="EUJ65">
        <v>0</v>
      </c>
      <c r="EUK65">
        <v>0</v>
      </c>
      <c r="EUL65">
        <v>0</v>
      </c>
      <c r="EUM65">
        <v>0</v>
      </c>
      <c r="EUN65">
        <v>0</v>
      </c>
      <c r="EUO65">
        <v>0</v>
      </c>
      <c r="EUP65">
        <v>0</v>
      </c>
      <c r="EUQ65">
        <v>0</v>
      </c>
      <c r="EUR65">
        <v>0</v>
      </c>
      <c r="EUS65">
        <v>0</v>
      </c>
      <c r="EUT65">
        <v>0</v>
      </c>
      <c r="EUU65">
        <v>0</v>
      </c>
      <c r="EUV65">
        <v>0</v>
      </c>
      <c r="EUW65">
        <v>0</v>
      </c>
      <c r="EUX65">
        <v>0</v>
      </c>
      <c r="EUY65">
        <v>0</v>
      </c>
      <c r="EUZ65">
        <v>0</v>
      </c>
      <c r="EVA65">
        <v>0</v>
      </c>
      <c r="EVB65">
        <v>0</v>
      </c>
      <c r="EVC65">
        <v>0</v>
      </c>
      <c r="EVD65">
        <v>0</v>
      </c>
      <c r="EVE65">
        <v>0</v>
      </c>
      <c r="EVF65">
        <v>0</v>
      </c>
      <c r="EVG65">
        <v>0</v>
      </c>
      <c r="EVH65">
        <v>0</v>
      </c>
      <c r="EVI65">
        <v>0</v>
      </c>
      <c r="EVJ65">
        <v>0</v>
      </c>
      <c r="EVK65">
        <v>0</v>
      </c>
      <c r="EVL65">
        <v>0</v>
      </c>
      <c r="EVM65">
        <v>0</v>
      </c>
      <c r="EVN65">
        <v>0</v>
      </c>
      <c r="EVO65">
        <v>0</v>
      </c>
      <c r="EVP65">
        <v>0</v>
      </c>
      <c r="EVQ65">
        <v>0</v>
      </c>
      <c r="EVR65">
        <v>0</v>
      </c>
      <c r="EVS65">
        <v>0</v>
      </c>
      <c r="EVT65">
        <v>0</v>
      </c>
      <c r="EVU65">
        <v>0</v>
      </c>
      <c r="EVV65">
        <v>0</v>
      </c>
      <c r="EVW65">
        <v>0</v>
      </c>
      <c r="EVX65">
        <v>0</v>
      </c>
      <c r="EVY65">
        <v>0</v>
      </c>
      <c r="EVZ65">
        <v>0</v>
      </c>
      <c r="EWA65">
        <v>0</v>
      </c>
      <c r="EWB65">
        <v>0</v>
      </c>
      <c r="EWC65">
        <v>0</v>
      </c>
      <c r="EWD65">
        <v>0</v>
      </c>
      <c r="EWE65">
        <v>0</v>
      </c>
      <c r="EWF65">
        <v>0</v>
      </c>
      <c r="EWG65">
        <v>0</v>
      </c>
      <c r="EWH65">
        <v>0</v>
      </c>
      <c r="EWI65">
        <v>0</v>
      </c>
      <c r="EWJ65">
        <v>0</v>
      </c>
      <c r="EWK65">
        <v>0</v>
      </c>
      <c r="EWL65">
        <v>0</v>
      </c>
      <c r="EWM65">
        <v>0</v>
      </c>
      <c r="EWN65">
        <v>0</v>
      </c>
      <c r="EWO65">
        <v>0</v>
      </c>
      <c r="EWP65">
        <v>0</v>
      </c>
      <c r="EWQ65">
        <v>0</v>
      </c>
      <c r="EWR65">
        <v>0</v>
      </c>
      <c r="EWS65">
        <v>0</v>
      </c>
      <c r="EWT65">
        <v>0</v>
      </c>
      <c r="EWU65">
        <v>0</v>
      </c>
      <c r="EWV65">
        <v>0</v>
      </c>
      <c r="EWW65">
        <v>0</v>
      </c>
      <c r="EWX65">
        <v>0</v>
      </c>
      <c r="EWY65">
        <v>0</v>
      </c>
      <c r="EWZ65">
        <v>0</v>
      </c>
      <c r="EXA65">
        <v>0</v>
      </c>
      <c r="EXB65">
        <v>0</v>
      </c>
      <c r="EXC65">
        <v>0</v>
      </c>
      <c r="EXD65">
        <v>0</v>
      </c>
      <c r="EXE65">
        <v>0</v>
      </c>
      <c r="EXF65">
        <v>0</v>
      </c>
      <c r="EXG65">
        <v>0</v>
      </c>
      <c r="EXH65">
        <v>0</v>
      </c>
      <c r="EXI65">
        <v>0</v>
      </c>
      <c r="EXJ65">
        <v>0</v>
      </c>
      <c r="EXK65">
        <v>0</v>
      </c>
      <c r="EXL65">
        <v>0</v>
      </c>
      <c r="EXM65">
        <v>0</v>
      </c>
      <c r="EXN65">
        <v>0</v>
      </c>
      <c r="EXO65">
        <v>0</v>
      </c>
      <c r="EXP65">
        <v>0</v>
      </c>
      <c r="EXQ65">
        <v>0</v>
      </c>
      <c r="EXR65">
        <v>0</v>
      </c>
      <c r="EXS65">
        <v>0</v>
      </c>
      <c r="EXT65">
        <v>0</v>
      </c>
      <c r="EXU65">
        <v>0</v>
      </c>
      <c r="EXV65">
        <v>0</v>
      </c>
      <c r="EXW65">
        <v>0</v>
      </c>
      <c r="EXX65">
        <v>0</v>
      </c>
      <c r="EXY65">
        <v>0</v>
      </c>
      <c r="EXZ65">
        <v>0</v>
      </c>
      <c r="EYA65">
        <v>0</v>
      </c>
      <c r="EYB65">
        <v>0</v>
      </c>
      <c r="EYC65">
        <v>0</v>
      </c>
      <c r="EYD65">
        <v>0</v>
      </c>
      <c r="EYE65">
        <v>0</v>
      </c>
      <c r="EYF65">
        <v>0</v>
      </c>
      <c r="EYG65">
        <v>0</v>
      </c>
      <c r="EYH65">
        <v>0</v>
      </c>
      <c r="EYI65">
        <v>0</v>
      </c>
      <c r="EYJ65">
        <v>0</v>
      </c>
      <c r="EYK65">
        <v>0</v>
      </c>
      <c r="EYL65">
        <v>0</v>
      </c>
      <c r="EYM65">
        <v>0</v>
      </c>
      <c r="EYN65">
        <v>0</v>
      </c>
      <c r="EYO65">
        <v>0</v>
      </c>
      <c r="EYP65">
        <v>0</v>
      </c>
      <c r="EYQ65">
        <v>0</v>
      </c>
      <c r="EYR65">
        <v>0</v>
      </c>
      <c r="EYS65">
        <v>0</v>
      </c>
      <c r="EYT65">
        <v>0</v>
      </c>
      <c r="EYU65">
        <v>0</v>
      </c>
      <c r="EYV65">
        <v>0</v>
      </c>
      <c r="EYW65">
        <v>0</v>
      </c>
      <c r="EYX65">
        <v>0</v>
      </c>
      <c r="EYY65">
        <v>0</v>
      </c>
      <c r="EYZ65">
        <v>0</v>
      </c>
      <c r="EZA65">
        <v>0</v>
      </c>
      <c r="EZB65">
        <v>0</v>
      </c>
      <c r="EZC65">
        <v>0</v>
      </c>
      <c r="EZD65">
        <v>0</v>
      </c>
      <c r="EZE65">
        <v>0</v>
      </c>
      <c r="EZF65">
        <v>0</v>
      </c>
      <c r="EZG65">
        <v>0</v>
      </c>
      <c r="EZH65">
        <v>0</v>
      </c>
      <c r="EZI65">
        <v>0</v>
      </c>
      <c r="EZJ65">
        <v>0</v>
      </c>
      <c r="EZK65">
        <v>0</v>
      </c>
      <c r="EZL65">
        <v>0</v>
      </c>
      <c r="EZM65">
        <v>0</v>
      </c>
      <c r="EZN65">
        <v>0</v>
      </c>
      <c r="EZO65">
        <v>0</v>
      </c>
      <c r="EZP65">
        <v>0</v>
      </c>
      <c r="EZQ65">
        <v>0</v>
      </c>
      <c r="EZR65">
        <v>0</v>
      </c>
      <c r="EZS65">
        <v>0</v>
      </c>
      <c r="EZT65">
        <v>0</v>
      </c>
      <c r="EZU65">
        <v>0</v>
      </c>
      <c r="EZV65">
        <v>0</v>
      </c>
      <c r="EZW65">
        <v>0</v>
      </c>
      <c r="EZX65">
        <v>0</v>
      </c>
      <c r="EZY65">
        <v>0</v>
      </c>
      <c r="EZZ65">
        <v>0</v>
      </c>
      <c r="FAA65">
        <v>0</v>
      </c>
      <c r="FAB65">
        <v>0</v>
      </c>
      <c r="FAC65">
        <v>0</v>
      </c>
      <c r="FAD65">
        <v>0</v>
      </c>
      <c r="FAE65">
        <v>0</v>
      </c>
      <c r="FAF65">
        <v>0</v>
      </c>
      <c r="FAG65">
        <v>0</v>
      </c>
      <c r="FAH65">
        <v>0</v>
      </c>
      <c r="FAI65">
        <v>0</v>
      </c>
      <c r="FAJ65">
        <v>0</v>
      </c>
      <c r="FAK65">
        <v>0</v>
      </c>
      <c r="FAL65">
        <v>0</v>
      </c>
      <c r="FAM65">
        <v>0</v>
      </c>
      <c r="FAN65">
        <v>0</v>
      </c>
      <c r="FAO65">
        <v>0</v>
      </c>
      <c r="FAP65">
        <v>0</v>
      </c>
      <c r="FAQ65">
        <v>0</v>
      </c>
      <c r="FAR65">
        <v>0</v>
      </c>
      <c r="FAS65">
        <v>0</v>
      </c>
      <c r="FAT65">
        <v>0</v>
      </c>
      <c r="FAU65">
        <v>0</v>
      </c>
      <c r="FAV65">
        <v>0</v>
      </c>
      <c r="FAW65">
        <v>0</v>
      </c>
      <c r="FAX65">
        <v>0</v>
      </c>
      <c r="FAY65">
        <v>0</v>
      </c>
      <c r="FAZ65">
        <v>0</v>
      </c>
      <c r="FBA65">
        <v>0</v>
      </c>
      <c r="FBB65">
        <v>0</v>
      </c>
      <c r="FBC65">
        <v>0</v>
      </c>
      <c r="FBD65">
        <v>0</v>
      </c>
      <c r="FBE65">
        <v>0</v>
      </c>
      <c r="FBF65">
        <v>0</v>
      </c>
      <c r="FBG65">
        <v>0</v>
      </c>
      <c r="FBH65">
        <v>0</v>
      </c>
      <c r="FBI65">
        <v>0</v>
      </c>
      <c r="FBJ65">
        <v>0</v>
      </c>
      <c r="FBK65">
        <v>0</v>
      </c>
      <c r="FBL65">
        <v>0</v>
      </c>
      <c r="FBM65">
        <v>0</v>
      </c>
      <c r="FBN65">
        <v>0</v>
      </c>
      <c r="FBO65">
        <v>0</v>
      </c>
      <c r="FBP65">
        <v>0</v>
      </c>
      <c r="FBQ65">
        <v>0</v>
      </c>
      <c r="FBR65">
        <v>0</v>
      </c>
      <c r="FBS65">
        <v>0</v>
      </c>
      <c r="FBT65">
        <v>0</v>
      </c>
      <c r="FBU65">
        <v>0</v>
      </c>
      <c r="FBV65">
        <v>0</v>
      </c>
      <c r="FBW65">
        <v>0</v>
      </c>
      <c r="FBX65">
        <v>0</v>
      </c>
      <c r="FBY65">
        <v>0</v>
      </c>
      <c r="FBZ65">
        <v>0</v>
      </c>
      <c r="FCA65">
        <v>0</v>
      </c>
      <c r="FCB65">
        <v>0</v>
      </c>
      <c r="FCC65">
        <v>0</v>
      </c>
      <c r="FCD65">
        <v>0</v>
      </c>
      <c r="FCE65">
        <v>0</v>
      </c>
      <c r="FCF65">
        <v>0</v>
      </c>
      <c r="FCG65">
        <v>0</v>
      </c>
      <c r="FCH65">
        <v>0</v>
      </c>
      <c r="FCI65">
        <v>0</v>
      </c>
      <c r="FCJ65">
        <v>0</v>
      </c>
      <c r="FCK65">
        <v>0</v>
      </c>
      <c r="FCL65">
        <v>0</v>
      </c>
      <c r="FCM65">
        <v>0</v>
      </c>
      <c r="FCN65">
        <v>0</v>
      </c>
      <c r="FCO65">
        <v>0</v>
      </c>
      <c r="FCP65">
        <v>0</v>
      </c>
      <c r="FCQ65">
        <v>0</v>
      </c>
      <c r="FCR65">
        <v>0</v>
      </c>
      <c r="FCS65">
        <v>0</v>
      </c>
      <c r="FCT65">
        <v>0</v>
      </c>
      <c r="FCU65">
        <v>0</v>
      </c>
      <c r="FCV65">
        <v>0</v>
      </c>
      <c r="FCW65">
        <v>0</v>
      </c>
      <c r="FCX65">
        <v>0</v>
      </c>
      <c r="FCY65">
        <v>0</v>
      </c>
      <c r="FCZ65">
        <v>0</v>
      </c>
      <c r="FDA65">
        <v>0</v>
      </c>
      <c r="FDB65">
        <v>0</v>
      </c>
      <c r="FDC65">
        <v>0</v>
      </c>
      <c r="FDD65">
        <v>0</v>
      </c>
      <c r="FDE65">
        <v>0</v>
      </c>
      <c r="FDF65">
        <v>0</v>
      </c>
      <c r="FDG65">
        <v>0</v>
      </c>
      <c r="FDH65">
        <v>0</v>
      </c>
      <c r="FDI65">
        <v>0</v>
      </c>
      <c r="FDJ65">
        <v>0</v>
      </c>
      <c r="FDK65">
        <v>0</v>
      </c>
      <c r="FDL65">
        <v>0</v>
      </c>
      <c r="FDM65">
        <v>0</v>
      </c>
      <c r="FDN65">
        <v>0</v>
      </c>
      <c r="FDO65">
        <v>0</v>
      </c>
      <c r="FDP65">
        <v>0</v>
      </c>
      <c r="FDQ65">
        <v>0</v>
      </c>
      <c r="FDR65">
        <v>0</v>
      </c>
      <c r="FDS65">
        <v>0</v>
      </c>
      <c r="FDT65">
        <v>0</v>
      </c>
      <c r="FDU65">
        <v>0</v>
      </c>
      <c r="FDV65">
        <v>0</v>
      </c>
      <c r="FDW65">
        <v>0</v>
      </c>
      <c r="FDX65">
        <v>0</v>
      </c>
      <c r="FDY65">
        <v>0</v>
      </c>
      <c r="FDZ65">
        <v>0</v>
      </c>
      <c r="FEA65">
        <v>0</v>
      </c>
      <c r="FEB65">
        <v>0</v>
      </c>
      <c r="FEC65">
        <v>0</v>
      </c>
      <c r="FED65">
        <v>0</v>
      </c>
      <c r="FEE65">
        <v>0</v>
      </c>
      <c r="FEF65">
        <v>0</v>
      </c>
      <c r="FEG65">
        <v>0</v>
      </c>
      <c r="FEH65">
        <v>0</v>
      </c>
      <c r="FEI65">
        <v>0</v>
      </c>
      <c r="FEJ65">
        <v>0</v>
      </c>
      <c r="FEK65">
        <v>0</v>
      </c>
      <c r="FEL65">
        <v>0</v>
      </c>
      <c r="FEM65">
        <v>0</v>
      </c>
      <c r="FEN65">
        <v>0</v>
      </c>
      <c r="FEO65">
        <v>0</v>
      </c>
      <c r="FEP65">
        <v>0</v>
      </c>
      <c r="FEQ65">
        <v>0</v>
      </c>
      <c r="FER65">
        <v>0</v>
      </c>
      <c r="FES65">
        <v>0</v>
      </c>
      <c r="FET65">
        <v>0</v>
      </c>
      <c r="FEU65">
        <v>0</v>
      </c>
      <c r="FEV65">
        <v>0</v>
      </c>
      <c r="FEW65">
        <v>0</v>
      </c>
      <c r="FEX65">
        <v>0</v>
      </c>
      <c r="FEY65">
        <v>0</v>
      </c>
      <c r="FEZ65">
        <v>0</v>
      </c>
      <c r="FFA65">
        <v>0</v>
      </c>
      <c r="FFB65">
        <v>0</v>
      </c>
      <c r="FFC65">
        <v>0</v>
      </c>
      <c r="FFD65">
        <v>0</v>
      </c>
      <c r="FFE65">
        <v>0</v>
      </c>
      <c r="FFF65">
        <v>0</v>
      </c>
      <c r="FFG65">
        <v>0</v>
      </c>
      <c r="FFH65">
        <v>0</v>
      </c>
      <c r="FFI65">
        <v>0</v>
      </c>
      <c r="FFJ65">
        <v>0</v>
      </c>
      <c r="FFK65">
        <v>0</v>
      </c>
      <c r="FFL65">
        <v>0</v>
      </c>
      <c r="FFM65">
        <v>0</v>
      </c>
      <c r="FFN65">
        <v>0</v>
      </c>
      <c r="FFO65">
        <v>0</v>
      </c>
      <c r="FFP65">
        <v>0</v>
      </c>
      <c r="FFQ65">
        <v>0</v>
      </c>
      <c r="FFR65">
        <v>0</v>
      </c>
      <c r="FFS65">
        <v>0</v>
      </c>
      <c r="FFT65">
        <v>0</v>
      </c>
      <c r="FFU65">
        <v>0</v>
      </c>
      <c r="FFV65">
        <v>0</v>
      </c>
      <c r="FFW65">
        <v>0</v>
      </c>
      <c r="FFX65">
        <v>0</v>
      </c>
      <c r="FFY65">
        <v>0</v>
      </c>
      <c r="FFZ65">
        <v>0</v>
      </c>
      <c r="FGA65">
        <v>0</v>
      </c>
      <c r="FGB65">
        <v>0</v>
      </c>
      <c r="FGC65">
        <v>0</v>
      </c>
      <c r="FGD65">
        <v>0</v>
      </c>
      <c r="FGE65">
        <v>0</v>
      </c>
      <c r="FGF65">
        <v>0</v>
      </c>
      <c r="FGG65">
        <v>0</v>
      </c>
      <c r="FGH65">
        <v>0</v>
      </c>
      <c r="FGI65">
        <v>0</v>
      </c>
      <c r="FGJ65">
        <v>0</v>
      </c>
      <c r="FGK65">
        <v>0</v>
      </c>
      <c r="FGL65">
        <v>0</v>
      </c>
      <c r="FGM65">
        <v>0</v>
      </c>
      <c r="FGN65">
        <v>0</v>
      </c>
      <c r="FGO65">
        <v>0</v>
      </c>
      <c r="FGP65">
        <v>0</v>
      </c>
      <c r="FGQ65">
        <v>0</v>
      </c>
      <c r="FGR65">
        <v>0</v>
      </c>
      <c r="FGS65">
        <v>0</v>
      </c>
      <c r="FGT65">
        <v>0</v>
      </c>
      <c r="FGU65">
        <v>0</v>
      </c>
      <c r="FGV65">
        <v>0</v>
      </c>
      <c r="FGW65">
        <v>0</v>
      </c>
      <c r="FGX65">
        <v>0</v>
      </c>
      <c r="FGY65">
        <v>0</v>
      </c>
      <c r="FGZ65">
        <v>0</v>
      </c>
      <c r="FHA65">
        <v>0</v>
      </c>
      <c r="FHB65">
        <v>0</v>
      </c>
      <c r="FHC65">
        <v>0</v>
      </c>
      <c r="FHD65">
        <v>0</v>
      </c>
      <c r="FHE65">
        <v>0</v>
      </c>
      <c r="FHF65">
        <v>0</v>
      </c>
      <c r="FHG65">
        <v>0</v>
      </c>
      <c r="FHH65">
        <v>0</v>
      </c>
      <c r="FHI65">
        <v>0</v>
      </c>
      <c r="FHJ65">
        <v>0</v>
      </c>
      <c r="FHK65">
        <v>0</v>
      </c>
      <c r="FHL65">
        <v>0</v>
      </c>
      <c r="FHM65">
        <v>0</v>
      </c>
      <c r="FHN65">
        <v>0</v>
      </c>
      <c r="FHO65">
        <v>0</v>
      </c>
      <c r="FHP65">
        <v>0</v>
      </c>
      <c r="FHQ65">
        <v>0</v>
      </c>
      <c r="FHR65">
        <v>0</v>
      </c>
      <c r="FHS65">
        <v>0</v>
      </c>
      <c r="FHT65">
        <v>0</v>
      </c>
      <c r="FHU65">
        <v>0</v>
      </c>
      <c r="FHV65">
        <v>0</v>
      </c>
      <c r="FHW65">
        <v>0</v>
      </c>
      <c r="FHX65">
        <v>0</v>
      </c>
      <c r="FHY65">
        <v>0</v>
      </c>
      <c r="FHZ65">
        <v>0</v>
      </c>
      <c r="FIA65">
        <v>0</v>
      </c>
      <c r="FIB65">
        <v>0</v>
      </c>
      <c r="FIC65">
        <v>0</v>
      </c>
      <c r="FID65">
        <v>0</v>
      </c>
      <c r="FIE65">
        <v>0</v>
      </c>
      <c r="FIF65">
        <v>0</v>
      </c>
      <c r="FIG65">
        <v>0</v>
      </c>
      <c r="FIH65">
        <v>0</v>
      </c>
      <c r="FII65">
        <v>0</v>
      </c>
      <c r="FIJ65">
        <v>0</v>
      </c>
      <c r="FIK65">
        <v>0</v>
      </c>
      <c r="FIL65">
        <v>0</v>
      </c>
      <c r="FIM65">
        <v>0</v>
      </c>
      <c r="FIN65">
        <v>0</v>
      </c>
      <c r="FIO65">
        <v>0</v>
      </c>
      <c r="FIP65">
        <v>0</v>
      </c>
      <c r="FIQ65">
        <v>0</v>
      </c>
      <c r="FIR65">
        <v>0</v>
      </c>
      <c r="FIS65">
        <v>0</v>
      </c>
      <c r="FIT65">
        <v>0</v>
      </c>
      <c r="FIU65">
        <v>0</v>
      </c>
      <c r="FIV65">
        <v>0</v>
      </c>
      <c r="FIW65">
        <v>0</v>
      </c>
      <c r="FIX65">
        <v>0</v>
      </c>
      <c r="FIY65">
        <v>0</v>
      </c>
      <c r="FIZ65">
        <v>0</v>
      </c>
      <c r="FJA65">
        <v>0</v>
      </c>
      <c r="FJB65">
        <v>0</v>
      </c>
      <c r="FJC65">
        <v>0</v>
      </c>
      <c r="FJD65">
        <v>0</v>
      </c>
      <c r="FJE65">
        <v>0</v>
      </c>
      <c r="FJF65">
        <v>0</v>
      </c>
      <c r="FJG65">
        <v>0</v>
      </c>
      <c r="FJH65">
        <v>0</v>
      </c>
      <c r="FJI65">
        <v>0</v>
      </c>
      <c r="FJJ65">
        <v>0</v>
      </c>
      <c r="FJK65">
        <v>0</v>
      </c>
      <c r="FJL65">
        <v>0</v>
      </c>
      <c r="FJM65">
        <v>0</v>
      </c>
      <c r="FJN65">
        <v>0</v>
      </c>
      <c r="FJO65">
        <v>0</v>
      </c>
      <c r="FJP65">
        <v>0</v>
      </c>
      <c r="FJQ65">
        <v>0</v>
      </c>
      <c r="FJR65">
        <v>0</v>
      </c>
      <c r="FJS65">
        <v>0</v>
      </c>
      <c r="FJT65">
        <v>0</v>
      </c>
      <c r="FJU65">
        <v>0</v>
      </c>
      <c r="FJV65">
        <v>0</v>
      </c>
      <c r="FJW65">
        <v>0</v>
      </c>
      <c r="FJX65">
        <v>0</v>
      </c>
      <c r="FJY65">
        <v>0</v>
      </c>
      <c r="FJZ65">
        <v>0</v>
      </c>
      <c r="FKA65">
        <v>0</v>
      </c>
      <c r="FKB65">
        <v>0</v>
      </c>
      <c r="FKC65">
        <v>0</v>
      </c>
      <c r="FKD65">
        <v>0</v>
      </c>
      <c r="FKE65">
        <v>0</v>
      </c>
      <c r="FKF65">
        <v>0</v>
      </c>
      <c r="FKG65">
        <v>0</v>
      </c>
      <c r="FKH65">
        <v>0</v>
      </c>
      <c r="FKI65">
        <v>0</v>
      </c>
      <c r="FKJ65">
        <v>0</v>
      </c>
      <c r="FKK65">
        <v>0</v>
      </c>
      <c r="FKL65">
        <v>0</v>
      </c>
      <c r="FKM65">
        <v>0</v>
      </c>
      <c r="FKN65">
        <v>0</v>
      </c>
      <c r="FKO65">
        <v>0</v>
      </c>
      <c r="FKP65">
        <v>0</v>
      </c>
      <c r="FKQ65">
        <v>0</v>
      </c>
      <c r="FKR65">
        <v>0</v>
      </c>
      <c r="FKS65">
        <v>0</v>
      </c>
      <c r="FKT65">
        <v>0</v>
      </c>
      <c r="FKU65">
        <v>0</v>
      </c>
      <c r="FKV65">
        <v>0</v>
      </c>
      <c r="FKW65">
        <v>0</v>
      </c>
      <c r="FKX65">
        <v>0</v>
      </c>
      <c r="FKY65">
        <v>0</v>
      </c>
      <c r="FKZ65">
        <v>0</v>
      </c>
      <c r="FLA65">
        <v>0</v>
      </c>
      <c r="FLB65">
        <v>0</v>
      </c>
      <c r="FLC65">
        <v>0</v>
      </c>
      <c r="FLD65">
        <v>0</v>
      </c>
      <c r="FLE65">
        <v>0</v>
      </c>
      <c r="FLF65">
        <v>0</v>
      </c>
      <c r="FLG65">
        <v>0</v>
      </c>
      <c r="FLH65">
        <v>0</v>
      </c>
      <c r="FLI65">
        <v>0</v>
      </c>
      <c r="FLJ65">
        <v>0</v>
      </c>
      <c r="FLK65">
        <v>0</v>
      </c>
      <c r="FLL65">
        <v>0</v>
      </c>
      <c r="FLM65">
        <v>0</v>
      </c>
      <c r="FLN65">
        <v>0</v>
      </c>
      <c r="FLO65">
        <v>0</v>
      </c>
      <c r="FLP65">
        <v>0</v>
      </c>
      <c r="FLQ65">
        <v>0</v>
      </c>
      <c r="FLR65">
        <v>0</v>
      </c>
      <c r="FLS65">
        <v>0</v>
      </c>
      <c r="FLT65">
        <v>0</v>
      </c>
      <c r="FLU65">
        <v>0</v>
      </c>
      <c r="FLV65">
        <v>0</v>
      </c>
      <c r="FLW65">
        <v>0</v>
      </c>
      <c r="FLX65">
        <v>0</v>
      </c>
      <c r="FLY65">
        <v>0</v>
      </c>
      <c r="FLZ65">
        <v>0</v>
      </c>
      <c r="FMA65">
        <v>0</v>
      </c>
      <c r="FMB65">
        <v>0</v>
      </c>
      <c r="FMC65">
        <v>0</v>
      </c>
      <c r="FMD65">
        <v>0</v>
      </c>
      <c r="FME65">
        <v>0</v>
      </c>
      <c r="FMF65">
        <v>0</v>
      </c>
      <c r="FMG65">
        <v>0</v>
      </c>
      <c r="FMH65">
        <v>0</v>
      </c>
      <c r="FMI65">
        <v>0</v>
      </c>
      <c r="FMJ65">
        <v>0</v>
      </c>
      <c r="FMK65">
        <v>0</v>
      </c>
      <c r="FML65">
        <v>0</v>
      </c>
      <c r="FMM65">
        <v>0</v>
      </c>
      <c r="FMN65">
        <v>0</v>
      </c>
      <c r="FMO65">
        <v>0</v>
      </c>
      <c r="FMP65">
        <v>0</v>
      </c>
      <c r="FMQ65">
        <v>0</v>
      </c>
      <c r="FMR65">
        <v>0</v>
      </c>
      <c r="FMS65">
        <v>0</v>
      </c>
      <c r="FMT65">
        <v>0</v>
      </c>
      <c r="FMU65">
        <v>0</v>
      </c>
      <c r="FMV65">
        <v>0</v>
      </c>
      <c r="FMW65">
        <v>0</v>
      </c>
      <c r="FMX65">
        <v>0</v>
      </c>
      <c r="FMY65">
        <v>0</v>
      </c>
      <c r="FMZ65">
        <v>0</v>
      </c>
      <c r="FNA65">
        <v>0</v>
      </c>
      <c r="FNB65">
        <v>0</v>
      </c>
      <c r="FNC65">
        <v>0</v>
      </c>
      <c r="FND65">
        <v>0</v>
      </c>
      <c r="FNE65">
        <v>0</v>
      </c>
      <c r="FNF65">
        <v>0</v>
      </c>
      <c r="FNG65">
        <v>0</v>
      </c>
      <c r="FNH65">
        <v>0</v>
      </c>
      <c r="FNI65">
        <v>0</v>
      </c>
      <c r="FNJ65">
        <v>0</v>
      </c>
      <c r="FNK65">
        <v>0</v>
      </c>
      <c r="FNL65">
        <v>0</v>
      </c>
      <c r="FNM65">
        <v>0</v>
      </c>
      <c r="FNN65">
        <v>0</v>
      </c>
      <c r="FNO65">
        <v>0</v>
      </c>
      <c r="FNP65">
        <v>0</v>
      </c>
      <c r="FNQ65">
        <v>0</v>
      </c>
      <c r="FNR65">
        <v>0</v>
      </c>
      <c r="FNS65">
        <v>0</v>
      </c>
      <c r="FNT65">
        <v>0</v>
      </c>
      <c r="FNU65">
        <v>0</v>
      </c>
      <c r="FNV65">
        <v>0</v>
      </c>
      <c r="FNW65">
        <v>0</v>
      </c>
      <c r="FNX65">
        <v>0</v>
      </c>
      <c r="FNY65">
        <v>0</v>
      </c>
      <c r="FNZ65">
        <v>0</v>
      </c>
      <c r="FOA65">
        <v>0</v>
      </c>
      <c r="FOB65">
        <v>0</v>
      </c>
      <c r="FOC65">
        <v>0</v>
      </c>
      <c r="FOD65">
        <v>0</v>
      </c>
      <c r="FOE65">
        <v>0</v>
      </c>
      <c r="FOF65">
        <v>0</v>
      </c>
      <c r="FOG65">
        <v>0</v>
      </c>
      <c r="FOH65">
        <v>0</v>
      </c>
      <c r="FOI65">
        <v>0</v>
      </c>
      <c r="FOJ65">
        <v>0</v>
      </c>
      <c r="FOK65">
        <v>0</v>
      </c>
      <c r="FOL65">
        <v>0</v>
      </c>
      <c r="FOM65">
        <v>0</v>
      </c>
      <c r="FON65">
        <v>0</v>
      </c>
      <c r="FOO65">
        <v>0</v>
      </c>
      <c r="FOP65">
        <v>0</v>
      </c>
      <c r="FOQ65">
        <v>0</v>
      </c>
      <c r="FOR65">
        <v>0</v>
      </c>
      <c r="FOS65">
        <v>0</v>
      </c>
      <c r="FOT65">
        <v>0</v>
      </c>
      <c r="FOU65">
        <v>0</v>
      </c>
      <c r="FOV65">
        <v>0</v>
      </c>
      <c r="FOW65">
        <v>0</v>
      </c>
      <c r="FOX65">
        <v>0</v>
      </c>
      <c r="FOY65">
        <v>0</v>
      </c>
      <c r="FOZ65">
        <v>0</v>
      </c>
      <c r="FPA65">
        <v>0</v>
      </c>
      <c r="FPB65">
        <v>0</v>
      </c>
      <c r="FPC65">
        <v>0</v>
      </c>
      <c r="FPD65">
        <v>0</v>
      </c>
      <c r="FPE65">
        <v>0</v>
      </c>
      <c r="FPF65">
        <v>0</v>
      </c>
      <c r="FPG65">
        <v>0</v>
      </c>
      <c r="FPH65">
        <v>0</v>
      </c>
      <c r="FPI65">
        <v>0</v>
      </c>
      <c r="FPJ65">
        <v>0</v>
      </c>
      <c r="FPK65">
        <v>0</v>
      </c>
      <c r="FPL65">
        <v>0</v>
      </c>
      <c r="FPM65">
        <v>0</v>
      </c>
      <c r="FPN65">
        <v>0</v>
      </c>
      <c r="FPO65">
        <v>0</v>
      </c>
      <c r="FPP65">
        <v>0</v>
      </c>
      <c r="FPQ65">
        <v>0</v>
      </c>
      <c r="FPR65">
        <v>0</v>
      </c>
      <c r="FPS65">
        <v>0</v>
      </c>
      <c r="FPT65">
        <v>0</v>
      </c>
      <c r="FPU65">
        <v>0</v>
      </c>
      <c r="FPV65">
        <v>0</v>
      </c>
      <c r="FPW65">
        <v>0</v>
      </c>
      <c r="FPX65">
        <v>0</v>
      </c>
      <c r="FPY65">
        <v>0</v>
      </c>
      <c r="FPZ65">
        <v>0</v>
      </c>
      <c r="FQA65">
        <v>0</v>
      </c>
      <c r="FQB65">
        <v>0</v>
      </c>
      <c r="FQC65">
        <v>0</v>
      </c>
      <c r="FQD65">
        <v>0</v>
      </c>
      <c r="FQE65">
        <v>0</v>
      </c>
      <c r="FQF65">
        <v>0</v>
      </c>
      <c r="FQG65">
        <v>0</v>
      </c>
      <c r="FQH65">
        <v>0</v>
      </c>
      <c r="FQI65">
        <v>0</v>
      </c>
      <c r="FQJ65">
        <v>0</v>
      </c>
      <c r="FQK65">
        <v>0</v>
      </c>
      <c r="FQL65">
        <v>0</v>
      </c>
      <c r="FQM65">
        <v>0</v>
      </c>
      <c r="FQN65">
        <v>0</v>
      </c>
      <c r="FQO65">
        <v>0</v>
      </c>
      <c r="FQP65">
        <v>0</v>
      </c>
      <c r="FQQ65">
        <v>0</v>
      </c>
      <c r="FQR65">
        <v>0</v>
      </c>
      <c r="FQS65">
        <v>0</v>
      </c>
      <c r="FQT65">
        <v>0</v>
      </c>
      <c r="FQU65">
        <v>0</v>
      </c>
      <c r="FQV65">
        <v>0</v>
      </c>
      <c r="FQW65">
        <v>0</v>
      </c>
      <c r="FQX65">
        <v>0</v>
      </c>
      <c r="FQY65">
        <v>0</v>
      </c>
      <c r="FQZ65">
        <v>0</v>
      </c>
      <c r="FRA65">
        <v>0</v>
      </c>
      <c r="FRB65">
        <v>0</v>
      </c>
      <c r="FRC65">
        <v>0</v>
      </c>
      <c r="FRD65">
        <v>0</v>
      </c>
      <c r="FRE65">
        <v>0</v>
      </c>
      <c r="FRF65">
        <v>0</v>
      </c>
      <c r="FRG65">
        <v>0</v>
      </c>
      <c r="FRH65">
        <v>0</v>
      </c>
      <c r="FRI65">
        <v>0</v>
      </c>
      <c r="FRJ65">
        <v>0</v>
      </c>
      <c r="FRK65">
        <v>0</v>
      </c>
      <c r="FRL65">
        <v>0</v>
      </c>
      <c r="FRM65">
        <v>0</v>
      </c>
      <c r="FRN65">
        <v>0</v>
      </c>
      <c r="FRO65">
        <v>0</v>
      </c>
      <c r="FRP65">
        <v>0</v>
      </c>
      <c r="FRQ65">
        <v>0</v>
      </c>
      <c r="FRR65">
        <v>0</v>
      </c>
      <c r="FRS65">
        <v>0</v>
      </c>
      <c r="FRT65">
        <v>0</v>
      </c>
      <c r="FRU65">
        <v>0</v>
      </c>
      <c r="FRV65">
        <v>0</v>
      </c>
      <c r="FRW65">
        <v>0</v>
      </c>
      <c r="FRX65">
        <v>0</v>
      </c>
      <c r="FRY65">
        <v>0</v>
      </c>
      <c r="FRZ65">
        <v>0</v>
      </c>
      <c r="FSA65">
        <v>0</v>
      </c>
      <c r="FSB65">
        <v>0</v>
      </c>
      <c r="FSC65">
        <v>0</v>
      </c>
      <c r="FSD65">
        <v>0</v>
      </c>
      <c r="FSE65">
        <v>0</v>
      </c>
      <c r="FSF65">
        <v>0</v>
      </c>
      <c r="FSG65">
        <v>0</v>
      </c>
      <c r="FSH65">
        <v>0</v>
      </c>
      <c r="FSI65">
        <v>0</v>
      </c>
      <c r="FSJ65">
        <v>0</v>
      </c>
      <c r="FSK65">
        <v>0</v>
      </c>
      <c r="FSL65">
        <v>0</v>
      </c>
      <c r="FSM65">
        <v>0</v>
      </c>
      <c r="FSN65">
        <v>0</v>
      </c>
      <c r="FSO65">
        <v>0</v>
      </c>
      <c r="FSP65">
        <v>0</v>
      </c>
      <c r="FSQ65">
        <v>0</v>
      </c>
      <c r="FSR65">
        <v>0</v>
      </c>
      <c r="FSS65">
        <v>0</v>
      </c>
      <c r="FST65">
        <v>0</v>
      </c>
      <c r="FSU65">
        <v>0</v>
      </c>
      <c r="FSV65">
        <v>0</v>
      </c>
      <c r="FSW65">
        <v>0</v>
      </c>
      <c r="FSX65">
        <v>0</v>
      </c>
      <c r="FSY65">
        <v>0</v>
      </c>
      <c r="FSZ65">
        <v>0</v>
      </c>
      <c r="FTA65">
        <v>0</v>
      </c>
      <c r="FTB65">
        <v>0</v>
      </c>
      <c r="FTC65">
        <v>0</v>
      </c>
      <c r="FTD65">
        <v>0</v>
      </c>
      <c r="FTE65">
        <v>0</v>
      </c>
      <c r="FTF65">
        <v>0</v>
      </c>
      <c r="FTG65">
        <v>0</v>
      </c>
      <c r="FTH65">
        <v>0</v>
      </c>
      <c r="FTI65">
        <v>0</v>
      </c>
      <c r="FTJ65">
        <v>0</v>
      </c>
      <c r="FTK65">
        <v>0</v>
      </c>
      <c r="FTL65">
        <v>0</v>
      </c>
      <c r="FTM65">
        <v>0</v>
      </c>
      <c r="FTN65">
        <v>0</v>
      </c>
      <c r="FTO65">
        <v>0</v>
      </c>
      <c r="FTP65">
        <v>0</v>
      </c>
      <c r="FTQ65">
        <v>0</v>
      </c>
      <c r="FTR65">
        <v>0</v>
      </c>
      <c r="FTS65">
        <v>0</v>
      </c>
      <c r="FTT65">
        <v>0</v>
      </c>
      <c r="FTU65">
        <v>0</v>
      </c>
      <c r="FTV65">
        <v>0</v>
      </c>
      <c r="FTW65">
        <v>0</v>
      </c>
      <c r="FTX65">
        <v>0</v>
      </c>
      <c r="FTY65">
        <v>0</v>
      </c>
      <c r="FTZ65">
        <v>0</v>
      </c>
      <c r="FUA65">
        <v>0</v>
      </c>
      <c r="FUB65">
        <v>0</v>
      </c>
      <c r="FUC65">
        <v>0</v>
      </c>
      <c r="FUD65">
        <v>0</v>
      </c>
      <c r="FUE65">
        <v>0</v>
      </c>
      <c r="FUF65">
        <v>0</v>
      </c>
      <c r="FUG65">
        <v>0</v>
      </c>
      <c r="FUH65">
        <v>0</v>
      </c>
      <c r="FUI65">
        <v>0</v>
      </c>
      <c r="FUJ65">
        <v>0</v>
      </c>
      <c r="FUK65">
        <v>0</v>
      </c>
      <c r="FUL65">
        <v>0</v>
      </c>
      <c r="FUM65">
        <v>0</v>
      </c>
      <c r="FUN65">
        <v>0</v>
      </c>
      <c r="FUO65">
        <v>0</v>
      </c>
      <c r="FUP65">
        <v>0</v>
      </c>
      <c r="FUQ65">
        <v>0</v>
      </c>
      <c r="FUR65">
        <v>0</v>
      </c>
      <c r="FUS65">
        <v>0</v>
      </c>
      <c r="FUT65">
        <v>0</v>
      </c>
      <c r="FUU65">
        <v>0</v>
      </c>
      <c r="FUV65">
        <v>0</v>
      </c>
      <c r="FUW65">
        <v>0</v>
      </c>
      <c r="FUX65">
        <v>0</v>
      </c>
      <c r="FUY65">
        <v>0</v>
      </c>
      <c r="FUZ65">
        <v>0</v>
      </c>
      <c r="FVA65">
        <v>0</v>
      </c>
      <c r="FVB65">
        <v>0</v>
      </c>
      <c r="FVC65">
        <v>0</v>
      </c>
      <c r="FVD65">
        <v>0</v>
      </c>
      <c r="FVE65">
        <v>0</v>
      </c>
      <c r="FVF65">
        <v>0</v>
      </c>
      <c r="FVG65">
        <v>0</v>
      </c>
      <c r="FVH65">
        <v>0</v>
      </c>
      <c r="FVI65">
        <v>0</v>
      </c>
      <c r="FVJ65">
        <v>0</v>
      </c>
      <c r="FVK65">
        <v>0</v>
      </c>
      <c r="FVL65">
        <v>0</v>
      </c>
      <c r="FVM65">
        <v>0</v>
      </c>
      <c r="FVN65">
        <v>0</v>
      </c>
      <c r="FVO65">
        <v>0</v>
      </c>
      <c r="FVP65">
        <v>0</v>
      </c>
      <c r="FVQ65">
        <v>0</v>
      </c>
      <c r="FVR65">
        <v>0</v>
      </c>
      <c r="FVS65">
        <v>0</v>
      </c>
      <c r="FVT65">
        <v>0</v>
      </c>
      <c r="FVU65">
        <v>0</v>
      </c>
      <c r="FVV65">
        <v>0</v>
      </c>
      <c r="FVW65">
        <v>0</v>
      </c>
      <c r="FVX65">
        <v>0</v>
      </c>
      <c r="FVY65">
        <v>0</v>
      </c>
      <c r="FVZ65">
        <v>0</v>
      </c>
      <c r="FWA65">
        <v>0</v>
      </c>
      <c r="FWB65">
        <v>0</v>
      </c>
      <c r="FWC65">
        <v>0</v>
      </c>
      <c r="FWD65">
        <v>0</v>
      </c>
      <c r="FWE65">
        <v>0</v>
      </c>
      <c r="FWF65">
        <v>0</v>
      </c>
      <c r="FWG65">
        <v>0</v>
      </c>
      <c r="FWH65">
        <v>0</v>
      </c>
      <c r="FWI65">
        <v>0</v>
      </c>
      <c r="FWJ65">
        <v>0</v>
      </c>
      <c r="FWK65">
        <v>0</v>
      </c>
      <c r="FWL65">
        <v>0</v>
      </c>
      <c r="FWM65">
        <v>0</v>
      </c>
      <c r="FWN65">
        <v>0</v>
      </c>
      <c r="FWO65">
        <v>0</v>
      </c>
      <c r="FWP65">
        <v>0</v>
      </c>
      <c r="FWQ65">
        <v>0</v>
      </c>
      <c r="FWR65">
        <v>0</v>
      </c>
      <c r="FWS65">
        <v>0</v>
      </c>
      <c r="FWT65">
        <v>0</v>
      </c>
      <c r="FWU65">
        <v>0</v>
      </c>
      <c r="FWV65">
        <v>0</v>
      </c>
      <c r="FWW65">
        <v>0</v>
      </c>
      <c r="FWX65">
        <v>0</v>
      </c>
      <c r="FWY65">
        <v>0</v>
      </c>
      <c r="FWZ65">
        <v>0</v>
      </c>
      <c r="FXA65">
        <v>0</v>
      </c>
      <c r="FXB65">
        <v>0</v>
      </c>
      <c r="FXC65">
        <v>0</v>
      </c>
      <c r="FXD65">
        <v>0</v>
      </c>
      <c r="FXE65">
        <v>0</v>
      </c>
      <c r="FXF65">
        <v>0</v>
      </c>
      <c r="FXG65">
        <v>0</v>
      </c>
      <c r="FXH65">
        <v>0</v>
      </c>
      <c r="FXI65">
        <v>0</v>
      </c>
      <c r="FXJ65">
        <v>0</v>
      </c>
      <c r="FXK65">
        <v>0</v>
      </c>
      <c r="FXL65">
        <v>0</v>
      </c>
      <c r="FXM65">
        <v>0</v>
      </c>
      <c r="FXN65">
        <v>0</v>
      </c>
      <c r="FXO65">
        <v>0</v>
      </c>
      <c r="FXP65">
        <v>0</v>
      </c>
      <c r="FXQ65">
        <v>0</v>
      </c>
      <c r="FXR65">
        <v>0</v>
      </c>
      <c r="FXS65">
        <v>0</v>
      </c>
      <c r="FXT65">
        <v>0</v>
      </c>
      <c r="FXU65">
        <v>0</v>
      </c>
      <c r="FXV65">
        <v>0</v>
      </c>
      <c r="FXW65">
        <v>0</v>
      </c>
      <c r="FXX65">
        <v>0</v>
      </c>
      <c r="FXY65">
        <v>0</v>
      </c>
      <c r="FXZ65">
        <v>0</v>
      </c>
      <c r="FYA65">
        <v>0</v>
      </c>
      <c r="FYB65">
        <v>0</v>
      </c>
      <c r="FYC65">
        <v>0</v>
      </c>
      <c r="FYD65">
        <v>0</v>
      </c>
      <c r="FYE65">
        <v>0</v>
      </c>
      <c r="FYF65">
        <v>0</v>
      </c>
      <c r="FYG65">
        <v>0</v>
      </c>
      <c r="FYH65">
        <v>0</v>
      </c>
      <c r="FYI65">
        <v>0</v>
      </c>
      <c r="FYJ65">
        <v>0</v>
      </c>
      <c r="FYK65">
        <v>0</v>
      </c>
      <c r="FYL65">
        <v>0</v>
      </c>
      <c r="FYM65">
        <v>0</v>
      </c>
      <c r="FYN65">
        <v>0</v>
      </c>
      <c r="FYO65">
        <v>0</v>
      </c>
      <c r="FYP65">
        <v>0</v>
      </c>
      <c r="FYQ65">
        <v>0</v>
      </c>
      <c r="FYR65">
        <v>0</v>
      </c>
      <c r="FYS65">
        <v>0</v>
      </c>
      <c r="FYT65">
        <v>0</v>
      </c>
      <c r="FYU65">
        <v>0</v>
      </c>
      <c r="FYV65">
        <v>0</v>
      </c>
      <c r="FYW65">
        <v>0</v>
      </c>
      <c r="FYX65">
        <v>0</v>
      </c>
      <c r="FYY65">
        <v>0</v>
      </c>
      <c r="FYZ65">
        <v>0</v>
      </c>
      <c r="FZA65">
        <v>0</v>
      </c>
      <c r="FZB65">
        <v>0</v>
      </c>
      <c r="FZC65">
        <v>0</v>
      </c>
      <c r="FZD65">
        <v>0</v>
      </c>
      <c r="FZE65">
        <v>0</v>
      </c>
      <c r="FZF65">
        <v>0</v>
      </c>
      <c r="FZG65">
        <v>0</v>
      </c>
      <c r="FZH65">
        <v>0</v>
      </c>
      <c r="FZI65">
        <v>0</v>
      </c>
      <c r="FZJ65">
        <v>0</v>
      </c>
      <c r="FZK65">
        <v>0</v>
      </c>
      <c r="FZL65">
        <v>0</v>
      </c>
      <c r="FZM65">
        <v>0</v>
      </c>
      <c r="FZN65">
        <v>0</v>
      </c>
      <c r="FZO65">
        <v>0</v>
      </c>
      <c r="FZP65">
        <v>0</v>
      </c>
      <c r="FZQ65">
        <v>0</v>
      </c>
      <c r="FZR65">
        <v>0</v>
      </c>
      <c r="FZS65">
        <v>0</v>
      </c>
      <c r="FZT65">
        <v>0</v>
      </c>
      <c r="FZU65">
        <v>0</v>
      </c>
      <c r="FZV65">
        <v>0</v>
      </c>
      <c r="FZW65">
        <v>0</v>
      </c>
      <c r="FZX65">
        <v>0</v>
      </c>
      <c r="FZY65">
        <v>0</v>
      </c>
      <c r="FZZ65">
        <v>0</v>
      </c>
      <c r="GAA65">
        <v>0</v>
      </c>
      <c r="GAB65">
        <v>0</v>
      </c>
      <c r="GAC65">
        <v>0</v>
      </c>
      <c r="GAD65">
        <v>0</v>
      </c>
      <c r="GAE65">
        <v>0</v>
      </c>
      <c r="GAF65">
        <v>0</v>
      </c>
      <c r="GAG65">
        <v>0</v>
      </c>
      <c r="GAH65">
        <v>0</v>
      </c>
      <c r="GAI65">
        <v>0</v>
      </c>
      <c r="GAJ65">
        <v>0</v>
      </c>
      <c r="GAK65">
        <v>0</v>
      </c>
      <c r="GAL65">
        <v>0</v>
      </c>
      <c r="GAM65">
        <v>0</v>
      </c>
      <c r="GAN65">
        <v>0</v>
      </c>
      <c r="GAO65">
        <v>0</v>
      </c>
      <c r="GAP65">
        <v>0</v>
      </c>
      <c r="GAQ65">
        <v>0</v>
      </c>
      <c r="GAR65">
        <v>0</v>
      </c>
      <c r="GAS65">
        <v>0</v>
      </c>
      <c r="GAT65">
        <v>0</v>
      </c>
      <c r="GAU65">
        <v>0</v>
      </c>
      <c r="GAV65">
        <v>0</v>
      </c>
      <c r="GAW65">
        <v>0</v>
      </c>
      <c r="GAX65">
        <v>0</v>
      </c>
      <c r="GAY65">
        <v>0</v>
      </c>
      <c r="GAZ65">
        <v>0</v>
      </c>
      <c r="GBA65">
        <v>0</v>
      </c>
      <c r="GBB65">
        <v>0</v>
      </c>
      <c r="GBC65">
        <v>0</v>
      </c>
      <c r="GBD65">
        <v>0</v>
      </c>
      <c r="GBE65">
        <v>0</v>
      </c>
      <c r="GBF65">
        <v>0</v>
      </c>
      <c r="GBG65">
        <v>0</v>
      </c>
      <c r="GBH65">
        <v>0</v>
      </c>
      <c r="GBI65">
        <v>0</v>
      </c>
      <c r="GBJ65">
        <v>0</v>
      </c>
      <c r="GBK65">
        <v>0</v>
      </c>
      <c r="GBL65">
        <v>0</v>
      </c>
      <c r="GBM65">
        <v>0</v>
      </c>
      <c r="GBN65">
        <v>0</v>
      </c>
      <c r="GBO65">
        <v>0</v>
      </c>
      <c r="GBP65">
        <v>0</v>
      </c>
      <c r="GBQ65">
        <v>0</v>
      </c>
      <c r="GBR65">
        <v>0</v>
      </c>
      <c r="GBS65">
        <v>0</v>
      </c>
      <c r="GBT65">
        <v>0</v>
      </c>
      <c r="GBU65">
        <v>0</v>
      </c>
      <c r="GBV65">
        <v>0</v>
      </c>
      <c r="GBW65">
        <v>0</v>
      </c>
      <c r="GBX65">
        <v>0</v>
      </c>
      <c r="GBY65">
        <v>0</v>
      </c>
      <c r="GBZ65">
        <v>0</v>
      </c>
      <c r="GCA65">
        <v>0</v>
      </c>
      <c r="GCB65">
        <v>0</v>
      </c>
      <c r="GCC65">
        <v>0</v>
      </c>
      <c r="GCD65">
        <v>0</v>
      </c>
      <c r="GCE65">
        <v>0</v>
      </c>
      <c r="GCF65">
        <v>0</v>
      </c>
      <c r="GCG65">
        <v>0</v>
      </c>
      <c r="GCH65">
        <v>0</v>
      </c>
      <c r="GCI65">
        <v>0</v>
      </c>
      <c r="GCJ65">
        <v>0</v>
      </c>
      <c r="GCK65">
        <v>0</v>
      </c>
      <c r="GCL65">
        <v>0</v>
      </c>
      <c r="GCM65">
        <v>0</v>
      </c>
      <c r="GCN65">
        <v>0</v>
      </c>
      <c r="GCO65">
        <v>0</v>
      </c>
      <c r="GCP65">
        <v>0</v>
      </c>
      <c r="GCQ65">
        <v>0</v>
      </c>
      <c r="GCR65">
        <v>0</v>
      </c>
      <c r="GCS65">
        <v>0</v>
      </c>
      <c r="GCT65">
        <v>0</v>
      </c>
      <c r="GCU65">
        <v>0</v>
      </c>
      <c r="GCV65">
        <v>0</v>
      </c>
      <c r="GCW65">
        <v>0</v>
      </c>
      <c r="GCX65">
        <v>0</v>
      </c>
      <c r="GCY65">
        <v>0</v>
      </c>
      <c r="GCZ65">
        <v>0</v>
      </c>
      <c r="GDA65">
        <v>0</v>
      </c>
      <c r="GDB65">
        <v>0</v>
      </c>
      <c r="GDC65">
        <v>0</v>
      </c>
      <c r="GDD65">
        <v>0</v>
      </c>
      <c r="GDE65">
        <v>0</v>
      </c>
      <c r="GDF65">
        <v>0</v>
      </c>
      <c r="GDG65">
        <v>0</v>
      </c>
      <c r="GDH65">
        <v>0</v>
      </c>
      <c r="GDI65">
        <v>0</v>
      </c>
      <c r="GDJ65">
        <v>0</v>
      </c>
      <c r="GDK65">
        <v>0</v>
      </c>
      <c r="GDL65">
        <v>0</v>
      </c>
      <c r="GDM65">
        <v>0</v>
      </c>
      <c r="GDN65">
        <v>0</v>
      </c>
      <c r="GDO65">
        <v>0</v>
      </c>
      <c r="GDP65">
        <v>0</v>
      </c>
      <c r="GDQ65">
        <v>0</v>
      </c>
      <c r="GDR65">
        <v>0</v>
      </c>
      <c r="GDS65">
        <v>0</v>
      </c>
      <c r="GDT65">
        <v>0</v>
      </c>
      <c r="GDU65">
        <v>0</v>
      </c>
      <c r="GDV65">
        <v>0</v>
      </c>
      <c r="GDW65">
        <v>0</v>
      </c>
      <c r="GDX65">
        <v>0</v>
      </c>
      <c r="GDY65">
        <v>0</v>
      </c>
      <c r="GDZ65">
        <v>0</v>
      </c>
      <c r="GEA65">
        <v>0</v>
      </c>
      <c r="GEB65">
        <v>0</v>
      </c>
      <c r="GEC65">
        <v>0</v>
      </c>
      <c r="GED65">
        <v>0</v>
      </c>
      <c r="GEE65">
        <v>0</v>
      </c>
      <c r="GEF65">
        <v>0</v>
      </c>
      <c r="GEG65">
        <v>0</v>
      </c>
      <c r="GEH65">
        <v>0</v>
      </c>
      <c r="GEI65">
        <v>0</v>
      </c>
      <c r="GEJ65">
        <v>0</v>
      </c>
      <c r="GEK65">
        <v>0</v>
      </c>
      <c r="GEL65">
        <v>0</v>
      </c>
      <c r="GEM65">
        <v>0</v>
      </c>
      <c r="GEN65">
        <v>0</v>
      </c>
      <c r="GEO65">
        <v>0</v>
      </c>
      <c r="GEP65">
        <v>0</v>
      </c>
      <c r="GEQ65">
        <v>0</v>
      </c>
      <c r="GER65">
        <v>0</v>
      </c>
      <c r="GES65">
        <v>0</v>
      </c>
      <c r="GET65">
        <v>0</v>
      </c>
      <c r="GEU65">
        <v>0</v>
      </c>
      <c r="GEV65">
        <v>0</v>
      </c>
      <c r="GEW65">
        <v>0</v>
      </c>
      <c r="GEX65">
        <v>0</v>
      </c>
      <c r="GEY65">
        <v>0</v>
      </c>
      <c r="GEZ65">
        <v>0</v>
      </c>
      <c r="GFA65">
        <v>0</v>
      </c>
      <c r="GFB65">
        <v>0</v>
      </c>
      <c r="GFC65">
        <v>0</v>
      </c>
      <c r="GFD65">
        <v>0</v>
      </c>
      <c r="GFE65">
        <v>0</v>
      </c>
      <c r="GFF65">
        <v>0</v>
      </c>
      <c r="GFG65">
        <v>0</v>
      </c>
      <c r="GFH65">
        <v>0</v>
      </c>
      <c r="GFI65">
        <v>0</v>
      </c>
      <c r="GFJ65">
        <v>0</v>
      </c>
      <c r="GFK65">
        <v>0</v>
      </c>
      <c r="GFL65">
        <v>0</v>
      </c>
      <c r="GFM65">
        <v>0</v>
      </c>
      <c r="GFN65">
        <v>0</v>
      </c>
      <c r="GFO65">
        <v>0</v>
      </c>
      <c r="GFP65">
        <v>0</v>
      </c>
      <c r="GFQ65">
        <v>0</v>
      </c>
      <c r="GFR65">
        <v>0</v>
      </c>
      <c r="GFS65">
        <v>0</v>
      </c>
      <c r="GFT65">
        <v>0</v>
      </c>
      <c r="GFU65">
        <v>0</v>
      </c>
      <c r="GFV65">
        <v>0</v>
      </c>
      <c r="GFW65">
        <v>0</v>
      </c>
      <c r="GFX65">
        <v>0</v>
      </c>
      <c r="GFY65">
        <v>0</v>
      </c>
      <c r="GFZ65">
        <v>0</v>
      </c>
      <c r="GGA65">
        <v>0</v>
      </c>
      <c r="GGB65">
        <v>0</v>
      </c>
      <c r="GGC65">
        <v>0</v>
      </c>
      <c r="GGD65">
        <v>0</v>
      </c>
      <c r="GGE65">
        <v>0</v>
      </c>
      <c r="GGF65">
        <v>0</v>
      </c>
      <c r="GGG65">
        <v>0</v>
      </c>
      <c r="GGH65">
        <v>0</v>
      </c>
      <c r="GGI65">
        <v>0</v>
      </c>
      <c r="GGJ65">
        <v>0</v>
      </c>
      <c r="GGK65">
        <v>0</v>
      </c>
      <c r="GGL65">
        <v>0</v>
      </c>
      <c r="GGM65">
        <v>0</v>
      </c>
      <c r="GGN65">
        <v>0</v>
      </c>
      <c r="GGO65">
        <v>0</v>
      </c>
      <c r="GGP65">
        <v>0</v>
      </c>
      <c r="GGQ65">
        <v>0</v>
      </c>
      <c r="GGR65">
        <v>0</v>
      </c>
      <c r="GGS65">
        <v>0</v>
      </c>
      <c r="GGT65">
        <v>0</v>
      </c>
      <c r="GGU65">
        <v>0</v>
      </c>
      <c r="GGV65">
        <v>0</v>
      </c>
      <c r="GGW65">
        <v>0</v>
      </c>
      <c r="GGX65">
        <v>0</v>
      </c>
      <c r="GGY65">
        <v>0</v>
      </c>
      <c r="GGZ65">
        <v>0</v>
      </c>
      <c r="GHA65">
        <v>0</v>
      </c>
      <c r="GHB65">
        <v>0</v>
      </c>
      <c r="GHC65">
        <v>0</v>
      </c>
      <c r="GHD65">
        <v>0</v>
      </c>
      <c r="GHE65">
        <v>0</v>
      </c>
      <c r="GHF65">
        <v>0</v>
      </c>
      <c r="GHG65">
        <v>0</v>
      </c>
      <c r="GHH65">
        <v>0</v>
      </c>
      <c r="GHI65">
        <v>0</v>
      </c>
      <c r="GHJ65">
        <v>0</v>
      </c>
      <c r="GHK65">
        <v>0</v>
      </c>
      <c r="GHL65">
        <v>0</v>
      </c>
      <c r="GHM65">
        <v>0</v>
      </c>
      <c r="GHN65">
        <v>0</v>
      </c>
      <c r="GHO65">
        <v>0</v>
      </c>
      <c r="GHP65">
        <v>0</v>
      </c>
      <c r="GHQ65">
        <v>0</v>
      </c>
      <c r="GHR65">
        <v>0</v>
      </c>
      <c r="GHS65">
        <v>0</v>
      </c>
      <c r="GHT65">
        <v>0</v>
      </c>
      <c r="GHU65">
        <v>0</v>
      </c>
      <c r="GHV65">
        <v>0</v>
      </c>
      <c r="GHW65">
        <v>0</v>
      </c>
      <c r="GHX65">
        <v>0</v>
      </c>
      <c r="GHY65">
        <v>0</v>
      </c>
      <c r="GHZ65">
        <v>0</v>
      </c>
      <c r="GIA65">
        <v>0</v>
      </c>
      <c r="GIB65">
        <v>0</v>
      </c>
      <c r="GIC65">
        <v>0</v>
      </c>
      <c r="GID65">
        <v>0</v>
      </c>
      <c r="GIE65">
        <v>0</v>
      </c>
      <c r="GIF65">
        <v>0</v>
      </c>
      <c r="GIG65">
        <v>0</v>
      </c>
      <c r="GIH65">
        <v>0</v>
      </c>
      <c r="GII65">
        <v>0</v>
      </c>
      <c r="GIJ65">
        <v>0</v>
      </c>
      <c r="GIK65">
        <v>0</v>
      </c>
      <c r="GIL65">
        <v>0</v>
      </c>
      <c r="GIM65">
        <v>0</v>
      </c>
      <c r="GIN65">
        <v>0</v>
      </c>
      <c r="GIO65">
        <v>0</v>
      </c>
      <c r="GIP65">
        <v>0</v>
      </c>
      <c r="GIQ65">
        <v>0</v>
      </c>
      <c r="GIR65">
        <v>0</v>
      </c>
      <c r="GIS65">
        <v>0</v>
      </c>
      <c r="GIT65">
        <v>0</v>
      </c>
      <c r="GIU65">
        <v>0</v>
      </c>
      <c r="GIV65">
        <v>0</v>
      </c>
      <c r="GIW65">
        <v>0</v>
      </c>
      <c r="GIX65">
        <v>0</v>
      </c>
      <c r="GIY65">
        <v>0</v>
      </c>
      <c r="GIZ65">
        <v>0</v>
      </c>
      <c r="GJA65">
        <v>0</v>
      </c>
      <c r="GJB65">
        <v>0</v>
      </c>
      <c r="GJC65">
        <v>0</v>
      </c>
      <c r="GJD65">
        <v>0</v>
      </c>
      <c r="GJE65">
        <v>0</v>
      </c>
      <c r="GJF65">
        <v>0</v>
      </c>
      <c r="GJG65">
        <v>0</v>
      </c>
      <c r="GJH65">
        <v>0</v>
      </c>
      <c r="GJI65">
        <v>0</v>
      </c>
      <c r="GJJ65">
        <v>0</v>
      </c>
      <c r="GJK65">
        <v>0</v>
      </c>
      <c r="GJL65">
        <v>0</v>
      </c>
      <c r="GJM65">
        <v>0</v>
      </c>
      <c r="GJN65">
        <v>0</v>
      </c>
      <c r="GJO65">
        <v>0</v>
      </c>
      <c r="GJP65">
        <v>0</v>
      </c>
      <c r="GJQ65">
        <v>0</v>
      </c>
      <c r="GJR65">
        <v>0</v>
      </c>
      <c r="GJS65">
        <v>0</v>
      </c>
      <c r="GJT65">
        <v>0</v>
      </c>
      <c r="GJU65">
        <v>0</v>
      </c>
      <c r="GJV65">
        <v>0</v>
      </c>
      <c r="GJW65">
        <v>0</v>
      </c>
      <c r="GJX65">
        <v>0</v>
      </c>
      <c r="GJY65">
        <v>0</v>
      </c>
      <c r="GJZ65">
        <v>0</v>
      </c>
      <c r="GKA65">
        <v>0</v>
      </c>
      <c r="GKB65">
        <v>0</v>
      </c>
      <c r="GKC65">
        <v>0</v>
      </c>
      <c r="GKD65">
        <v>0</v>
      </c>
      <c r="GKE65">
        <v>0</v>
      </c>
      <c r="GKF65">
        <v>0</v>
      </c>
      <c r="GKG65">
        <v>0</v>
      </c>
      <c r="GKH65">
        <v>0</v>
      </c>
      <c r="GKI65">
        <v>0</v>
      </c>
      <c r="GKJ65">
        <v>0</v>
      </c>
      <c r="GKK65">
        <v>0</v>
      </c>
      <c r="GKL65">
        <v>0</v>
      </c>
      <c r="GKM65">
        <v>0</v>
      </c>
      <c r="GKN65">
        <v>0</v>
      </c>
      <c r="GKO65">
        <v>0</v>
      </c>
      <c r="GKP65">
        <v>0</v>
      </c>
      <c r="GKQ65">
        <v>0</v>
      </c>
      <c r="GKR65">
        <v>0</v>
      </c>
      <c r="GKS65">
        <v>0</v>
      </c>
      <c r="GKT65">
        <v>0</v>
      </c>
      <c r="GKU65">
        <v>0</v>
      </c>
      <c r="GKV65">
        <v>0</v>
      </c>
      <c r="GKW65">
        <v>0</v>
      </c>
      <c r="GKX65">
        <v>0</v>
      </c>
      <c r="GKY65">
        <v>0</v>
      </c>
      <c r="GKZ65">
        <v>0</v>
      </c>
      <c r="GLA65">
        <v>0</v>
      </c>
      <c r="GLB65">
        <v>0</v>
      </c>
      <c r="GLC65">
        <v>0</v>
      </c>
      <c r="GLD65">
        <v>0</v>
      </c>
      <c r="GLE65">
        <v>0</v>
      </c>
      <c r="GLF65">
        <v>0</v>
      </c>
      <c r="GLG65">
        <v>0</v>
      </c>
      <c r="GLH65">
        <v>0</v>
      </c>
      <c r="GLI65">
        <v>0</v>
      </c>
      <c r="GLJ65">
        <v>0</v>
      </c>
      <c r="GLK65">
        <v>0</v>
      </c>
      <c r="GLL65">
        <v>0</v>
      </c>
      <c r="GLM65">
        <v>0</v>
      </c>
      <c r="GLN65">
        <v>0</v>
      </c>
      <c r="GLO65">
        <v>0</v>
      </c>
      <c r="GLP65">
        <v>0</v>
      </c>
      <c r="GLQ65">
        <v>0</v>
      </c>
      <c r="GLR65">
        <v>0</v>
      </c>
      <c r="GLS65">
        <v>0</v>
      </c>
      <c r="GLT65">
        <v>0</v>
      </c>
      <c r="GLU65">
        <v>0</v>
      </c>
      <c r="GLV65">
        <v>0</v>
      </c>
      <c r="GLW65">
        <v>0</v>
      </c>
      <c r="GLX65">
        <v>0</v>
      </c>
      <c r="GLY65">
        <v>0</v>
      </c>
      <c r="GLZ65">
        <v>0</v>
      </c>
      <c r="GMA65">
        <v>0</v>
      </c>
      <c r="GMB65">
        <v>0</v>
      </c>
      <c r="GMC65">
        <v>0</v>
      </c>
      <c r="GMD65">
        <v>0</v>
      </c>
      <c r="GME65">
        <v>0</v>
      </c>
      <c r="GMF65">
        <v>0</v>
      </c>
      <c r="GMG65">
        <v>0</v>
      </c>
      <c r="GMH65">
        <v>0</v>
      </c>
      <c r="GMI65">
        <v>0</v>
      </c>
      <c r="GMJ65">
        <v>0</v>
      </c>
      <c r="GMK65">
        <v>0</v>
      </c>
      <c r="GML65">
        <v>0</v>
      </c>
      <c r="GMM65">
        <v>0</v>
      </c>
      <c r="GMN65">
        <v>0</v>
      </c>
      <c r="GMO65">
        <v>0</v>
      </c>
      <c r="GMP65">
        <v>0</v>
      </c>
      <c r="GMQ65">
        <v>0</v>
      </c>
      <c r="GMR65">
        <v>0</v>
      </c>
      <c r="GMS65">
        <v>0</v>
      </c>
      <c r="GMT65">
        <v>0</v>
      </c>
      <c r="GMU65">
        <v>0</v>
      </c>
      <c r="GMV65">
        <v>0</v>
      </c>
      <c r="GMW65">
        <v>0</v>
      </c>
      <c r="GMX65">
        <v>0</v>
      </c>
      <c r="GMY65">
        <v>0</v>
      </c>
      <c r="GMZ65">
        <v>0</v>
      </c>
      <c r="GNA65">
        <v>0</v>
      </c>
      <c r="GNB65">
        <v>0</v>
      </c>
      <c r="GNC65">
        <v>0</v>
      </c>
      <c r="GND65">
        <v>0</v>
      </c>
      <c r="GNE65">
        <v>0</v>
      </c>
      <c r="GNF65">
        <v>0</v>
      </c>
      <c r="GNG65">
        <v>0</v>
      </c>
      <c r="GNH65">
        <v>0</v>
      </c>
      <c r="GNI65">
        <v>0</v>
      </c>
      <c r="GNJ65">
        <v>0</v>
      </c>
      <c r="GNK65">
        <v>0</v>
      </c>
      <c r="GNL65">
        <v>0</v>
      </c>
      <c r="GNM65">
        <v>0</v>
      </c>
      <c r="GNN65">
        <v>0</v>
      </c>
      <c r="GNO65">
        <v>0</v>
      </c>
      <c r="GNP65">
        <v>0</v>
      </c>
      <c r="GNQ65">
        <v>0</v>
      </c>
      <c r="GNR65">
        <v>0</v>
      </c>
      <c r="GNS65">
        <v>0</v>
      </c>
      <c r="GNT65">
        <v>0</v>
      </c>
      <c r="GNU65">
        <v>0</v>
      </c>
      <c r="GNV65">
        <v>0</v>
      </c>
      <c r="GNW65">
        <v>0</v>
      </c>
      <c r="GNX65">
        <v>0</v>
      </c>
      <c r="GNY65">
        <v>0</v>
      </c>
      <c r="GNZ65">
        <v>0</v>
      </c>
      <c r="GOA65">
        <v>0</v>
      </c>
      <c r="GOB65">
        <v>0</v>
      </c>
      <c r="GOC65">
        <v>0</v>
      </c>
      <c r="GOD65">
        <v>0</v>
      </c>
      <c r="GOE65">
        <v>0</v>
      </c>
      <c r="GOF65">
        <v>0</v>
      </c>
      <c r="GOG65">
        <v>0</v>
      </c>
      <c r="GOH65">
        <v>0</v>
      </c>
      <c r="GOI65">
        <v>0</v>
      </c>
      <c r="GOJ65">
        <v>0</v>
      </c>
      <c r="GOK65">
        <v>0</v>
      </c>
      <c r="GOL65">
        <v>0</v>
      </c>
      <c r="GOM65">
        <v>0</v>
      </c>
      <c r="GON65">
        <v>0</v>
      </c>
      <c r="GOO65">
        <v>0</v>
      </c>
      <c r="GOP65">
        <v>0</v>
      </c>
      <c r="GOQ65">
        <v>0</v>
      </c>
      <c r="GOR65">
        <v>0</v>
      </c>
      <c r="GOS65">
        <v>0</v>
      </c>
      <c r="GOT65">
        <v>0</v>
      </c>
      <c r="GOU65">
        <v>0</v>
      </c>
      <c r="GOV65">
        <v>0</v>
      </c>
      <c r="GOW65">
        <v>0</v>
      </c>
      <c r="GOX65">
        <v>0</v>
      </c>
      <c r="GOY65">
        <v>0</v>
      </c>
      <c r="GOZ65">
        <v>0</v>
      </c>
      <c r="GPA65">
        <v>0</v>
      </c>
      <c r="GPB65">
        <v>0</v>
      </c>
      <c r="GPC65">
        <v>0</v>
      </c>
      <c r="GPD65">
        <v>0</v>
      </c>
      <c r="GPE65">
        <v>0</v>
      </c>
      <c r="GPF65">
        <v>0</v>
      </c>
      <c r="GPG65">
        <v>0</v>
      </c>
      <c r="GPH65">
        <v>0</v>
      </c>
      <c r="GPI65">
        <v>0</v>
      </c>
      <c r="GPJ65">
        <v>0</v>
      </c>
      <c r="GPK65">
        <v>0</v>
      </c>
      <c r="GPL65">
        <v>0</v>
      </c>
      <c r="GPM65">
        <v>0</v>
      </c>
      <c r="GPN65">
        <v>0</v>
      </c>
      <c r="GPO65">
        <v>0</v>
      </c>
      <c r="GPP65">
        <v>0</v>
      </c>
      <c r="GPQ65">
        <v>0</v>
      </c>
      <c r="GPR65">
        <v>0</v>
      </c>
      <c r="GPS65">
        <v>0</v>
      </c>
      <c r="GPT65">
        <v>0</v>
      </c>
      <c r="GPU65">
        <v>0</v>
      </c>
      <c r="GPV65">
        <v>0</v>
      </c>
      <c r="GPW65">
        <v>0</v>
      </c>
      <c r="GPX65">
        <v>0</v>
      </c>
      <c r="GPY65">
        <v>0</v>
      </c>
      <c r="GPZ65">
        <v>0</v>
      </c>
      <c r="GQA65">
        <v>0</v>
      </c>
      <c r="GQB65">
        <v>0</v>
      </c>
      <c r="GQC65">
        <v>0</v>
      </c>
      <c r="GQD65">
        <v>0</v>
      </c>
      <c r="GQE65">
        <v>0</v>
      </c>
      <c r="GQF65">
        <v>0</v>
      </c>
      <c r="GQG65">
        <v>0</v>
      </c>
      <c r="GQH65">
        <v>0</v>
      </c>
      <c r="GQI65">
        <v>0</v>
      </c>
      <c r="GQJ65">
        <v>0</v>
      </c>
      <c r="GQK65">
        <v>0</v>
      </c>
      <c r="GQL65">
        <v>0</v>
      </c>
      <c r="GQM65">
        <v>0</v>
      </c>
      <c r="GQN65">
        <v>0</v>
      </c>
      <c r="GQO65">
        <v>0</v>
      </c>
      <c r="GQP65">
        <v>0</v>
      </c>
      <c r="GQQ65">
        <v>0</v>
      </c>
      <c r="GQR65">
        <v>0</v>
      </c>
      <c r="GQS65">
        <v>0</v>
      </c>
      <c r="GQT65">
        <v>0</v>
      </c>
      <c r="GQU65">
        <v>0</v>
      </c>
      <c r="GQV65">
        <v>0</v>
      </c>
      <c r="GQW65">
        <v>0</v>
      </c>
      <c r="GQX65">
        <v>0</v>
      </c>
      <c r="GQY65">
        <v>0</v>
      </c>
      <c r="GQZ65">
        <v>0</v>
      </c>
      <c r="GRA65">
        <v>0</v>
      </c>
      <c r="GRB65">
        <v>0</v>
      </c>
      <c r="GRC65">
        <v>0</v>
      </c>
      <c r="GRD65">
        <v>0</v>
      </c>
      <c r="GRE65">
        <v>0</v>
      </c>
      <c r="GRF65">
        <v>0</v>
      </c>
      <c r="GRG65">
        <v>0</v>
      </c>
      <c r="GRH65">
        <v>0</v>
      </c>
      <c r="GRI65">
        <v>0</v>
      </c>
      <c r="GRJ65">
        <v>0</v>
      </c>
      <c r="GRK65">
        <v>0</v>
      </c>
      <c r="GRL65">
        <v>0</v>
      </c>
      <c r="GRM65">
        <v>0</v>
      </c>
      <c r="GRN65">
        <v>0</v>
      </c>
      <c r="GRO65">
        <v>0</v>
      </c>
      <c r="GRP65">
        <v>0</v>
      </c>
      <c r="GRQ65">
        <v>0</v>
      </c>
      <c r="GRR65">
        <v>0</v>
      </c>
      <c r="GRS65">
        <v>0</v>
      </c>
      <c r="GRT65">
        <v>0</v>
      </c>
      <c r="GRU65">
        <v>0</v>
      </c>
      <c r="GRV65">
        <v>0</v>
      </c>
      <c r="GRW65">
        <v>0</v>
      </c>
      <c r="GRX65">
        <v>0</v>
      </c>
      <c r="GRY65">
        <v>0</v>
      </c>
      <c r="GRZ65">
        <v>0</v>
      </c>
      <c r="GSA65">
        <v>0</v>
      </c>
      <c r="GSB65">
        <v>0</v>
      </c>
      <c r="GSC65">
        <v>0</v>
      </c>
      <c r="GSD65">
        <v>0</v>
      </c>
      <c r="GSE65">
        <v>0</v>
      </c>
      <c r="GSF65">
        <v>0</v>
      </c>
      <c r="GSG65">
        <v>0</v>
      </c>
      <c r="GSH65">
        <v>0</v>
      </c>
      <c r="GSI65">
        <v>0</v>
      </c>
      <c r="GSJ65">
        <v>0</v>
      </c>
      <c r="GSK65">
        <v>0</v>
      </c>
      <c r="GSL65">
        <v>0</v>
      </c>
      <c r="GSM65">
        <v>0</v>
      </c>
      <c r="GSN65">
        <v>0</v>
      </c>
      <c r="GSO65">
        <v>0</v>
      </c>
      <c r="GSP65">
        <v>0</v>
      </c>
      <c r="GSQ65">
        <v>0</v>
      </c>
      <c r="GSR65">
        <v>0</v>
      </c>
      <c r="GSS65">
        <v>0</v>
      </c>
      <c r="GST65">
        <v>0</v>
      </c>
      <c r="GSU65">
        <v>0</v>
      </c>
      <c r="GSV65">
        <v>0</v>
      </c>
      <c r="GSW65">
        <v>0</v>
      </c>
      <c r="GSX65">
        <v>0</v>
      </c>
      <c r="GSY65">
        <v>0</v>
      </c>
      <c r="GSZ65">
        <v>0</v>
      </c>
      <c r="GTA65">
        <v>0</v>
      </c>
      <c r="GTB65">
        <v>0</v>
      </c>
      <c r="GTC65">
        <v>0</v>
      </c>
      <c r="GTD65">
        <v>0</v>
      </c>
      <c r="GTE65">
        <v>0</v>
      </c>
      <c r="GTF65">
        <v>0</v>
      </c>
      <c r="GTG65">
        <v>0</v>
      </c>
      <c r="GTH65">
        <v>0</v>
      </c>
      <c r="GTI65">
        <v>0</v>
      </c>
      <c r="GTJ65">
        <v>0</v>
      </c>
      <c r="GTK65">
        <v>0</v>
      </c>
      <c r="GTL65">
        <v>0</v>
      </c>
      <c r="GTM65">
        <v>0</v>
      </c>
      <c r="GTN65">
        <v>0</v>
      </c>
      <c r="GTO65">
        <v>0</v>
      </c>
      <c r="GTP65">
        <v>0</v>
      </c>
      <c r="GTQ65">
        <v>0</v>
      </c>
      <c r="GTR65">
        <v>0</v>
      </c>
      <c r="GTS65">
        <v>0</v>
      </c>
      <c r="GTT65">
        <v>0</v>
      </c>
      <c r="GTU65">
        <v>0</v>
      </c>
      <c r="GTV65">
        <v>0</v>
      </c>
      <c r="GTW65">
        <v>0</v>
      </c>
      <c r="GTX65">
        <v>0</v>
      </c>
      <c r="GTY65">
        <v>0</v>
      </c>
      <c r="GTZ65">
        <v>0</v>
      </c>
      <c r="GUA65">
        <v>0</v>
      </c>
      <c r="GUB65">
        <v>0</v>
      </c>
      <c r="GUC65">
        <v>0</v>
      </c>
      <c r="GUD65">
        <v>0</v>
      </c>
      <c r="GUE65">
        <v>0</v>
      </c>
      <c r="GUF65">
        <v>0</v>
      </c>
      <c r="GUG65">
        <v>0</v>
      </c>
      <c r="GUH65">
        <v>0</v>
      </c>
      <c r="GUI65">
        <v>0</v>
      </c>
      <c r="GUJ65">
        <v>0</v>
      </c>
      <c r="GUK65">
        <v>0</v>
      </c>
      <c r="GUL65">
        <v>0</v>
      </c>
      <c r="GUM65">
        <v>0</v>
      </c>
      <c r="GUN65">
        <v>0</v>
      </c>
      <c r="GUO65">
        <v>0</v>
      </c>
      <c r="GUP65">
        <v>0</v>
      </c>
      <c r="GUQ65">
        <v>0</v>
      </c>
      <c r="GUR65">
        <v>0</v>
      </c>
      <c r="GUS65">
        <v>0</v>
      </c>
      <c r="GUT65">
        <v>0</v>
      </c>
      <c r="GUU65">
        <v>0</v>
      </c>
      <c r="GUV65">
        <v>0</v>
      </c>
      <c r="GUW65">
        <v>0</v>
      </c>
      <c r="GUX65">
        <v>0</v>
      </c>
      <c r="GUY65">
        <v>0</v>
      </c>
      <c r="GUZ65">
        <v>0</v>
      </c>
      <c r="GVA65">
        <v>0</v>
      </c>
      <c r="GVB65">
        <v>0</v>
      </c>
      <c r="GVC65">
        <v>0</v>
      </c>
      <c r="GVD65">
        <v>0</v>
      </c>
      <c r="GVE65">
        <v>0</v>
      </c>
      <c r="GVF65">
        <v>0</v>
      </c>
      <c r="GVG65">
        <v>0</v>
      </c>
      <c r="GVH65">
        <v>0</v>
      </c>
      <c r="GVI65">
        <v>0</v>
      </c>
      <c r="GVJ65">
        <v>0</v>
      </c>
      <c r="GVK65">
        <v>0</v>
      </c>
      <c r="GVL65">
        <v>0</v>
      </c>
      <c r="GVM65">
        <v>0</v>
      </c>
      <c r="GVN65">
        <v>0</v>
      </c>
      <c r="GVO65">
        <v>0</v>
      </c>
      <c r="GVP65">
        <v>0</v>
      </c>
      <c r="GVQ65">
        <v>0</v>
      </c>
      <c r="GVR65">
        <v>0</v>
      </c>
      <c r="GVS65">
        <v>0</v>
      </c>
      <c r="GVT65">
        <v>0</v>
      </c>
      <c r="GVU65">
        <v>0</v>
      </c>
      <c r="GVV65">
        <v>0</v>
      </c>
      <c r="GVW65">
        <v>0</v>
      </c>
      <c r="GVX65">
        <v>0</v>
      </c>
      <c r="GVY65">
        <v>0</v>
      </c>
      <c r="GVZ65">
        <v>0</v>
      </c>
      <c r="GWA65">
        <v>0</v>
      </c>
      <c r="GWB65">
        <v>0</v>
      </c>
      <c r="GWC65">
        <v>0</v>
      </c>
      <c r="GWD65">
        <v>0</v>
      </c>
      <c r="GWE65">
        <v>0</v>
      </c>
      <c r="GWF65">
        <v>0</v>
      </c>
      <c r="GWG65">
        <v>0</v>
      </c>
      <c r="GWH65">
        <v>0</v>
      </c>
      <c r="GWI65">
        <v>0</v>
      </c>
      <c r="GWJ65">
        <v>0</v>
      </c>
      <c r="GWK65">
        <v>0</v>
      </c>
      <c r="GWL65">
        <v>0</v>
      </c>
      <c r="GWM65">
        <v>0</v>
      </c>
      <c r="GWN65">
        <v>0</v>
      </c>
      <c r="GWO65">
        <v>0</v>
      </c>
      <c r="GWP65">
        <v>0</v>
      </c>
      <c r="GWQ65">
        <v>0</v>
      </c>
      <c r="GWR65">
        <v>0</v>
      </c>
      <c r="GWS65">
        <v>0</v>
      </c>
      <c r="GWT65">
        <v>0</v>
      </c>
      <c r="GWU65">
        <v>0</v>
      </c>
      <c r="GWV65">
        <v>0</v>
      </c>
      <c r="GWW65">
        <v>0</v>
      </c>
      <c r="GWX65">
        <v>0</v>
      </c>
      <c r="GWY65">
        <v>0</v>
      </c>
      <c r="GWZ65">
        <v>0</v>
      </c>
      <c r="GXA65">
        <v>0</v>
      </c>
      <c r="GXB65">
        <v>0</v>
      </c>
      <c r="GXC65">
        <v>0</v>
      </c>
      <c r="GXD65">
        <v>0</v>
      </c>
      <c r="GXE65">
        <v>0</v>
      </c>
      <c r="GXF65">
        <v>0</v>
      </c>
      <c r="GXG65">
        <v>0</v>
      </c>
      <c r="GXH65">
        <v>0</v>
      </c>
      <c r="GXI65">
        <v>0</v>
      </c>
      <c r="GXJ65">
        <v>0</v>
      </c>
      <c r="GXK65">
        <v>0</v>
      </c>
      <c r="GXL65">
        <v>0</v>
      </c>
      <c r="GXM65">
        <v>0</v>
      </c>
      <c r="GXN65">
        <v>0</v>
      </c>
      <c r="GXO65">
        <v>0</v>
      </c>
      <c r="GXP65">
        <v>0</v>
      </c>
      <c r="GXQ65">
        <v>0</v>
      </c>
      <c r="GXR65">
        <v>0</v>
      </c>
      <c r="GXS65">
        <v>0</v>
      </c>
      <c r="GXT65">
        <v>0</v>
      </c>
      <c r="GXU65">
        <v>0</v>
      </c>
      <c r="GXV65">
        <v>0</v>
      </c>
      <c r="GXW65">
        <v>0</v>
      </c>
      <c r="GXX65">
        <v>0</v>
      </c>
      <c r="GXY65">
        <v>0</v>
      </c>
      <c r="GXZ65">
        <v>0</v>
      </c>
      <c r="GYA65">
        <v>0</v>
      </c>
      <c r="GYB65">
        <v>0</v>
      </c>
      <c r="GYC65">
        <v>0</v>
      </c>
      <c r="GYD65">
        <v>0</v>
      </c>
      <c r="GYE65">
        <v>0</v>
      </c>
      <c r="GYF65">
        <v>0</v>
      </c>
      <c r="GYG65">
        <v>0</v>
      </c>
      <c r="GYH65">
        <v>0</v>
      </c>
      <c r="GYI65">
        <v>0</v>
      </c>
      <c r="GYJ65">
        <v>0</v>
      </c>
      <c r="GYK65">
        <v>0</v>
      </c>
      <c r="GYL65">
        <v>0</v>
      </c>
      <c r="GYM65">
        <v>0</v>
      </c>
      <c r="GYN65">
        <v>0</v>
      </c>
      <c r="GYO65">
        <v>0</v>
      </c>
      <c r="GYP65">
        <v>0</v>
      </c>
      <c r="GYQ65">
        <v>0</v>
      </c>
      <c r="GYR65">
        <v>0</v>
      </c>
      <c r="GYS65">
        <v>0</v>
      </c>
      <c r="GYT65">
        <v>0</v>
      </c>
      <c r="GYU65">
        <v>0</v>
      </c>
      <c r="GYV65">
        <v>0</v>
      </c>
      <c r="GYW65">
        <v>0</v>
      </c>
      <c r="GYX65">
        <v>0</v>
      </c>
      <c r="GYY65">
        <v>0</v>
      </c>
      <c r="GYZ65">
        <v>0</v>
      </c>
      <c r="GZA65">
        <v>0</v>
      </c>
      <c r="GZB65">
        <v>0</v>
      </c>
      <c r="GZC65">
        <v>0</v>
      </c>
      <c r="GZD65">
        <v>0</v>
      </c>
      <c r="GZE65">
        <v>0</v>
      </c>
      <c r="GZF65">
        <v>0</v>
      </c>
      <c r="GZG65">
        <v>0</v>
      </c>
      <c r="GZH65">
        <v>0</v>
      </c>
      <c r="GZI65">
        <v>0</v>
      </c>
      <c r="GZJ65">
        <v>0</v>
      </c>
      <c r="GZK65">
        <v>0</v>
      </c>
      <c r="GZL65">
        <v>0</v>
      </c>
      <c r="GZM65">
        <v>0</v>
      </c>
      <c r="GZN65">
        <v>0</v>
      </c>
      <c r="GZO65">
        <v>0</v>
      </c>
      <c r="GZP65">
        <v>0</v>
      </c>
      <c r="GZQ65">
        <v>0</v>
      </c>
      <c r="GZR65">
        <v>0</v>
      </c>
      <c r="GZS65">
        <v>0</v>
      </c>
      <c r="GZT65">
        <v>0</v>
      </c>
      <c r="GZU65">
        <v>0</v>
      </c>
      <c r="GZV65">
        <v>0</v>
      </c>
      <c r="GZW65">
        <v>0</v>
      </c>
      <c r="GZX65">
        <v>0</v>
      </c>
      <c r="GZY65">
        <v>0</v>
      </c>
      <c r="GZZ65">
        <v>0</v>
      </c>
      <c r="HAA65">
        <v>0</v>
      </c>
      <c r="HAB65">
        <v>0</v>
      </c>
      <c r="HAC65">
        <v>0</v>
      </c>
      <c r="HAD65">
        <v>0</v>
      </c>
      <c r="HAE65">
        <v>0</v>
      </c>
      <c r="HAF65">
        <v>0</v>
      </c>
      <c r="HAG65">
        <v>0</v>
      </c>
      <c r="HAH65">
        <v>0</v>
      </c>
      <c r="HAI65">
        <v>0</v>
      </c>
      <c r="HAJ65">
        <v>0</v>
      </c>
      <c r="HAK65">
        <v>0</v>
      </c>
      <c r="HAL65">
        <v>0</v>
      </c>
      <c r="HAM65">
        <v>0</v>
      </c>
      <c r="HAN65">
        <v>0</v>
      </c>
      <c r="HAO65">
        <v>0</v>
      </c>
      <c r="HAP65">
        <v>0</v>
      </c>
      <c r="HAQ65">
        <v>0</v>
      </c>
      <c r="HAR65">
        <v>0</v>
      </c>
      <c r="HAS65">
        <v>0</v>
      </c>
      <c r="HAT65">
        <v>0</v>
      </c>
      <c r="HAU65">
        <v>0</v>
      </c>
      <c r="HAV65">
        <v>0</v>
      </c>
      <c r="HAW65">
        <v>0</v>
      </c>
      <c r="HAX65">
        <v>0</v>
      </c>
      <c r="HAY65">
        <v>0</v>
      </c>
      <c r="HAZ65">
        <v>0</v>
      </c>
      <c r="HBA65">
        <v>0</v>
      </c>
      <c r="HBB65">
        <v>0</v>
      </c>
      <c r="HBC65">
        <v>0</v>
      </c>
      <c r="HBD65">
        <v>0</v>
      </c>
      <c r="HBE65">
        <v>0</v>
      </c>
      <c r="HBF65">
        <v>0</v>
      </c>
      <c r="HBG65">
        <v>0</v>
      </c>
      <c r="HBH65">
        <v>0</v>
      </c>
      <c r="HBI65">
        <v>0</v>
      </c>
      <c r="HBJ65">
        <v>0</v>
      </c>
      <c r="HBK65">
        <v>0</v>
      </c>
      <c r="HBL65">
        <v>0</v>
      </c>
      <c r="HBM65">
        <v>0</v>
      </c>
      <c r="HBN65">
        <v>0</v>
      </c>
      <c r="HBO65">
        <v>0</v>
      </c>
      <c r="HBP65">
        <v>0</v>
      </c>
      <c r="HBQ65">
        <v>0</v>
      </c>
      <c r="HBR65">
        <v>0</v>
      </c>
      <c r="HBS65">
        <v>0</v>
      </c>
      <c r="HBT65">
        <v>0</v>
      </c>
      <c r="HBU65">
        <v>0</v>
      </c>
      <c r="HBV65">
        <v>0</v>
      </c>
      <c r="HBW65">
        <v>0</v>
      </c>
      <c r="HBX65">
        <v>0</v>
      </c>
      <c r="HBY65">
        <v>0</v>
      </c>
      <c r="HBZ65">
        <v>0</v>
      </c>
      <c r="HCA65">
        <v>0</v>
      </c>
      <c r="HCB65">
        <v>0</v>
      </c>
      <c r="HCC65">
        <v>0</v>
      </c>
      <c r="HCD65">
        <v>0</v>
      </c>
      <c r="HCE65">
        <v>0</v>
      </c>
      <c r="HCF65">
        <v>0</v>
      </c>
      <c r="HCG65">
        <v>0</v>
      </c>
      <c r="HCH65">
        <v>0</v>
      </c>
      <c r="HCI65">
        <v>0</v>
      </c>
      <c r="HCJ65">
        <v>0</v>
      </c>
      <c r="HCK65">
        <v>0</v>
      </c>
      <c r="HCL65">
        <v>0</v>
      </c>
      <c r="HCM65">
        <v>0</v>
      </c>
      <c r="HCN65">
        <v>0</v>
      </c>
      <c r="HCO65">
        <v>0</v>
      </c>
      <c r="HCP65">
        <v>0</v>
      </c>
      <c r="HCQ65">
        <v>0</v>
      </c>
      <c r="HCR65">
        <v>0</v>
      </c>
      <c r="HCS65">
        <v>0</v>
      </c>
      <c r="HCT65">
        <v>0</v>
      </c>
      <c r="HCU65">
        <v>0</v>
      </c>
      <c r="HCV65">
        <v>0</v>
      </c>
      <c r="HCW65">
        <v>0</v>
      </c>
      <c r="HCX65">
        <v>0</v>
      </c>
      <c r="HCY65">
        <v>0</v>
      </c>
      <c r="HCZ65">
        <v>0</v>
      </c>
      <c r="HDA65">
        <v>0</v>
      </c>
      <c r="HDB65">
        <v>0</v>
      </c>
      <c r="HDC65">
        <v>0</v>
      </c>
      <c r="HDD65">
        <v>0</v>
      </c>
      <c r="HDE65">
        <v>0</v>
      </c>
      <c r="HDF65">
        <v>0</v>
      </c>
      <c r="HDG65">
        <v>0</v>
      </c>
      <c r="HDH65">
        <v>0</v>
      </c>
      <c r="HDI65">
        <v>0</v>
      </c>
      <c r="HDJ65">
        <v>0</v>
      </c>
      <c r="HDK65">
        <v>0</v>
      </c>
      <c r="HDL65">
        <v>0</v>
      </c>
      <c r="HDM65">
        <v>0</v>
      </c>
      <c r="HDN65">
        <v>0</v>
      </c>
      <c r="HDO65">
        <v>0</v>
      </c>
      <c r="HDP65">
        <v>0</v>
      </c>
      <c r="HDQ65">
        <v>0</v>
      </c>
      <c r="HDR65">
        <v>0</v>
      </c>
      <c r="HDS65">
        <v>0</v>
      </c>
      <c r="HDT65">
        <v>0</v>
      </c>
      <c r="HDU65">
        <v>0</v>
      </c>
      <c r="HDV65">
        <v>0</v>
      </c>
      <c r="HDW65">
        <v>0</v>
      </c>
      <c r="HDX65">
        <v>0</v>
      </c>
      <c r="HDY65">
        <v>0</v>
      </c>
      <c r="HDZ65">
        <v>0</v>
      </c>
      <c r="HEA65">
        <v>0</v>
      </c>
      <c r="HEB65">
        <v>0</v>
      </c>
      <c r="HEC65">
        <v>0</v>
      </c>
      <c r="HED65">
        <v>0</v>
      </c>
      <c r="HEE65">
        <v>0</v>
      </c>
      <c r="HEF65">
        <v>0</v>
      </c>
      <c r="HEG65">
        <v>0</v>
      </c>
      <c r="HEH65">
        <v>0</v>
      </c>
      <c r="HEI65">
        <v>0</v>
      </c>
      <c r="HEJ65">
        <v>0</v>
      </c>
      <c r="HEK65">
        <v>0</v>
      </c>
      <c r="HEL65">
        <v>0</v>
      </c>
      <c r="HEM65">
        <v>0</v>
      </c>
      <c r="HEN65">
        <v>0</v>
      </c>
      <c r="HEO65">
        <v>0</v>
      </c>
      <c r="HEP65">
        <v>0</v>
      </c>
      <c r="HEQ65">
        <v>0</v>
      </c>
      <c r="HER65">
        <v>0</v>
      </c>
      <c r="HES65">
        <v>0</v>
      </c>
      <c r="HET65">
        <v>0</v>
      </c>
      <c r="HEU65">
        <v>0</v>
      </c>
      <c r="HEV65">
        <v>0</v>
      </c>
      <c r="HEW65">
        <v>0</v>
      </c>
      <c r="HEX65">
        <v>0</v>
      </c>
      <c r="HEY65">
        <v>0</v>
      </c>
      <c r="HEZ65">
        <v>0</v>
      </c>
      <c r="HFA65">
        <v>0</v>
      </c>
      <c r="HFB65">
        <v>0</v>
      </c>
      <c r="HFC65">
        <v>0</v>
      </c>
      <c r="HFD65">
        <v>0</v>
      </c>
      <c r="HFE65">
        <v>0</v>
      </c>
      <c r="HFF65">
        <v>0</v>
      </c>
      <c r="HFG65">
        <v>0</v>
      </c>
      <c r="HFH65">
        <v>0</v>
      </c>
      <c r="HFI65">
        <v>0</v>
      </c>
      <c r="HFJ65">
        <v>0</v>
      </c>
      <c r="HFK65">
        <v>0</v>
      </c>
      <c r="HFL65">
        <v>0</v>
      </c>
      <c r="HFM65">
        <v>0</v>
      </c>
      <c r="HFN65">
        <v>0</v>
      </c>
      <c r="HFO65">
        <v>0</v>
      </c>
      <c r="HFP65">
        <v>0</v>
      </c>
      <c r="HFQ65">
        <v>0</v>
      </c>
      <c r="HFR65">
        <v>0</v>
      </c>
      <c r="HFS65">
        <v>0</v>
      </c>
      <c r="HFT65">
        <v>0</v>
      </c>
      <c r="HFU65">
        <v>0</v>
      </c>
      <c r="HFV65">
        <v>0</v>
      </c>
      <c r="HFW65">
        <v>0</v>
      </c>
      <c r="HFX65">
        <v>0</v>
      </c>
      <c r="HFY65">
        <v>0</v>
      </c>
      <c r="HFZ65">
        <v>0</v>
      </c>
      <c r="HGA65">
        <v>0</v>
      </c>
      <c r="HGB65">
        <v>0</v>
      </c>
      <c r="HGC65">
        <v>0</v>
      </c>
      <c r="HGD65">
        <v>0</v>
      </c>
      <c r="HGE65">
        <v>0</v>
      </c>
      <c r="HGF65">
        <v>0</v>
      </c>
      <c r="HGG65">
        <v>0</v>
      </c>
      <c r="HGH65">
        <v>0</v>
      </c>
      <c r="HGI65">
        <v>0</v>
      </c>
      <c r="HGJ65">
        <v>0</v>
      </c>
      <c r="HGK65">
        <v>0</v>
      </c>
      <c r="HGL65">
        <v>0</v>
      </c>
      <c r="HGM65">
        <v>0</v>
      </c>
      <c r="HGN65">
        <v>0</v>
      </c>
      <c r="HGO65">
        <v>0</v>
      </c>
      <c r="HGP65">
        <v>0</v>
      </c>
      <c r="HGQ65">
        <v>0</v>
      </c>
      <c r="HGR65">
        <v>0</v>
      </c>
      <c r="HGS65">
        <v>0</v>
      </c>
      <c r="HGT65">
        <v>0</v>
      </c>
      <c r="HGU65">
        <v>0</v>
      </c>
      <c r="HGV65">
        <v>0</v>
      </c>
      <c r="HGW65">
        <v>0</v>
      </c>
      <c r="HGX65">
        <v>0</v>
      </c>
      <c r="HGY65">
        <v>0</v>
      </c>
      <c r="HGZ65">
        <v>0</v>
      </c>
      <c r="HHA65">
        <v>0</v>
      </c>
      <c r="HHB65">
        <v>0</v>
      </c>
      <c r="HHC65">
        <v>0</v>
      </c>
      <c r="HHD65">
        <v>0</v>
      </c>
      <c r="HHE65">
        <v>0</v>
      </c>
      <c r="HHF65">
        <v>0</v>
      </c>
      <c r="HHG65">
        <v>0</v>
      </c>
      <c r="HHH65">
        <v>0</v>
      </c>
      <c r="HHI65">
        <v>0</v>
      </c>
      <c r="HHJ65">
        <v>0</v>
      </c>
      <c r="HHK65">
        <v>0</v>
      </c>
      <c r="HHL65">
        <v>0</v>
      </c>
      <c r="HHM65">
        <v>0</v>
      </c>
      <c r="HHN65">
        <v>0</v>
      </c>
      <c r="HHO65">
        <v>0</v>
      </c>
      <c r="HHP65">
        <v>0</v>
      </c>
      <c r="HHQ65">
        <v>0</v>
      </c>
      <c r="HHR65">
        <v>0</v>
      </c>
      <c r="HHS65">
        <v>0</v>
      </c>
      <c r="HHT65">
        <v>0</v>
      </c>
      <c r="HHU65">
        <v>0</v>
      </c>
      <c r="HHV65">
        <v>0</v>
      </c>
      <c r="HHW65">
        <v>0</v>
      </c>
      <c r="HHX65">
        <v>0</v>
      </c>
      <c r="HHY65">
        <v>0</v>
      </c>
      <c r="HHZ65">
        <v>0</v>
      </c>
      <c r="HIA65">
        <v>0</v>
      </c>
      <c r="HIB65">
        <v>0</v>
      </c>
      <c r="HIC65">
        <v>0</v>
      </c>
      <c r="HID65">
        <v>0</v>
      </c>
      <c r="HIE65">
        <v>0</v>
      </c>
      <c r="HIF65">
        <v>0</v>
      </c>
      <c r="HIG65">
        <v>0</v>
      </c>
      <c r="HIH65">
        <v>0</v>
      </c>
      <c r="HII65">
        <v>0</v>
      </c>
      <c r="HIJ65">
        <v>0</v>
      </c>
      <c r="HIK65">
        <v>0</v>
      </c>
      <c r="HIL65">
        <v>0</v>
      </c>
      <c r="HIM65">
        <v>0</v>
      </c>
      <c r="HIN65">
        <v>0</v>
      </c>
      <c r="HIO65">
        <v>0</v>
      </c>
      <c r="HIP65">
        <v>0</v>
      </c>
      <c r="HIQ65">
        <v>0</v>
      </c>
      <c r="HIR65">
        <v>0</v>
      </c>
      <c r="HIS65">
        <v>0</v>
      </c>
      <c r="HIT65">
        <v>0</v>
      </c>
      <c r="HIU65">
        <v>0</v>
      </c>
      <c r="HIV65">
        <v>0</v>
      </c>
      <c r="HIW65">
        <v>0</v>
      </c>
      <c r="HIX65">
        <v>0</v>
      </c>
      <c r="HIY65">
        <v>0</v>
      </c>
      <c r="HIZ65">
        <v>0</v>
      </c>
      <c r="HJA65">
        <v>0</v>
      </c>
      <c r="HJB65">
        <v>0</v>
      </c>
      <c r="HJC65">
        <v>0</v>
      </c>
      <c r="HJD65">
        <v>0</v>
      </c>
      <c r="HJE65">
        <v>0</v>
      </c>
      <c r="HJF65">
        <v>0</v>
      </c>
      <c r="HJG65">
        <v>0</v>
      </c>
      <c r="HJH65">
        <v>0</v>
      </c>
      <c r="HJI65">
        <v>0</v>
      </c>
      <c r="HJJ65">
        <v>0</v>
      </c>
      <c r="HJK65">
        <v>0</v>
      </c>
      <c r="HJL65">
        <v>0</v>
      </c>
      <c r="HJM65">
        <v>0</v>
      </c>
      <c r="HJN65">
        <v>0</v>
      </c>
      <c r="HJO65">
        <v>0</v>
      </c>
      <c r="HJP65">
        <v>0</v>
      </c>
      <c r="HJQ65">
        <v>0</v>
      </c>
      <c r="HJR65">
        <v>0</v>
      </c>
      <c r="HJS65">
        <v>0</v>
      </c>
      <c r="HJT65">
        <v>0</v>
      </c>
      <c r="HJU65">
        <v>0</v>
      </c>
      <c r="HJV65">
        <v>0</v>
      </c>
      <c r="HJW65">
        <v>0</v>
      </c>
      <c r="HJX65">
        <v>0</v>
      </c>
      <c r="HJY65">
        <v>0</v>
      </c>
      <c r="HJZ65">
        <v>0</v>
      </c>
      <c r="HKA65">
        <v>0</v>
      </c>
      <c r="HKB65">
        <v>0</v>
      </c>
      <c r="HKC65">
        <v>0</v>
      </c>
      <c r="HKD65">
        <v>0</v>
      </c>
      <c r="HKE65">
        <v>0</v>
      </c>
      <c r="HKF65">
        <v>0</v>
      </c>
      <c r="HKG65">
        <v>0</v>
      </c>
      <c r="HKH65">
        <v>0</v>
      </c>
      <c r="HKI65">
        <v>0</v>
      </c>
      <c r="HKJ65">
        <v>0</v>
      </c>
      <c r="HKK65">
        <v>0</v>
      </c>
      <c r="HKL65">
        <v>0</v>
      </c>
      <c r="HKM65">
        <v>0</v>
      </c>
      <c r="HKN65">
        <v>0</v>
      </c>
      <c r="HKO65">
        <v>0</v>
      </c>
      <c r="HKP65">
        <v>0</v>
      </c>
      <c r="HKQ65">
        <v>0</v>
      </c>
      <c r="HKR65">
        <v>0</v>
      </c>
      <c r="HKS65">
        <v>0</v>
      </c>
      <c r="HKT65">
        <v>0</v>
      </c>
      <c r="HKU65">
        <v>0</v>
      </c>
      <c r="HKV65">
        <v>0</v>
      </c>
      <c r="HKW65">
        <v>0</v>
      </c>
      <c r="HKX65">
        <v>0</v>
      </c>
      <c r="HKY65">
        <v>0</v>
      </c>
      <c r="HKZ65">
        <v>0</v>
      </c>
      <c r="HLA65">
        <v>0</v>
      </c>
      <c r="HLB65">
        <v>0</v>
      </c>
      <c r="HLC65">
        <v>0</v>
      </c>
      <c r="HLD65">
        <v>0</v>
      </c>
      <c r="HLE65">
        <v>0</v>
      </c>
      <c r="HLF65">
        <v>0</v>
      </c>
      <c r="HLG65">
        <v>0</v>
      </c>
      <c r="HLH65">
        <v>0</v>
      </c>
      <c r="HLI65">
        <v>0</v>
      </c>
      <c r="HLJ65">
        <v>0</v>
      </c>
      <c r="HLK65">
        <v>0</v>
      </c>
      <c r="HLL65">
        <v>0</v>
      </c>
      <c r="HLM65">
        <v>0</v>
      </c>
      <c r="HLN65">
        <v>0</v>
      </c>
      <c r="HLO65">
        <v>0</v>
      </c>
      <c r="HLP65">
        <v>0</v>
      </c>
      <c r="HLQ65">
        <v>0</v>
      </c>
      <c r="HLR65">
        <v>0</v>
      </c>
      <c r="HLS65">
        <v>0</v>
      </c>
      <c r="HLT65">
        <v>0</v>
      </c>
      <c r="HLU65">
        <v>0</v>
      </c>
      <c r="HLV65">
        <v>0</v>
      </c>
      <c r="HLW65">
        <v>0</v>
      </c>
      <c r="HLX65">
        <v>0</v>
      </c>
      <c r="HLY65">
        <v>0</v>
      </c>
      <c r="HLZ65">
        <v>0</v>
      </c>
      <c r="HMA65">
        <v>0</v>
      </c>
      <c r="HMB65">
        <v>0</v>
      </c>
      <c r="HMC65">
        <v>0</v>
      </c>
      <c r="HMD65">
        <v>0</v>
      </c>
      <c r="HME65">
        <v>0</v>
      </c>
      <c r="HMF65">
        <v>0</v>
      </c>
      <c r="HMG65">
        <v>0</v>
      </c>
      <c r="HMH65">
        <v>0</v>
      </c>
      <c r="HMI65">
        <v>0</v>
      </c>
      <c r="HMJ65">
        <v>0</v>
      </c>
      <c r="HMK65">
        <v>0</v>
      </c>
      <c r="HML65">
        <v>0</v>
      </c>
      <c r="HMM65">
        <v>0</v>
      </c>
      <c r="HMN65">
        <v>0</v>
      </c>
      <c r="HMO65">
        <v>0</v>
      </c>
      <c r="HMP65">
        <v>0</v>
      </c>
      <c r="HMQ65">
        <v>0</v>
      </c>
      <c r="HMR65">
        <v>0</v>
      </c>
      <c r="HMS65">
        <v>0</v>
      </c>
      <c r="HMT65">
        <v>0</v>
      </c>
      <c r="HMU65">
        <v>0</v>
      </c>
      <c r="HMV65">
        <v>0</v>
      </c>
      <c r="HMW65">
        <v>0</v>
      </c>
      <c r="HMX65">
        <v>0</v>
      </c>
      <c r="HMY65">
        <v>0</v>
      </c>
      <c r="HMZ65">
        <v>0</v>
      </c>
      <c r="HNA65">
        <v>0</v>
      </c>
      <c r="HNB65">
        <v>0</v>
      </c>
      <c r="HNC65">
        <v>0</v>
      </c>
      <c r="HND65">
        <v>0</v>
      </c>
      <c r="HNE65">
        <v>0</v>
      </c>
      <c r="HNF65">
        <v>0</v>
      </c>
      <c r="HNG65">
        <v>0</v>
      </c>
      <c r="HNH65">
        <v>0</v>
      </c>
      <c r="HNI65">
        <v>0</v>
      </c>
      <c r="HNJ65">
        <v>0</v>
      </c>
      <c r="HNK65">
        <v>0</v>
      </c>
      <c r="HNL65">
        <v>0</v>
      </c>
      <c r="HNM65">
        <v>0</v>
      </c>
      <c r="HNN65">
        <v>0</v>
      </c>
      <c r="HNO65">
        <v>0</v>
      </c>
      <c r="HNP65">
        <v>0</v>
      </c>
      <c r="HNQ65">
        <v>0</v>
      </c>
      <c r="HNR65">
        <v>0</v>
      </c>
      <c r="HNS65">
        <v>0</v>
      </c>
      <c r="HNT65">
        <v>0</v>
      </c>
      <c r="HNU65">
        <v>0</v>
      </c>
      <c r="HNV65">
        <v>0</v>
      </c>
      <c r="HNW65">
        <v>0</v>
      </c>
      <c r="HNX65">
        <v>0</v>
      </c>
      <c r="HNY65">
        <v>0</v>
      </c>
      <c r="HNZ65">
        <v>0</v>
      </c>
      <c r="HOA65">
        <v>0</v>
      </c>
      <c r="HOB65">
        <v>0</v>
      </c>
      <c r="HOC65">
        <v>0</v>
      </c>
      <c r="HOD65">
        <v>0</v>
      </c>
      <c r="HOE65">
        <v>0</v>
      </c>
      <c r="HOF65">
        <v>0</v>
      </c>
      <c r="HOG65">
        <v>0</v>
      </c>
      <c r="HOH65">
        <v>0</v>
      </c>
      <c r="HOI65">
        <v>0</v>
      </c>
      <c r="HOJ65">
        <v>0</v>
      </c>
      <c r="HOK65">
        <v>0</v>
      </c>
      <c r="HOL65">
        <v>0</v>
      </c>
      <c r="HOM65">
        <v>0</v>
      </c>
      <c r="HON65">
        <v>0</v>
      </c>
      <c r="HOO65">
        <v>0</v>
      </c>
      <c r="HOP65">
        <v>0</v>
      </c>
      <c r="HOQ65">
        <v>0</v>
      </c>
      <c r="HOR65">
        <v>0</v>
      </c>
      <c r="HOS65">
        <v>0</v>
      </c>
      <c r="HOT65">
        <v>0</v>
      </c>
      <c r="HOU65">
        <v>0</v>
      </c>
      <c r="HOV65">
        <v>0</v>
      </c>
      <c r="HOW65">
        <v>0</v>
      </c>
      <c r="HOX65">
        <v>0</v>
      </c>
      <c r="HOY65">
        <v>0</v>
      </c>
      <c r="HOZ65">
        <v>0</v>
      </c>
      <c r="HPA65">
        <v>0</v>
      </c>
      <c r="HPB65">
        <v>0</v>
      </c>
      <c r="HPC65">
        <v>0</v>
      </c>
      <c r="HPD65">
        <v>0</v>
      </c>
      <c r="HPE65">
        <v>0</v>
      </c>
      <c r="HPF65">
        <v>0</v>
      </c>
      <c r="HPG65">
        <v>0</v>
      </c>
      <c r="HPH65">
        <v>0</v>
      </c>
      <c r="HPI65">
        <v>0</v>
      </c>
      <c r="HPJ65">
        <v>0</v>
      </c>
      <c r="HPK65">
        <v>0</v>
      </c>
      <c r="HPL65">
        <v>0</v>
      </c>
      <c r="HPM65">
        <v>0</v>
      </c>
      <c r="HPN65">
        <v>0</v>
      </c>
      <c r="HPO65">
        <v>0</v>
      </c>
      <c r="HPP65">
        <v>0</v>
      </c>
      <c r="HPQ65">
        <v>0</v>
      </c>
      <c r="HPR65">
        <v>0</v>
      </c>
      <c r="HPS65">
        <v>0</v>
      </c>
      <c r="HPT65">
        <v>0</v>
      </c>
      <c r="HPU65">
        <v>0</v>
      </c>
      <c r="HPV65">
        <v>0</v>
      </c>
      <c r="HPW65">
        <v>0</v>
      </c>
      <c r="HPX65">
        <v>0</v>
      </c>
      <c r="HPY65">
        <v>0</v>
      </c>
      <c r="HPZ65">
        <v>0</v>
      </c>
      <c r="HQA65">
        <v>0</v>
      </c>
      <c r="HQB65">
        <v>0</v>
      </c>
      <c r="HQC65">
        <v>0</v>
      </c>
      <c r="HQD65">
        <v>0</v>
      </c>
      <c r="HQE65">
        <v>0</v>
      </c>
      <c r="HQF65">
        <v>0</v>
      </c>
      <c r="HQG65">
        <v>0</v>
      </c>
      <c r="HQH65">
        <v>0</v>
      </c>
      <c r="HQI65">
        <v>0</v>
      </c>
      <c r="HQJ65">
        <v>0</v>
      </c>
      <c r="HQK65">
        <v>0</v>
      </c>
      <c r="HQL65">
        <v>0</v>
      </c>
      <c r="HQM65">
        <v>0</v>
      </c>
      <c r="HQN65">
        <v>0</v>
      </c>
      <c r="HQO65">
        <v>0</v>
      </c>
      <c r="HQP65">
        <v>0</v>
      </c>
      <c r="HQQ65">
        <v>0</v>
      </c>
      <c r="HQR65">
        <v>0</v>
      </c>
      <c r="HQS65">
        <v>0</v>
      </c>
      <c r="HQT65">
        <v>0</v>
      </c>
      <c r="HQU65">
        <v>0</v>
      </c>
      <c r="HQV65">
        <v>0</v>
      </c>
      <c r="HQW65">
        <v>0</v>
      </c>
      <c r="HQX65">
        <v>0</v>
      </c>
      <c r="HQY65">
        <v>0</v>
      </c>
      <c r="HQZ65">
        <v>0</v>
      </c>
      <c r="HRA65">
        <v>0</v>
      </c>
      <c r="HRB65">
        <v>0</v>
      </c>
      <c r="HRC65">
        <v>0</v>
      </c>
      <c r="HRD65">
        <v>0</v>
      </c>
      <c r="HRE65">
        <v>0</v>
      </c>
      <c r="HRF65">
        <v>0</v>
      </c>
      <c r="HRG65">
        <v>0</v>
      </c>
      <c r="HRH65">
        <v>0</v>
      </c>
      <c r="HRI65">
        <v>0</v>
      </c>
      <c r="HRJ65">
        <v>0</v>
      </c>
      <c r="HRK65">
        <v>0</v>
      </c>
      <c r="HRL65">
        <v>0</v>
      </c>
      <c r="HRM65">
        <v>0</v>
      </c>
      <c r="HRN65">
        <v>0</v>
      </c>
      <c r="HRO65">
        <v>0</v>
      </c>
      <c r="HRP65">
        <v>0</v>
      </c>
      <c r="HRQ65">
        <v>0</v>
      </c>
      <c r="HRR65">
        <v>0</v>
      </c>
      <c r="HRS65">
        <v>0</v>
      </c>
      <c r="HRT65">
        <v>0</v>
      </c>
      <c r="HRU65">
        <v>0</v>
      </c>
      <c r="HRV65">
        <v>0</v>
      </c>
      <c r="HRW65">
        <v>0</v>
      </c>
      <c r="HRX65">
        <v>0</v>
      </c>
      <c r="HRY65">
        <v>0</v>
      </c>
      <c r="HRZ65">
        <v>0</v>
      </c>
      <c r="HSA65">
        <v>0</v>
      </c>
      <c r="HSB65">
        <v>0</v>
      </c>
      <c r="HSC65">
        <v>0</v>
      </c>
      <c r="HSD65">
        <v>0</v>
      </c>
      <c r="HSE65">
        <v>0</v>
      </c>
      <c r="HSF65">
        <v>0</v>
      </c>
      <c r="HSG65">
        <v>0</v>
      </c>
      <c r="HSH65">
        <v>0</v>
      </c>
      <c r="HSI65">
        <v>0</v>
      </c>
      <c r="HSJ65">
        <v>0</v>
      </c>
      <c r="HSK65">
        <v>0</v>
      </c>
      <c r="HSL65">
        <v>0</v>
      </c>
      <c r="HSM65">
        <v>0</v>
      </c>
      <c r="HSN65">
        <v>0</v>
      </c>
      <c r="HSO65">
        <v>0</v>
      </c>
      <c r="HSP65">
        <v>0</v>
      </c>
      <c r="HSQ65">
        <v>0</v>
      </c>
      <c r="HSR65">
        <v>0</v>
      </c>
      <c r="HSS65">
        <v>0</v>
      </c>
      <c r="HST65">
        <v>0</v>
      </c>
      <c r="HSU65">
        <v>0</v>
      </c>
      <c r="HSV65">
        <v>0</v>
      </c>
      <c r="HSW65">
        <v>0</v>
      </c>
      <c r="HSX65">
        <v>0</v>
      </c>
      <c r="HSY65">
        <v>0</v>
      </c>
      <c r="HSZ65">
        <v>0</v>
      </c>
      <c r="HTA65">
        <v>0</v>
      </c>
      <c r="HTB65">
        <v>0</v>
      </c>
      <c r="HTC65">
        <v>0</v>
      </c>
      <c r="HTD65">
        <v>0</v>
      </c>
      <c r="HTE65">
        <v>0</v>
      </c>
      <c r="HTF65">
        <v>0</v>
      </c>
      <c r="HTG65">
        <v>0</v>
      </c>
      <c r="HTH65">
        <v>0</v>
      </c>
      <c r="HTI65">
        <v>0</v>
      </c>
      <c r="HTJ65">
        <v>0</v>
      </c>
      <c r="HTK65">
        <v>0</v>
      </c>
      <c r="HTL65">
        <v>0</v>
      </c>
      <c r="HTM65">
        <v>0</v>
      </c>
      <c r="HTN65">
        <v>0</v>
      </c>
      <c r="HTO65">
        <v>0</v>
      </c>
      <c r="HTP65">
        <v>0</v>
      </c>
      <c r="HTQ65">
        <v>0</v>
      </c>
      <c r="HTR65">
        <v>0</v>
      </c>
      <c r="HTS65">
        <v>0</v>
      </c>
      <c r="HTT65">
        <v>0</v>
      </c>
      <c r="HTU65">
        <v>0</v>
      </c>
      <c r="HTV65">
        <v>0</v>
      </c>
      <c r="HTW65">
        <v>0</v>
      </c>
      <c r="HTX65">
        <v>0</v>
      </c>
      <c r="HTY65">
        <v>0</v>
      </c>
      <c r="HTZ65">
        <v>0</v>
      </c>
      <c r="HUA65">
        <v>0</v>
      </c>
      <c r="HUB65">
        <v>0</v>
      </c>
      <c r="HUC65">
        <v>0</v>
      </c>
      <c r="HUD65">
        <v>0</v>
      </c>
      <c r="HUE65">
        <v>0</v>
      </c>
      <c r="HUF65">
        <v>0</v>
      </c>
      <c r="HUG65">
        <v>0</v>
      </c>
      <c r="HUH65">
        <v>0</v>
      </c>
      <c r="HUI65">
        <v>0</v>
      </c>
      <c r="HUJ65">
        <v>0</v>
      </c>
      <c r="HUK65">
        <v>0</v>
      </c>
      <c r="HUL65">
        <v>0</v>
      </c>
      <c r="HUM65">
        <v>0</v>
      </c>
      <c r="HUN65">
        <v>0</v>
      </c>
      <c r="HUO65">
        <v>0</v>
      </c>
      <c r="HUP65">
        <v>0</v>
      </c>
      <c r="HUQ65">
        <v>0</v>
      </c>
      <c r="HUR65">
        <v>0</v>
      </c>
      <c r="HUS65">
        <v>0</v>
      </c>
      <c r="HUT65">
        <v>0</v>
      </c>
      <c r="HUU65">
        <v>0</v>
      </c>
      <c r="HUV65">
        <v>0</v>
      </c>
      <c r="HUW65">
        <v>0</v>
      </c>
      <c r="HUX65">
        <v>0</v>
      </c>
      <c r="HUY65">
        <v>0</v>
      </c>
      <c r="HUZ65">
        <v>0</v>
      </c>
      <c r="HVA65">
        <v>0</v>
      </c>
      <c r="HVB65">
        <v>0</v>
      </c>
      <c r="HVC65">
        <v>0</v>
      </c>
      <c r="HVD65">
        <v>0</v>
      </c>
      <c r="HVE65">
        <v>0</v>
      </c>
      <c r="HVF65">
        <v>0</v>
      </c>
      <c r="HVG65">
        <v>0</v>
      </c>
      <c r="HVH65">
        <v>0</v>
      </c>
      <c r="HVI65">
        <v>0</v>
      </c>
      <c r="HVJ65">
        <v>0</v>
      </c>
      <c r="HVK65">
        <v>0</v>
      </c>
      <c r="HVL65">
        <v>0</v>
      </c>
      <c r="HVM65">
        <v>0</v>
      </c>
      <c r="HVN65">
        <v>0</v>
      </c>
      <c r="HVO65">
        <v>0</v>
      </c>
      <c r="HVP65">
        <v>0</v>
      </c>
      <c r="HVQ65">
        <v>0</v>
      </c>
      <c r="HVR65">
        <v>0</v>
      </c>
      <c r="HVS65">
        <v>0</v>
      </c>
      <c r="HVT65">
        <v>0</v>
      </c>
      <c r="HVU65">
        <v>0</v>
      </c>
      <c r="HVV65">
        <v>0</v>
      </c>
      <c r="HVW65">
        <v>0</v>
      </c>
      <c r="HVX65">
        <v>0</v>
      </c>
      <c r="HVY65">
        <v>0</v>
      </c>
      <c r="HVZ65">
        <v>0</v>
      </c>
      <c r="HWA65">
        <v>0</v>
      </c>
      <c r="HWB65">
        <v>0</v>
      </c>
      <c r="HWC65">
        <v>0</v>
      </c>
      <c r="HWD65">
        <v>0</v>
      </c>
      <c r="HWE65">
        <v>0</v>
      </c>
      <c r="HWF65">
        <v>0</v>
      </c>
      <c r="HWG65">
        <v>0</v>
      </c>
      <c r="HWH65">
        <v>0</v>
      </c>
      <c r="HWI65">
        <v>0</v>
      </c>
      <c r="HWJ65">
        <v>0</v>
      </c>
      <c r="HWK65">
        <v>0</v>
      </c>
      <c r="HWL65">
        <v>0</v>
      </c>
      <c r="HWM65">
        <v>0</v>
      </c>
      <c r="HWN65">
        <v>0</v>
      </c>
      <c r="HWO65">
        <v>0</v>
      </c>
      <c r="HWP65">
        <v>0</v>
      </c>
      <c r="HWQ65">
        <v>0</v>
      </c>
      <c r="HWR65">
        <v>0</v>
      </c>
      <c r="HWS65">
        <v>0</v>
      </c>
      <c r="HWT65">
        <v>0</v>
      </c>
      <c r="HWU65">
        <v>0</v>
      </c>
      <c r="HWV65">
        <v>0</v>
      </c>
      <c r="HWW65">
        <v>0</v>
      </c>
      <c r="HWX65">
        <v>0</v>
      </c>
      <c r="HWY65">
        <v>0</v>
      </c>
      <c r="HWZ65">
        <v>0</v>
      </c>
      <c r="HXA65">
        <v>0</v>
      </c>
      <c r="HXB65">
        <v>0</v>
      </c>
      <c r="HXC65">
        <v>0</v>
      </c>
      <c r="HXD65">
        <v>0</v>
      </c>
      <c r="HXE65">
        <v>0</v>
      </c>
      <c r="HXF65">
        <v>0</v>
      </c>
      <c r="HXG65">
        <v>0</v>
      </c>
      <c r="HXH65">
        <v>0</v>
      </c>
      <c r="HXI65">
        <v>0</v>
      </c>
      <c r="HXJ65">
        <v>0</v>
      </c>
      <c r="HXK65">
        <v>0</v>
      </c>
      <c r="HXL65">
        <v>0</v>
      </c>
      <c r="HXM65">
        <v>0</v>
      </c>
      <c r="HXN65">
        <v>0</v>
      </c>
      <c r="HXO65">
        <v>0</v>
      </c>
      <c r="HXP65">
        <v>0</v>
      </c>
      <c r="HXQ65">
        <v>0</v>
      </c>
      <c r="HXR65">
        <v>0</v>
      </c>
      <c r="HXS65">
        <v>0</v>
      </c>
      <c r="HXT65">
        <v>0</v>
      </c>
      <c r="HXU65">
        <v>0</v>
      </c>
      <c r="HXV65">
        <v>0</v>
      </c>
      <c r="HXW65">
        <v>0</v>
      </c>
      <c r="HXX65">
        <v>0</v>
      </c>
      <c r="HXY65">
        <v>0</v>
      </c>
      <c r="HXZ65">
        <v>0</v>
      </c>
      <c r="HYA65">
        <v>0</v>
      </c>
      <c r="HYB65">
        <v>0</v>
      </c>
      <c r="HYC65">
        <v>0</v>
      </c>
      <c r="HYD65">
        <v>0</v>
      </c>
      <c r="HYE65">
        <v>0</v>
      </c>
      <c r="HYF65">
        <v>0</v>
      </c>
      <c r="HYG65">
        <v>0</v>
      </c>
      <c r="HYH65">
        <v>0</v>
      </c>
      <c r="HYI65">
        <v>0</v>
      </c>
      <c r="HYJ65">
        <v>0</v>
      </c>
      <c r="HYK65">
        <v>0</v>
      </c>
      <c r="HYL65">
        <v>0</v>
      </c>
      <c r="HYM65">
        <v>0</v>
      </c>
      <c r="HYN65">
        <v>0</v>
      </c>
      <c r="HYO65">
        <v>0</v>
      </c>
      <c r="HYP65">
        <v>0</v>
      </c>
      <c r="HYQ65">
        <v>0</v>
      </c>
      <c r="HYR65">
        <v>0</v>
      </c>
      <c r="HYS65">
        <v>0</v>
      </c>
      <c r="HYT65">
        <v>0</v>
      </c>
      <c r="HYU65">
        <v>0</v>
      </c>
      <c r="HYV65">
        <v>0</v>
      </c>
      <c r="HYW65">
        <v>0</v>
      </c>
      <c r="HYX65">
        <v>0</v>
      </c>
      <c r="HYY65">
        <v>0</v>
      </c>
      <c r="HYZ65">
        <v>0</v>
      </c>
      <c r="HZA65">
        <v>0</v>
      </c>
      <c r="HZB65">
        <v>0</v>
      </c>
      <c r="HZC65">
        <v>0</v>
      </c>
      <c r="HZD65">
        <v>0</v>
      </c>
      <c r="HZE65">
        <v>0</v>
      </c>
      <c r="HZF65">
        <v>0</v>
      </c>
      <c r="HZG65">
        <v>0</v>
      </c>
      <c r="HZH65">
        <v>0</v>
      </c>
      <c r="HZI65">
        <v>0</v>
      </c>
      <c r="HZJ65">
        <v>0</v>
      </c>
      <c r="HZK65">
        <v>0</v>
      </c>
      <c r="HZL65">
        <v>0</v>
      </c>
      <c r="HZM65">
        <v>0</v>
      </c>
      <c r="HZN65">
        <v>0</v>
      </c>
      <c r="HZO65">
        <v>0</v>
      </c>
      <c r="HZP65">
        <v>0</v>
      </c>
      <c r="HZQ65">
        <v>0</v>
      </c>
      <c r="HZR65">
        <v>0</v>
      </c>
      <c r="HZS65">
        <v>0</v>
      </c>
      <c r="HZT65">
        <v>0</v>
      </c>
      <c r="HZU65">
        <v>0</v>
      </c>
      <c r="HZV65">
        <v>0</v>
      </c>
      <c r="HZW65">
        <v>0</v>
      </c>
      <c r="HZX65">
        <v>0</v>
      </c>
      <c r="HZY65">
        <v>0</v>
      </c>
      <c r="HZZ65">
        <v>0</v>
      </c>
      <c r="IAA65">
        <v>0</v>
      </c>
      <c r="IAB65">
        <v>0</v>
      </c>
      <c r="IAC65">
        <v>0</v>
      </c>
      <c r="IAD65">
        <v>0</v>
      </c>
      <c r="IAE65">
        <v>0</v>
      </c>
      <c r="IAF65">
        <v>0</v>
      </c>
      <c r="IAG65">
        <v>0</v>
      </c>
      <c r="IAH65">
        <v>0</v>
      </c>
      <c r="IAI65">
        <v>0</v>
      </c>
      <c r="IAJ65">
        <v>0</v>
      </c>
      <c r="IAK65">
        <v>0</v>
      </c>
      <c r="IAL65">
        <v>0</v>
      </c>
      <c r="IAM65">
        <v>0</v>
      </c>
      <c r="IAN65">
        <v>0</v>
      </c>
      <c r="IAO65">
        <v>0</v>
      </c>
      <c r="IAP65">
        <v>0</v>
      </c>
      <c r="IAQ65">
        <v>0</v>
      </c>
      <c r="IAR65">
        <v>0</v>
      </c>
      <c r="IAS65">
        <v>0</v>
      </c>
      <c r="IAT65">
        <v>0</v>
      </c>
      <c r="IAU65">
        <v>0</v>
      </c>
      <c r="IAV65">
        <v>0</v>
      </c>
      <c r="IAW65">
        <v>0</v>
      </c>
      <c r="IAX65">
        <v>0</v>
      </c>
      <c r="IAY65">
        <v>0</v>
      </c>
      <c r="IAZ65">
        <v>0</v>
      </c>
      <c r="IBA65">
        <v>0</v>
      </c>
      <c r="IBB65">
        <v>0</v>
      </c>
      <c r="IBC65">
        <v>0</v>
      </c>
      <c r="IBD65">
        <v>0</v>
      </c>
      <c r="IBE65">
        <v>0</v>
      </c>
      <c r="IBF65">
        <v>0</v>
      </c>
      <c r="IBG65">
        <v>0</v>
      </c>
      <c r="IBH65">
        <v>0</v>
      </c>
      <c r="IBI65">
        <v>0</v>
      </c>
      <c r="IBJ65">
        <v>0</v>
      </c>
      <c r="IBK65">
        <v>0</v>
      </c>
      <c r="IBL65">
        <v>0</v>
      </c>
      <c r="IBM65">
        <v>0</v>
      </c>
      <c r="IBN65">
        <v>0</v>
      </c>
      <c r="IBO65">
        <v>0</v>
      </c>
      <c r="IBP65">
        <v>0</v>
      </c>
      <c r="IBQ65">
        <v>0</v>
      </c>
      <c r="IBR65">
        <v>0</v>
      </c>
      <c r="IBS65">
        <v>0</v>
      </c>
      <c r="IBT65">
        <v>0</v>
      </c>
      <c r="IBU65">
        <v>0</v>
      </c>
      <c r="IBV65">
        <v>0</v>
      </c>
      <c r="IBW65">
        <v>0</v>
      </c>
      <c r="IBX65">
        <v>0</v>
      </c>
      <c r="IBY65">
        <v>0</v>
      </c>
      <c r="IBZ65">
        <v>0</v>
      </c>
      <c r="ICA65">
        <v>0</v>
      </c>
      <c r="ICB65">
        <v>0</v>
      </c>
      <c r="ICC65">
        <v>0</v>
      </c>
      <c r="ICD65">
        <v>0</v>
      </c>
      <c r="ICE65">
        <v>0</v>
      </c>
      <c r="ICF65">
        <v>0</v>
      </c>
      <c r="ICG65">
        <v>0</v>
      </c>
      <c r="ICH65">
        <v>0</v>
      </c>
      <c r="ICI65">
        <v>0</v>
      </c>
      <c r="ICJ65">
        <v>0</v>
      </c>
      <c r="ICK65">
        <v>0</v>
      </c>
      <c r="ICL65">
        <v>0</v>
      </c>
      <c r="ICM65">
        <v>0</v>
      </c>
      <c r="ICN65">
        <v>0</v>
      </c>
      <c r="ICO65">
        <v>0</v>
      </c>
      <c r="ICP65">
        <v>0</v>
      </c>
      <c r="ICQ65">
        <v>0</v>
      </c>
      <c r="ICR65">
        <v>0</v>
      </c>
      <c r="ICS65">
        <v>0</v>
      </c>
      <c r="ICT65">
        <v>0</v>
      </c>
      <c r="ICU65">
        <v>0</v>
      </c>
      <c r="ICV65">
        <v>0</v>
      </c>
      <c r="ICW65">
        <v>0</v>
      </c>
      <c r="ICX65">
        <v>0</v>
      </c>
      <c r="ICY65">
        <v>0</v>
      </c>
      <c r="ICZ65">
        <v>0</v>
      </c>
      <c r="IDA65">
        <v>0</v>
      </c>
      <c r="IDB65">
        <v>0</v>
      </c>
      <c r="IDC65">
        <v>0</v>
      </c>
      <c r="IDD65">
        <v>0</v>
      </c>
      <c r="IDE65">
        <v>0</v>
      </c>
      <c r="IDF65">
        <v>0</v>
      </c>
      <c r="IDG65">
        <v>0</v>
      </c>
      <c r="IDH65">
        <v>0</v>
      </c>
      <c r="IDI65">
        <v>0</v>
      </c>
      <c r="IDJ65">
        <v>0</v>
      </c>
      <c r="IDK65">
        <v>0</v>
      </c>
      <c r="IDL65">
        <v>0</v>
      </c>
      <c r="IDM65">
        <v>0</v>
      </c>
      <c r="IDN65">
        <v>0</v>
      </c>
      <c r="IDO65">
        <v>0</v>
      </c>
      <c r="IDP65">
        <v>0</v>
      </c>
      <c r="IDQ65">
        <v>0</v>
      </c>
      <c r="IDR65">
        <v>0</v>
      </c>
      <c r="IDS65">
        <v>0</v>
      </c>
      <c r="IDT65">
        <v>0</v>
      </c>
      <c r="IDU65">
        <v>0</v>
      </c>
      <c r="IDV65">
        <v>0</v>
      </c>
      <c r="IDW65">
        <v>0</v>
      </c>
      <c r="IDX65">
        <v>0</v>
      </c>
      <c r="IDY65">
        <v>0</v>
      </c>
      <c r="IDZ65">
        <v>0</v>
      </c>
      <c r="IEA65">
        <v>0</v>
      </c>
      <c r="IEB65">
        <v>0</v>
      </c>
      <c r="IEC65">
        <v>0</v>
      </c>
      <c r="IED65">
        <v>0</v>
      </c>
      <c r="IEE65">
        <v>0</v>
      </c>
      <c r="IEF65">
        <v>0</v>
      </c>
      <c r="IEG65">
        <v>0</v>
      </c>
      <c r="IEH65">
        <v>0</v>
      </c>
      <c r="IEI65">
        <v>0</v>
      </c>
      <c r="IEJ65">
        <v>0</v>
      </c>
      <c r="IEK65">
        <v>0</v>
      </c>
      <c r="IEL65">
        <v>0</v>
      </c>
      <c r="IEM65">
        <v>0</v>
      </c>
      <c r="IEN65">
        <v>0</v>
      </c>
      <c r="IEO65">
        <v>0</v>
      </c>
      <c r="IEP65">
        <v>0</v>
      </c>
      <c r="IEQ65">
        <v>0</v>
      </c>
      <c r="IER65">
        <v>0</v>
      </c>
      <c r="IES65">
        <v>0</v>
      </c>
      <c r="IET65">
        <v>0</v>
      </c>
      <c r="IEU65">
        <v>0</v>
      </c>
      <c r="IEV65">
        <v>0</v>
      </c>
      <c r="IEW65">
        <v>0</v>
      </c>
      <c r="IEX65">
        <v>0</v>
      </c>
      <c r="IEY65">
        <v>0</v>
      </c>
      <c r="IEZ65">
        <v>0</v>
      </c>
      <c r="IFA65">
        <v>0</v>
      </c>
      <c r="IFB65">
        <v>0</v>
      </c>
      <c r="IFC65">
        <v>0</v>
      </c>
      <c r="IFD65">
        <v>0</v>
      </c>
      <c r="IFE65">
        <v>0</v>
      </c>
      <c r="IFF65">
        <v>0</v>
      </c>
      <c r="IFG65">
        <v>0</v>
      </c>
      <c r="IFH65">
        <v>0</v>
      </c>
      <c r="IFI65">
        <v>0</v>
      </c>
      <c r="IFJ65">
        <v>0</v>
      </c>
      <c r="IFK65">
        <v>0</v>
      </c>
      <c r="IFL65">
        <v>0</v>
      </c>
      <c r="IFM65">
        <v>0</v>
      </c>
      <c r="IFN65">
        <v>0</v>
      </c>
      <c r="IFO65">
        <v>0</v>
      </c>
      <c r="IFP65">
        <v>0</v>
      </c>
      <c r="IFQ65">
        <v>0</v>
      </c>
      <c r="IFR65">
        <v>0</v>
      </c>
      <c r="IFS65">
        <v>0</v>
      </c>
      <c r="IFT65">
        <v>0</v>
      </c>
      <c r="IFU65">
        <v>0</v>
      </c>
      <c r="IFV65">
        <v>0</v>
      </c>
      <c r="IFW65">
        <v>0</v>
      </c>
      <c r="IFX65">
        <v>0</v>
      </c>
      <c r="IFY65">
        <v>0</v>
      </c>
      <c r="IFZ65">
        <v>0</v>
      </c>
      <c r="IGA65">
        <v>0</v>
      </c>
      <c r="IGB65">
        <v>0</v>
      </c>
      <c r="IGC65">
        <v>0</v>
      </c>
      <c r="IGD65">
        <v>0</v>
      </c>
      <c r="IGE65">
        <v>0</v>
      </c>
      <c r="IGF65">
        <v>0</v>
      </c>
      <c r="IGG65">
        <v>0</v>
      </c>
      <c r="IGH65">
        <v>0</v>
      </c>
      <c r="IGI65">
        <v>0</v>
      </c>
      <c r="IGJ65">
        <v>0</v>
      </c>
      <c r="IGK65">
        <v>0</v>
      </c>
      <c r="IGL65">
        <v>0</v>
      </c>
      <c r="IGM65">
        <v>0</v>
      </c>
      <c r="IGN65">
        <v>0</v>
      </c>
      <c r="IGO65">
        <v>0</v>
      </c>
      <c r="IGP65">
        <v>0</v>
      </c>
      <c r="IGQ65">
        <v>0</v>
      </c>
      <c r="IGR65">
        <v>0</v>
      </c>
      <c r="IGS65">
        <v>0</v>
      </c>
      <c r="IGT65">
        <v>0</v>
      </c>
      <c r="IGU65">
        <v>0</v>
      </c>
      <c r="IGV65">
        <v>0</v>
      </c>
      <c r="IGW65">
        <v>0</v>
      </c>
      <c r="IGX65">
        <v>0</v>
      </c>
      <c r="IGY65">
        <v>0</v>
      </c>
      <c r="IGZ65">
        <v>0</v>
      </c>
      <c r="IHA65">
        <v>0</v>
      </c>
      <c r="IHB65">
        <v>0</v>
      </c>
      <c r="IHC65">
        <v>0</v>
      </c>
      <c r="IHD65">
        <v>0</v>
      </c>
      <c r="IHE65">
        <v>0</v>
      </c>
      <c r="IHF65">
        <v>0</v>
      </c>
      <c r="IHG65">
        <v>0</v>
      </c>
      <c r="IHH65">
        <v>0</v>
      </c>
      <c r="IHI65">
        <v>0</v>
      </c>
      <c r="IHJ65">
        <v>0</v>
      </c>
      <c r="IHK65">
        <v>0</v>
      </c>
      <c r="IHL65">
        <v>0</v>
      </c>
      <c r="IHM65">
        <v>0</v>
      </c>
      <c r="IHN65">
        <v>0</v>
      </c>
      <c r="IHO65">
        <v>0</v>
      </c>
      <c r="IHP65">
        <v>0</v>
      </c>
      <c r="IHQ65">
        <v>0</v>
      </c>
      <c r="IHR65">
        <v>0</v>
      </c>
      <c r="IHS65">
        <v>0</v>
      </c>
      <c r="IHT65">
        <v>0</v>
      </c>
      <c r="IHU65">
        <v>0</v>
      </c>
      <c r="IHV65">
        <v>0</v>
      </c>
      <c r="IHW65">
        <v>0</v>
      </c>
      <c r="IHX65">
        <v>0</v>
      </c>
      <c r="IHY65">
        <v>0</v>
      </c>
      <c r="IHZ65">
        <v>0</v>
      </c>
      <c r="IIA65">
        <v>0</v>
      </c>
      <c r="IIB65">
        <v>0</v>
      </c>
      <c r="IIC65">
        <v>0</v>
      </c>
      <c r="IID65">
        <v>0</v>
      </c>
      <c r="IIE65">
        <v>0</v>
      </c>
      <c r="IIF65">
        <v>0</v>
      </c>
      <c r="IIG65">
        <v>0</v>
      </c>
      <c r="IIH65">
        <v>0</v>
      </c>
      <c r="III65">
        <v>0</v>
      </c>
      <c r="IIJ65">
        <v>0</v>
      </c>
      <c r="IIK65">
        <v>0</v>
      </c>
      <c r="IIL65">
        <v>0</v>
      </c>
      <c r="IIM65">
        <v>0</v>
      </c>
      <c r="IIN65">
        <v>0</v>
      </c>
      <c r="IIO65">
        <v>0</v>
      </c>
      <c r="IIP65">
        <v>0</v>
      </c>
      <c r="IIQ65">
        <v>0</v>
      </c>
      <c r="IIR65">
        <v>0</v>
      </c>
      <c r="IIS65">
        <v>0</v>
      </c>
      <c r="IIT65">
        <v>0</v>
      </c>
      <c r="IIU65">
        <v>0</v>
      </c>
      <c r="IIV65">
        <v>0</v>
      </c>
      <c r="IIW65">
        <v>0</v>
      </c>
      <c r="IIX65">
        <v>0</v>
      </c>
      <c r="IIY65">
        <v>0</v>
      </c>
      <c r="IIZ65">
        <v>0</v>
      </c>
      <c r="IJA65">
        <v>0</v>
      </c>
      <c r="IJB65">
        <v>0</v>
      </c>
      <c r="IJC65">
        <v>0</v>
      </c>
      <c r="IJD65">
        <v>0</v>
      </c>
      <c r="IJE65">
        <v>0</v>
      </c>
      <c r="IJF65">
        <v>0</v>
      </c>
      <c r="IJG65">
        <v>0</v>
      </c>
      <c r="IJH65">
        <v>0</v>
      </c>
      <c r="IJI65">
        <v>0</v>
      </c>
      <c r="IJJ65">
        <v>0</v>
      </c>
      <c r="IJK65">
        <v>0</v>
      </c>
      <c r="IJL65">
        <v>0</v>
      </c>
      <c r="IJM65">
        <v>0</v>
      </c>
      <c r="IJN65">
        <v>0</v>
      </c>
      <c r="IJO65">
        <v>0</v>
      </c>
      <c r="IJP65">
        <v>0</v>
      </c>
      <c r="IJQ65">
        <v>0</v>
      </c>
      <c r="IJR65">
        <v>0</v>
      </c>
      <c r="IJS65">
        <v>0</v>
      </c>
      <c r="IJT65">
        <v>0</v>
      </c>
      <c r="IJU65">
        <v>0</v>
      </c>
      <c r="IJV65">
        <v>0</v>
      </c>
      <c r="IJW65">
        <v>0</v>
      </c>
      <c r="IJX65">
        <v>0</v>
      </c>
      <c r="IJY65">
        <v>0</v>
      </c>
      <c r="IJZ65">
        <v>0</v>
      </c>
      <c r="IKA65">
        <v>0</v>
      </c>
      <c r="IKB65">
        <v>0</v>
      </c>
      <c r="IKC65">
        <v>0</v>
      </c>
      <c r="IKD65">
        <v>0</v>
      </c>
      <c r="IKE65">
        <v>0</v>
      </c>
      <c r="IKF65">
        <v>0</v>
      </c>
      <c r="IKG65">
        <v>0</v>
      </c>
      <c r="IKH65">
        <v>0</v>
      </c>
      <c r="IKI65">
        <v>0</v>
      </c>
      <c r="IKJ65">
        <v>0</v>
      </c>
      <c r="IKK65">
        <v>0</v>
      </c>
      <c r="IKL65">
        <v>0</v>
      </c>
      <c r="IKM65">
        <v>0</v>
      </c>
      <c r="IKN65">
        <v>0</v>
      </c>
      <c r="IKO65">
        <v>0</v>
      </c>
      <c r="IKP65">
        <v>0</v>
      </c>
      <c r="IKQ65">
        <v>0</v>
      </c>
      <c r="IKR65">
        <v>0</v>
      </c>
      <c r="IKS65">
        <v>0</v>
      </c>
      <c r="IKT65">
        <v>0</v>
      </c>
      <c r="IKU65">
        <v>0</v>
      </c>
      <c r="IKV65">
        <v>0</v>
      </c>
      <c r="IKW65">
        <v>0</v>
      </c>
      <c r="IKX65">
        <v>0</v>
      </c>
      <c r="IKY65">
        <v>0</v>
      </c>
      <c r="IKZ65">
        <v>0</v>
      </c>
      <c r="ILA65">
        <v>0</v>
      </c>
      <c r="ILB65">
        <v>0</v>
      </c>
      <c r="ILC65">
        <v>0</v>
      </c>
      <c r="ILD65">
        <v>0</v>
      </c>
      <c r="ILE65">
        <v>0</v>
      </c>
      <c r="ILF65">
        <v>0</v>
      </c>
      <c r="ILG65">
        <v>0</v>
      </c>
      <c r="ILH65">
        <v>0</v>
      </c>
      <c r="ILI65">
        <v>0</v>
      </c>
      <c r="ILJ65">
        <v>0</v>
      </c>
      <c r="ILK65">
        <v>0</v>
      </c>
      <c r="ILL65">
        <v>0</v>
      </c>
      <c r="ILM65">
        <v>0</v>
      </c>
      <c r="ILN65">
        <v>0</v>
      </c>
      <c r="ILO65">
        <v>0</v>
      </c>
      <c r="ILP65">
        <v>0</v>
      </c>
      <c r="ILQ65">
        <v>0</v>
      </c>
      <c r="ILR65">
        <v>0</v>
      </c>
      <c r="ILS65">
        <v>0</v>
      </c>
      <c r="ILT65">
        <v>0</v>
      </c>
      <c r="ILU65">
        <v>0</v>
      </c>
      <c r="ILV65">
        <v>0</v>
      </c>
      <c r="ILW65">
        <v>0</v>
      </c>
      <c r="ILX65">
        <v>0</v>
      </c>
      <c r="ILY65">
        <v>0</v>
      </c>
      <c r="ILZ65">
        <v>0</v>
      </c>
      <c r="IMA65">
        <v>0</v>
      </c>
      <c r="IMB65">
        <v>0</v>
      </c>
      <c r="IMC65">
        <v>0</v>
      </c>
      <c r="IMD65">
        <v>0</v>
      </c>
      <c r="IME65">
        <v>0</v>
      </c>
      <c r="IMF65">
        <v>0</v>
      </c>
      <c r="IMG65">
        <v>0</v>
      </c>
      <c r="IMH65">
        <v>0</v>
      </c>
      <c r="IMI65">
        <v>0</v>
      </c>
      <c r="IMJ65">
        <v>0</v>
      </c>
      <c r="IMK65">
        <v>0</v>
      </c>
      <c r="IML65">
        <v>0</v>
      </c>
      <c r="IMM65">
        <v>0</v>
      </c>
      <c r="IMN65">
        <v>0</v>
      </c>
      <c r="IMO65">
        <v>0</v>
      </c>
      <c r="IMP65">
        <v>0</v>
      </c>
      <c r="IMQ65">
        <v>0</v>
      </c>
      <c r="IMR65">
        <v>0</v>
      </c>
      <c r="IMS65">
        <v>0</v>
      </c>
      <c r="IMT65">
        <v>0</v>
      </c>
      <c r="IMU65">
        <v>0</v>
      </c>
      <c r="IMV65">
        <v>0</v>
      </c>
      <c r="IMW65">
        <v>0</v>
      </c>
      <c r="IMX65">
        <v>0</v>
      </c>
      <c r="IMY65">
        <v>0</v>
      </c>
      <c r="IMZ65">
        <v>0</v>
      </c>
      <c r="INA65">
        <v>0</v>
      </c>
      <c r="INB65">
        <v>0</v>
      </c>
      <c r="INC65">
        <v>0</v>
      </c>
      <c r="IND65">
        <v>0</v>
      </c>
      <c r="INE65">
        <v>0</v>
      </c>
      <c r="INF65">
        <v>0</v>
      </c>
      <c r="ING65">
        <v>0</v>
      </c>
      <c r="INH65">
        <v>0</v>
      </c>
      <c r="INI65">
        <v>0</v>
      </c>
      <c r="INJ65">
        <v>0</v>
      </c>
      <c r="INK65">
        <v>0</v>
      </c>
      <c r="INL65">
        <v>0</v>
      </c>
      <c r="INM65">
        <v>0</v>
      </c>
      <c r="INN65">
        <v>0</v>
      </c>
      <c r="INO65">
        <v>0</v>
      </c>
      <c r="INP65">
        <v>0</v>
      </c>
      <c r="INQ65">
        <v>0</v>
      </c>
      <c r="INR65">
        <v>0</v>
      </c>
      <c r="INS65">
        <v>0</v>
      </c>
      <c r="INT65">
        <v>0</v>
      </c>
      <c r="INU65">
        <v>0</v>
      </c>
      <c r="INV65">
        <v>0</v>
      </c>
      <c r="INW65">
        <v>0</v>
      </c>
      <c r="INX65">
        <v>0</v>
      </c>
      <c r="INY65">
        <v>0</v>
      </c>
      <c r="INZ65">
        <v>0</v>
      </c>
      <c r="IOA65">
        <v>0</v>
      </c>
      <c r="IOB65">
        <v>0</v>
      </c>
      <c r="IOC65">
        <v>0</v>
      </c>
      <c r="IOD65">
        <v>0</v>
      </c>
      <c r="IOE65">
        <v>0</v>
      </c>
      <c r="IOF65">
        <v>0</v>
      </c>
      <c r="IOG65">
        <v>0</v>
      </c>
      <c r="IOH65">
        <v>0</v>
      </c>
      <c r="IOI65">
        <v>0</v>
      </c>
      <c r="IOJ65">
        <v>0</v>
      </c>
      <c r="IOK65">
        <v>0</v>
      </c>
      <c r="IOL65">
        <v>0</v>
      </c>
      <c r="IOM65">
        <v>0</v>
      </c>
      <c r="ION65">
        <v>0</v>
      </c>
      <c r="IOO65">
        <v>0</v>
      </c>
      <c r="IOP65">
        <v>0</v>
      </c>
      <c r="IOQ65">
        <v>0</v>
      </c>
      <c r="IOR65">
        <v>0</v>
      </c>
      <c r="IOS65">
        <v>0</v>
      </c>
      <c r="IOT65">
        <v>0</v>
      </c>
      <c r="IOU65">
        <v>0</v>
      </c>
      <c r="IOV65">
        <v>0</v>
      </c>
      <c r="IOW65">
        <v>0</v>
      </c>
      <c r="IOX65">
        <v>0</v>
      </c>
      <c r="IOY65">
        <v>0</v>
      </c>
      <c r="IOZ65">
        <v>0</v>
      </c>
      <c r="IPA65">
        <v>0</v>
      </c>
      <c r="IPB65">
        <v>0</v>
      </c>
      <c r="IPC65">
        <v>0</v>
      </c>
      <c r="IPD65">
        <v>0</v>
      </c>
      <c r="IPE65">
        <v>0</v>
      </c>
      <c r="IPF65">
        <v>0</v>
      </c>
      <c r="IPG65">
        <v>0</v>
      </c>
      <c r="IPH65">
        <v>0</v>
      </c>
      <c r="IPI65">
        <v>0</v>
      </c>
      <c r="IPJ65">
        <v>0</v>
      </c>
      <c r="IPK65">
        <v>0</v>
      </c>
      <c r="IPL65">
        <v>0</v>
      </c>
      <c r="IPM65">
        <v>0</v>
      </c>
      <c r="IPN65">
        <v>0</v>
      </c>
      <c r="IPO65">
        <v>0</v>
      </c>
      <c r="IPP65">
        <v>0</v>
      </c>
      <c r="IPQ65">
        <v>0</v>
      </c>
      <c r="IPR65">
        <v>0</v>
      </c>
      <c r="IPS65">
        <v>0</v>
      </c>
      <c r="IPT65">
        <v>0</v>
      </c>
      <c r="IPU65">
        <v>0</v>
      </c>
      <c r="IPV65">
        <v>0</v>
      </c>
      <c r="IPW65">
        <v>0</v>
      </c>
      <c r="IPX65">
        <v>0</v>
      </c>
      <c r="IPY65">
        <v>0</v>
      </c>
      <c r="IPZ65">
        <v>0</v>
      </c>
      <c r="IQA65">
        <v>0</v>
      </c>
      <c r="IQB65">
        <v>0</v>
      </c>
      <c r="IQC65">
        <v>0</v>
      </c>
      <c r="IQD65">
        <v>0</v>
      </c>
      <c r="IQE65">
        <v>0</v>
      </c>
      <c r="IQF65">
        <v>0</v>
      </c>
      <c r="IQG65">
        <v>0</v>
      </c>
      <c r="IQH65">
        <v>0</v>
      </c>
      <c r="IQI65">
        <v>0</v>
      </c>
      <c r="IQJ65">
        <v>0</v>
      </c>
      <c r="IQK65">
        <v>0</v>
      </c>
      <c r="IQL65">
        <v>0</v>
      </c>
      <c r="IQM65">
        <v>0</v>
      </c>
      <c r="IQN65">
        <v>0</v>
      </c>
      <c r="IQO65">
        <v>0</v>
      </c>
      <c r="IQP65">
        <v>0</v>
      </c>
      <c r="IQQ65">
        <v>0</v>
      </c>
      <c r="IQR65">
        <v>0</v>
      </c>
      <c r="IQS65">
        <v>0</v>
      </c>
      <c r="IQT65">
        <v>0</v>
      </c>
      <c r="IQU65">
        <v>0</v>
      </c>
      <c r="IQV65">
        <v>0</v>
      </c>
      <c r="IQW65">
        <v>0</v>
      </c>
      <c r="IQX65">
        <v>0</v>
      </c>
      <c r="IQY65">
        <v>0</v>
      </c>
      <c r="IQZ65">
        <v>0</v>
      </c>
      <c r="IRA65">
        <v>0</v>
      </c>
      <c r="IRB65">
        <v>0</v>
      </c>
      <c r="IRC65">
        <v>0</v>
      </c>
      <c r="IRD65">
        <v>0</v>
      </c>
      <c r="IRE65">
        <v>0</v>
      </c>
      <c r="IRF65">
        <v>0</v>
      </c>
      <c r="IRG65">
        <v>0</v>
      </c>
      <c r="IRH65">
        <v>0</v>
      </c>
      <c r="IRI65">
        <v>0</v>
      </c>
      <c r="IRJ65">
        <v>0</v>
      </c>
      <c r="IRK65">
        <v>0</v>
      </c>
      <c r="IRL65">
        <v>0</v>
      </c>
      <c r="IRM65">
        <v>0</v>
      </c>
      <c r="IRN65">
        <v>0</v>
      </c>
      <c r="IRO65">
        <v>0</v>
      </c>
      <c r="IRP65">
        <v>0</v>
      </c>
      <c r="IRQ65">
        <v>0</v>
      </c>
      <c r="IRR65">
        <v>0</v>
      </c>
      <c r="IRS65">
        <v>0</v>
      </c>
      <c r="IRT65">
        <v>0</v>
      </c>
      <c r="IRU65">
        <v>0</v>
      </c>
      <c r="IRV65">
        <v>0</v>
      </c>
      <c r="IRW65">
        <v>0</v>
      </c>
      <c r="IRX65">
        <v>0</v>
      </c>
      <c r="IRY65">
        <v>0</v>
      </c>
      <c r="IRZ65">
        <v>0</v>
      </c>
      <c r="ISA65">
        <v>0</v>
      </c>
      <c r="ISB65">
        <v>0</v>
      </c>
      <c r="ISC65">
        <v>0</v>
      </c>
      <c r="ISD65">
        <v>0</v>
      </c>
      <c r="ISE65">
        <v>0</v>
      </c>
      <c r="ISF65">
        <v>0</v>
      </c>
      <c r="ISG65">
        <v>0</v>
      </c>
      <c r="ISH65">
        <v>0</v>
      </c>
      <c r="ISI65">
        <v>0</v>
      </c>
      <c r="ISJ65">
        <v>0</v>
      </c>
      <c r="ISK65">
        <v>0</v>
      </c>
      <c r="ISL65">
        <v>0</v>
      </c>
      <c r="ISM65">
        <v>0</v>
      </c>
      <c r="ISN65">
        <v>0</v>
      </c>
      <c r="ISO65">
        <v>0</v>
      </c>
      <c r="ISP65">
        <v>0</v>
      </c>
      <c r="ISQ65">
        <v>0</v>
      </c>
      <c r="ISR65">
        <v>0</v>
      </c>
      <c r="ISS65">
        <v>0</v>
      </c>
      <c r="IST65">
        <v>0</v>
      </c>
      <c r="ISU65">
        <v>0</v>
      </c>
      <c r="ISV65">
        <v>0</v>
      </c>
      <c r="ISW65">
        <v>0</v>
      </c>
      <c r="ISX65">
        <v>0</v>
      </c>
      <c r="ISY65">
        <v>0</v>
      </c>
      <c r="ISZ65">
        <v>0</v>
      </c>
      <c r="ITA65">
        <v>0</v>
      </c>
      <c r="ITB65">
        <v>0</v>
      </c>
      <c r="ITC65">
        <v>0</v>
      </c>
      <c r="ITD65">
        <v>0</v>
      </c>
      <c r="ITE65">
        <v>0</v>
      </c>
      <c r="ITF65">
        <v>0</v>
      </c>
      <c r="ITG65">
        <v>0</v>
      </c>
      <c r="ITH65">
        <v>0</v>
      </c>
      <c r="ITI65">
        <v>0</v>
      </c>
      <c r="ITJ65">
        <v>0</v>
      </c>
      <c r="ITK65">
        <v>0</v>
      </c>
      <c r="ITL65">
        <v>0</v>
      </c>
      <c r="ITM65">
        <v>0</v>
      </c>
      <c r="ITN65">
        <v>0</v>
      </c>
      <c r="ITO65">
        <v>0</v>
      </c>
      <c r="ITP65">
        <v>0</v>
      </c>
      <c r="ITQ65">
        <v>0</v>
      </c>
      <c r="ITR65">
        <v>0</v>
      </c>
      <c r="ITS65">
        <v>0</v>
      </c>
      <c r="ITT65">
        <v>0</v>
      </c>
      <c r="ITU65">
        <v>0</v>
      </c>
      <c r="ITV65">
        <v>0</v>
      </c>
      <c r="ITW65">
        <v>0</v>
      </c>
      <c r="ITX65">
        <v>0</v>
      </c>
      <c r="ITY65">
        <v>0</v>
      </c>
      <c r="ITZ65">
        <v>0</v>
      </c>
      <c r="IUA65">
        <v>0</v>
      </c>
      <c r="IUB65">
        <v>0</v>
      </c>
      <c r="IUC65">
        <v>0</v>
      </c>
      <c r="IUD65">
        <v>0</v>
      </c>
      <c r="IUE65">
        <v>0</v>
      </c>
      <c r="IUF65">
        <v>0</v>
      </c>
      <c r="IUG65">
        <v>0</v>
      </c>
      <c r="IUH65">
        <v>0</v>
      </c>
      <c r="IUI65">
        <v>0</v>
      </c>
      <c r="IUJ65">
        <v>0</v>
      </c>
      <c r="IUK65">
        <v>0</v>
      </c>
      <c r="IUL65">
        <v>0</v>
      </c>
      <c r="IUM65">
        <v>0</v>
      </c>
      <c r="IUN65">
        <v>0</v>
      </c>
      <c r="IUO65">
        <v>0</v>
      </c>
      <c r="IUP65">
        <v>0</v>
      </c>
      <c r="IUQ65">
        <v>0</v>
      </c>
      <c r="IUR65">
        <v>0</v>
      </c>
      <c r="IUS65">
        <v>0</v>
      </c>
      <c r="IUT65">
        <v>0</v>
      </c>
      <c r="IUU65">
        <v>0</v>
      </c>
      <c r="IUV65">
        <v>0</v>
      </c>
      <c r="IUW65">
        <v>0</v>
      </c>
      <c r="IUX65">
        <v>0</v>
      </c>
      <c r="IUY65">
        <v>0</v>
      </c>
      <c r="IUZ65">
        <v>0</v>
      </c>
      <c r="IVA65">
        <v>0</v>
      </c>
      <c r="IVB65">
        <v>0</v>
      </c>
      <c r="IVC65">
        <v>0</v>
      </c>
      <c r="IVD65">
        <v>0</v>
      </c>
      <c r="IVE65">
        <v>0</v>
      </c>
      <c r="IVF65">
        <v>0</v>
      </c>
      <c r="IVG65">
        <v>0</v>
      </c>
      <c r="IVH65">
        <v>0</v>
      </c>
      <c r="IVI65">
        <v>0</v>
      </c>
      <c r="IVJ65">
        <v>0</v>
      </c>
      <c r="IVK65">
        <v>0</v>
      </c>
      <c r="IVL65">
        <v>0</v>
      </c>
      <c r="IVM65">
        <v>0</v>
      </c>
      <c r="IVN65">
        <v>0</v>
      </c>
      <c r="IVO65">
        <v>0</v>
      </c>
      <c r="IVP65">
        <v>0</v>
      </c>
      <c r="IVQ65">
        <v>0</v>
      </c>
      <c r="IVR65">
        <v>0</v>
      </c>
      <c r="IVS65">
        <v>0</v>
      </c>
      <c r="IVT65">
        <v>0</v>
      </c>
      <c r="IVU65">
        <v>0</v>
      </c>
      <c r="IVV65">
        <v>0</v>
      </c>
      <c r="IVW65">
        <v>0</v>
      </c>
      <c r="IVX65">
        <v>0</v>
      </c>
      <c r="IVY65">
        <v>0</v>
      </c>
      <c r="IVZ65">
        <v>0</v>
      </c>
      <c r="IWA65">
        <v>0</v>
      </c>
      <c r="IWB65">
        <v>0</v>
      </c>
      <c r="IWC65">
        <v>0</v>
      </c>
      <c r="IWD65">
        <v>0</v>
      </c>
      <c r="IWE65">
        <v>0</v>
      </c>
      <c r="IWF65">
        <v>0</v>
      </c>
      <c r="IWG65">
        <v>0</v>
      </c>
      <c r="IWH65">
        <v>0</v>
      </c>
      <c r="IWI65">
        <v>0</v>
      </c>
      <c r="IWJ65">
        <v>0</v>
      </c>
      <c r="IWK65">
        <v>0</v>
      </c>
      <c r="IWL65">
        <v>0</v>
      </c>
      <c r="IWM65">
        <v>0</v>
      </c>
      <c r="IWN65">
        <v>0</v>
      </c>
      <c r="IWO65">
        <v>0</v>
      </c>
      <c r="IWP65">
        <v>0</v>
      </c>
      <c r="IWQ65">
        <v>0</v>
      </c>
      <c r="IWR65">
        <v>0</v>
      </c>
      <c r="IWS65">
        <v>0</v>
      </c>
      <c r="IWT65">
        <v>0</v>
      </c>
      <c r="IWU65">
        <v>0</v>
      </c>
      <c r="IWV65">
        <v>0</v>
      </c>
      <c r="IWW65">
        <v>0</v>
      </c>
      <c r="IWX65">
        <v>0</v>
      </c>
      <c r="IWY65">
        <v>0</v>
      </c>
      <c r="IWZ65">
        <v>0</v>
      </c>
      <c r="IXA65">
        <v>0</v>
      </c>
      <c r="IXB65">
        <v>0</v>
      </c>
      <c r="IXC65">
        <v>0</v>
      </c>
      <c r="IXD65">
        <v>0</v>
      </c>
      <c r="IXE65">
        <v>0</v>
      </c>
      <c r="IXF65">
        <v>0</v>
      </c>
      <c r="IXG65">
        <v>0</v>
      </c>
      <c r="IXH65">
        <v>0</v>
      </c>
      <c r="IXI65">
        <v>0</v>
      </c>
      <c r="IXJ65">
        <v>0</v>
      </c>
      <c r="IXK65">
        <v>0</v>
      </c>
      <c r="IXL65">
        <v>0</v>
      </c>
      <c r="IXM65">
        <v>0</v>
      </c>
      <c r="IXN65">
        <v>0</v>
      </c>
      <c r="IXO65">
        <v>0</v>
      </c>
      <c r="IXP65">
        <v>0</v>
      </c>
      <c r="IXQ65">
        <v>0</v>
      </c>
      <c r="IXR65">
        <v>0</v>
      </c>
      <c r="IXS65">
        <v>0</v>
      </c>
      <c r="IXT65">
        <v>0</v>
      </c>
      <c r="IXU65">
        <v>0</v>
      </c>
      <c r="IXV65">
        <v>0</v>
      </c>
      <c r="IXW65">
        <v>0</v>
      </c>
      <c r="IXX65">
        <v>0</v>
      </c>
      <c r="IXY65">
        <v>0</v>
      </c>
      <c r="IXZ65">
        <v>0</v>
      </c>
      <c r="IYA65">
        <v>0</v>
      </c>
      <c r="IYB65">
        <v>0</v>
      </c>
      <c r="IYC65">
        <v>0</v>
      </c>
      <c r="IYD65">
        <v>0</v>
      </c>
      <c r="IYE65">
        <v>0</v>
      </c>
      <c r="IYF65">
        <v>0</v>
      </c>
      <c r="IYG65">
        <v>0</v>
      </c>
      <c r="IYH65">
        <v>0</v>
      </c>
      <c r="IYI65">
        <v>0</v>
      </c>
      <c r="IYJ65">
        <v>0</v>
      </c>
      <c r="IYK65">
        <v>0</v>
      </c>
      <c r="IYL65">
        <v>0</v>
      </c>
      <c r="IYM65">
        <v>0</v>
      </c>
      <c r="IYN65">
        <v>0</v>
      </c>
      <c r="IYO65">
        <v>0</v>
      </c>
      <c r="IYP65">
        <v>0</v>
      </c>
      <c r="IYQ65">
        <v>0</v>
      </c>
      <c r="IYR65">
        <v>0</v>
      </c>
      <c r="IYS65">
        <v>0</v>
      </c>
      <c r="IYT65">
        <v>0</v>
      </c>
      <c r="IYU65">
        <v>0</v>
      </c>
      <c r="IYV65">
        <v>0</v>
      </c>
      <c r="IYW65">
        <v>0</v>
      </c>
      <c r="IYX65">
        <v>0</v>
      </c>
      <c r="IYY65">
        <v>0</v>
      </c>
      <c r="IYZ65">
        <v>0</v>
      </c>
      <c r="IZA65">
        <v>0</v>
      </c>
      <c r="IZB65">
        <v>0</v>
      </c>
      <c r="IZC65">
        <v>0</v>
      </c>
      <c r="IZD65">
        <v>0</v>
      </c>
      <c r="IZE65">
        <v>0</v>
      </c>
      <c r="IZF65">
        <v>0</v>
      </c>
      <c r="IZG65">
        <v>0</v>
      </c>
      <c r="IZH65">
        <v>0</v>
      </c>
      <c r="IZI65">
        <v>0</v>
      </c>
      <c r="IZJ65">
        <v>0</v>
      </c>
      <c r="IZK65">
        <v>0</v>
      </c>
      <c r="IZL65">
        <v>0</v>
      </c>
      <c r="IZM65">
        <v>0</v>
      </c>
      <c r="IZN65">
        <v>0</v>
      </c>
      <c r="IZO65">
        <v>0</v>
      </c>
      <c r="IZP65">
        <v>0</v>
      </c>
      <c r="IZQ65">
        <v>0</v>
      </c>
      <c r="IZR65">
        <v>0</v>
      </c>
      <c r="IZS65">
        <v>0</v>
      </c>
      <c r="IZT65">
        <v>0</v>
      </c>
      <c r="IZU65">
        <v>0</v>
      </c>
      <c r="IZV65">
        <v>0</v>
      </c>
      <c r="IZW65">
        <v>0</v>
      </c>
      <c r="IZX65">
        <v>0</v>
      </c>
      <c r="IZY65">
        <v>0</v>
      </c>
      <c r="IZZ65">
        <v>0</v>
      </c>
      <c r="JAA65">
        <v>0</v>
      </c>
      <c r="JAB65">
        <v>0</v>
      </c>
      <c r="JAC65">
        <v>0</v>
      </c>
      <c r="JAD65">
        <v>0</v>
      </c>
      <c r="JAE65">
        <v>0</v>
      </c>
      <c r="JAF65">
        <v>0</v>
      </c>
      <c r="JAG65">
        <v>0</v>
      </c>
      <c r="JAH65">
        <v>0</v>
      </c>
      <c r="JAI65">
        <v>0</v>
      </c>
      <c r="JAJ65">
        <v>0</v>
      </c>
      <c r="JAK65">
        <v>0</v>
      </c>
      <c r="JAL65">
        <v>0</v>
      </c>
      <c r="JAM65">
        <v>0</v>
      </c>
      <c r="JAN65">
        <v>0</v>
      </c>
      <c r="JAO65">
        <v>0</v>
      </c>
      <c r="JAP65">
        <v>0</v>
      </c>
      <c r="JAQ65">
        <v>0</v>
      </c>
      <c r="JAR65">
        <v>0</v>
      </c>
      <c r="JAS65">
        <v>0</v>
      </c>
      <c r="JAT65">
        <v>0</v>
      </c>
      <c r="JAU65">
        <v>0</v>
      </c>
      <c r="JAV65">
        <v>0</v>
      </c>
      <c r="JAW65">
        <v>0</v>
      </c>
      <c r="JAX65">
        <v>0</v>
      </c>
      <c r="JAY65">
        <v>0</v>
      </c>
      <c r="JAZ65">
        <v>0</v>
      </c>
      <c r="JBA65">
        <v>0</v>
      </c>
      <c r="JBB65">
        <v>0</v>
      </c>
      <c r="JBC65">
        <v>0</v>
      </c>
      <c r="JBD65">
        <v>0</v>
      </c>
      <c r="JBE65">
        <v>0</v>
      </c>
      <c r="JBF65">
        <v>0</v>
      </c>
      <c r="JBG65">
        <v>0</v>
      </c>
      <c r="JBH65">
        <v>0</v>
      </c>
      <c r="JBI65">
        <v>0</v>
      </c>
      <c r="JBJ65">
        <v>0</v>
      </c>
      <c r="JBK65">
        <v>0</v>
      </c>
      <c r="JBL65">
        <v>0</v>
      </c>
      <c r="JBM65">
        <v>0</v>
      </c>
      <c r="JBN65">
        <v>0</v>
      </c>
      <c r="JBO65">
        <v>0</v>
      </c>
      <c r="JBP65">
        <v>0</v>
      </c>
      <c r="JBQ65">
        <v>0</v>
      </c>
      <c r="JBR65">
        <v>0</v>
      </c>
      <c r="JBS65">
        <v>0</v>
      </c>
      <c r="JBT65">
        <v>0</v>
      </c>
      <c r="JBU65">
        <v>0</v>
      </c>
      <c r="JBV65">
        <v>0</v>
      </c>
      <c r="JBW65">
        <v>0</v>
      </c>
      <c r="JBX65">
        <v>0</v>
      </c>
      <c r="JBY65">
        <v>0</v>
      </c>
      <c r="JBZ65">
        <v>0</v>
      </c>
      <c r="JCA65">
        <v>0</v>
      </c>
      <c r="JCB65">
        <v>0</v>
      </c>
      <c r="JCC65">
        <v>0</v>
      </c>
      <c r="JCD65">
        <v>0</v>
      </c>
      <c r="JCE65">
        <v>0</v>
      </c>
      <c r="JCF65">
        <v>0</v>
      </c>
      <c r="JCG65">
        <v>0</v>
      </c>
      <c r="JCH65">
        <v>0</v>
      </c>
      <c r="JCI65">
        <v>0</v>
      </c>
      <c r="JCJ65">
        <v>0</v>
      </c>
      <c r="JCK65">
        <v>0</v>
      </c>
      <c r="JCL65">
        <v>0</v>
      </c>
      <c r="JCM65">
        <v>0</v>
      </c>
      <c r="JCN65">
        <v>0</v>
      </c>
      <c r="JCO65">
        <v>0</v>
      </c>
      <c r="JCP65">
        <v>0</v>
      </c>
      <c r="JCQ65">
        <v>0</v>
      </c>
      <c r="JCR65">
        <v>0</v>
      </c>
      <c r="JCS65">
        <v>0</v>
      </c>
      <c r="JCT65">
        <v>0</v>
      </c>
      <c r="JCU65">
        <v>0</v>
      </c>
      <c r="JCV65">
        <v>0</v>
      </c>
      <c r="JCW65">
        <v>0</v>
      </c>
      <c r="JCX65">
        <v>0</v>
      </c>
      <c r="JCY65">
        <v>0</v>
      </c>
      <c r="JCZ65">
        <v>0</v>
      </c>
      <c r="JDA65">
        <v>0</v>
      </c>
      <c r="JDB65">
        <v>0</v>
      </c>
      <c r="JDC65">
        <v>0</v>
      </c>
      <c r="JDD65">
        <v>0</v>
      </c>
      <c r="JDE65">
        <v>0</v>
      </c>
      <c r="JDF65">
        <v>0</v>
      </c>
      <c r="JDG65">
        <v>0</v>
      </c>
      <c r="JDH65">
        <v>0</v>
      </c>
      <c r="JDI65">
        <v>0</v>
      </c>
      <c r="JDJ65">
        <v>0</v>
      </c>
      <c r="JDK65">
        <v>0</v>
      </c>
      <c r="JDL65">
        <v>0</v>
      </c>
      <c r="JDM65">
        <v>0</v>
      </c>
      <c r="JDN65">
        <v>0</v>
      </c>
      <c r="JDO65">
        <v>0</v>
      </c>
      <c r="JDP65">
        <v>0</v>
      </c>
      <c r="JDQ65">
        <v>0</v>
      </c>
      <c r="JDR65">
        <v>0</v>
      </c>
      <c r="JDS65">
        <v>0</v>
      </c>
      <c r="JDT65">
        <v>0</v>
      </c>
      <c r="JDU65">
        <v>0</v>
      </c>
      <c r="JDV65">
        <v>0</v>
      </c>
      <c r="JDW65">
        <v>0</v>
      </c>
      <c r="JDX65">
        <v>0</v>
      </c>
      <c r="JDY65">
        <v>0</v>
      </c>
      <c r="JDZ65">
        <v>0</v>
      </c>
      <c r="JEA65">
        <v>0</v>
      </c>
      <c r="JEB65">
        <v>0</v>
      </c>
      <c r="JEC65">
        <v>0</v>
      </c>
      <c r="JED65">
        <v>0</v>
      </c>
      <c r="JEE65">
        <v>0</v>
      </c>
      <c r="JEF65">
        <v>0</v>
      </c>
      <c r="JEG65">
        <v>0</v>
      </c>
      <c r="JEH65">
        <v>0</v>
      </c>
      <c r="JEI65">
        <v>0</v>
      </c>
      <c r="JEJ65">
        <v>0</v>
      </c>
      <c r="JEK65">
        <v>0</v>
      </c>
      <c r="JEL65">
        <v>0</v>
      </c>
      <c r="JEM65">
        <v>0</v>
      </c>
      <c r="JEN65">
        <v>0</v>
      </c>
      <c r="JEO65">
        <v>0</v>
      </c>
      <c r="JEP65">
        <v>0</v>
      </c>
      <c r="JEQ65">
        <v>0</v>
      </c>
      <c r="JER65">
        <v>0</v>
      </c>
      <c r="JES65">
        <v>0</v>
      </c>
      <c r="JET65">
        <v>0</v>
      </c>
      <c r="JEU65">
        <v>0</v>
      </c>
      <c r="JEV65">
        <v>0</v>
      </c>
      <c r="JEW65">
        <v>0</v>
      </c>
      <c r="JEX65">
        <v>0</v>
      </c>
      <c r="JEY65">
        <v>0</v>
      </c>
      <c r="JEZ65">
        <v>0</v>
      </c>
      <c r="JFA65">
        <v>0</v>
      </c>
      <c r="JFB65">
        <v>0</v>
      </c>
      <c r="JFC65">
        <v>0</v>
      </c>
      <c r="JFD65">
        <v>0</v>
      </c>
      <c r="JFE65">
        <v>0</v>
      </c>
      <c r="JFF65">
        <v>0</v>
      </c>
      <c r="JFG65">
        <v>0</v>
      </c>
      <c r="JFH65">
        <v>0</v>
      </c>
      <c r="JFI65">
        <v>0</v>
      </c>
      <c r="JFJ65">
        <v>0</v>
      </c>
      <c r="JFK65">
        <v>0</v>
      </c>
      <c r="JFL65">
        <v>0</v>
      </c>
      <c r="JFM65">
        <v>0</v>
      </c>
      <c r="JFN65">
        <v>0</v>
      </c>
      <c r="JFO65">
        <v>0</v>
      </c>
      <c r="JFP65">
        <v>0</v>
      </c>
      <c r="JFQ65">
        <v>0</v>
      </c>
      <c r="JFR65">
        <v>0</v>
      </c>
      <c r="JFS65">
        <v>0</v>
      </c>
      <c r="JFT65">
        <v>0</v>
      </c>
      <c r="JFU65">
        <v>0</v>
      </c>
      <c r="JFV65">
        <v>0</v>
      </c>
      <c r="JFW65">
        <v>0</v>
      </c>
      <c r="JFX65">
        <v>0</v>
      </c>
      <c r="JFY65">
        <v>0</v>
      </c>
      <c r="JFZ65">
        <v>0</v>
      </c>
      <c r="JGA65">
        <v>0</v>
      </c>
      <c r="JGB65">
        <v>0</v>
      </c>
      <c r="JGC65">
        <v>0</v>
      </c>
      <c r="JGD65">
        <v>0</v>
      </c>
      <c r="JGE65">
        <v>0</v>
      </c>
      <c r="JGF65">
        <v>0</v>
      </c>
      <c r="JGG65">
        <v>0</v>
      </c>
      <c r="JGH65">
        <v>0</v>
      </c>
      <c r="JGI65">
        <v>0</v>
      </c>
      <c r="JGJ65">
        <v>0</v>
      </c>
      <c r="JGK65">
        <v>0</v>
      </c>
      <c r="JGL65">
        <v>0</v>
      </c>
      <c r="JGM65">
        <v>0</v>
      </c>
      <c r="JGN65">
        <v>0</v>
      </c>
      <c r="JGO65">
        <v>0</v>
      </c>
      <c r="JGP65">
        <v>0</v>
      </c>
      <c r="JGQ65">
        <v>0</v>
      </c>
      <c r="JGR65">
        <v>0</v>
      </c>
      <c r="JGS65">
        <v>0</v>
      </c>
      <c r="JGT65">
        <v>0</v>
      </c>
      <c r="JGU65">
        <v>0</v>
      </c>
      <c r="JGV65">
        <v>0</v>
      </c>
      <c r="JGW65">
        <v>0</v>
      </c>
      <c r="JGX65">
        <v>0</v>
      </c>
      <c r="JGY65">
        <v>0</v>
      </c>
      <c r="JGZ65">
        <v>0</v>
      </c>
      <c r="JHA65">
        <v>0</v>
      </c>
      <c r="JHB65">
        <v>0</v>
      </c>
      <c r="JHC65">
        <v>0</v>
      </c>
      <c r="JHD65">
        <v>0</v>
      </c>
      <c r="JHE65">
        <v>0</v>
      </c>
      <c r="JHF65">
        <v>0</v>
      </c>
      <c r="JHG65">
        <v>0</v>
      </c>
      <c r="JHH65">
        <v>0</v>
      </c>
      <c r="JHI65">
        <v>0</v>
      </c>
      <c r="JHJ65">
        <v>0</v>
      </c>
      <c r="JHK65">
        <v>0</v>
      </c>
      <c r="JHL65">
        <v>0</v>
      </c>
      <c r="JHM65">
        <v>0</v>
      </c>
      <c r="JHN65">
        <v>0</v>
      </c>
      <c r="JHO65">
        <v>0</v>
      </c>
      <c r="JHP65">
        <v>0</v>
      </c>
      <c r="JHQ65">
        <v>0</v>
      </c>
      <c r="JHR65">
        <v>0</v>
      </c>
      <c r="JHS65">
        <v>0</v>
      </c>
      <c r="JHT65">
        <v>0</v>
      </c>
      <c r="JHU65">
        <v>0</v>
      </c>
      <c r="JHV65">
        <v>0</v>
      </c>
      <c r="JHW65">
        <v>0</v>
      </c>
      <c r="JHX65">
        <v>0</v>
      </c>
      <c r="JHY65">
        <v>0</v>
      </c>
      <c r="JHZ65">
        <v>0</v>
      </c>
      <c r="JIA65">
        <v>0</v>
      </c>
      <c r="JIB65">
        <v>0</v>
      </c>
      <c r="JIC65">
        <v>0</v>
      </c>
      <c r="JID65">
        <v>0</v>
      </c>
      <c r="JIE65">
        <v>0</v>
      </c>
      <c r="JIF65">
        <v>0</v>
      </c>
      <c r="JIG65">
        <v>0</v>
      </c>
      <c r="JIH65">
        <v>0</v>
      </c>
      <c r="JII65">
        <v>0</v>
      </c>
      <c r="JIJ65">
        <v>0</v>
      </c>
      <c r="JIK65">
        <v>0</v>
      </c>
      <c r="JIL65">
        <v>0</v>
      </c>
      <c r="JIM65">
        <v>0</v>
      </c>
      <c r="JIN65">
        <v>0</v>
      </c>
      <c r="JIO65">
        <v>0</v>
      </c>
      <c r="JIP65">
        <v>0</v>
      </c>
      <c r="JIQ65">
        <v>0</v>
      </c>
      <c r="JIR65">
        <v>0</v>
      </c>
      <c r="JIS65">
        <v>0</v>
      </c>
      <c r="JIT65">
        <v>0</v>
      </c>
      <c r="JIU65">
        <v>0</v>
      </c>
      <c r="JIV65">
        <v>0</v>
      </c>
      <c r="JIW65">
        <v>0</v>
      </c>
      <c r="JIX65">
        <v>0</v>
      </c>
      <c r="JIY65">
        <v>0</v>
      </c>
      <c r="JIZ65">
        <v>0</v>
      </c>
      <c r="JJA65">
        <v>0</v>
      </c>
      <c r="JJB65">
        <v>0</v>
      </c>
      <c r="JJC65">
        <v>0</v>
      </c>
      <c r="JJD65">
        <v>0</v>
      </c>
      <c r="JJE65">
        <v>0</v>
      </c>
      <c r="JJF65">
        <v>0</v>
      </c>
      <c r="JJG65">
        <v>0</v>
      </c>
      <c r="JJH65">
        <v>0</v>
      </c>
      <c r="JJI65">
        <v>0</v>
      </c>
      <c r="JJJ65">
        <v>0</v>
      </c>
      <c r="JJK65">
        <v>0</v>
      </c>
      <c r="JJL65">
        <v>0</v>
      </c>
      <c r="JJM65">
        <v>0</v>
      </c>
      <c r="JJN65">
        <v>0</v>
      </c>
      <c r="JJO65">
        <v>0</v>
      </c>
      <c r="JJP65">
        <v>0</v>
      </c>
      <c r="JJQ65">
        <v>0</v>
      </c>
      <c r="JJR65">
        <v>0</v>
      </c>
      <c r="JJS65">
        <v>0</v>
      </c>
      <c r="JJT65">
        <v>0</v>
      </c>
      <c r="JJU65">
        <v>0</v>
      </c>
      <c r="JJV65">
        <v>0</v>
      </c>
      <c r="JJW65">
        <v>0</v>
      </c>
      <c r="JJX65">
        <v>0</v>
      </c>
      <c r="JJY65">
        <v>0</v>
      </c>
      <c r="JJZ65">
        <v>0</v>
      </c>
      <c r="JKA65">
        <v>0</v>
      </c>
      <c r="JKB65">
        <v>0</v>
      </c>
      <c r="JKC65">
        <v>0</v>
      </c>
      <c r="JKD65">
        <v>0</v>
      </c>
      <c r="JKE65">
        <v>0</v>
      </c>
      <c r="JKF65">
        <v>0</v>
      </c>
      <c r="JKG65">
        <v>0</v>
      </c>
      <c r="JKH65">
        <v>0</v>
      </c>
      <c r="JKI65">
        <v>0</v>
      </c>
      <c r="JKJ65">
        <v>0</v>
      </c>
      <c r="JKK65">
        <v>0</v>
      </c>
      <c r="JKL65">
        <v>0</v>
      </c>
      <c r="JKM65">
        <v>0</v>
      </c>
      <c r="JKN65">
        <v>0</v>
      </c>
      <c r="JKO65">
        <v>0</v>
      </c>
      <c r="JKP65">
        <v>0</v>
      </c>
      <c r="JKQ65">
        <v>0</v>
      </c>
      <c r="JKR65">
        <v>0</v>
      </c>
      <c r="JKS65">
        <v>0</v>
      </c>
      <c r="JKT65">
        <v>0</v>
      </c>
      <c r="JKU65">
        <v>0</v>
      </c>
      <c r="JKV65">
        <v>0</v>
      </c>
      <c r="JKW65">
        <v>0</v>
      </c>
      <c r="JKX65">
        <v>0</v>
      </c>
      <c r="JKY65">
        <v>0</v>
      </c>
      <c r="JKZ65">
        <v>0</v>
      </c>
      <c r="JLA65">
        <v>0</v>
      </c>
      <c r="JLB65">
        <v>0</v>
      </c>
      <c r="JLC65">
        <v>0</v>
      </c>
      <c r="JLD65">
        <v>0</v>
      </c>
      <c r="JLE65">
        <v>0</v>
      </c>
      <c r="JLF65">
        <v>0</v>
      </c>
      <c r="JLG65">
        <v>0</v>
      </c>
      <c r="JLH65">
        <v>0</v>
      </c>
      <c r="JLI65">
        <v>0</v>
      </c>
      <c r="JLJ65">
        <v>0</v>
      </c>
      <c r="JLK65">
        <v>0</v>
      </c>
      <c r="JLL65">
        <v>0</v>
      </c>
      <c r="JLM65">
        <v>0</v>
      </c>
      <c r="JLN65">
        <v>0</v>
      </c>
      <c r="JLO65">
        <v>0</v>
      </c>
      <c r="JLP65">
        <v>0</v>
      </c>
      <c r="JLQ65">
        <v>0</v>
      </c>
      <c r="JLR65">
        <v>0</v>
      </c>
      <c r="JLS65">
        <v>0</v>
      </c>
      <c r="JLT65">
        <v>0</v>
      </c>
      <c r="JLU65">
        <v>0</v>
      </c>
      <c r="JLV65">
        <v>0</v>
      </c>
      <c r="JLW65">
        <v>0</v>
      </c>
      <c r="JLX65">
        <v>0</v>
      </c>
      <c r="JLY65">
        <v>0</v>
      </c>
      <c r="JLZ65">
        <v>0</v>
      </c>
      <c r="JMA65">
        <v>0</v>
      </c>
      <c r="JMB65">
        <v>0</v>
      </c>
      <c r="JMC65">
        <v>0</v>
      </c>
      <c r="JMD65">
        <v>0</v>
      </c>
      <c r="JME65">
        <v>0</v>
      </c>
      <c r="JMF65">
        <v>0</v>
      </c>
      <c r="JMG65">
        <v>0</v>
      </c>
      <c r="JMH65">
        <v>0</v>
      </c>
      <c r="JMI65">
        <v>0</v>
      </c>
      <c r="JMJ65">
        <v>0</v>
      </c>
      <c r="JMK65">
        <v>0</v>
      </c>
      <c r="JML65">
        <v>0</v>
      </c>
      <c r="JMM65">
        <v>0</v>
      </c>
      <c r="JMN65">
        <v>0</v>
      </c>
      <c r="JMO65">
        <v>0</v>
      </c>
      <c r="JMP65">
        <v>0</v>
      </c>
      <c r="JMQ65">
        <v>0</v>
      </c>
      <c r="JMR65">
        <v>0</v>
      </c>
      <c r="JMS65">
        <v>0</v>
      </c>
      <c r="JMT65">
        <v>0</v>
      </c>
      <c r="JMU65">
        <v>0</v>
      </c>
      <c r="JMV65">
        <v>0</v>
      </c>
      <c r="JMW65">
        <v>0</v>
      </c>
      <c r="JMX65">
        <v>0</v>
      </c>
      <c r="JMY65">
        <v>0</v>
      </c>
      <c r="JMZ65">
        <v>0</v>
      </c>
      <c r="JNA65">
        <v>0</v>
      </c>
      <c r="JNB65">
        <v>0</v>
      </c>
      <c r="JNC65">
        <v>0</v>
      </c>
      <c r="JND65">
        <v>0</v>
      </c>
      <c r="JNE65">
        <v>0</v>
      </c>
      <c r="JNF65">
        <v>0</v>
      </c>
      <c r="JNG65">
        <v>0</v>
      </c>
      <c r="JNH65">
        <v>0</v>
      </c>
      <c r="JNI65">
        <v>0</v>
      </c>
      <c r="JNJ65">
        <v>0</v>
      </c>
      <c r="JNK65">
        <v>0</v>
      </c>
      <c r="JNL65">
        <v>0</v>
      </c>
      <c r="JNM65">
        <v>0</v>
      </c>
      <c r="JNN65">
        <v>0</v>
      </c>
      <c r="JNO65">
        <v>0</v>
      </c>
      <c r="JNP65">
        <v>0</v>
      </c>
      <c r="JNQ65">
        <v>0</v>
      </c>
      <c r="JNR65">
        <v>0</v>
      </c>
      <c r="JNS65">
        <v>0</v>
      </c>
      <c r="JNT65">
        <v>0</v>
      </c>
      <c r="JNU65">
        <v>0</v>
      </c>
      <c r="JNV65">
        <v>0</v>
      </c>
      <c r="JNW65">
        <v>0</v>
      </c>
      <c r="JNX65">
        <v>0</v>
      </c>
      <c r="JNY65">
        <v>0</v>
      </c>
      <c r="JNZ65">
        <v>0</v>
      </c>
      <c r="JOA65">
        <v>0</v>
      </c>
      <c r="JOB65">
        <v>0</v>
      </c>
      <c r="JOC65">
        <v>0</v>
      </c>
      <c r="JOD65">
        <v>0</v>
      </c>
      <c r="JOE65">
        <v>0</v>
      </c>
      <c r="JOF65">
        <v>0</v>
      </c>
      <c r="JOG65">
        <v>0</v>
      </c>
      <c r="JOH65">
        <v>0</v>
      </c>
      <c r="JOI65">
        <v>0</v>
      </c>
      <c r="JOJ65">
        <v>0</v>
      </c>
      <c r="JOK65">
        <v>0</v>
      </c>
      <c r="JOL65">
        <v>0</v>
      </c>
      <c r="JOM65">
        <v>0</v>
      </c>
      <c r="JON65">
        <v>0</v>
      </c>
      <c r="JOO65">
        <v>0</v>
      </c>
      <c r="JOP65">
        <v>0</v>
      </c>
      <c r="JOQ65">
        <v>0</v>
      </c>
      <c r="JOR65">
        <v>0</v>
      </c>
      <c r="JOS65">
        <v>0</v>
      </c>
      <c r="JOT65">
        <v>0</v>
      </c>
      <c r="JOU65">
        <v>0</v>
      </c>
      <c r="JOV65">
        <v>0</v>
      </c>
      <c r="JOW65">
        <v>0</v>
      </c>
      <c r="JOX65">
        <v>0</v>
      </c>
      <c r="JOY65">
        <v>0</v>
      </c>
      <c r="JOZ65">
        <v>0</v>
      </c>
      <c r="JPA65">
        <v>0</v>
      </c>
      <c r="JPB65">
        <v>0</v>
      </c>
      <c r="JPC65">
        <v>0</v>
      </c>
      <c r="JPD65">
        <v>0</v>
      </c>
      <c r="JPE65">
        <v>0</v>
      </c>
      <c r="JPF65">
        <v>0</v>
      </c>
      <c r="JPG65">
        <v>0</v>
      </c>
      <c r="JPH65">
        <v>0</v>
      </c>
      <c r="JPI65">
        <v>0</v>
      </c>
      <c r="JPJ65">
        <v>0</v>
      </c>
      <c r="JPK65">
        <v>0</v>
      </c>
      <c r="JPL65">
        <v>0</v>
      </c>
      <c r="JPM65">
        <v>0</v>
      </c>
      <c r="JPN65">
        <v>0</v>
      </c>
      <c r="JPO65">
        <v>0</v>
      </c>
      <c r="JPP65">
        <v>0</v>
      </c>
      <c r="JPQ65">
        <v>0</v>
      </c>
      <c r="JPR65">
        <v>0</v>
      </c>
      <c r="JPS65">
        <v>0</v>
      </c>
      <c r="JPT65">
        <v>0</v>
      </c>
      <c r="JPU65">
        <v>0</v>
      </c>
      <c r="JPV65">
        <v>0</v>
      </c>
      <c r="JPW65">
        <v>0</v>
      </c>
      <c r="JPX65">
        <v>0</v>
      </c>
      <c r="JPY65">
        <v>0</v>
      </c>
      <c r="JPZ65">
        <v>0</v>
      </c>
      <c r="JQA65">
        <v>0</v>
      </c>
      <c r="JQB65">
        <v>0</v>
      </c>
      <c r="JQC65">
        <v>0</v>
      </c>
      <c r="JQD65">
        <v>0</v>
      </c>
      <c r="JQE65">
        <v>0</v>
      </c>
      <c r="JQF65">
        <v>0</v>
      </c>
      <c r="JQG65">
        <v>0</v>
      </c>
      <c r="JQH65">
        <v>0</v>
      </c>
      <c r="JQI65">
        <v>0</v>
      </c>
      <c r="JQJ65">
        <v>0</v>
      </c>
      <c r="JQK65">
        <v>0</v>
      </c>
      <c r="JQL65">
        <v>0</v>
      </c>
      <c r="JQM65">
        <v>0</v>
      </c>
      <c r="JQN65">
        <v>0</v>
      </c>
      <c r="JQO65">
        <v>0</v>
      </c>
      <c r="JQP65">
        <v>0</v>
      </c>
      <c r="JQQ65">
        <v>0</v>
      </c>
      <c r="JQR65">
        <v>0</v>
      </c>
      <c r="JQS65">
        <v>0</v>
      </c>
      <c r="JQT65">
        <v>0</v>
      </c>
      <c r="JQU65">
        <v>0</v>
      </c>
      <c r="JQV65">
        <v>0</v>
      </c>
      <c r="JQW65">
        <v>0</v>
      </c>
      <c r="JQX65">
        <v>0</v>
      </c>
      <c r="JQY65">
        <v>0</v>
      </c>
      <c r="JQZ65">
        <v>0</v>
      </c>
      <c r="JRA65">
        <v>0</v>
      </c>
      <c r="JRB65">
        <v>0</v>
      </c>
      <c r="JRC65">
        <v>0</v>
      </c>
      <c r="JRD65">
        <v>0</v>
      </c>
      <c r="JRE65">
        <v>0</v>
      </c>
      <c r="JRF65">
        <v>0</v>
      </c>
      <c r="JRG65">
        <v>0</v>
      </c>
      <c r="JRH65">
        <v>0</v>
      </c>
      <c r="JRI65">
        <v>0</v>
      </c>
      <c r="JRJ65">
        <v>0</v>
      </c>
      <c r="JRK65">
        <v>0</v>
      </c>
      <c r="JRL65">
        <v>0</v>
      </c>
      <c r="JRM65">
        <v>0</v>
      </c>
      <c r="JRN65">
        <v>0</v>
      </c>
      <c r="JRO65">
        <v>0</v>
      </c>
      <c r="JRP65">
        <v>0</v>
      </c>
      <c r="JRQ65">
        <v>0</v>
      </c>
      <c r="JRR65">
        <v>0</v>
      </c>
      <c r="JRS65">
        <v>0</v>
      </c>
      <c r="JRT65">
        <v>0</v>
      </c>
      <c r="JRU65">
        <v>0</v>
      </c>
      <c r="JRV65">
        <v>0</v>
      </c>
      <c r="JRW65">
        <v>0</v>
      </c>
      <c r="JRX65">
        <v>0</v>
      </c>
      <c r="JRY65">
        <v>0</v>
      </c>
      <c r="JRZ65">
        <v>0</v>
      </c>
      <c r="JSA65">
        <v>0</v>
      </c>
      <c r="JSB65">
        <v>0</v>
      </c>
      <c r="JSC65">
        <v>0</v>
      </c>
      <c r="JSD65">
        <v>0</v>
      </c>
      <c r="JSE65">
        <v>0</v>
      </c>
      <c r="JSF65">
        <v>0</v>
      </c>
      <c r="JSG65">
        <v>0</v>
      </c>
      <c r="JSH65">
        <v>0</v>
      </c>
      <c r="JSI65">
        <v>0</v>
      </c>
      <c r="JSJ65">
        <v>0</v>
      </c>
      <c r="JSK65">
        <v>0</v>
      </c>
      <c r="JSL65">
        <v>0</v>
      </c>
      <c r="JSM65">
        <v>0</v>
      </c>
      <c r="JSN65">
        <v>0</v>
      </c>
      <c r="JSO65">
        <v>0</v>
      </c>
      <c r="JSP65">
        <v>0</v>
      </c>
      <c r="JSQ65">
        <v>0</v>
      </c>
      <c r="JSR65">
        <v>0</v>
      </c>
      <c r="JSS65">
        <v>0</v>
      </c>
      <c r="JST65">
        <v>0</v>
      </c>
      <c r="JSU65">
        <v>0</v>
      </c>
      <c r="JSV65">
        <v>0</v>
      </c>
      <c r="JSW65">
        <v>0</v>
      </c>
      <c r="JSX65">
        <v>0</v>
      </c>
      <c r="JSY65">
        <v>0</v>
      </c>
      <c r="JSZ65">
        <v>0</v>
      </c>
      <c r="JTA65">
        <v>0</v>
      </c>
      <c r="JTB65">
        <v>0</v>
      </c>
      <c r="JTC65">
        <v>0</v>
      </c>
      <c r="JTD65">
        <v>0</v>
      </c>
      <c r="JTE65">
        <v>0</v>
      </c>
      <c r="JTF65">
        <v>0</v>
      </c>
      <c r="JTG65">
        <v>0</v>
      </c>
      <c r="JTH65">
        <v>0</v>
      </c>
      <c r="JTI65">
        <v>0</v>
      </c>
      <c r="JTJ65">
        <v>0</v>
      </c>
      <c r="JTK65">
        <v>0</v>
      </c>
      <c r="JTL65">
        <v>0</v>
      </c>
      <c r="JTM65">
        <v>0</v>
      </c>
      <c r="JTN65">
        <v>0</v>
      </c>
      <c r="JTO65">
        <v>0</v>
      </c>
      <c r="JTP65">
        <v>0</v>
      </c>
      <c r="JTQ65">
        <v>0</v>
      </c>
      <c r="JTR65">
        <v>0</v>
      </c>
      <c r="JTS65">
        <v>0</v>
      </c>
      <c r="JTT65">
        <v>0</v>
      </c>
      <c r="JTU65">
        <v>0</v>
      </c>
      <c r="JTV65">
        <v>0</v>
      </c>
      <c r="JTW65">
        <v>0</v>
      </c>
      <c r="JTX65">
        <v>0</v>
      </c>
      <c r="JTY65">
        <v>0</v>
      </c>
      <c r="JTZ65">
        <v>0</v>
      </c>
      <c r="JUA65">
        <v>0</v>
      </c>
      <c r="JUB65">
        <v>0</v>
      </c>
      <c r="JUC65">
        <v>0</v>
      </c>
      <c r="JUD65">
        <v>0</v>
      </c>
      <c r="JUE65">
        <v>0</v>
      </c>
      <c r="JUF65">
        <v>0</v>
      </c>
      <c r="JUG65">
        <v>0</v>
      </c>
      <c r="JUH65">
        <v>0</v>
      </c>
      <c r="JUI65">
        <v>0</v>
      </c>
      <c r="JUJ65">
        <v>0</v>
      </c>
      <c r="JUK65">
        <v>0</v>
      </c>
      <c r="JUL65">
        <v>0</v>
      </c>
      <c r="JUM65">
        <v>0</v>
      </c>
      <c r="JUN65">
        <v>0</v>
      </c>
      <c r="JUO65">
        <v>0</v>
      </c>
      <c r="JUP65">
        <v>0</v>
      </c>
      <c r="JUQ65">
        <v>0</v>
      </c>
      <c r="JUR65">
        <v>0</v>
      </c>
      <c r="JUS65">
        <v>0</v>
      </c>
      <c r="JUT65">
        <v>0</v>
      </c>
      <c r="JUU65">
        <v>0</v>
      </c>
      <c r="JUV65">
        <v>0</v>
      </c>
      <c r="JUW65">
        <v>0</v>
      </c>
      <c r="JUX65">
        <v>0</v>
      </c>
      <c r="JUY65">
        <v>0</v>
      </c>
      <c r="JUZ65">
        <v>0</v>
      </c>
      <c r="JVA65">
        <v>0</v>
      </c>
      <c r="JVB65">
        <v>0</v>
      </c>
      <c r="JVC65">
        <v>0</v>
      </c>
      <c r="JVD65">
        <v>0</v>
      </c>
      <c r="JVE65">
        <v>0</v>
      </c>
      <c r="JVF65">
        <v>0</v>
      </c>
      <c r="JVG65">
        <v>0</v>
      </c>
      <c r="JVH65">
        <v>0</v>
      </c>
      <c r="JVI65">
        <v>0</v>
      </c>
      <c r="JVJ65">
        <v>0</v>
      </c>
      <c r="JVK65">
        <v>0</v>
      </c>
      <c r="JVL65">
        <v>0</v>
      </c>
      <c r="JVM65">
        <v>0</v>
      </c>
      <c r="JVN65">
        <v>0</v>
      </c>
      <c r="JVO65">
        <v>0</v>
      </c>
      <c r="JVP65">
        <v>0</v>
      </c>
      <c r="JVQ65">
        <v>0</v>
      </c>
      <c r="JVR65">
        <v>0</v>
      </c>
      <c r="JVS65">
        <v>0</v>
      </c>
      <c r="JVT65">
        <v>0</v>
      </c>
      <c r="JVU65">
        <v>0</v>
      </c>
      <c r="JVV65">
        <v>0</v>
      </c>
      <c r="JVW65">
        <v>0</v>
      </c>
      <c r="JVX65">
        <v>0</v>
      </c>
      <c r="JVY65">
        <v>0</v>
      </c>
      <c r="JVZ65">
        <v>0</v>
      </c>
      <c r="JWA65">
        <v>0</v>
      </c>
      <c r="JWB65">
        <v>0</v>
      </c>
      <c r="JWC65">
        <v>0</v>
      </c>
      <c r="JWD65">
        <v>0</v>
      </c>
      <c r="JWE65">
        <v>0</v>
      </c>
      <c r="JWF65">
        <v>0</v>
      </c>
      <c r="JWG65">
        <v>0</v>
      </c>
      <c r="JWH65">
        <v>0</v>
      </c>
      <c r="JWI65">
        <v>0</v>
      </c>
      <c r="JWJ65">
        <v>0</v>
      </c>
      <c r="JWK65">
        <v>0</v>
      </c>
      <c r="JWL65">
        <v>0</v>
      </c>
      <c r="JWM65">
        <v>0</v>
      </c>
      <c r="JWN65">
        <v>0</v>
      </c>
      <c r="JWO65">
        <v>0</v>
      </c>
      <c r="JWP65">
        <v>0</v>
      </c>
      <c r="JWQ65">
        <v>0</v>
      </c>
      <c r="JWR65">
        <v>0</v>
      </c>
      <c r="JWS65">
        <v>0</v>
      </c>
      <c r="JWT65">
        <v>0</v>
      </c>
      <c r="JWU65">
        <v>0</v>
      </c>
      <c r="JWV65">
        <v>0</v>
      </c>
      <c r="JWW65">
        <v>0</v>
      </c>
      <c r="JWX65">
        <v>0</v>
      </c>
      <c r="JWY65">
        <v>0</v>
      </c>
      <c r="JWZ65">
        <v>0</v>
      </c>
      <c r="JXA65">
        <v>0</v>
      </c>
      <c r="JXB65">
        <v>0</v>
      </c>
      <c r="JXC65">
        <v>0</v>
      </c>
      <c r="JXD65">
        <v>0</v>
      </c>
      <c r="JXE65">
        <v>0</v>
      </c>
      <c r="JXF65">
        <v>0</v>
      </c>
      <c r="JXG65">
        <v>0</v>
      </c>
      <c r="JXH65">
        <v>0</v>
      </c>
      <c r="JXI65">
        <v>0</v>
      </c>
      <c r="JXJ65">
        <v>0</v>
      </c>
      <c r="JXK65">
        <v>0</v>
      </c>
      <c r="JXL65">
        <v>0</v>
      </c>
      <c r="JXM65">
        <v>0</v>
      </c>
      <c r="JXN65">
        <v>0</v>
      </c>
      <c r="JXO65">
        <v>0</v>
      </c>
      <c r="JXP65">
        <v>0</v>
      </c>
      <c r="JXQ65">
        <v>0</v>
      </c>
      <c r="JXR65">
        <v>0</v>
      </c>
      <c r="JXS65">
        <v>0</v>
      </c>
      <c r="JXT65">
        <v>0</v>
      </c>
      <c r="JXU65">
        <v>0</v>
      </c>
      <c r="JXV65">
        <v>0</v>
      </c>
      <c r="JXW65">
        <v>0</v>
      </c>
      <c r="JXX65">
        <v>0</v>
      </c>
      <c r="JXY65">
        <v>0</v>
      </c>
      <c r="JXZ65">
        <v>0</v>
      </c>
      <c r="JYA65">
        <v>0</v>
      </c>
      <c r="JYB65">
        <v>0</v>
      </c>
      <c r="JYC65">
        <v>0</v>
      </c>
      <c r="JYD65">
        <v>0</v>
      </c>
      <c r="JYE65">
        <v>0</v>
      </c>
      <c r="JYF65">
        <v>0</v>
      </c>
      <c r="JYG65">
        <v>0</v>
      </c>
      <c r="JYH65">
        <v>0</v>
      </c>
      <c r="JYI65">
        <v>0</v>
      </c>
      <c r="JYJ65">
        <v>0</v>
      </c>
      <c r="JYK65">
        <v>0</v>
      </c>
      <c r="JYL65">
        <v>0</v>
      </c>
      <c r="JYM65">
        <v>0</v>
      </c>
      <c r="JYN65">
        <v>0</v>
      </c>
      <c r="JYO65">
        <v>0</v>
      </c>
      <c r="JYP65">
        <v>0</v>
      </c>
      <c r="JYQ65">
        <v>0</v>
      </c>
      <c r="JYR65">
        <v>0</v>
      </c>
      <c r="JYS65">
        <v>0</v>
      </c>
      <c r="JYT65">
        <v>0</v>
      </c>
      <c r="JYU65">
        <v>0</v>
      </c>
      <c r="JYV65">
        <v>0</v>
      </c>
      <c r="JYW65">
        <v>0</v>
      </c>
      <c r="JYX65">
        <v>0</v>
      </c>
      <c r="JYY65">
        <v>0</v>
      </c>
      <c r="JYZ65">
        <v>0</v>
      </c>
      <c r="JZA65">
        <v>0</v>
      </c>
      <c r="JZB65">
        <v>0</v>
      </c>
      <c r="JZC65">
        <v>0</v>
      </c>
      <c r="JZD65">
        <v>0</v>
      </c>
      <c r="JZE65">
        <v>0</v>
      </c>
      <c r="JZF65">
        <v>0</v>
      </c>
      <c r="JZG65">
        <v>0</v>
      </c>
      <c r="JZH65">
        <v>0</v>
      </c>
      <c r="JZI65">
        <v>0</v>
      </c>
      <c r="JZJ65">
        <v>0</v>
      </c>
      <c r="JZK65">
        <v>0</v>
      </c>
      <c r="JZL65">
        <v>0</v>
      </c>
      <c r="JZM65">
        <v>0</v>
      </c>
      <c r="JZN65">
        <v>0</v>
      </c>
      <c r="JZO65">
        <v>0</v>
      </c>
      <c r="JZP65">
        <v>0</v>
      </c>
      <c r="JZQ65">
        <v>0</v>
      </c>
      <c r="JZR65">
        <v>0</v>
      </c>
      <c r="JZS65">
        <v>0</v>
      </c>
      <c r="JZT65">
        <v>0</v>
      </c>
      <c r="JZU65">
        <v>0</v>
      </c>
      <c r="JZV65">
        <v>0</v>
      </c>
      <c r="JZW65">
        <v>0</v>
      </c>
      <c r="JZX65">
        <v>0</v>
      </c>
      <c r="JZY65">
        <v>0</v>
      </c>
      <c r="JZZ65">
        <v>0</v>
      </c>
      <c r="KAA65">
        <v>0</v>
      </c>
      <c r="KAB65">
        <v>0</v>
      </c>
      <c r="KAC65">
        <v>0</v>
      </c>
      <c r="KAD65">
        <v>0</v>
      </c>
      <c r="KAE65">
        <v>0</v>
      </c>
      <c r="KAF65">
        <v>0</v>
      </c>
      <c r="KAG65">
        <v>0</v>
      </c>
      <c r="KAH65">
        <v>0</v>
      </c>
      <c r="KAI65">
        <v>0</v>
      </c>
      <c r="KAJ65">
        <v>0</v>
      </c>
      <c r="KAK65">
        <v>0</v>
      </c>
      <c r="KAL65">
        <v>0</v>
      </c>
      <c r="KAM65">
        <v>0</v>
      </c>
      <c r="KAN65">
        <v>0</v>
      </c>
      <c r="KAO65">
        <v>0</v>
      </c>
      <c r="KAP65">
        <v>0</v>
      </c>
      <c r="KAQ65">
        <v>0</v>
      </c>
      <c r="KAR65">
        <v>0</v>
      </c>
      <c r="KAS65">
        <v>0</v>
      </c>
      <c r="KAT65">
        <v>0</v>
      </c>
      <c r="KAU65">
        <v>0</v>
      </c>
      <c r="KAV65">
        <v>0</v>
      </c>
      <c r="KAW65">
        <v>0</v>
      </c>
      <c r="KAX65">
        <v>0</v>
      </c>
      <c r="KAY65">
        <v>0</v>
      </c>
      <c r="KAZ65">
        <v>0</v>
      </c>
      <c r="KBA65">
        <v>0</v>
      </c>
      <c r="KBB65">
        <v>0</v>
      </c>
      <c r="KBC65">
        <v>0</v>
      </c>
      <c r="KBD65">
        <v>0</v>
      </c>
      <c r="KBE65">
        <v>0</v>
      </c>
      <c r="KBF65">
        <v>0</v>
      </c>
      <c r="KBG65">
        <v>0</v>
      </c>
      <c r="KBH65">
        <v>0</v>
      </c>
      <c r="KBI65">
        <v>0</v>
      </c>
      <c r="KBJ65">
        <v>0</v>
      </c>
      <c r="KBK65">
        <v>0</v>
      </c>
      <c r="KBL65">
        <v>0</v>
      </c>
      <c r="KBM65">
        <v>0</v>
      </c>
      <c r="KBN65">
        <v>0</v>
      </c>
      <c r="KBO65">
        <v>0</v>
      </c>
      <c r="KBP65">
        <v>0</v>
      </c>
      <c r="KBQ65">
        <v>0</v>
      </c>
      <c r="KBR65">
        <v>0</v>
      </c>
      <c r="KBS65">
        <v>0</v>
      </c>
      <c r="KBT65">
        <v>0</v>
      </c>
      <c r="KBU65">
        <v>0</v>
      </c>
      <c r="KBV65">
        <v>0</v>
      </c>
      <c r="KBW65">
        <v>0</v>
      </c>
      <c r="KBX65">
        <v>0</v>
      </c>
      <c r="KBY65">
        <v>0</v>
      </c>
      <c r="KBZ65">
        <v>0</v>
      </c>
      <c r="KCA65">
        <v>0</v>
      </c>
      <c r="KCB65">
        <v>0</v>
      </c>
      <c r="KCC65">
        <v>0</v>
      </c>
      <c r="KCD65">
        <v>0</v>
      </c>
      <c r="KCE65">
        <v>0</v>
      </c>
      <c r="KCF65">
        <v>0</v>
      </c>
      <c r="KCG65">
        <v>0</v>
      </c>
      <c r="KCH65">
        <v>0</v>
      </c>
      <c r="KCI65">
        <v>0</v>
      </c>
      <c r="KCJ65">
        <v>0</v>
      </c>
      <c r="KCK65">
        <v>0</v>
      </c>
      <c r="KCL65">
        <v>0</v>
      </c>
      <c r="KCM65">
        <v>0</v>
      </c>
      <c r="KCN65">
        <v>0</v>
      </c>
      <c r="KCO65">
        <v>0</v>
      </c>
      <c r="KCP65">
        <v>0</v>
      </c>
      <c r="KCQ65">
        <v>0</v>
      </c>
      <c r="KCR65">
        <v>0</v>
      </c>
      <c r="KCS65">
        <v>0</v>
      </c>
      <c r="KCT65">
        <v>0</v>
      </c>
      <c r="KCU65">
        <v>0</v>
      </c>
      <c r="KCV65">
        <v>0</v>
      </c>
      <c r="KCW65">
        <v>0</v>
      </c>
      <c r="KCX65">
        <v>0</v>
      </c>
      <c r="KCY65">
        <v>0</v>
      </c>
      <c r="KCZ65">
        <v>0</v>
      </c>
      <c r="KDA65">
        <v>0</v>
      </c>
      <c r="KDB65">
        <v>0</v>
      </c>
      <c r="KDC65">
        <v>0</v>
      </c>
      <c r="KDD65">
        <v>0</v>
      </c>
      <c r="KDE65">
        <v>0</v>
      </c>
      <c r="KDF65">
        <v>0</v>
      </c>
      <c r="KDG65">
        <v>0</v>
      </c>
      <c r="KDH65">
        <v>0</v>
      </c>
      <c r="KDI65">
        <v>0</v>
      </c>
      <c r="KDJ65">
        <v>0</v>
      </c>
      <c r="KDK65">
        <v>0</v>
      </c>
      <c r="KDL65">
        <v>0</v>
      </c>
      <c r="KDM65">
        <v>0</v>
      </c>
      <c r="KDN65">
        <v>0</v>
      </c>
      <c r="KDO65">
        <v>0</v>
      </c>
      <c r="KDP65">
        <v>0</v>
      </c>
      <c r="KDQ65">
        <v>0</v>
      </c>
      <c r="KDR65">
        <v>0</v>
      </c>
      <c r="KDS65">
        <v>0</v>
      </c>
      <c r="KDT65">
        <v>0</v>
      </c>
      <c r="KDU65">
        <v>0</v>
      </c>
      <c r="KDV65">
        <v>0</v>
      </c>
      <c r="KDW65">
        <v>0</v>
      </c>
      <c r="KDX65">
        <v>0</v>
      </c>
      <c r="KDY65">
        <v>0</v>
      </c>
      <c r="KDZ65">
        <v>0</v>
      </c>
      <c r="KEA65">
        <v>0</v>
      </c>
      <c r="KEB65">
        <v>0</v>
      </c>
      <c r="KEC65">
        <v>0</v>
      </c>
      <c r="KED65">
        <v>0</v>
      </c>
      <c r="KEE65">
        <v>0</v>
      </c>
      <c r="KEF65">
        <v>0</v>
      </c>
      <c r="KEG65">
        <v>0</v>
      </c>
      <c r="KEH65">
        <v>0</v>
      </c>
      <c r="KEI65">
        <v>0</v>
      </c>
      <c r="KEJ65">
        <v>0</v>
      </c>
      <c r="KEK65">
        <v>0</v>
      </c>
      <c r="KEL65">
        <v>0</v>
      </c>
      <c r="KEM65">
        <v>0</v>
      </c>
      <c r="KEN65">
        <v>0</v>
      </c>
      <c r="KEO65">
        <v>0</v>
      </c>
      <c r="KEP65">
        <v>0</v>
      </c>
      <c r="KEQ65">
        <v>0</v>
      </c>
      <c r="KER65">
        <v>0</v>
      </c>
      <c r="KES65">
        <v>0</v>
      </c>
      <c r="KET65">
        <v>0</v>
      </c>
      <c r="KEU65">
        <v>0</v>
      </c>
      <c r="KEV65">
        <v>0</v>
      </c>
      <c r="KEW65">
        <v>0</v>
      </c>
      <c r="KEX65">
        <v>0</v>
      </c>
      <c r="KEY65">
        <v>0</v>
      </c>
      <c r="KEZ65">
        <v>0</v>
      </c>
      <c r="KFA65">
        <v>0</v>
      </c>
      <c r="KFB65">
        <v>0</v>
      </c>
      <c r="KFC65">
        <v>0</v>
      </c>
      <c r="KFD65">
        <v>0</v>
      </c>
      <c r="KFE65">
        <v>0</v>
      </c>
      <c r="KFF65">
        <v>0</v>
      </c>
      <c r="KFG65">
        <v>0</v>
      </c>
      <c r="KFH65">
        <v>0</v>
      </c>
      <c r="KFI65">
        <v>0</v>
      </c>
      <c r="KFJ65">
        <v>0</v>
      </c>
      <c r="KFK65">
        <v>0</v>
      </c>
      <c r="KFL65">
        <v>0</v>
      </c>
      <c r="KFM65">
        <v>0</v>
      </c>
      <c r="KFN65">
        <v>0</v>
      </c>
      <c r="KFO65">
        <v>0</v>
      </c>
      <c r="KFP65">
        <v>0</v>
      </c>
      <c r="KFQ65">
        <v>0</v>
      </c>
      <c r="KFR65">
        <v>0</v>
      </c>
      <c r="KFS65">
        <v>0</v>
      </c>
      <c r="KFT65">
        <v>0</v>
      </c>
      <c r="KFU65">
        <v>0</v>
      </c>
      <c r="KFV65">
        <v>0</v>
      </c>
      <c r="KFW65">
        <v>0</v>
      </c>
      <c r="KFX65">
        <v>0</v>
      </c>
      <c r="KFY65">
        <v>0</v>
      </c>
      <c r="KFZ65">
        <v>0</v>
      </c>
      <c r="KGA65">
        <v>0</v>
      </c>
      <c r="KGB65">
        <v>0</v>
      </c>
      <c r="KGC65">
        <v>0</v>
      </c>
      <c r="KGD65">
        <v>0</v>
      </c>
      <c r="KGE65">
        <v>0</v>
      </c>
      <c r="KGF65">
        <v>0</v>
      </c>
      <c r="KGG65">
        <v>0</v>
      </c>
      <c r="KGH65">
        <v>0</v>
      </c>
      <c r="KGI65">
        <v>0</v>
      </c>
      <c r="KGJ65">
        <v>0</v>
      </c>
      <c r="KGK65">
        <v>0</v>
      </c>
      <c r="KGL65">
        <v>0</v>
      </c>
      <c r="KGM65">
        <v>0</v>
      </c>
      <c r="KGN65">
        <v>0</v>
      </c>
      <c r="KGO65">
        <v>0</v>
      </c>
      <c r="KGP65">
        <v>0</v>
      </c>
      <c r="KGQ65">
        <v>0</v>
      </c>
      <c r="KGR65">
        <v>0</v>
      </c>
      <c r="KGS65">
        <v>0</v>
      </c>
      <c r="KGT65">
        <v>0</v>
      </c>
      <c r="KGU65">
        <v>0</v>
      </c>
      <c r="KGV65">
        <v>0</v>
      </c>
      <c r="KGW65">
        <v>0</v>
      </c>
      <c r="KGX65">
        <v>0</v>
      </c>
      <c r="KGY65">
        <v>0</v>
      </c>
      <c r="KGZ65">
        <v>0</v>
      </c>
      <c r="KHA65">
        <v>0</v>
      </c>
      <c r="KHB65">
        <v>0</v>
      </c>
      <c r="KHC65">
        <v>0</v>
      </c>
      <c r="KHD65">
        <v>0</v>
      </c>
      <c r="KHE65">
        <v>0</v>
      </c>
      <c r="KHF65">
        <v>0</v>
      </c>
      <c r="KHG65">
        <v>0</v>
      </c>
      <c r="KHH65">
        <v>0</v>
      </c>
      <c r="KHI65">
        <v>0</v>
      </c>
      <c r="KHJ65">
        <v>0</v>
      </c>
      <c r="KHK65">
        <v>0</v>
      </c>
      <c r="KHL65">
        <v>0</v>
      </c>
      <c r="KHM65">
        <v>0</v>
      </c>
      <c r="KHN65">
        <v>0</v>
      </c>
      <c r="KHO65">
        <v>0</v>
      </c>
      <c r="KHP65">
        <v>0</v>
      </c>
      <c r="KHQ65">
        <v>0</v>
      </c>
      <c r="KHR65">
        <v>0</v>
      </c>
      <c r="KHS65">
        <v>0</v>
      </c>
      <c r="KHT65">
        <v>0</v>
      </c>
      <c r="KHU65">
        <v>0</v>
      </c>
      <c r="KHV65">
        <v>0</v>
      </c>
      <c r="KHW65">
        <v>0</v>
      </c>
      <c r="KHX65">
        <v>0</v>
      </c>
      <c r="KHY65">
        <v>0</v>
      </c>
      <c r="KHZ65">
        <v>0</v>
      </c>
      <c r="KIA65">
        <v>0</v>
      </c>
      <c r="KIB65">
        <v>0</v>
      </c>
      <c r="KIC65">
        <v>0</v>
      </c>
      <c r="KID65">
        <v>0</v>
      </c>
      <c r="KIE65">
        <v>0</v>
      </c>
      <c r="KIF65">
        <v>0</v>
      </c>
      <c r="KIG65">
        <v>0</v>
      </c>
      <c r="KIH65">
        <v>0</v>
      </c>
      <c r="KII65">
        <v>0</v>
      </c>
      <c r="KIJ65">
        <v>0</v>
      </c>
      <c r="KIK65">
        <v>0</v>
      </c>
      <c r="KIL65">
        <v>0</v>
      </c>
      <c r="KIM65">
        <v>0</v>
      </c>
      <c r="KIN65">
        <v>0</v>
      </c>
      <c r="KIO65">
        <v>0</v>
      </c>
      <c r="KIP65">
        <v>0</v>
      </c>
      <c r="KIQ65">
        <v>0</v>
      </c>
      <c r="KIR65">
        <v>0</v>
      </c>
      <c r="KIS65">
        <v>0</v>
      </c>
      <c r="KIT65">
        <v>0</v>
      </c>
      <c r="KIU65">
        <v>0</v>
      </c>
      <c r="KIV65">
        <v>0</v>
      </c>
      <c r="KIW65">
        <v>0</v>
      </c>
      <c r="KIX65">
        <v>0</v>
      </c>
      <c r="KIY65">
        <v>0</v>
      </c>
      <c r="KIZ65">
        <v>0</v>
      </c>
      <c r="KJA65">
        <v>0</v>
      </c>
      <c r="KJB65">
        <v>0</v>
      </c>
      <c r="KJC65">
        <v>0</v>
      </c>
      <c r="KJD65">
        <v>0</v>
      </c>
      <c r="KJE65">
        <v>0</v>
      </c>
      <c r="KJF65">
        <v>0</v>
      </c>
      <c r="KJG65">
        <v>0</v>
      </c>
      <c r="KJH65">
        <v>0</v>
      </c>
      <c r="KJI65">
        <v>0</v>
      </c>
      <c r="KJJ65">
        <v>0</v>
      </c>
      <c r="KJK65">
        <v>0</v>
      </c>
      <c r="KJL65">
        <v>0</v>
      </c>
      <c r="KJM65">
        <v>0</v>
      </c>
      <c r="KJN65">
        <v>0</v>
      </c>
      <c r="KJO65">
        <v>0</v>
      </c>
      <c r="KJP65">
        <v>0</v>
      </c>
      <c r="KJQ65">
        <v>0</v>
      </c>
      <c r="KJR65">
        <v>0</v>
      </c>
      <c r="KJS65">
        <v>0</v>
      </c>
      <c r="KJT65">
        <v>0</v>
      </c>
      <c r="KJU65">
        <v>0</v>
      </c>
      <c r="KJV65">
        <v>0</v>
      </c>
      <c r="KJW65">
        <v>0</v>
      </c>
      <c r="KJX65">
        <v>0</v>
      </c>
      <c r="KJY65">
        <v>0</v>
      </c>
      <c r="KJZ65">
        <v>0</v>
      </c>
      <c r="KKA65">
        <v>0</v>
      </c>
      <c r="KKB65">
        <v>0</v>
      </c>
      <c r="KKC65">
        <v>0</v>
      </c>
      <c r="KKD65">
        <v>0</v>
      </c>
      <c r="KKE65">
        <v>0</v>
      </c>
      <c r="KKF65">
        <v>0</v>
      </c>
      <c r="KKG65">
        <v>0</v>
      </c>
      <c r="KKH65">
        <v>0</v>
      </c>
      <c r="KKI65">
        <v>0</v>
      </c>
      <c r="KKJ65">
        <v>0</v>
      </c>
      <c r="KKK65">
        <v>0</v>
      </c>
      <c r="KKL65">
        <v>0</v>
      </c>
      <c r="KKM65">
        <v>0</v>
      </c>
      <c r="KKN65">
        <v>0</v>
      </c>
      <c r="KKO65">
        <v>0</v>
      </c>
      <c r="KKP65">
        <v>0</v>
      </c>
      <c r="KKQ65">
        <v>0</v>
      </c>
      <c r="KKR65">
        <v>0</v>
      </c>
      <c r="KKS65">
        <v>0</v>
      </c>
      <c r="KKT65">
        <v>0</v>
      </c>
      <c r="KKU65">
        <v>0</v>
      </c>
      <c r="KKV65">
        <v>0</v>
      </c>
      <c r="KKW65">
        <v>0</v>
      </c>
      <c r="KKX65">
        <v>0</v>
      </c>
      <c r="KKY65">
        <v>0</v>
      </c>
      <c r="KKZ65">
        <v>0</v>
      </c>
      <c r="KLA65">
        <v>0</v>
      </c>
      <c r="KLB65">
        <v>0</v>
      </c>
      <c r="KLC65">
        <v>0</v>
      </c>
      <c r="KLD65">
        <v>0</v>
      </c>
      <c r="KLE65">
        <v>0</v>
      </c>
      <c r="KLF65">
        <v>0</v>
      </c>
      <c r="KLG65">
        <v>0</v>
      </c>
      <c r="KLH65">
        <v>0</v>
      </c>
      <c r="KLI65">
        <v>0</v>
      </c>
      <c r="KLJ65">
        <v>0</v>
      </c>
      <c r="KLK65">
        <v>0</v>
      </c>
      <c r="KLL65">
        <v>0</v>
      </c>
      <c r="KLM65">
        <v>0</v>
      </c>
      <c r="KLN65">
        <v>0</v>
      </c>
      <c r="KLO65">
        <v>0</v>
      </c>
      <c r="KLP65">
        <v>0</v>
      </c>
      <c r="KLQ65">
        <v>0</v>
      </c>
      <c r="KLR65">
        <v>0</v>
      </c>
      <c r="KLS65">
        <v>0</v>
      </c>
      <c r="KLT65">
        <v>0</v>
      </c>
      <c r="KLU65">
        <v>0</v>
      </c>
      <c r="KLV65">
        <v>0</v>
      </c>
      <c r="KLW65">
        <v>0</v>
      </c>
      <c r="KLX65">
        <v>0</v>
      </c>
      <c r="KLY65">
        <v>0</v>
      </c>
      <c r="KLZ65">
        <v>0</v>
      </c>
      <c r="KMA65">
        <v>0</v>
      </c>
      <c r="KMB65">
        <v>0</v>
      </c>
      <c r="KMC65">
        <v>0</v>
      </c>
      <c r="KMD65">
        <v>0</v>
      </c>
      <c r="KME65">
        <v>0</v>
      </c>
      <c r="KMF65">
        <v>0</v>
      </c>
      <c r="KMG65">
        <v>0</v>
      </c>
      <c r="KMH65">
        <v>0</v>
      </c>
      <c r="KMI65">
        <v>0</v>
      </c>
      <c r="KMJ65">
        <v>0</v>
      </c>
      <c r="KMK65">
        <v>0</v>
      </c>
      <c r="KML65">
        <v>0</v>
      </c>
      <c r="KMM65">
        <v>0</v>
      </c>
      <c r="KMN65">
        <v>0</v>
      </c>
      <c r="KMO65">
        <v>0</v>
      </c>
      <c r="KMP65">
        <v>0</v>
      </c>
      <c r="KMQ65">
        <v>0</v>
      </c>
      <c r="KMR65">
        <v>0</v>
      </c>
      <c r="KMS65">
        <v>0</v>
      </c>
      <c r="KMT65">
        <v>0</v>
      </c>
      <c r="KMU65">
        <v>0</v>
      </c>
      <c r="KMV65">
        <v>0</v>
      </c>
      <c r="KMW65">
        <v>0</v>
      </c>
      <c r="KMX65">
        <v>0</v>
      </c>
      <c r="KMY65">
        <v>0</v>
      </c>
      <c r="KMZ65">
        <v>0</v>
      </c>
      <c r="KNA65">
        <v>0</v>
      </c>
      <c r="KNB65">
        <v>0</v>
      </c>
      <c r="KNC65">
        <v>0</v>
      </c>
      <c r="KND65">
        <v>0</v>
      </c>
      <c r="KNE65">
        <v>0</v>
      </c>
      <c r="KNF65">
        <v>0</v>
      </c>
      <c r="KNG65">
        <v>0</v>
      </c>
      <c r="KNH65">
        <v>0</v>
      </c>
      <c r="KNI65">
        <v>0</v>
      </c>
      <c r="KNJ65">
        <v>0</v>
      </c>
      <c r="KNK65">
        <v>0</v>
      </c>
      <c r="KNL65">
        <v>0</v>
      </c>
      <c r="KNM65">
        <v>0</v>
      </c>
      <c r="KNN65">
        <v>0</v>
      </c>
      <c r="KNO65">
        <v>0</v>
      </c>
      <c r="KNP65">
        <v>0</v>
      </c>
      <c r="KNQ65">
        <v>0</v>
      </c>
      <c r="KNR65">
        <v>0</v>
      </c>
      <c r="KNS65">
        <v>0</v>
      </c>
      <c r="KNT65">
        <v>0</v>
      </c>
      <c r="KNU65">
        <v>0</v>
      </c>
      <c r="KNV65">
        <v>0</v>
      </c>
      <c r="KNW65">
        <v>0</v>
      </c>
      <c r="KNX65">
        <v>0</v>
      </c>
      <c r="KNY65">
        <v>0</v>
      </c>
      <c r="KNZ65">
        <v>0</v>
      </c>
      <c r="KOA65">
        <v>0</v>
      </c>
      <c r="KOB65">
        <v>0</v>
      </c>
      <c r="KOC65">
        <v>0</v>
      </c>
      <c r="KOD65">
        <v>0</v>
      </c>
      <c r="KOE65">
        <v>0</v>
      </c>
      <c r="KOF65">
        <v>0</v>
      </c>
      <c r="KOG65">
        <v>0</v>
      </c>
      <c r="KOH65">
        <v>0</v>
      </c>
      <c r="KOI65">
        <v>0</v>
      </c>
      <c r="KOJ65">
        <v>0</v>
      </c>
      <c r="KOK65">
        <v>0</v>
      </c>
      <c r="KOL65">
        <v>0</v>
      </c>
      <c r="KOM65">
        <v>0</v>
      </c>
      <c r="KON65">
        <v>0</v>
      </c>
      <c r="KOO65">
        <v>0</v>
      </c>
      <c r="KOP65">
        <v>0</v>
      </c>
      <c r="KOQ65">
        <v>0</v>
      </c>
      <c r="KOR65">
        <v>0</v>
      </c>
      <c r="KOS65">
        <v>0</v>
      </c>
      <c r="KOT65">
        <v>0</v>
      </c>
      <c r="KOU65">
        <v>0</v>
      </c>
      <c r="KOV65">
        <v>0</v>
      </c>
      <c r="KOW65">
        <v>0</v>
      </c>
      <c r="KOX65">
        <v>0</v>
      </c>
      <c r="KOY65">
        <v>0</v>
      </c>
      <c r="KOZ65">
        <v>0</v>
      </c>
      <c r="KPA65">
        <v>0</v>
      </c>
      <c r="KPB65">
        <v>0</v>
      </c>
      <c r="KPC65">
        <v>0</v>
      </c>
      <c r="KPD65">
        <v>0</v>
      </c>
      <c r="KPE65">
        <v>0</v>
      </c>
      <c r="KPF65">
        <v>0</v>
      </c>
      <c r="KPG65">
        <v>0</v>
      </c>
      <c r="KPH65">
        <v>0</v>
      </c>
      <c r="KPI65">
        <v>0</v>
      </c>
      <c r="KPJ65">
        <v>0</v>
      </c>
      <c r="KPK65">
        <v>0</v>
      </c>
      <c r="KPL65">
        <v>0</v>
      </c>
      <c r="KPM65">
        <v>0</v>
      </c>
      <c r="KPN65">
        <v>0</v>
      </c>
      <c r="KPO65">
        <v>0</v>
      </c>
      <c r="KPP65">
        <v>0</v>
      </c>
      <c r="KPQ65">
        <v>0</v>
      </c>
      <c r="KPR65">
        <v>0</v>
      </c>
      <c r="KPS65">
        <v>0</v>
      </c>
      <c r="KPT65">
        <v>0</v>
      </c>
      <c r="KPU65">
        <v>0</v>
      </c>
      <c r="KPV65">
        <v>0</v>
      </c>
      <c r="KPW65">
        <v>0</v>
      </c>
      <c r="KPX65">
        <v>0</v>
      </c>
      <c r="KPY65">
        <v>0</v>
      </c>
      <c r="KPZ65">
        <v>0</v>
      </c>
      <c r="KQA65">
        <v>0</v>
      </c>
      <c r="KQB65">
        <v>0</v>
      </c>
      <c r="KQC65">
        <v>0</v>
      </c>
      <c r="KQD65">
        <v>0</v>
      </c>
      <c r="KQE65">
        <v>0</v>
      </c>
      <c r="KQF65">
        <v>0</v>
      </c>
      <c r="KQG65">
        <v>0</v>
      </c>
      <c r="KQH65">
        <v>0</v>
      </c>
      <c r="KQI65">
        <v>0</v>
      </c>
      <c r="KQJ65">
        <v>0</v>
      </c>
      <c r="KQK65">
        <v>0</v>
      </c>
      <c r="KQL65">
        <v>0</v>
      </c>
      <c r="KQM65">
        <v>0</v>
      </c>
      <c r="KQN65">
        <v>0</v>
      </c>
      <c r="KQO65">
        <v>0</v>
      </c>
      <c r="KQP65">
        <v>0</v>
      </c>
      <c r="KQQ65">
        <v>0</v>
      </c>
      <c r="KQR65">
        <v>0</v>
      </c>
      <c r="KQS65">
        <v>0</v>
      </c>
      <c r="KQT65">
        <v>0</v>
      </c>
      <c r="KQU65">
        <v>0</v>
      </c>
      <c r="KQV65">
        <v>0</v>
      </c>
      <c r="KQW65">
        <v>0</v>
      </c>
      <c r="KQX65">
        <v>0</v>
      </c>
      <c r="KQY65">
        <v>0</v>
      </c>
      <c r="KQZ65">
        <v>0</v>
      </c>
      <c r="KRA65">
        <v>0</v>
      </c>
      <c r="KRB65">
        <v>0</v>
      </c>
      <c r="KRC65">
        <v>0</v>
      </c>
      <c r="KRD65">
        <v>0</v>
      </c>
      <c r="KRE65">
        <v>0</v>
      </c>
      <c r="KRF65">
        <v>0</v>
      </c>
      <c r="KRG65">
        <v>0</v>
      </c>
      <c r="KRH65">
        <v>0</v>
      </c>
      <c r="KRI65">
        <v>0</v>
      </c>
      <c r="KRJ65">
        <v>0</v>
      </c>
      <c r="KRK65">
        <v>0</v>
      </c>
      <c r="KRL65">
        <v>0</v>
      </c>
      <c r="KRM65">
        <v>0</v>
      </c>
      <c r="KRN65">
        <v>0</v>
      </c>
      <c r="KRO65">
        <v>0</v>
      </c>
      <c r="KRP65">
        <v>0</v>
      </c>
      <c r="KRQ65">
        <v>0</v>
      </c>
      <c r="KRR65">
        <v>0</v>
      </c>
      <c r="KRS65">
        <v>0</v>
      </c>
      <c r="KRT65">
        <v>0</v>
      </c>
      <c r="KRU65">
        <v>0</v>
      </c>
      <c r="KRV65">
        <v>0</v>
      </c>
      <c r="KRW65">
        <v>0</v>
      </c>
      <c r="KRX65">
        <v>0</v>
      </c>
      <c r="KRY65">
        <v>0</v>
      </c>
      <c r="KRZ65">
        <v>0</v>
      </c>
      <c r="KSA65">
        <v>0</v>
      </c>
      <c r="KSB65">
        <v>0</v>
      </c>
      <c r="KSC65">
        <v>0</v>
      </c>
      <c r="KSD65">
        <v>0</v>
      </c>
      <c r="KSE65">
        <v>0</v>
      </c>
      <c r="KSF65">
        <v>0</v>
      </c>
      <c r="KSG65">
        <v>0</v>
      </c>
      <c r="KSH65">
        <v>0</v>
      </c>
      <c r="KSI65">
        <v>0</v>
      </c>
      <c r="KSJ65">
        <v>0</v>
      </c>
      <c r="KSK65">
        <v>0</v>
      </c>
      <c r="KSL65">
        <v>0</v>
      </c>
      <c r="KSM65">
        <v>0</v>
      </c>
      <c r="KSN65">
        <v>0</v>
      </c>
      <c r="KSO65">
        <v>0</v>
      </c>
      <c r="KSP65">
        <v>0</v>
      </c>
      <c r="KSQ65">
        <v>0</v>
      </c>
      <c r="KSR65">
        <v>0</v>
      </c>
      <c r="KSS65">
        <v>0</v>
      </c>
      <c r="KST65">
        <v>0</v>
      </c>
      <c r="KSU65">
        <v>0</v>
      </c>
      <c r="KSV65">
        <v>0</v>
      </c>
      <c r="KSW65">
        <v>0</v>
      </c>
      <c r="KSX65">
        <v>0</v>
      </c>
      <c r="KSY65">
        <v>0</v>
      </c>
      <c r="KSZ65">
        <v>0</v>
      </c>
      <c r="KTA65">
        <v>0</v>
      </c>
      <c r="KTB65">
        <v>0</v>
      </c>
      <c r="KTC65">
        <v>0</v>
      </c>
      <c r="KTD65">
        <v>0</v>
      </c>
      <c r="KTE65">
        <v>0</v>
      </c>
      <c r="KTF65">
        <v>0</v>
      </c>
      <c r="KTG65">
        <v>0</v>
      </c>
      <c r="KTH65">
        <v>0</v>
      </c>
      <c r="KTI65">
        <v>0</v>
      </c>
      <c r="KTJ65">
        <v>0</v>
      </c>
      <c r="KTK65">
        <v>0</v>
      </c>
      <c r="KTL65">
        <v>0</v>
      </c>
      <c r="KTM65">
        <v>0</v>
      </c>
      <c r="KTN65">
        <v>0</v>
      </c>
      <c r="KTO65">
        <v>0</v>
      </c>
      <c r="KTP65">
        <v>0</v>
      </c>
      <c r="KTQ65">
        <v>0</v>
      </c>
      <c r="KTR65">
        <v>0</v>
      </c>
      <c r="KTS65">
        <v>0</v>
      </c>
      <c r="KTT65">
        <v>0</v>
      </c>
      <c r="KTU65">
        <v>0</v>
      </c>
      <c r="KTV65">
        <v>0</v>
      </c>
      <c r="KTW65">
        <v>0</v>
      </c>
      <c r="KTX65">
        <v>0</v>
      </c>
      <c r="KTY65">
        <v>0</v>
      </c>
      <c r="KTZ65">
        <v>0</v>
      </c>
      <c r="KUA65">
        <v>0</v>
      </c>
      <c r="KUB65">
        <v>0</v>
      </c>
      <c r="KUC65">
        <v>0</v>
      </c>
      <c r="KUD65">
        <v>0</v>
      </c>
      <c r="KUE65">
        <v>0</v>
      </c>
      <c r="KUF65">
        <v>0</v>
      </c>
      <c r="KUG65">
        <v>0</v>
      </c>
      <c r="KUH65">
        <v>0</v>
      </c>
      <c r="KUI65">
        <v>0</v>
      </c>
      <c r="KUJ65">
        <v>0</v>
      </c>
      <c r="KUK65">
        <v>0</v>
      </c>
      <c r="KUL65">
        <v>0</v>
      </c>
      <c r="KUM65">
        <v>0</v>
      </c>
      <c r="KUN65">
        <v>0</v>
      </c>
      <c r="KUO65">
        <v>0</v>
      </c>
      <c r="KUP65">
        <v>0</v>
      </c>
      <c r="KUQ65">
        <v>0</v>
      </c>
      <c r="KUR65">
        <v>0</v>
      </c>
      <c r="KUS65">
        <v>0</v>
      </c>
      <c r="KUT65">
        <v>0</v>
      </c>
      <c r="KUU65">
        <v>0</v>
      </c>
      <c r="KUV65">
        <v>0</v>
      </c>
      <c r="KUW65">
        <v>0</v>
      </c>
      <c r="KUX65">
        <v>0</v>
      </c>
      <c r="KUY65">
        <v>0</v>
      </c>
      <c r="KUZ65">
        <v>0</v>
      </c>
      <c r="KVA65">
        <v>0</v>
      </c>
      <c r="KVB65">
        <v>0</v>
      </c>
      <c r="KVC65">
        <v>0</v>
      </c>
      <c r="KVD65">
        <v>0</v>
      </c>
      <c r="KVE65">
        <v>0</v>
      </c>
      <c r="KVF65">
        <v>0</v>
      </c>
      <c r="KVG65">
        <v>0</v>
      </c>
      <c r="KVH65">
        <v>0</v>
      </c>
      <c r="KVI65">
        <v>0</v>
      </c>
      <c r="KVJ65">
        <v>0</v>
      </c>
      <c r="KVK65">
        <v>0</v>
      </c>
      <c r="KVL65">
        <v>0</v>
      </c>
      <c r="KVM65">
        <v>0</v>
      </c>
      <c r="KVN65">
        <v>0</v>
      </c>
      <c r="KVO65">
        <v>0</v>
      </c>
      <c r="KVP65">
        <v>0</v>
      </c>
      <c r="KVQ65">
        <v>0</v>
      </c>
      <c r="KVR65">
        <v>0</v>
      </c>
      <c r="KVS65">
        <v>0</v>
      </c>
      <c r="KVT65">
        <v>0</v>
      </c>
      <c r="KVU65">
        <v>0</v>
      </c>
      <c r="KVV65">
        <v>0</v>
      </c>
      <c r="KVW65">
        <v>0</v>
      </c>
      <c r="KVX65">
        <v>0</v>
      </c>
      <c r="KVY65">
        <v>0</v>
      </c>
      <c r="KVZ65">
        <v>0</v>
      </c>
      <c r="KWA65">
        <v>0</v>
      </c>
      <c r="KWB65">
        <v>0</v>
      </c>
      <c r="KWC65">
        <v>0</v>
      </c>
      <c r="KWD65">
        <v>0</v>
      </c>
      <c r="KWE65">
        <v>0</v>
      </c>
      <c r="KWF65">
        <v>0</v>
      </c>
      <c r="KWG65">
        <v>0</v>
      </c>
      <c r="KWH65">
        <v>0</v>
      </c>
      <c r="KWI65">
        <v>0</v>
      </c>
      <c r="KWJ65">
        <v>0</v>
      </c>
      <c r="KWK65">
        <v>0</v>
      </c>
      <c r="KWL65">
        <v>0</v>
      </c>
      <c r="KWM65">
        <v>0</v>
      </c>
      <c r="KWN65">
        <v>0</v>
      </c>
      <c r="KWO65">
        <v>0</v>
      </c>
      <c r="KWP65">
        <v>0</v>
      </c>
      <c r="KWQ65">
        <v>0</v>
      </c>
      <c r="KWR65">
        <v>0</v>
      </c>
      <c r="KWS65">
        <v>0</v>
      </c>
      <c r="KWT65">
        <v>0</v>
      </c>
      <c r="KWU65">
        <v>0</v>
      </c>
      <c r="KWV65">
        <v>0</v>
      </c>
      <c r="KWW65">
        <v>0</v>
      </c>
      <c r="KWX65">
        <v>0</v>
      </c>
      <c r="KWY65">
        <v>0</v>
      </c>
      <c r="KWZ65">
        <v>0</v>
      </c>
      <c r="KXA65">
        <v>0</v>
      </c>
      <c r="KXB65">
        <v>0</v>
      </c>
      <c r="KXC65">
        <v>0</v>
      </c>
      <c r="KXD65">
        <v>0</v>
      </c>
      <c r="KXE65">
        <v>0</v>
      </c>
      <c r="KXF65">
        <v>0</v>
      </c>
      <c r="KXG65">
        <v>0</v>
      </c>
      <c r="KXH65">
        <v>0</v>
      </c>
      <c r="KXI65">
        <v>0</v>
      </c>
      <c r="KXJ65">
        <v>0</v>
      </c>
      <c r="KXK65">
        <v>0</v>
      </c>
      <c r="KXL65">
        <v>0</v>
      </c>
      <c r="KXM65">
        <v>0</v>
      </c>
      <c r="KXN65">
        <v>0</v>
      </c>
      <c r="KXO65">
        <v>0</v>
      </c>
      <c r="KXP65">
        <v>0</v>
      </c>
      <c r="KXQ65">
        <v>0</v>
      </c>
      <c r="KXR65">
        <v>0</v>
      </c>
      <c r="KXS65">
        <v>0</v>
      </c>
      <c r="KXT65">
        <v>0</v>
      </c>
      <c r="KXU65">
        <v>0</v>
      </c>
      <c r="KXV65">
        <v>0</v>
      </c>
      <c r="KXW65">
        <v>0</v>
      </c>
      <c r="KXX65">
        <v>0</v>
      </c>
      <c r="KXY65">
        <v>0</v>
      </c>
      <c r="KXZ65">
        <v>0</v>
      </c>
      <c r="KYA65">
        <v>0</v>
      </c>
      <c r="KYB65">
        <v>0</v>
      </c>
      <c r="KYC65">
        <v>0</v>
      </c>
      <c r="KYD65">
        <v>0</v>
      </c>
      <c r="KYE65">
        <v>0</v>
      </c>
      <c r="KYF65">
        <v>0</v>
      </c>
      <c r="KYG65">
        <v>0</v>
      </c>
      <c r="KYH65">
        <v>0</v>
      </c>
      <c r="KYI65">
        <v>0</v>
      </c>
      <c r="KYJ65">
        <v>0</v>
      </c>
      <c r="KYK65">
        <v>0</v>
      </c>
      <c r="KYL65">
        <v>0</v>
      </c>
      <c r="KYM65">
        <v>0</v>
      </c>
      <c r="KYN65">
        <v>0</v>
      </c>
      <c r="KYO65">
        <v>0</v>
      </c>
      <c r="KYP65">
        <v>0</v>
      </c>
      <c r="KYQ65">
        <v>0</v>
      </c>
      <c r="KYR65">
        <v>0</v>
      </c>
      <c r="KYS65">
        <v>0</v>
      </c>
      <c r="KYT65">
        <v>0</v>
      </c>
      <c r="KYU65">
        <v>0</v>
      </c>
      <c r="KYV65">
        <v>0</v>
      </c>
      <c r="KYW65">
        <v>0</v>
      </c>
      <c r="KYX65">
        <v>0</v>
      </c>
      <c r="KYY65">
        <v>0</v>
      </c>
      <c r="KYZ65">
        <v>0</v>
      </c>
      <c r="KZA65">
        <v>0</v>
      </c>
      <c r="KZB65">
        <v>0</v>
      </c>
      <c r="KZC65">
        <v>0</v>
      </c>
      <c r="KZD65">
        <v>0</v>
      </c>
      <c r="KZE65">
        <v>0</v>
      </c>
      <c r="KZF65">
        <v>0</v>
      </c>
      <c r="KZG65">
        <v>0</v>
      </c>
      <c r="KZH65">
        <v>0</v>
      </c>
      <c r="KZI65">
        <v>0</v>
      </c>
      <c r="KZJ65">
        <v>0</v>
      </c>
      <c r="KZK65">
        <v>0</v>
      </c>
      <c r="KZL65">
        <v>0</v>
      </c>
      <c r="KZM65">
        <v>0</v>
      </c>
      <c r="KZN65">
        <v>0</v>
      </c>
      <c r="KZO65">
        <v>0</v>
      </c>
      <c r="KZP65">
        <v>0</v>
      </c>
      <c r="KZQ65">
        <v>0</v>
      </c>
      <c r="KZR65">
        <v>0</v>
      </c>
      <c r="KZS65">
        <v>0</v>
      </c>
      <c r="KZT65">
        <v>0</v>
      </c>
      <c r="KZU65">
        <v>0</v>
      </c>
      <c r="KZV65">
        <v>0</v>
      </c>
      <c r="KZW65">
        <v>0</v>
      </c>
      <c r="KZX65">
        <v>0</v>
      </c>
      <c r="KZY65">
        <v>0</v>
      </c>
      <c r="KZZ65">
        <v>0</v>
      </c>
      <c r="LAA65">
        <v>0</v>
      </c>
      <c r="LAB65">
        <v>0</v>
      </c>
      <c r="LAC65">
        <v>0</v>
      </c>
      <c r="LAD65">
        <v>0</v>
      </c>
      <c r="LAE65">
        <v>0</v>
      </c>
      <c r="LAF65">
        <v>0</v>
      </c>
      <c r="LAG65">
        <v>0</v>
      </c>
      <c r="LAH65">
        <v>0</v>
      </c>
      <c r="LAI65">
        <v>0</v>
      </c>
      <c r="LAJ65">
        <v>0</v>
      </c>
      <c r="LAK65">
        <v>0</v>
      </c>
      <c r="LAL65">
        <v>0</v>
      </c>
      <c r="LAM65">
        <v>0</v>
      </c>
      <c r="LAN65">
        <v>0</v>
      </c>
      <c r="LAO65">
        <v>0</v>
      </c>
      <c r="LAP65">
        <v>0</v>
      </c>
      <c r="LAQ65">
        <v>0</v>
      </c>
      <c r="LAR65">
        <v>0</v>
      </c>
      <c r="LAS65">
        <v>0</v>
      </c>
      <c r="LAT65">
        <v>0</v>
      </c>
      <c r="LAU65">
        <v>0</v>
      </c>
      <c r="LAV65">
        <v>0</v>
      </c>
      <c r="LAW65">
        <v>0</v>
      </c>
      <c r="LAX65">
        <v>0</v>
      </c>
      <c r="LAY65">
        <v>0</v>
      </c>
      <c r="LAZ65">
        <v>0</v>
      </c>
      <c r="LBA65">
        <v>0</v>
      </c>
      <c r="LBB65">
        <v>0</v>
      </c>
      <c r="LBC65">
        <v>0</v>
      </c>
      <c r="LBD65">
        <v>0</v>
      </c>
      <c r="LBE65">
        <v>0</v>
      </c>
      <c r="LBF65">
        <v>0</v>
      </c>
      <c r="LBG65">
        <v>0</v>
      </c>
      <c r="LBH65">
        <v>0</v>
      </c>
      <c r="LBI65">
        <v>0</v>
      </c>
      <c r="LBJ65">
        <v>0</v>
      </c>
      <c r="LBK65">
        <v>0</v>
      </c>
      <c r="LBL65">
        <v>0</v>
      </c>
      <c r="LBM65">
        <v>0</v>
      </c>
      <c r="LBN65">
        <v>0</v>
      </c>
      <c r="LBO65">
        <v>0</v>
      </c>
      <c r="LBP65">
        <v>0</v>
      </c>
      <c r="LBQ65">
        <v>0</v>
      </c>
      <c r="LBR65">
        <v>0</v>
      </c>
      <c r="LBS65">
        <v>0</v>
      </c>
      <c r="LBT65">
        <v>0</v>
      </c>
      <c r="LBU65">
        <v>0</v>
      </c>
      <c r="LBV65">
        <v>0</v>
      </c>
      <c r="LBW65">
        <v>0</v>
      </c>
      <c r="LBX65">
        <v>0</v>
      </c>
      <c r="LBY65">
        <v>0</v>
      </c>
      <c r="LBZ65">
        <v>0</v>
      </c>
      <c r="LCA65">
        <v>0</v>
      </c>
      <c r="LCB65">
        <v>0</v>
      </c>
      <c r="LCC65">
        <v>0</v>
      </c>
      <c r="LCD65">
        <v>0</v>
      </c>
      <c r="LCE65">
        <v>0</v>
      </c>
      <c r="LCF65">
        <v>0</v>
      </c>
      <c r="LCG65">
        <v>0</v>
      </c>
      <c r="LCH65">
        <v>0</v>
      </c>
      <c r="LCI65">
        <v>0</v>
      </c>
      <c r="LCJ65">
        <v>0</v>
      </c>
      <c r="LCK65">
        <v>0</v>
      </c>
      <c r="LCL65">
        <v>0</v>
      </c>
      <c r="LCM65">
        <v>0</v>
      </c>
      <c r="LCN65">
        <v>0</v>
      </c>
      <c r="LCO65">
        <v>0</v>
      </c>
      <c r="LCP65">
        <v>0</v>
      </c>
      <c r="LCQ65">
        <v>0</v>
      </c>
      <c r="LCR65">
        <v>0</v>
      </c>
      <c r="LCS65">
        <v>0</v>
      </c>
      <c r="LCT65">
        <v>0</v>
      </c>
      <c r="LCU65">
        <v>0</v>
      </c>
      <c r="LCV65">
        <v>0</v>
      </c>
      <c r="LCW65">
        <v>0</v>
      </c>
      <c r="LCX65">
        <v>0</v>
      </c>
      <c r="LCY65">
        <v>0</v>
      </c>
      <c r="LCZ65">
        <v>0</v>
      </c>
      <c r="LDA65">
        <v>0</v>
      </c>
      <c r="LDB65">
        <v>0</v>
      </c>
      <c r="LDC65">
        <v>0</v>
      </c>
      <c r="LDD65">
        <v>0</v>
      </c>
      <c r="LDE65">
        <v>0</v>
      </c>
      <c r="LDF65">
        <v>0</v>
      </c>
      <c r="LDG65">
        <v>0</v>
      </c>
      <c r="LDH65">
        <v>0</v>
      </c>
      <c r="LDI65">
        <v>0</v>
      </c>
      <c r="LDJ65">
        <v>0</v>
      </c>
      <c r="LDK65">
        <v>0</v>
      </c>
      <c r="LDL65">
        <v>0</v>
      </c>
      <c r="LDM65">
        <v>0</v>
      </c>
      <c r="LDN65">
        <v>0</v>
      </c>
      <c r="LDO65">
        <v>0</v>
      </c>
      <c r="LDP65">
        <v>0</v>
      </c>
      <c r="LDQ65">
        <v>0</v>
      </c>
      <c r="LDR65">
        <v>0</v>
      </c>
      <c r="LDS65">
        <v>0</v>
      </c>
      <c r="LDT65">
        <v>0</v>
      </c>
      <c r="LDU65">
        <v>0</v>
      </c>
      <c r="LDV65">
        <v>0</v>
      </c>
      <c r="LDW65">
        <v>0</v>
      </c>
      <c r="LDX65">
        <v>0</v>
      </c>
      <c r="LDY65">
        <v>0</v>
      </c>
      <c r="LDZ65">
        <v>0</v>
      </c>
      <c r="LEA65">
        <v>0</v>
      </c>
      <c r="LEB65">
        <v>0</v>
      </c>
      <c r="LEC65">
        <v>0</v>
      </c>
      <c r="LED65">
        <v>0</v>
      </c>
      <c r="LEE65">
        <v>0</v>
      </c>
      <c r="LEF65">
        <v>0</v>
      </c>
      <c r="LEG65">
        <v>0</v>
      </c>
      <c r="LEH65">
        <v>0</v>
      </c>
      <c r="LEI65">
        <v>0</v>
      </c>
      <c r="LEJ65">
        <v>0</v>
      </c>
      <c r="LEK65">
        <v>0</v>
      </c>
      <c r="LEL65">
        <v>0</v>
      </c>
      <c r="LEM65">
        <v>0</v>
      </c>
      <c r="LEN65">
        <v>0</v>
      </c>
      <c r="LEO65">
        <v>0</v>
      </c>
      <c r="LEP65">
        <v>0</v>
      </c>
      <c r="LEQ65">
        <v>0</v>
      </c>
      <c r="LER65">
        <v>0</v>
      </c>
      <c r="LES65">
        <v>0</v>
      </c>
      <c r="LET65">
        <v>0</v>
      </c>
      <c r="LEU65">
        <v>0</v>
      </c>
      <c r="LEV65">
        <v>0</v>
      </c>
      <c r="LEW65">
        <v>0</v>
      </c>
      <c r="LEX65">
        <v>0</v>
      </c>
      <c r="LEY65">
        <v>0</v>
      </c>
      <c r="LEZ65">
        <v>0</v>
      </c>
      <c r="LFA65">
        <v>0</v>
      </c>
      <c r="LFB65">
        <v>0</v>
      </c>
      <c r="LFC65">
        <v>0</v>
      </c>
      <c r="LFD65">
        <v>0</v>
      </c>
      <c r="LFE65">
        <v>0</v>
      </c>
      <c r="LFF65">
        <v>0</v>
      </c>
      <c r="LFG65">
        <v>0</v>
      </c>
      <c r="LFH65">
        <v>0</v>
      </c>
      <c r="LFI65">
        <v>0</v>
      </c>
      <c r="LFJ65">
        <v>0</v>
      </c>
      <c r="LFK65">
        <v>0</v>
      </c>
      <c r="LFL65">
        <v>0</v>
      </c>
      <c r="LFM65">
        <v>0</v>
      </c>
      <c r="LFN65">
        <v>0</v>
      </c>
      <c r="LFO65">
        <v>0</v>
      </c>
      <c r="LFP65">
        <v>0</v>
      </c>
      <c r="LFQ65">
        <v>0</v>
      </c>
      <c r="LFR65">
        <v>0</v>
      </c>
      <c r="LFS65">
        <v>0</v>
      </c>
      <c r="LFT65">
        <v>0</v>
      </c>
      <c r="LFU65">
        <v>0</v>
      </c>
      <c r="LFV65">
        <v>0</v>
      </c>
      <c r="LFW65">
        <v>0</v>
      </c>
      <c r="LFX65">
        <v>0</v>
      </c>
      <c r="LFY65">
        <v>0</v>
      </c>
      <c r="LFZ65">
        <v>0</v>
      </c>
      <c r="LGA65">
        <v>0</v>
      </c>
      <c r="LGB65">
        <v>0</v>
      </c>
      <c r="LGC65">
        <v>0</v>
      </c>
      <c r="LGD65">
        <v>0</v>
      </c>
      <c r="LGE65">
        <v>0</v>
      </c>
      <c r="LGF65">
        <v>0</v>
      </c>
      <c r="LGG65">
        <v>0</v>
      </c>
      <c r="LGH65">
        <v>0</v>
      </c>
      <c r="LGI65">
        <v>0</v>
      </c>
      <c r="LGJ65">
        <v>0</v>
      </c>
      <c r="LGK65">
        <v>0</v>
      </c>
      <c r="LGL65">
        <v>0</v>
      </c>
      <c r="LGM65">
        <v>0</v>
      </c>
      <c r="LGN65">
        <v>0</v>
      </c>
      <c r="LGO65">
        <v>0</v>
      </c>
      <c r="LGP65">
        <v>0</v>
      </c>
      <c r="LGQ65">
        <v>0</v>
      </c>
      <c r="LGR65">
        <v>0</v>
      </c>
      <c r="LGS65">
        <v>0</v>
      </c>
      <c r="LGT65">
        <v>0</v>
      </c>
      <c r="LGU65">
        <v>0</v>
      </c>
      <c r="LGV65">
        <v>0</v>
      </c>
      <c r="LGW65">
        <v>0</v>
      </c>
      <c r="LGX65">
        <v>0</v>
      </c>
      <c r="LGY65">
        <v>0</v>
      </c>
      <c r="LGZ65">
        <v>0</v>
      </c>
      <c r="LHA65">
        <v>0</v>
      </c>
      <c r="LHB65">
        <v>0</v>
      </c>
      <c r="LHC65">
        <v>0</v>
      </c>
      <c r="LHD65">
        <v>0</v>
      </c>
      <c r="LHE65">
        <v>0</v>
      </c>
      <c r="LHF65">
        <v>0</v>
      </c>
      <c r="LHG65">
        <v>0</v>
      </c>
      <c r="LHH65">
        <v>0</v>
      </c>
      <c r="LHI65">
        <v>0</v>
      </c>
      <c r="LHJ65">
        <v>0</v>
      </c>
      <c r="LHK65">
        <v>0</v>
      </c>
      <c r="LHL65">
        <v>0</v>
      </c>
      <c r="LHM65">
        <v>0</v>
      </c>
      <c r="LHN65">
        <v>0</v>
      </c>
      <c r="LHO65">
        <v>0</v>
      </c>
      <c r="LHP65">
        <v>0</v>
      </c>
      <c r="LHQ65">
        <v>0</v>
      </c>
      <c r="LHR65">
        <v>0</v>
      </c>
      <c r="LHS65">
        <v>0</v>
      </c>
      <c r="LHT65">
        <v>0</v>
      </c>
      <c r="LHU65">
        <v>0</v>
      </c>
      <c r="LHV65">
        <v>0</v>
      </c>
      <c r="LHW65">
        <v>0</v>
      </c>
      <c r="LHX65">
        <v>0</v>
      </c>
      <c r="LHY65">
        <v>0</v>
      </c>
      <c r="LHZ65">
        <v>0</v>
      </c>
      <c r="LIA65">
        <v>0</v>
      </c>
      <c r="LIB65">
        <v>0</v>
      </c>
      <c r="LIC65">
        <v>0</v>
      </c>
      <c r="LID65">
        <v>0</v>
      </c>
      <c r="LIE65">
        <v>0</v>
      </c>
      <c r="LIF65">
        <v>0</v>
      </c>
      <c r="LIG65">
        <v>0</v>
      </c>
      <c r="LIH65">
        <v>0</v>
      </c>
      <c r="LII65">
        <v>0</v>
      </c>
      <c r="LIJ65">
        <v>0</v>
      </c>
      <c r="LIK65">
        <v>0</v>
      </c>
      <c r="LIL65">
        <v>0</v>
      </c>
      <c r="LIM65">
        <v>0</v>
      </c>
      <c r="LIN65">
        <v>0</v>
      </c>
      <c r="LIO65">
        <v>0</v>
      </c>
      <c r="LIP65">
        <v>0</v>
      </c>
      <c r="LIQ65">
        <v>0</v>
      </c>
      <c r="LIR65">
        <v>0</v>
      </c>
      <c r="LIS65">
        <v>0</v>
      </c>
      <c r="LIT65">
        <v>0</v>
      </c>
      <c r="LIU65">
        <v>0</v>
      </c>
      <c r="LIV65">
        <v>0</v>
      </c>
      <c r="LIW65">
        <v>0</v>
      </c>
      <c r="LIX65">
        <v>0</v>
      </c>
      <c r="LIY65">
        <v>0</v>
      </c>
      <c r="LIZ65">
        <v>0</v>
      </c>
      <c r="LJA65">
        <v>0</v>
      </c>
      <c r="LJB65">
        <v>0</v>
      </c>
      <c r="LJC65">
        <v>0</v>
      </c>
      <c r="LJD65">
        <v>0</v>
      </c>
      <c r="LJE65">
        <v>0</v>
      </c>
      <c r="LJF65">
        <v>0</v>
      </c>
      <c r="LJG65">
        <v>0</v>
      </c>
      <c r="LJH65">
        <v>0</v>
      </c>
      <c r="LJI65">
        <v>0</v>
      </c>
      <c r="LJJ65">
        <v>0</v>
      </c>
      <c r="LJK65">
        <v>0</v>
      </c>
      <c r="LJL65">
        <v>0</v>
      </c>
      <c r="LJM65">
        <v>0</v>
      </c>
      <c r="LJN65">
        <v>0</v>
      </c>
      <c r="LJO65">
        <v>0</v>
      </c>
      <c r="LJP65">
        <v>0</v>
      </c>
      <c r="LJQ65">
        <v>0</v>
      </c>
      <c r="LJR65">
        <v>0</v>
      </c>
      <c r="LJS65">
        <v>0</v>
      </c>
      <c r="LJT65">
        <v>0</v>
      </c>
      <c r="LJU65">
        <v>0</v>
      </c>
      <c r="LJV65">
        <v>0</v>
      </c>
      <c r="LJW65">
        <v>0</v>
      </c>
      <c r="LJX65">
        <v>0</v>
      </c>
      <c r="LJY65">
        <v>0</v>
      </c>
      <c r="LJZ65">
        <v>0</v>
      </c>
      <c r="LKA65">
        <v>0</v>
      </c>
      <c r="LKB65">
        <v>0</v>
      </c>
      <c r="LKC65">
        <v>0</v>
      </c>
      <c r="LKD65">
        <v>0</v>
      </c>
      <c r="LKE65">
        <v>0</v>
      </c>
      <c r="LKF65">
        <v>0</v>
      </c>
      <c r="LKG65">
        <v>0</v>
      </c>
      <c r="LKH65">
        <v>0</v>
      </c>
      <c r="LKI65">
        <v>0</v>
      </c>
      <c r="LKJ65">
        <v>0</v>
      </c>
      <c r="LKK65">
        <v>0</v>
      </c>
      <c r="LKL65">
        <v>0</v>
      </c>
      <c r="LKM65">
        <v>0</v>
      </c>
      <c r="LKN65">
        <v>0</v>
      </c>
      <c r="LKO65">
        <v>0</v>
      </c>
      <c r="LKP65">
        <v>0</v>
      </c>
      <c r="LKQ65">
        <v>0</v>
      </c>
      <c r="LKR65">
        <v>0</v>
      </c>
      <c r="LKS65">
        <v>0</v>
      </c>
      <c r="LKT65">
        <v>0</v>
      </c>
      <c r="LKU65">
        <v>0</v>
      </c>
      <c r="LKV65">
        <v>0</v>
      </c>
      <c r="LKW65">
        <v>0</v>
      </c>
      <c r="LKX65">
        <v>0</v>
      </c>
      <c r="LKY65">
        <v>0</v>
      </c>
      <c r="LKZ65">
        <v>0</v>
      </c>
      <c r="LLA65">
        <v>0</v>
      </c>
      <c r="LLB65">
        <v>0</v>
      </c>
      <c r="LLC65">
        <v>0</v>
      </c>
      <c r="LLD65">
        <v>0</v>
      </c>
      <c r="LLE65">
        <v>0</v>
      </c>
      <c r="LLF65">
        <v>0</v>
      </c>
      <c r="LLG65">
        <v>0</v>
      </c>
      <c r="LLH65">
        <v>0</v>
      </c>
      <c r="LLI65">
        <v>0</v>
      </c>
      <c r="LLJ65">
        <v>0</v>
      </c>
      <c r="LLK65">
        <v>0</v>
      </c>
      <c r="LLL65">
        <v>0</v>
      </c>
      <c r="LLM65">
        <v>0</v>
      </c>
      <c r="LLN65">
        <v>0</v>
      </c>
      <c r="LLO65">
        <v>0</v>
      </c>
      <c r="LLP65">
        <v>0</v>
      </c>
      <c r="LLQ65">
        <v>0</v>
      </c>
      <c r="LLR65">
        <v>0</v>
      </c>
      <c r="LLS65">
        <v>0</v>
      </c>
      <c r="LLT65">
        <v>0</v>
      </c>
      <c r="LLU65">
        <v>0</v>
      </c>
      <c r="LLV65">
        <v>0</v>
      </c>
      <c r="LLW65">
        <v>0</v>
      </c>
      <c r="LLX65">
        <v>0</v>
      </c>
      <c r="LLY65">
        <v>0</v>
      </c>
      <c r="LLZ65">
        <v>0</v>
      </c>
      <c r="LMA65">
        <v>0</v>
      </c>
      <c r="LMB65">
        <v>0</v>
      </c>
      <c r="LMC65">
        <v>0</v>
      </c>
      <c r="LMD65">
        <v>0</v>
      </c>
      <c r="LME65">
        <v>0</v>
      </c>
      <c r="LMF65">
        <v>0</v>
      </c>
      <c r="LMG65">
        <v>0</v>
      </c>
      <c r="LMH65">
        <v>0</v>
      </c>
      <c r="LMI65">
        <v>0</v>
      </c>
      <c r="LMJ65">
        <v>0</v>
      </c>
      <c r="LMK65">
        <v>0</v>
      </c>
      <c r="LML65">
        <v>0</v>
      </c>
      <c r="LMM65">
        <v>0</v>
      </c>
      <c r="LMN65">
        <v>0</v>
      </c>
      <c r="LMO65">
        <v>0</v>
      </c>
      <c r="LMP65">
        <v>0</v>
      </c>
      <c r="LMQ65">
        <v>0</v>
      </c>
      <c r="LMR65">
        <v>0</v>
      </c>
      <c r="LMS65">
        <v>0</v>
      </c>
      <c r="LMT65">
        <v>0</v>
      </c>
      <c r="LMU65">
        <v>0</v>
      </c>
      <c r="LMV65">
        <v>0</v>
      </c>
      <c r="LMW65">
        <v>0</v>
      </c>
      <c r="LMX65">
        <v>0</v>
      </c>
      <c r="LMY65">
        <v>0</v>
      </c>
      <c r="LMZ65">
        <v>0</v>
      </c>
      <c r="LNA65">
        <v>0</v>
      </c>
      <c r="LNB65">
        <v>0</v>
      </c>
      <c r="LNC65">
        <v>0</v>
      </c>
      <c r="LND65">
        <v>0</v>
      </c>
      <c r="LNE65">
        <v>0</v>
      </c>
      <c r="LNF65">
        <v>0</v>
      </c>
      <c r="LNG65">
        <v>0</v>
      </c>
      <c r="LNH65">
        <v>0</v>
      </c>
      <c r="LNI65">
        <v>0</v>
      </c>
      <c r="LNJ65">
        <v>0</v>
      </c>
      <c r="LNK65">
        <v>0</v>
      </c>
      <c r="LNL65">
        <v>0</v>
      </c>
      <c r="LNM65">
        <v>0</v>
      </c>
      <c r="LNN65">
        <v>0</v>
      </c>
      <c r="LNO65">
        <v>0</v>
      </c>
      <c r="LNP65">
        <v>0</v>
      </c>
      <c r="LNQ65">
        <v>0</v>
      </c>
      <c r="LNR65">
        <v>0</v>
      </c>
      <c r="LNS65">
        <v>0</v>
      </c>
      <c r="LNT65">
        <v>0</v>
      </c>
      <c r="LNU65">
        <v>0</v>
      </c>
      <c r="LNV65">
        <v>0</v>
      </c>
      <c r="LNW65">
        <v>0</v>
      </c>
      <c r="LNX65">
        <v>0</v>
      </c>
      <c r="LNY65">
        <v>0</v>
      </c>
      <c r="LNZ65">
        <v>0</v>
      </c>
      <c r="LOA65">
        <v>0</v>
      </c>
      <c r="LOB65">
        <v>0</v>
      </c>
      <c r="LOC65">
        <v>0</v>
      </c>
      <c r="LOD65">
        <v>0</v>
      </c>
      <c r="LOE65">
        <v>0</v>
      </c>
      <c r="LOF65">
        <v>0</v>
      </c>
      <c r="LOG65">
        <v>0</v>
      </c>
      <c r="LOH65">
        <v>0</v>
      </c>
      <c r="LOI65">
        <v>0</v>
      </c>
      <c r="LOJ65">
        <v>0</v>
      </c>
      <c r="LOK65">
        <v>0</v>
      </c>
      <c r="LOL65">
        <v>0</v>
      </c>
      <c r="LOM65">
        <v>0</v>
      </c>
      <c r="LON65">
        <v>0</v>
      </c>
      <c r="LOO65">
        <v>0</v>
      </c>
      <c r="LOP65">
        <v>0</v>
      </c>
      <c r="LOQ65">
        <v>0</v>
      </c>
      <c r="LOR65">
        <v>0</v>
      </c>
      <c r="LOS65">
        <v>0</v>
      </c>
      <c r="LOT65">
        <v>0</v>
      </c>
      <c r="LOU65">
        <v>0</v>
      </c>
      <c r="LOV65">
        <v>0</v>
      </c>
      <c r="LOW65">
        <v>0</v>
      </c>
      <c r="LOX65">
        <v>0</v>
      </c>
      <c r="LOY65">
        <v>0</v>
      </c>
      <c r="LOZ65">
        <v>0</v>
      </c>
      <c r="LPA65">
        <v>0</v>
      </c>
      <c r="LPB65">
        <v>0</v>
      </c>
      <c r="LPC65">
        <v>0</v>
      </c>
      <c r="LPD65">
        <v>0</v>
      </c>
      <c r="LPE65">
        <v>0</v>
      </c>
      <c r="LPF65">
        <v>0</v>
      </c>
      <c r="LPG65">
        <v>0</v>
      </c>
      <c r="LPH65">
        <v>0</v>
      </c>
      <c r="LPI65">
        <v>0</v>
      </c>
      <c r="LPJ65">
        <v>0</v>
      </c>
      <c r="LPK65">
        <v>0</v>
      </c>
      <c r="LPL65">
        <v>0</v>
      </c>
      <c r="LPM65">
        <v>0</v>
      </c>
      <c r="LPN65">
        <v>0</v>
      </c>
      <c r="LPO65">
        <v>0</v>
      </c>
      <c r="LPP65">
        <v>0</v>
      </c>
      <c r="LPQ65">
        <v>0</v>
      </c>
      <c r="LPR65">
        <v>0</v>
      </c>
      <c r="LPS65">
        <v>0</v>
      </c>
      <c r="LPT65">
        <v>0</v>
      </c>
      <c r="LPU65">
        <v>0</v>
      </c>
      <c r="LPV65">
        <v>0</v>
      </c>
      <c r="LPW65">
        <v>0</v>
      </c>
      <c r="LPX65">
        <v>0</v>
      </c>
      <c r="LPY65">
        <v>0</v>
      </c>
      <c r="LPZ65">
        <v>0</v>
      </c>
      <c r="LQA65">
        <v>0</v>
      </c>
      <c r="LQB65">
        <v>0</v>
      </c>
      <c r="LQC65">
        <v>0</v>
      </c>
      <c r="LQD65">
        <v>0</v>
      </c>
      <c r="LQE65">
        <v>0</v>
      </c>
      <c r="LQF65">
        <v>0</v>
      </c>
      <c r="LQG65">
        <v>0</v>
      </c>
      <c r="LQH65">
        <v>0</v>
      </c>
      <c r="LQI65">
        <v>0</v>
      </c>
      <c r="LQJ65">
        <v>0</v>
      </c>
      <c r="LQK65">
        <v>0</v>
      </c>
      <c r="LQL65">
        <v>0</v>
      </c>
      <c r="LQM65">
        <v>0</v>
      </c>
      <c r="LQN65">
        <v>0</v>
      </c>
      <c r="LQO65">
        <v>0</v>
      </c>
      <c r="LQP65">
        <v>0</v>
      </c>
      <c r="LQQ65">
        <v>0</v>
      </c>
      <c r="LQR65">
        <v>0</v>
      </c>
      <c r="LQS65">
        <v>0</v>
      </c>
      <c r="LQT65">
        <v>0</v>
      </c>
      <c r="LQU65">
        <v>0</v>
      </c>
      <c r="LQV65">
        <v>0</v>
      </c>
      <c r="LQW65">
        <v>0</v>
      </c>
      <c r="LQX65">
        <v>0</v>
      </c>
      <c r="LQY65">
        <v>0</v>
      </c>
      <c r="LQZ65">
        <v>0</v>
      </c>
      <c r="LRA65">
        <v>0</v>
      </c>
      <c r="LRB65">
        <v>0</v>
      </c>
      <c r="LRC65">
        <v>0</v>
      </c>
      <c r="LRD65">
        <v>0</v>
      </c>
      <c r="LRE65">
        <v>0</v>
      </c>
      <c r="LRF65">
        <v>0</v>
      </c>
      <c r="LRG65">
        <v>0</v>
      </c>
      <c r="LRH65">
        <v>0</v>
      </c>
      <c r="LRI65">
        <v>0</v>
      </c>
      <c r="LRJ65">
        <v>0</v>
      </c>
      <c r="LRK65">
        <v>0</v>
      </c>
      <c r="LRL65">
        <v>0</v>
      </c>
      <c r="LRM65">
        <v>0</v>
      </c>
      <c r="LRN65">
        <v>0</v>
      </c>
      <c r="LRO65">
        <v>0</v>
      </c>
      <c r="LRP65">
        <v>0</v>
      </c>
      <c r="LRQ65">
        <v>0</v>
      </c>
      <c r="LRR65">
        <v>0</v>
      </c>
      <c r="LRS65">
        <v>0</v>
      </c>
      <c r="LRT65">
        <v>0</v>
      </c>
      <c r="LRU65">
        <v>0</v>
      </c>
      <c r="LRV65">
        <v>0</v>
      </c>
      <c r="LRW65">
        <v>0</v>
      </c>
      <c r="LRX65">
        <v>0</v>
      </c>
      <c r="LRY65">
        <v>0</v>
      </c>
      <c r="LRZ65">
        <v>0</v>
      </c>
      <c r="LSA65">
        <v>0</v>
      </c>
      <c r="LSB65">
        <v>0</v>
      </c>
      <c r="LSC65">
        <v>0</v>
      </c>
      <c r="LSD65">
        <v>0</v>
      </c>
      <c r="LSE65">
        <v>0</v>
      </c>
      <c r="LSF65">
        <v>0</v>
      </c>
      <c r="LSG65">
        <v>0</v>
      </c>
      <c r="LSH65">
        <v>0</v>
      </c>
      <c r="LSI65">
        <v>0</v>
      </c>
      <c r="LSJ65">
        <v>0</v>
      </c>
      <c r="LSK65">
        <v>0</v>
      </c>
      <c r="LSL65">
        <v>0</v>
      </c>
      <c r="LSM65">
        <v>0</v>
      </c>
      <c r="LSN65">
        <v>0</v>
      </c>
      <c r="LSO65">
        <v>0</v>
      </c>
      <c r="LSP65">
        <v>0</v>
      </c>
      <c r="LSQ65">
        <v>0</v>
      </c>
      <c r="LSR65">
        <v>0</v>
      </c>
      <c r="LSS65">
        <v>0</v>
      </c>
      <c r="LST65">
        <v>0</v>
      </c>
      <c r="LSU65">
        <v>0</v>
      </c>
      <c r="LSV65">
        <v>0</v>
      </c>
      <c r="LSW65">
        <v>0</v>
      </c>
      <c r="LSX65">
        <v>0</v>
      </c>
      <c r="LSY65">
        <v>0</v>
      </c>
      <c r="LSZ65">
        <v>0</v>
      </c>
      <c r="LTA65">
        <v>0</v>
      </c>
      <c r="LTB65">
        <v>0</v>
      </c>
      <c r="LTC65">
        <v>0</v>
      </c>
      <c r="LTD65">
        <v>0</v>
      </c>
      <c r="LTE65">
        <v>0</v>
      </c>
      <c r="LTF65">
        <v>0</v>
      </c>
      <c r="LTG65">
        <v>0</v>
      </c>
      <c r="LTH65">
        <v>0</v>
      </c>
      <c r="LTI65">
        <v>0</v>
      </c>
      <c r="LTJ65">
        <v>0</v>
      </c>
      <c r="LTK65">
        <v>0</v>
      </c>
      <c r="LTL65">
        <v>0</v>
      </c>
      <c r="LTM65">
        <v>0</v>
      </c>
      <c r="LTN65">
        <v>0</v>
      </c>
      <c r="LTO65">
        <v>0</v>
      </c>
      <c r="LTP65">
        <v>0</v>
      </c>
      <c r="LTQ65">
        <v>0</v>
      </c>
      <c r="LTR65">
        <v>0</v>
      </c>
      <c r="LTS65">
        <v>0</v>
      </c>
      <c r="LTT65">
        <v>0</v>
      </c>
      <c r="LTU65">
        <v>0</v>
      </c>
      <c r="LTV65">
        <v>0</v>
      </c>
      <c r="LTW65">
        <v>0</v>
      </c>
      <c r="LTX65">
        <v>0</v>
      </c>
      <c r="LTY65">
        <v>0</v>
      </c>
      <c r="LTZ65">
        <v>0</v>
      </c>
      <c r="LUA65">
        <v>0</v>
      </c>
      <c r="LUB65">
        <v>0</v>
      </c>
      <c r="LUC65">
        <v>0</v>
      </c>
      <c r="LUD65">
        <v>0</v>
      </c>
      <c r="LUE65">
        <v>0</v>
      </c>
      <c r="LUF65">
        <v>0</v>
      </c>
      <c r="LUG65">
        <v>0</v>
      </c>
      <c r="LUH65">
        <v>0</v>
      </c>
      <c r="LUI65">
        <v>0</v>
      </c>
      <c r="LUJ65">
        <v>0</v>
      </c>
      <c r="LUK65">
        <v>0</v>
      </c>
      <c r="LUL65">
        <v>0</v>
      </c>
      <c r="LUM65">
        <v>0</v>
      </c>
      <c r="LUN65">
        <v>0</v>
      </c>
      <c r="LUO65">
        <v>0</v>
      </c>
      <c r="LUP65">
        <v>0</v>
      </c>
      <c r="LUQ65">
        <v>0</v>
      </c>
      <c r="LUR65">
        <v>0</v>
      </c>
      <c r="LUS65">
        <v>0</v>
      </c>
      <c r="LUT65">
        <v>0</v>
      </c>
      <c r="LUU65">
        <v>0</v>
      </c>
      <c r="LUV65">
        <v>0</v>
      </c>
      <c r="LUW65">
        <v>0</v>
      </c>
      <c r="LUX65">
        <v>0</v>
      </c>
      <c r="LUY65">
        <v>0</v>
      </c>
      <c r="LUZ65">
        <v>0</v>
      </c>
      <c r="LVA65">
        <v>0</v>
      </c>
      <c r="LVB65">
        <v>0</v>
      </c>
      <c r="LVC65">
        <v>0</v>
      </c>
      <c r="LVD65">
        <v>0</v>
      </c>
      <c r="LVE65">
        <v>0</v>
      </c>
      <c r="LVF65">
        <v>0</v>
      </c>
      <c r="LVG65">
        <v>0</v>
      </c>
      <c r="LVH65">
        <v>0</v>
      </c>
      <c r="LVI65">
        <v>0</v>
      </c>
      <c r="LVJ65">
        <v>0</v>
      </c>
      <c r="LVK65">
        <v>0</v>
      </c>
      <c r="LVL65">
        <v>0</v>
      </c>
      <c r="LVM65">
        <v>0</v>
      </c>
      <c r="LVN65">
        <v>0</v>
      </c>
      <c r="LVO65">
        <v>0</v>
      </c>
      <c r="LVP65">
        <v>0</v>
      </c>
      <c r="LVQ65">
        <v>0</v>
      </c>
      <c r="LVR65">
        <v>0</v>
      </c>
      <c r="LVS65">
        <v>0</v>
      </c>
      <c r="LVT65">
        <v>0</v>
      </c>
      <c r="LVU65">
        <v>0</v>
      </c>
      <c r="LVV65">
        <v>0</v>
      </c>
      <c r="LVW65">
        <v>0</v>
      </c>
      <c r="LVX65">
        <v>0</v>
      </c>
      <c r="LVY65">
        <v>0</v>
      </c>
      <c r="LVZ65">
        <v>0</v>
      </c>
      <c r="LWA65">
        <v>0</v>
      </c>
      <c r="LWB65">
        <v>0</v>
      </c>
      <c r="LWC65">
        <v>0</v>
      </c>
      <c r="LWD65">
        <v>0</v>
      </c>
      <c r="LWE65">
        <v>0</v>
      </c>
      <c r="LWF65">
        <v>0</v>
      </c>
      <c r="LWG65">
        <v>0</v>
      </c>
      <c r="LWH65">
        <v>0</v>
      </c>
      <c r="LWI65">
        <v>0</v>
      </c>
      <c r="LWJ65">
        <v>0</v>
      </c>
      <c r="LWK65">
        <v>0</v>
      </c>
      <c r="LWL65">
        <v>0</v>
      </c>
      <c r="LWM65">
        <v>0</v>
      </c>
      <c r="LWN65">
        <v>0</v>
      </c>
      <c r="LWO65">
        <v>0</v>
      </c>
      <c r="LWP65">
        <v>0</v>
      </c>
      <c r="LWQ65">
        <v>0</v>
      </c>
      <c r="LWR65">
        <v>0</v>
      </c>
      <c r="LWS65">
        <v>0</v>
      </c>
      <c r="LWT65">
        <v>0</v>
      </c>
      <c r="LWU65">
        <v>0</v>
      </c>
      <c r="LWV65">
        <v>0</v>
      </c>
      <c r="LWW65">
        <v>0</v>
      </c>
      <c r="LWX65">
        <v>0</v>
      </c>
      <c r="LWY65">
        <v>0</v>
      </c>
      <c r="LWZ65">
        <v>0</v>
      </c>
      <c r="LXA65">
        <v>0</v>
      </c>
      <c r="LXB65">
        <v>0</v>
      </c>
      <c r="LXC65">
        <v>0</v>
      </c>
      <c r="LXD65">
        <v>0</v>
      </c>
      <c r="LXE65">
        <v>0</v>
      </c>
      <c r="LXF65">
        <v>0</v>
      </c>
      <c r="LXG65">
        <v>0</v>
      </c>
      <c r="LXH65">
        <v>0</v>
      </c>
      <c r="LXI65">
        <v>0</v>
      </c>
      <c r="LXJ65">
        <v>0</v>
      </c>
      <c r="LXK65">
        <v>0</v>
      </c>
      <c r="LXL65">
        <v>0</v>
      </c>
      <c r="LXM65">
        <v>0</v>
      </c>
      <c r="LXN65">
        <v>0</v>
      </c>
      <c r="LXO65">
        <v>0</v>
      </c>
      <c r="LXP65">
        <v>0</v>
      </c>
      <c r="LXQ65">
        <v>0</v>
      </c>
      <c r="LXR65">
        <v>0</v>
      </c>
      <c r="LXS65">
        <v>0</v>
      </c>
      <c r="LXT65">
        <v>0</v>
      </c>
      <c r="LXU65">
        <v>0</v>
      </c>
      <c r="LXV65">
        <v>0</v>
      </c>
      <c r="LXW65">
        <v>0</v>
      </c>
      <c r="LXX65">
        <v>0</v>
      </c>
      <c r="LXY65">
        <v>0</v>
      </c>
      <c r="LXZ65">
        <v>0</v>
      </c>
      <c r="LYA65">
        <v>0</v>
      </c>
      <c r="LYB65">
        <v>0</v>
      </c>
      <c r="LYC65">
        <v>0</v>
      </c>
      <c r="LYD65">
        <v>0</v>
      </c>
      <c r="LYE65">
        <v>0</v>
      </c>
      <c r="LYF65">
        <v>0</v>
      </c>
      <c r="LYG65">
        <v>0</v>
      </c>
      <c r="LYH65">
        <v>0</v>
      </c>
      <c r="LYI65">
        <v>0</v>
      </c>
      <c r="LYJ65">
        <v>0</v>
      </c>
      <c r="LYK65">
        <v>0</v>
      </c>
      <c r="LYL65">
        <v>0</v>
      </c>
      <c r="LYM65">
        <v>0</v>
      </c>
      <c r="LYN65">
        <v>0</v>
      </c>
      <c r="LYO65">
        <v>0</v>
      </c>
      <c r="LYP65">
        <v>0</v>
      </c>
      <c r="LYQ65">
        <v>0</v>
      </c>
      <c r="LYR65">
        <v>0</v>
      </c>
      <c r="LYS65">
        <v>0</v>
      </c>
      <c r="LYT65">
        <v>0</v>
      </c>
      <c r="LYU65">
        <v>0</v>
      </c>
      <c r="LYV65">
        <v>0</v>
      </c>
      <c r="LYW65">
        <v>0</v>
      </c>
      <c r="LYX65">
        <v>0</v>
      </c>
      <c r="LYY65">
        <v>0</v>
      </c>
      <c r="LYZ65">
        <v>0</v>
      </c>
      <c r="LZA65">
        <v>0</v>
      </c>
      <c r="LZB65">
        <v>0</v>
      </c>
      <c r="LZC65">
        <v>0</v>
      </c>
      <c r="LZD65">
        <v>0</v>
      </c>
      <c r="LZE65">
        <v>0</v>
      </c>
      <c r="LZF65">
        <v>0</v>
      </c>
      <c r="LZG65">
        <v>0</v>
      </c>
      <c r="LZH65">
        <v>0</v>
      </c>
      <c r="LZI65">
        <v>0</v>
      </c>
      <c r="LZJ65">
        <v>0</v>
      </c>
      <c r="LZK65">
        <v>0</v>
      </c>
      <c r="LZL65">
        <v>0</v>
      </c>
      <c r="LZM65">
        <v>0</v>
      </c>
      <c r="LZN65">
        <v>0</v>
      </c>
      <c r="LZO65">
        <v>0</v>
      </c>
      <c r="LZP65">
        <v>0</v>
      </c>
      <c r="LZQ65">
        <v>0</v>
      </c>
      <c r="LZR65">
        <v>0</v>
      </c>
      <c r="LZS65">
        <v>0</v>
      </c>
      <c r="LZT65">
        <v>0</v>
      </c>
      <c r="LZU65">
        <v>0</v>
      </c>
      <c r="LZV65">
        <v>0</v>
      </c>
      <c r="LZW65">
        <v>0</v>
      </c>
      <c r="LZX65">
        <v>0</v>
      </c>
      <c r="LZY65">
        <v>0</v>
      </c>
      <c r="LZZ65">
        <v>0</v>
      </c>
      <c r="MAA65">
        <v>0</v>
      </c>
      <c r="MAB65">
        <v>0</v>
      </c>
      <c r="MAC65">
        <v>0</v>
      </c>
      <c r="MAD65">
        <v>0</v>
      </c>
      <c r="MAE65">
        <v>0</v>
      </c>
      <c r="MAF65">
        <v>0</v>
      </c>
      <c r="MAG65">
        <v>0</v>
      </c>
      <c r="MAH65">
        <v>0</v>
      </c>
      <c r="MAI65">
        <v>0</v>
      </c>
      <c r="MAJ65">
        <v>0</v>
      </c>
      <c r="MAK65">
        <v>0</v>
      </c>
      <c r="MAL65">
        <v>0</v>
      </c>
      <c r="MAM65">
        <v>0</v>
      </c>
      <c r="MAN65">
        <v>0</v>
      </c>
      <c r="MAO65">
        <v>0</v>
      </c>
      <c r="MAP65">
        <v>0</v>
      </c>
      <c r="MAQ65">
        <v>0</v>
      </c>
      <c r="MAR65">
        <v>0</v>
      </c>
      <c r="MAS65">
        <v>0</v>
      </c>
      <c r="MAT65">
        <v>0</v>
      </c>
      <c r="MAU65">
        <v>0</v>
      </c>
      <c r="MAV65">
        <v>0</v>
      </c>
      <c r="MAW65">
        <v>0</v>
      </c>
      <c r="MAX65">
        <v>0</v>
      </c>
      <c r="MAY65">
        <v>0</v>
      </c>
      <c r="MAZ65">
        <v>0</v>
      </c>
      <c r="MBA65">
        <v>0</v>
      </c>
      <c r="MBB65">
        <v>0</v>
      </c>
      <c r="MBC65">
        <v>0</v>
      </c>
      <c r="MBD65">
        <v>0</v>
      </c>
      <c r="MBE65">
        <v>0</v>
      </c>
      <c r="MBF65">
        <v>0</v>
      </c>
      <c r="MBG65">
        <v>0</v>
      </c>
      <c r="MBH65">
        <v>0</v>
      </c>
      <c r="MBI65">
        <v>0</v>
      </c>
      <c r="MBJ65">
        <v>0</v>
      </c>
      <c r="MBK65">
        <v>0</v>
      </c>
      <c r="MBL65">
        <v>0</v>
      </c>
      <c r="MBM65">
        <v>0</v>
      </c>
      <c r="MBN65">
        <v>0</v>
      </c>
      <c r="MBO65">
        <v>0</v>
      </c>
      <c r="MBP65">
        <v>0</v>
      </c>
      <c r="MBQ65">
        <v>0</v>
      </c>
      <c r="MBR65">
        <v>0</v>
      </c>
      <c r="MBS65">
        <v>0</v>
      </c>
      <c r="MBT65">
        <v>0</v>
      </c>
      <c r="MBU65">
        <v>0</v>
      </c>
      <c r="MBV65">
        <v>0</v>
      </c>
      <c r="MBW65">
        <v>0</v>
      </c>
      <c r="MBX65">
        <v>0</v>
      </c>
      <c r="MBY65">
        <v>0</v>
      </c>
      <c r="MBZ65">
        <v>0</v>
      </c>
      <c r="MCA65">
        <v>0</v>
      </c>
      <c r="MCB65">
        <v>0</v>
      </c>
      <c r="MCC65">
        <v>0</v>
      </c>
      <c r="MCD65">
        <v>0</v>
      </c>
      <c r="MCE65">
        <v>0</v>
      </c>
      <c r="MCF65">
        <v>0</v>
      </c>
      <c r="MCG65">
        <v>0</v>
      </c>
      <c r="MCH65">
        <v>0</v>
      </c>
      <c r="MCI65">
        <v>0</v>
      </c>
      <c r="MCJ65">
        <v>0</v>
      </c>
      <c r="MCK65">
        <v>0</v>
      </c>
      <c r="MCL65">
        <v>0</v>
      </c>
      <c r="MCM65">
        <v>0</v>
      </c>
      <c r="MCN65">
        <v>0</v>
      </c>
      <c r="MCO65">
        <v>0</v>
      </c>
      <c r="MCP65">
        <v>0</v>
      </c>
      <c r="MCQ65">
        <v>0</v>
      </c>
      <c r="MCR65">
        <v>0</v>
      </c>
      <c r="MCS65">
        <v>0</v>
      </c>
      <c r="MCT65">
        <v>0</v>
      </c>
      <c r="MCU65">
        <v>0</v>
      </c>
      <c r="MCV65">
        <v>0</v>
      </c>
      <c r="MCW65">
        <v>0</v>
      </c>
      <c r="MCX65">
        <v>0</v>
      </c>
      <c r="MCY65">
        <v>0</v>
      </c>
      <c r="MCZ65">
        <v>0</v>
      </c>
      <c r="MDA65">
        <v>0</v>
      </c>
      <c r="MDB65">
        <v>0</v>
      </c>
      <c r="MDC65">
        <v>0</v>
      </c>
      <c r="MDD65">
        <v>0</v>
      </c>
      <c r="MDE65">
        <v>0</v>
      </c>
      <c r="MDF65">
        <v>0</v>
      </c>
      <c r="MDG65">
        <v>0</v>
      </c>
      <c r="MDH65">
        <v>0</v>
      </c>
      <c r="MDI65">
        <v>0</v>
      </c>
      <c r="MDJ65">
        <v>0</v>
      </c>
      <c r="MDK65">
        <v>0</v>
      </c>
      <c r="MDL65">
        <v>0</v>
      </c>
      <c r="MDM65">
        <v>0</v>
      </c>
      <c r="MDN65">
        <v>0</v>
      </c>
      <c r="MDO65">
        <v>0</v>
      </c>
      <c r="MDP65">
        <v>0</v>
      </c>
      <c r="MDQ65">
        <v>0</v>
      </c>
      <c r="MDR65">
        <v>0</v>
      </c>
      <c r="MDS65">
        <v>0</v>
      </c>
      <c r="MDT65">
        <v>0</v>
      </c>
      <c r="MDU65">
        <v>0</v>
      </c>
      <c r="MDV65">
        <v>0</v>
      </c>
      <c r="MDW65">
        <v>0</v>
      </c>
      <c r="MDX65">
        <v>0</v>
      </c>
      <c r="MDY65">
        <v>0</v>
      </c>
      <c r="MDZ65">
        <v>0</v>
      </c>
      <c r="MEA65">
        <v>0</v>
      </c>
      <c r="MEB65">
        <v>0</v>
      </c>
      <c r="MEC65">
        <v>0</v>
      </c>
      <c r="MED65">
        <v>0</v>
      </c>
      <c r="MEE65">
        <v>0</v>
      </c>
      <c r="MEF65">
        <v>0</v>
      </c>
      <c r="MEG65">
        <v>0</v>
      </c>
      <c r="MEH65">
        <v>0</v>
      </c>
      <c r="MEI65">
        <v>0</v>
      </c>
      <c r="MEJ65">
        <v>0</v>
      </c>
      <c r="MEK65">
        <v>0</v>
      </c>
      <c r="MEL65">
        <v>0</v>
      </c>
      <c r="MEM65">
        <v>0</v>
      </c>
      <c r="MEN65">
        <v>0</v>
      </c>
      <c r="MEO65">
        <v>0</v>
      </c>
      <c r="MEP65">
        <v>0</v>
      </c>
      <c r="MEQ65">
        <v>0</v>
      </c>
      <c r="MER65">
        <v>0</v>
      </c>
      <c r="MES65">
        <v>0</v>
      </c>
      <c r="MET65">
        <v>0</v>
      </c>
      <c r="MEU65">
        <v>0</v>
      </c>
      <c r="MEV65">
        <v>0</v>
      </c>
      <c r="MEW65">
        <v>0</v>
      </c>
      <c r="MEX65">
        <v>0</v>
      </c>
      <c r="MEY65">
        <v>0</v>
      </c>
      <c r="MEZ65">
        <v>0</v>
      </c>
      <c r="MFA65">
        <v>0</v>
      </c>
      <c r="MFB65">
        <v>0</v>
      </c>
      <c r="MFC65">
        <v>0</v>
      </c>
      <c r="MFD65">
        <v>0</v>
      </c>
      <c r="MFE65">
        <v>0</v>
      </c>
      <c r="MFF65">
        <v>0</v>
      </c>
      <c r="MFG65">
        <v>0</v>
      </c>
      <c r="MFH65">
        <v>0</v>
      </c>
      <c r="MFI65">
        <v>0</v>
      </c>
      <c r="MFJ65">
        <v>0</v>
      </c>
      <c r="MFK65">
        <v>0</v>
      </c>
      <c r="MFL65">
        <v>0</v>
      </c>
      <c r="MFM65">
        <v>0</v>
      </c>
      <c r="MFN65">
        <v>0</v>
      </c>
      <c r="MFO65">
        <v>0</v>
      </c>
      <c r="MFP65">
        <v>0</v>
      </c>
      <c r="MFQ65">
        <v>0</v>
      </c>
      <c r="MFR65">
        <v>0</v>
      </c>
      <c r="MFS65">
        <v>0</v>
      </c>
      <c r="MFT65">
        <v>0</v>
      </c>
      <c r="MFU65">
        <v>0</v>
      </c>
      <c r="MFV65">
        <v>0</v>
      </c>
      <c r="MFW65">
        <v>0</v>
      </c>
      <c r="MFX65">
        <v>0</v>
      </c>
      <c r="MFY65">
        <v>0</v>
      </c>
      <c r="MFZ65">
        <v>0</v>
      </c>
      <c r="MGA65">
        <v>0</v>
      </c>
      <c r="MGB65">
        <v>0</v>
      </c>
      <c r="MGC65">
        <v>0</v>
      </c>
      <c r="MGD65">
        <v>0</v>
      </c>
      <c r="MGE65">
        <v>0</v>
      </c>
      <c r="MGF65">
        <v>0</v>
      </c>
      <c r="MGG65">
        <v>0</v>
      </c>
      <c r="MGH65">
        <v>0</v>
      </c>
      <c r="MGI65">
        <v>0</v>
      </c>
      <c r="MGJ65">
        <v>0</v>
      </c>
      <c r="MGK65">
        <v>0</v>
      </c>
      <c r="MGL65">
        <v>0</v>
      </c>
      <c r="MGM65">
        <v>0</v>
      </c>
      <c r="MGN65">
        <v>0</v>
      </c>
      <c r="MGO65">
        <v>0</v>
      </c>
      <c r="MGP65">
        <v>0</v>
      </c>
      <c r="MGQ65">
        <v>0</v>
      </c>
      <c r="MGR65">
        <v>0</v>
      </c>
      <c r="MGS65">
        <v>0</v>
      </c>
      <c r="MGT65">
        <v>0</v>
      </c>
      <c r="MGU65">
        <v>0</v>
      </c>
      <c r="MGV65">
        <v>0</v>
      </c>
      <c r="MGW65">
        <v>0</v>
      </c>
      <c r="MGX65">
        <v>0</v>
      </c>
      <c r="MGY65">
        <v>0</v>
      </c>
      <c r="MGZ65">
        <v>0</v>
      </c>
      <c r="MHA65">
        <v>0</v>
      </c>
      <c r="MHB65">
        <v>0</v>
      </c>
      <c r="MHC65">
        <v>0</v>
      </c>
      <c r="MHD65">
        <v>0</v>
      </c>
      <c r="MHE65">
        <v>0</v>
      </c>
      <c r="MHF65">
        <v>0</v>
      </c>
      <c r="MHG65">
        <v>0</v>
      </c>
      <c r="MHH65">
        <v>0</v>
      </c>
      <c r="MHI65">
        <v>0</v>
      </c>
      <c r="MHJ65">
        <v>0</v>
      </c>
      <c r="MHK65">
        <v>0</v>
      </c>
      <c r="MHL65">
        <v>0</v>
      </c>
      <c r="MHM65">
        <v>0</v>
      </c>
      <c r="MHN65">
        <v>0</v>
      </c>
      <c r="MHO65">
        <v>0</v>
      </c>
      <c r="MHP65">
        <v>0</v>
      </c>
      <c r="MHQ65">
        <v>0</v>
      </c>
      <c r="MHR65">
        <v>0</v>
      </c>
      <c r="MHS65">
        <v>0</v>
      </c>
      <c r="MHT65">
        <v>0</v>
      </c>
      <c r="MHU65">
        <v>0</v>
      </c>
      <c r="MHV65">
        <v>0</v>
      </c>
      <c r="MHW65">
        <v>0</v>
      </c>
      <c r="MHX65">
        <v>0</v>
      </c>
      <c r="MHY65">
        <v>0</v>
      </c>
      <c r="MHZ65">
        <v>0</v>
      </c>
      <c r="MIA65">
        <v>0</v>
      </c>
      <c r="MIB65">
        <v>0</v>
      </c>
      <c r="MIC65">
        <v>0</v>
      </c>
      <c r="MID65">
        <v>0</v>
      </c>
      <c r="MIE65">
        <v>0</v>
      </c>
      <c r="MIF65">
        <v>0</v>
      </c>
      <c r="MIG65">
        <v>0</v>
      </c>
      <c r="MIH65">
        <v>0</v>
      </c>
      <c r="MII65">
        <v>0</v>
      </c>
      <c r="MIJ65">
        <v>0</v>
      </c>
      <c r="MIK65">
        <v>0</v>
      </c>
      <c r="MIL65">
        <v>0</v>
      </c>
      <c r="MIM65">
        <v>0</v>
      </c>
      <c r="MIN65">
        <v>0</v>
      </c>
      <c r="MIO65">
        <v>0</v>
      </c>
      <c r="MIP65">
        <v>0</v>
      </c>
      <c r="MIQ65">
        <v>0</v>
      </c>
      <c r="MIR65">
        <v>0</v>
      </c>
      <c r="MIS65">
        <v>0</v>
      </c>
      <c r="MIT65">
        <v>0</v>
      </c>
      <c r="MIU65">
        <v>0</v>
      </c>
      <c r="MIV65">
        <v>0</v>
      </c>
      <c r="MIW65">
        <v>0</v>
      </c>
      <c r="MIX65">
        <v>0</v>
      </c>
      <c r="MIY65">
        <v>0</v>
      </c>
      <c r="MIZ65">
        <v>0</v>
      </c>
      <c r="MJA65">
        <v>0</v>
      </c>
      <c r="MJB65">
        <v>0</v>
      </c>
      <c r="MJC65">
        <v>0</v>
      </c>
      <c r="MJD65">
        <v>0</v>
      </c>
      <c r="MJE65">
        <v>0</v>
      </c>
      <c r="MJF65">
        <v>0</v>
      </c>
      <c r="MJG65">
        <v>0</v>
      </c>
      <c r="MJH65">
        <v>0</v>
      </c>
      <c r="MJI65">
        <v>0</v>
      </c>
      <c r="MJJ65">
        <v>0</v>
      </c>
      <c r="MJK65">
        <v>0</v>
      </c>
      <c r="MJL65">
        <v>0</v>
      </c>
      <c r="MJM65">
        <v>0</v>
      </c>
      <c r="MJN65">
        <v>0</v>
      </c>
      <c r="MJO65">
        <v>0</v>
      </c>
      <c r="MJP65">
        <v>0</v>
      </c>
      <c r="MJQ65">
        <v>0</v>
      </c>
      <c r="MJR65">
        <v>0</v>
      </c>
      <c r="MJS65">
        <v>0</v>
      </c>
      <c r="MJT65">
        <v>0</v>
      </c>
      <c r="MJU65">
        <v>0</v>
      </c>
      <c r="MJV65">
        <v>0</v>
      </c>
      <c r="MJW65">
        <v>0</v>
      </c>
      <c r="MJX65">
        <v>0</v>
      </c>
      <c r="MJY65">
        <v>0</v>
      </c>
      <c r="MJZ65">
        <v>0</v>
      </c>
      <c r="MKA65">
        <v>0</v>
      </c>
      <c r="MKB65">
        <v>0</v>
      </c>
      <c r="MKC65">
        <v>0</v>
      </c>
      <c r="MKD65">
        <v>0</v>
      </c>
      <c r="MKE65">
        <v>0</v>
      </c>
      <c r="MKF65">
        <v>0</v>
      </c>
      <c r="MKG65">
        <v>0</v>
      </c>
      <c r="MKH65">
        <v>0</v>
      </c>
      <c r="MKI65">
        <v>0</v>
      </c>
      <c r="MKJ65">
        <v>0</v>
      </c>
      <c r="MKK65">
        <v>0</v>
      </c>
      <c r="MKL65">
        <v>0</v>
      </c>
      <c r="MKM65">
        <v>0</v>
      </c>
      <c r="MKN65">
        <v>0</v>
      </c>
      <c r="MKO65">
        <v>0</v>
      </c>
      <c r="MKP65">
        <v>0</v>
      </c>
      <c r="MKQ65">
        <v>0</v>
      </c>
      <c r="MKR65">
        <v>0</v>
      </c>
      <c r="MKS65">
        <v>0</v>
      </c>
      <c r="MKT65">
        <v>0</v>
      </c>
      <c r="MKU65">
        <v>0</v>
      </c>
      <c r="MKV65">
        <v>0</v>
      </c>
      <c r="MKW65">
        <v>0</v>
      </c>
      <c r="MKX65">
        <v>0</v>
      </c>
      <c r="MKY65">
        <v>0</v>
      </c>
      <c r="MKZ65">
        <v>0</v>
      </c>
      <c r="MLA65">
        <v>0</v>
      </c>
      <c r="MLB65">
        <v>0</v>
      </c>
      <c r="MLC65">
        <v>0</v>
      </c>
      <c r="MLD65">
        <v>0</v>
      </c>
      <c r="MLE65">
        <v>0</v>
      </c>
      <c r="MLF65">
        <v>0</v>
      </c>
      <c r="MLG65">
        <v>0</v>
      </c>
      <c r="MLH65">
        <v>0</v>
      </c>
      <c r="MLI65">
        <v>0</v>
      </c>
      <c r="MLJ65">
        <v>0</v>
      </c>
      <c r="MLK65">
        <v>0</v>
      </c>
      <c r="MLL65">
        <v>0</v>
      </c>
      <c r="MLM65">
        <v>0</v>
      </c>
      <c r="MLN65">
        <v>0</v>
      </c>
      <c r="MLO65">
        <v>0</v>
      </c>
      <c r="MLP65">
        <v>0</v>
      </c>
      <c r="MLQ65">
        <v>0</v>
      </c>
      <c r="MLR65">
        <v>0</v>
      </c>
      <c r="MLS65">
        <v>0</v>
      </c>
      <c r="MLT65">
        <v>0</v>
      </c>
      <c r="MLU65">
        <v>0</v>
      </c>
      <c r="MLV65">
        <v>0</v>
      </c>
      <c r="MLW65">
        <v>0</v>
      </c>
      <c r="MLX65">
        <v>0</v>
      </c>
      <c r="MLY65">
        <v>0</v>
      </c>
      <c r="MLZ65">
        <v>0</v>
      </c>
      <c r="MMA65">
        <v>0</v>
      </c>
      <c r="MMB65">
        <v>0</v>
      </c>
      <c r="MMC65">
        <v>0</v>
      </c>
      <c r="MMD65">
        <v>0</v>
      </c>
      <c r="MME65">
        <v>0</v>
      </c>
      <c r="MMF65">
        <v>0</v>
      </c>
      <c r="MMG65">
        <v>0</v>
      </c>
      <c r="MMH65">
        <v>0</v>
      </c>
      <c r="MMI65">
        <v>0</v>
      </c>
      <c r="MMJ65">
        <v>0</v>
      </c>
      <c r="MMK65">
        <v>0</v>
      </c>
      <c r="MML65">
        <v>0</v>
      </c>
      <c r="MMM65">
        <v>0</v>
      </c>
      <c r="MMN65">
        <v>0</v>
      </c>
      <c r="MMO65">
        <v>0</v>
      </c>
      <c r="MMP65">
        <v>0</v>
      </c>
      <c r="MMQ65">
        <v>0</v>
      </c>
      <c r="MMR65">
        <v>0</v>
      </c>
      <c r="MMS65">
        <v>0</v>
      </c>
      <c r="MMT65">
        <v>0</v>
      </c>
      <c r="MMU65">
        <v>0</v>
      </c>
      <c r="MMV65">
        <v>0</v>
      </c>
      <c r="MMW65">
        <v>0</v>
      </c>
      <c r="MMX65">
        <v>0</v>
      </c>
      <c r="MMY65">
        <v>0</v>
      </c>
      <c r="MMZ65">
        <v>0</v>
      </c>
      <c r="MNA65">
        <v>0</v>
      </c>
      <c r="MNB65">
        <v>0</v>
      </c>
      <c r="MNC65">
        <v>0</v>
      </c>
      <c r="MND65">
        <v>0</v>
      </c>
      <c r="MNE65">
        <v>0</v>
      </c>
      <c r="MNF65">
        <v>0</v>
      </c>
      <c r="MNG65">
        <v>0</v>
      </c>
      <c r="MNH65">
        <v>0</v>
      </c>
      <c r="MNI65">
        <v>0</v>
      </c>
      <c r="MNJ65">
        <v>0</v>
      </c>
      <c r="MNK65">
        <v>0</v>
      </c>
      <c r="MNL65">
        <v>0</v>
      </c>
      <c r="MNM65">
        <v>0</v>
      </c>
      <c r="MNN65">
        <v>0</v>
      </c>
      <c r="MNO65">
        <v>0</v>
      </c>
      <c r="MNP65">
        <v>0</v>
      </c>
      <c r="MNQ65">
        <v>0</v>
      </c>
      <c r="MNR65">
        <v>0</v>
      </c>
      <c r="MNS65">
        <v>0</v>
      </c>
      <c r="MNT65">
        <v>0</v>
      </c>
      <c r="MNU65">
        <v>0</v>
      </c>
      <c r="MNV65">
        <v>0</v>
      </c>
      <c r="MNW65">
        <v>0</v>
      </c>
      <c r="MNX65">
        <v>0</v>
      </c>
      <c r="MNY65">
        <v>0</v>
      </c>
      <c r="MNZ65">
        <v>0</v>
      </c>
      <c r="MOA65">
        <v>0</v>
      </c>
      <c r="MOB65">
        <v>0</v>
      </c>
      <c r="MOC65">
        <v>0</v>
      </c>
      <c r="MOD65">
        <v>0</v>
      </c>
      <c r="MOE65">
        <v>0</v>
      </c>
      <c r="MOF65">
        <v>0</v>
      </c>
      <c r="MOG65">
        <v>0</v>
      </c>
      <c r="MOH65">
        <v>0</v>
      </c>
      <c r="MOI65">
        <v>0</v>
      </c>
      <c r="MOJ65">
        <v>0</v>
      </c>
      <c r="MOK65">
        <v>0</v>
      </c>
      <c r="MOL65">
        <v>0</v>
      </c>
      <c r="MOM65">
        <v>0</v>
      </c>
      <c r="MON65">
        <v>0</v>
      </c>
      <c r="MOO65">
        <v>0</v>
      </c>
      <c r="MOP65">
        <v>0</v>
      </c>
      <c r="MOQ65">
        <v>0</v>
      </c>
      <c r="MOR65">
        <v>0</v>
      </c>
      <c r="MOS65">
        <v>0</v>
      </c>
      <c r="MOT65">
        <v>0</v>
      </c>
      <c r="MOU65">
        <v>0</v>
      </c>
      <c r="MOV65">
        <v>0</v>
      </c>
      <c r="MOW65">
        <v>0</v>
      </c>
      <c r="MOX65">
        <v>0</v>
      </c>
      <c r="MOY65">
        <v>0</v>
      </c>
      <c r="MOZ65">
        <v>0</v>
      </c>
      <c r="MPA65">
        <v>0</v>
      </c>
      <c r="MPB65">
        <v>0</v>
      </c>
      <c r="MPC65">
        <v>0</v>
      </c>
      <c r="MPD65">
        <v>0</v>
      </c>
      <c r="MPE65">
        <v>0</v>
      </c>
      <c r="MPF65">
        <v>0</v>
      </c>
      <c r="MPG65">
        <v>0</v>
      </c>
      <c r="MPH65">
        <v>0</v>
      </c>
      <c r="MPI65">
        <v>0</v>
      </c>
      <c r="MPJ65">
        <v>0</v>
      </c>
      <c r="MPK65">
        <v>0</v>
      </c>
      <c r="MPL65">
        <v>0</v>
      </c>
      <c r="MPM65">
        <v>0</v>
      </c>
      <c r="MPN65">
        <v>0</v>
      </c>
      <c r="MPO65">
        <v>0</v>
      </c>
      <c r="MPP65">
        <v>0</v>
      </c>
      <c r="MPQ65">
        <v>0</v>
      </c>
      <c r="MPR65">
        <v>0</v>
      </c>
      <c r="MPS65">
        <v>0</v>
      </c>
      <c r="MPT65">
        <v>0</v>
      </c>
      <c r="MPU65">
        <v>0</v>
      </c>
      <c r="MPV65">
        <v>0</v>
      </c>
      <c r="MPW65">
        <v>0</v>
      </c>
      <c r="MPX65">
        <v>0</v>
      </c>
      <c r="MPY65">
        <v>0</v>
      </c>
      <c r="MPZ65">
        <v>0</v>
      </c>
      <c r="MQA65">
        <v>0</v>
      </c>
      <c r="MQB65">
        <v>0</v>
      </c>
      <c r="MQC65">
        <v>0</v>
      </c>
      <c r="MQD65">
        <v>0</v>
      </c>
      <c r="MQE65">
        <v>0</v>
      </c>
      <c r="MQF65">
        <v>0</v>
      </c>
      <c r="MQG65">
        <v>0</v>
      </c>
      <c r="MQH65">
        <v>0</v>
      </c>
      <c r="MQI65">
        <v>0</v>
      </c>
      <c r="MQJ65">
        <v>0</v>
      </c>
      <c r="MQK65">
        <v>0</v>
      </c>
      <c r="MQL65">
        <v>0</v>
      </c>
      <c r="MQM65">
        <v>0</v>
      </c>
      <c r="MQN65">
        <v>0</v>
      </c>
      <c r="MQO65">
        <v>0</v>
      </c>
      <c r="MQP65">
        <v>0</v>
      </c>
      <c r="MQQ65">
        <v>0</v>
      </c>
      <c r="MQR65">
        <v>0</v>
      </c>
      <c r="MQS65">
        <v>0</v>
      </c>
      <c r="MQT65">
        <v>0</v>
      </c>
      <c r="MQU65">
        <v>0</v>
      </c>
      <c r="MQV65">
        <v>0</v>
      </c>
      <c r="MQW65">
        <v>0</v>
      </c>
      <c r="MQX65">
        <v>0</v>
      </c>
      <c r="MQY65">
        <v>0</v>
      </c>
      <c r="MQZ65">
        <v>0</v>
      </c>
      <c r="MRA65">
        <v>0</v>
      </c>
      <c r="MRB65">
        <v>0</v>
      </c>
      <c r="MRC65">
        <v>0</v>
      </c>
      <c r="MRD65">
        <v>0</v>
      </c>
      <c r="MRE65">
        <v>0</v>
      </c>
      <c r="MRF65">
        <v>0</v>
      </c>
      <c r="MRG65">
        <v>0</v>
      </c>
      <c r="MRH65">
        <v>0</v>
      </c>
      <c r="MRI65">
        <v>0</v>
      </c>
      <c r="MRJ65">
        <v>0</v>
      </c>
      <c r="MRK65">
        <v>0</v>
      </c>
      <c r="MRL65">
        <v>0</v>
      </c>
      <c r="MRM65">
        <v>0</v>
      </c>
      <c r="MRN65">
        <v>0</v>
      </c>
      <c r="MRO65">
        <v>0</v>
      </c>
      <c r="MRP65">
        <v>0</v>
      </c>
      <c r="MRQ65">
        <v>0</v>
      </c>
      <c r="MRR65">
        <v>0</v>
      </c>
      <c r="MRS65">
        <v>0</v>
      </c>
      <c r="MRT65">
        <v>0</v>
      </c>
      <c r="MRU65">
        <v>0</v>
      </c>
      <c r="MRV65">
        <v>0</v>
      </c>
      <c r="MRW65">
        <v>0</v>
      </c>
      <c r="MRX65">
        <v>0</v>
      </c>
      <c r="MRY65">
        <v>0</v>
      </c>
      <c r="MRZ65">
        <v>0</v>
      </c>
      <c r="MSA65">
        <v>0</v>
      </c>
      <c r="MSB65">
        <v>0</v>
      </c>
      <c r="MSC65">
        <v>0</v>
      </c>
      <c r="MSD65">
        <v>0</v>
      </c>
      <c r="MSE65">
        <v>0</v>
      </c>
      <c r="MSF65">
        <v>0</v>
      </c>
      <c r="MSG65">
        <v>0</v>
      </c>
      <c r="MSH65">
        <v>0</v>
      </c>
      <c r="MSI65">
        <v>0</v>
      </c>
      <c r="MSJ65">
        <v>0</v>
      </c>
      <c r="MSK65">
        <v>0</v>
      </c>
      <c r="MSL65">
        <v>0</v>
      </c>
      <c r="MSM65">
        <v>0</v>
      </c>
      <c r="MSN65">
        <v>0</v>
      </c>
      <c r="MSO65">
        <v>0</v>
      </c>
      <c r="MSP65">
        <v>0</v>
      </c>
      <c r="MSQ65">
        <v>0</v>
      </c>
      <c r="MSR65">
        <v>0</v>
      </c>
      <c r="MSS65">
        <v>0</v>
      </c>
      <c r="MST65">
        <v>0</v>
      </c>
      <c r="MSU65">
        <v>0</v>
      </c>
      <c r="MSV65">
        <v>0</v>
      </c>
      <c r="MSW65">
        <v>0</v>
      </c>
      <c r="MSX65">
        <v>0</v>
      </c>
      <c r="MSY65">
        <v>0</v>
      </c>
      <c r="MSZ65">
        <v>0</v>
      </c>
      <c r="MTA65">
        <v>0</v>
      </c>
      <c r="MTB65">
        <v>0</v>
      </c>
      <c r="MTC65">
        <v>0</v>
      </c>
      <c r="MTD65">
        <v>0</v>
      </c>
      <c r="MTE65">
        <v>0</v>
      </c>
      <c r="MTF65">
        <v>0</v>
      </c>
      <c r="MTG65">
        <v>0</v>
      </c>
      <c r="MTH65">
        <v>0</v>
      </c>
      <c r="MTI65">
        <v>0</v>
      </c>
      <c r="MTJ65">
        <v>0</v>
      </c>
      <c r="MTK65">
        <v>0</v>
      </c>
      <c r="MTL65">
        <v>0</v>
      </c>
      <c r="MTM65">
        <v>0</v>
      </c>
      <c r="MTN65">
        <v>0</v>
      </c>
      <c r="MTO65">
        <v>0</v>
      </c>
      <c r="MTP65">
        <v>0</v>
      </c>
      <c r="MTQ65">
        <v>0</v>
      </c>
      <c r="MTR65">
        <v>0</v>
      </c>
      <c r="MTS65">
        <v>0</v>
      </c>
      <c r="MTT65">
        <v>0</v>
      </c>
      <c r="MTU65">
        <v>0</v>
      </c>
      <c r="MTV65">
        <v>0</v>
      </c>
      <c r="MTW65">
        <v>0</v>
      </c>
      <c r="MTX65">
        <v>0</v>
      </c>
      <c r="MTY65">
        <v>0</v>
      </c>
      <c r="MTZ65">
        <v>0</v>
      </c>
      <c r="MUA65">
        <v>0</v>
      </c>
      <c r="MUB65">
        <v>0</v>
      </c>
      <c r="MUC65">
        <v>0</v>
      </c>
      <c r="MUD65">
        <v>0</v>
      </c>
      <c r="MUE65">
        <v>0</v>
      </c>
      <c r="MUF65">
        <v>0</v>
      </c>
      <c r="MUG65">
        <v>0</v>
      </c>
      <c r="MUH65">
        <v>0</v>
      </c>
      <c r="MUI65">
        <v>0</v>
      </c>
      <c r="MUJ65">
        <v>0</v>
      </c>
      <c r="MUK65">
        <v>0</v>
      </c>
      <c r="MUL65">
        <v>0</v>
      </c>
      <c r="MUM65">
        <v>0</v>
      </c>
      <c r="MUN65">
        <v>0</v>
      </c>
      <c r="MUO65">
        <v>0</v>
      </c>
      <c r="MUP65">
        <v>0</v>
      </c>
      <c r="MUQ65">
        <v>0</v>
      </c>
      <c r="MUR65">
        <v>0</v>
      </c>
      <c r="MUS65">
        <v>0</v>
      </c>
      <c r="MUT65">
        <v>0</v>
      </c>
      <c r="MUU65">
        <v>0</v>
      </c>
      <c r="MUV65">
        <v>0</v>
      </c>
      <c r="MUW65">
        <v>0</v>
      </c>
      <c r="MUX65">
        <v>0</v>
      </c>
      <c r="MUY65">
        <v>0</v>
      </c>
      <c r="MUZ65">
        <v>0</v>
      </c>
      <c r="MVA65">
        <v>0</v>
      </c>
      <c r="MVB65">
        <v>0</v>
      </c>
      <c r="MVC65">
        <v>0</v>
      </c>
      <c r="MVD65">
        <v>0</v>
      </c>
      <c r="MVE65">
        <v>0</v>
      </c>
      <c r="MVF65">
        <v>0</v>
      </c>
      <c r="MVG65">
        <v>0</v>
      </c>
      <c r="MVH65">
        <v>0</v>
      </c>
      <c r="MVI65">
        <v>0</v>
      </c>
      <c r="MVJ65">
        <v>0</v>
      </c>
      <c r="MVK65">
        <v>0</v>
      </c>
      <c r="MVL65">
        <v>0</v>
      </c>
      <c r="MVM65">
        <v>0</v>
      </c>
      <c r="MVN65">
        <v>0</v>
      </c>
      <c r="MVO65">
        <v>0</v>
      </c>
      <c r="MVP65">
        <v>0</v>
      </c>
      <c r="MVQ65">
        <v>0</v>
      </c>
      <c r="MVR65">
        <v>0</v>
      </c>
      <c r="MVS65">
        <v>0</v>
      </c>
      <c r="MVT65">
        <v>0</v>
      </c>
      <c r="MVU65">
        <v>0</v>
      </c>
      <c r="MVV65">
        <v>0</v>
      </c>
      <c r="MVW65">
        <v>0</v>
      </c>
      <c r="MVX65">
        <v>0</v>
      </c>
      <c r="MVY65">
        <v>0</v>
      </c>
      <c r="MVZ65">
        <v>0</v>
      </c>
      <c r="MWA65">
        <v>0</v>
      </c>
      <c r="MWB65">
        <v>0</v>
      </c>
      <c r="MWC65">
        <v>0</v>
      </c>
      <c r="MWD65">
        <v>0</v>
      </c>
      <c r="MWE65">
        <v>0</v>
      </c>
      <c r="MWF65">
        <v>0</v>
      </c>
      <c r="MWG65">
        <v>0</v>
      </c>
      <c r="MWH65">
        <v>0</v>
      </c>
      <c r="MWI65">
        <v>0</v>
      </c>
      <c r="MWJ65">
        <v>0</v>
      </c>
      <c r="MWK65">
        <v>0</v>
      </c>
      <c r="MWL65">
        <v>0</v>
      </c>
      <c r="MWM65">
        <v>0</v>
      </c>
      <c r="MWN65">
        <v>0</v>
      </c>
      <c r="MWO65">
        <v>0</v>
      </c>
      <c r="MWP65">
        <v>0</v>
      </c>
      <c r="MWQ65">
        <v>0</v>
      </c>
      <c r="MWR65">
        <v>0</v>
      </c>
      <c r="MWS65">
        <v>0</v>
      </c>
      <c r="MWT65">
        <v>0</v>
      </c>
      <c r="MWU65">
        <v>0</v>
      </c>
      <c r="MWV65">
        <v>0</v>
      </c>
      <c r="MWW65">
        <v>0</v>
      </c>
      <c r="MWX65">
        <v>0</v>
      </c>
      <c r="MWY65">
        <v>0</v>
      </c>
      <c r="MWZ65">
        <v>0</v>
      </c>
      <c r="MXA65">
        <v>0</v>
      </c>
      <c r="MXB65">
        <v>0</v>
      </c>
      <c r="MXC65">
        <v>0</v>
      </c>
      <c r="MXD65">
        <v>0</v>
      </c>
      <c r="MXE65">
        <v>0</v>
      </c>
      <c r="MXF65">
        <v>0</v>
      </c>
      <c r="MXG65">
        <v>0</v>
      </c>
      <c r="MXH65">
        <v>0</v>
      </c>
      <c r="MXI65">
        <v>0</v>
      </c>
      <c r="MXJ65">
        <v>0</v>
      </c>
      <c r="MXK65">
        <v>0</v>
      </c>
      <c r="MXL65">
        <v>0</v>
      </c>
      <c r="MXM65">
        <v>0</v>
      </c>
      <c r="MXN65">
        <v>0</v>
      </c>
      <c r="MXO65">
        <v>0</v>
      </c>
      <c r="MXP65">
        <v>0</v>
      </c>
      <c r="MXQ65">
        <v>0</v>
      </c>
      <c r="MXR65">
        <v>0</v>
      </c>
      <c r="MXS65">
        <v>0</v>
      </c>
      <c r="MXT65">
        <v>0</v>
      </c>
      <c r="MXU65">
        <v>0</v>
      </c>
      <c r="MXV65">
        <v>0</v>
      </c>
      <c r="MXW65">
        <v>0</v>
      </c>
      <c r="MXX65">
        <v>0</v>
      </c>
      <c r="MXY65">
        <v>0</v>
      </c>
      <c r="MXZ65">
        <v>0</v>
      </c>
      <c r="MYA65">
        <v>0</v>
      </c>
      <c r="MYB65">
        <v>0</v>
      </c>
      <c r="MYC65">
        <v>0</v>
      </c>
      <c r="MYD65">
        <v>0</v>
      </c>
      <c r="MYE65">
        <v>0</v>
      </c>
      <c r="MYF65">
        <v>0</v>
      </c>
      <c r="MYG65">
        <v>0</v>
      </c>
      <c r="MYH65">
        <v>0</v>
      </c>
      <c r="MYI65">
        <v>0</v>
      </c>
      <c r="MYJ65">
        <v>0</v>
      </c>
      <c r="MYK65">
        <v>0</v>
      </c>
      <c r="MYL65">
        <v>0</v>
      </c>
      <c r="MYM65">
        <v>0</v>
      </c>
      <c r="MYN65">
        <v>0</v>
      </c>
      <c r="MYO65">
        <v>0</v>
      </c>
      <c r="MYP65">
        <v>0</v>
      </c>
      <c r="MYQ65">
        <v>0</v>
      </c>
      <c r="MYR65">
        <v>0</v>
      </c>
      <c r="MYS65">
        <v>0</v>
      </c>
      <c r="MYT65">
        <v>0</v>
      </c>
      <c r="MYU65">
        <v>0</v>
      </c>
      <c r="MYV65">
        <v>0</v>
      </c>
      <c r="MYW65">
        <v>0</v>
      </c>
      <c r="MYX65">
        <v>0</v>
      </c>
      <c r="MYY65">
        <v>0</v>
      </c>
      <c r="MYZ65">
        <v>0</v>
      </c>
      <c r="MZA65">
        <v>0</v>
      </c>
      <c r="MZB65">
        <v>0</v>
      </c>
      <c r="MZC65">
        <v>0</v>
      </c>
      <c r="MZD65">
        <v>0</v>
      </c>
      <c r="MZE65">
        <v>0</v>
      </c>
      <c r="MZF65">
        <v>0</v>
      </c>
      <c r="MZG65">
        <v>0</v>
      </c>
      <c r="MZH65">
        <v>0</v>
      </c>
      <c r="MZI65">
        <v>0</v>
      </c>
      <c r="MZJ65">
        <v>0</v>
      </c>
      <c r="MZK65">
        <v>0</v>
      </c>
      <c r="MZL65">
        <v>0</v>
      </c>
      <c r="MZM65">
        <v>0</v>
      </c>
      <c r="MZN65">
        <v>0</v>
      </c>
      <c r="MZO65">
        <v>0</v>
      </c>
      <c r="MZP65">
        <v>0</v>
      </c>
      <c r="MZQ65">
        <v>0</v>
      </c>
      <c r="MZR65">
        <v>0</v>
      </c>
      <c r="MZS65">
        <v>0</v>
      </c>
      <c r="MZT65">
        <v>0</v>
      </c>
      <c r="MZU65">
        <v>0</v>
      </c>
      <c r="MZV65">
        <v>0</v>
      </c>
      <c r="MZW65">
        <v>0</v>
      </c>
      <c r="MZX65">
        <v>0</v>
      </c>
      <c r="MZY65">
        <v>0</v>
      </c>
      <c r="MZZ65">
        <v>0</v>
      </c>
      <c r="NAA65">
        <v>0</v>
      </c>
      <c r="NAB65">
        <v>0</v>
      </c>
      <c r="NAC65">
        <v>0</v>
      </c>
      <c r="NAD65">
        <v>0</v>
      </c>
      <c r="NAE65">
        <v>0</v>
      </c>
      <c r="NAF65">
        <v>0</v>
      </c>
      <c r="NAG65">
        <v>0</v>
      </c>
      <c r="NAH65">
        <v>0</v>
      </c>
      <c r="NAI65">
        <v>0</v>
      </c>
      <c r="NAJ65">
        <v>0</v>
      </c>
      <c r="NAK65">
        <v>0</v>
      </c>
      <c r="NAL65">
        <v>0</v>
      </c>
      <c r="NAM65">
        <v>0</v>
      </c>
      <c r="NAN65">
        <v>0</v>
      </c>
      <c r="NAO65">
        <v>0</v>
      </c>
      <c r="NAP65">
        <v>0</v>
      </c>
      <c r="NAQ65">
        <v>0</v>
      </c>
      <c r="NAR65">
        <v>0</v>
      </c>
      <c r="NAS65">
        <v>0</v>
      </c>
      <c r="NAT65">
        <v>0</v>
      </c>
      <c r="NAU65">
        <v>0</v>
      </c>
      <c r="NAV65">
        <v>0</v>
      </c>
      <c r="NAW65">
        <v>0</v>
      </c>
      <c r="NAX65">
        <v>0</v>
      </c>
      <c r="NAY65">
        <v>0</v>
      </c>
      <c r="NAZ65">
        <v>0</v>
      </c>
      <c r="NBA65">
        <v>0</v>
      </c>
      <c r="NBB65">
        <v>0</v>
      </c>
      <c r="NBC65">
        <v>0</v>
      </c>
      <c r="NBD65">
        <v>0</v>
      </c>
      <c r="NBE65">
        <v>0</v>
      </c>
      <c r="NBF65">
        <v>0</v>
      </c>
      <c r="NBG65">
        <v>0</v>
      </c>
      <c r="NBH65">
        <v>0</v>
      </c>
      <c r="NBI65">
        <v>0</v>
      </c>
      <c r="NBJ65">
        <v>0</v>
      </c>
      <c r="NBK65">
        <v>0</v>
      </c>
      <c r="NBL65">
        <v>0</v>
      </c>
      <c r="NBM65">
        <v>0</v>
      </c>
      <c r="NBN65">
        <v>0</v>
      </c>
      <c r="NBO65">
        <v>0</v>
      </c>
      <c r="NBP65">
        <v>0</v>
      </c>
      <c r="NBQ65">
        <v>0</v>
      </c>
      <c r="NBR65">
        <v>0</v>
      </c>
      <c r="NBS65">
        <v>0</v>
      </c>
      <c r="NBT65">
        <v>0</v>
      </c>
      <c r="NBU65">
        <v>0</v>
      </c>
      <c r="NBV65">
        <v>0</v>
      </c>
      <c r="NBW65">
        <v>0</v>
      </c>
      <c r="NBX65">
        <v>0</v>
      </c>
      <c r="NBY65">
        <v>0</v>
      </c>
      <c r="NBZ65">
        <v>0</v>
      </c>
      <c r="NCA65">
        <v>0</v>
      </c>
      <c r="NCB65">
        <v>0</v>
      </c>
      <c r="NCC65">
        <v>0</v>
      </c>
      <c r="NCD65">
        <v>0</v>
      </c>
      <c r="NCE65">
        <v>0</v>
      </c>
      <c r="NCF65">
        <v>0</v>
      </c>
      <c r="NCG65">
        <v>0</v>
      </c>
      <c r="NCH65">
        <v>0</v>
      </c>
      <c r="NCI65">
        <v>0</v>
      </c>
      <c r="NCJ65">
        <v>0</v>
      </c>
      <c r="NCK65">
        <v>0</v>
      </c>
      <c r="NCL65">
        <v>0</v>
      </c>
      <c r="NCM65">
        <v>0</v>
      </c>
      <c r="NCN65">
        <v>0</v>
      </c>
      <c r="NCO65">
        <v>0</v>
      </c>
      <c r="NCP65">
        <v>0</v>
      </c>
      <c r="NCQ65">
        <v>0</v>
      </c>
      <c r="NCR65">
        <v>0</v>
      </c>
      <c r="NCS65">
        <v>0</v>
      </c>
      <c r="NCT65">
        <v>0</v>
      </c>
      <c r="NCU65">
        <v>0</v>
      </c>
      <c r="NCV65">
        <v>0</v>
      </c>
      <c r="NCW65">
        <v>0</v>
      </c>
      <c r="NCX65">
        <v>0</v>
      </c>
      <c r="NCY65">
        <v>0</v>
      </c>
      <c r="NCZ65">
        <v>0</v>
      </c>
      <c r="NDA65">
        <v>0</v>
      </c>
      <c r="NDB65">
        <v>0</v>
      </c>
      <c r="NDC65">
        <v>0</v>
      </c>
      <c r="NDD65">
        <v>0</v>
      </c>
      <c r="NDE65">
        <v>0</v>
      </c>
      <c r="NDF65">
        <v>0</v>
      </c>
      <c r="NDG65">
        <v>0</v>
      </c>
      <c r="NDH65">
        <v>0</v>
      </c>
      <c r="NDI65">
        <v>0</v>
      </c>
      <c r="NDJ65">
        <v>0</v>
      </c>
      <c r="NDK65">
        <v>0</v>
      </c>
      <c r="NDL65">
        <v>0</v>
      </c>
      <c r="NDM65">
        <v>0</v>
      </c>
      <c r="NDN65">
        <v>0</v>
      </c>
      <c r="NDO65">
        <v>0</v>
      </c>
      <c r="NDP65">
        <v>0</v>
      </c>
      <c r="NDQ65">
        <v>0</v>
      </c>
      <c r="NDR65">
        <v>0</v>
      </c>
      <c r="NDS65">
        <v>0</v>
      </c>
      <c r="NDT65">
        <v>0</v>
      </c>
      <c r="NDU65">
        <v>0</v>
      </c>
      <c r="NDV65">
        <v>0</v>
      </c>
      <c r="NDW65">
        <v>0</v>
      </c>
      <c r="NDX65">
        <v>0</v>
      </c>
      <c r="NDY65">
        <v>0</v>
      </c>
      <c r="NDZ65">
        <v>0</v>
      </c>
      <c r="NEA65">
        <v>0</v>
      </c>
      <c r="NEB65">
        <v>0</v>
      </c>
      <c r="NEC65">
        <v>0</v>
      </c>
      <c r="NED65">
        <v>0</v>
      </c>
      <c r="NEE65">
        <v>0</v>
      </c>
      <c r="NEF65">
        <v>0</v>
      </c>
      <c r="NEG65">
        <v>0</v>
      </c>
      <c r="NEH65">
        <v>0</v>
      </c>
      <c r="NEI65">
        <v>0</v>
      </c>
      <c r="NEJ65">
        <v>0</v>
      </c>
      <c r="NEK65">
        <v>0</v>
      </c>
      <c r="NEL65">
        <v>0</v>
      </c>
      <c r="NEM65">
        <v>0</v>
      </c>
      <c r="NEN65">
        <v>0</v>
      </c>
      <c r="NEO65">
        <v>0</v>
      </c>
      <c r="NEP65">
        <v>0</v>
      </c>
      <c r="NEQ65">
        <v>0</v>
      </c>
      <c r="NER65">
        <v>0</v>
      </c>
      <c r="NES65">
        <v>0</v>
      </c>
      <c r="NET65">
        <v>0</v>
      </c>
      <c r="NEU65">
        <v>0</v>
      </c>
      <c r="NEV65">
        <v>0</v>
      </c>
      <c r="NEW65">
        <v>0</v>
      </c>
      <c r="NEX65">
        <v>0</v>
      </c>
      <c r="NEY65">
        <v>0</v>
      </c>
      <c r="NEZ65">
        <v>0</v>
      </c>
      <c r="NFA65">
        <v>0</v>
      </c>
      <c r="NFB65">
        <v>0</v>
      </c>
      <c r="NFC65">
        <v>0</v>
      </c>
      <c r="NFD65">
        <v>0</v>
      </c>
      <c r="NFE65">
        <v>0</v>
      </c>
      <c r="NFF65">
        <v>0</v>
      </c>
      <c r="NFG65">
        <v>0</v>
      </c>
      <c r="NFH65">
        <v>0</v>
      </c>
      <c r="NFI65">
        <v>0</v>
      </c>
      <c r="NFJ65">
        <v>0</v>
      </c>
      <c r="NFK65">
        <v>0</v>
      </c>
      <c r="NFL65">
        <v>0</v>
      </c>
      <c r="NFM65">
        <v>0</v>
      </c>
      <c r="NFN65">
        <v>0</v>
      </c>
      <c r="NFO65">
        <v>0</v>
      </c>
      <c r="NFP65">
        <v>0</v>
      </c>
      <c r="NFQ65">
        <v>0</v>
      </c>
      <c r="NFR65">
        <v>0</v>
      </c>
      <c r="NFS65">
        <v>0</v>
      </c>
      <c r="NFT65">
        <v>0</v>
      </c>
      <c r="NFU65">
        <v>0</v>
      </c>
      <c r="NFV65">
        <v>0</v>
      </c>
      <c r="NFW65">
        <v>0</v>
      </c>
      <c r="NFX65">
        <v>0</v>
      </c>
      <c r="NFY65">
        <v>0</v>
      </c>
      <c r="NFZ65">
        <v>0</v>
      </c>
      <c r="NGA65">
        <v>0</v>
      </c>
      <c r="NGB65">
        <v>0</v>
      </c>
      <c r="NGC65">
        <v>0</v>
      </c>
      <c r="NGD65">
        <v>0</v>
      </c>
      <c r="NGE65">
        <v>0</v>
      </c>
      <c r="NGF65">
        <v>0</v>
      </c>
      <c r="NGG65">
        <v>0</v>
      </c>
      <c r="NGH65">
        <v>0</v>
      </c>
      <c r="NGI65">
        <v>0</v>
      </c>
      <c r="NGJ65">
        <v>0</v>
      </c>
      <c r="NGK65">
        <v>0</v>
      </c>
      <c r="NGL65">
        <v>0</v>
      </c>
      <c r="NGM65">
        <v>0</v>
      </c>
      <c r="NGN65">
        <v>0</v>
      </c>
      <c r="NGO65">
        <v>0</v>
      </c>
      <c r="NGP65">
        <v>0</v>
      </c>
      <c r="NGQ65">
        <v>0</v>
      </c>
      <c r="NGR65">
        <v>0</v>
      </c>
      <c r="NGS65">
        <v>0</v>
      </c>
      <c r="NGT65">
        <v>0</v>
      </c>
      <c r="NGU65">
        <v>0</v>
      </c>
      <c r="NGV65">
        <v>0</v>
      </c>
      <c r="NGW65">
        <v>0</v>
      </c>
      <c r="NGX65">
        <v>0</v>
      </c>
      <c r="NGY65">
        <v>0</v>
      </c>
      <c r="NGZ65">
        <v>0</v>
      </c>
      <c r="NHA65">
        <v>0</v>
      </c>
      <c r="NHB65">
        <v>0</v>
      </c>
      <c r="NHC65">
        <v>0</v>
      </c>
      <c r="NHD65">
        <v>0</v>
      </c>
      <c r="NHE65">
        <v>0</v>
      </c>
      <c r="NHF65">
        <v>0</v>
      </c>
      <c r="NHG65">
        <v>0</v>
      </c>
      <c r="NHH65">
        <v>0</v>
      </c>
      <c r="NHI65">
        <v>0</v>
      </c>
      <c r="NHJ65">
        <v>0</v>
      </c>
      <c r="NHK65">
        <v>0</v>
      </c>
      <c r="NHL65">
        <v>0</v>
      </c>
      <c r="NHM65">
        <v>0</v>
      </c>
      <c r="NHN65">
        <v>0</v>
      </c>
      <c r="NHO65">
        <v>0</v>
      </c>
      <c r="NHP65">
        <v>0</v>
      </c>
      <c r="NHQ65">
        <v>0</v>
      </c>
      <c r="NHR65">
        <v>0</v>
      </c>
      <c r="NHS65">
        <v>0</v>
      </c>
      <c r="NHT65">
        <v>0</v>
      </c>
      <c r="NHU65">
        <v>0</v>
      </c>
      <c r="NHV65">
        <v>0</v>
      </c>
      <c r="NHW65">
        <v>0</v>
      </c>
      <c r="NHX65">
        <v>0</v>
      </c>
      <c r="NHY65">
        <v>0</v>
      </c>
      <c r="NHZ65">
        <v>0</v>
      </c>
      <c r="NIA65">
        <v>0</v>
      </c>
      <c r="NIB65">
        <v>0</v>
      </c>
      <c r="NIC65">
        <v>0</v>
      </c>
      <c r="NID65">
        <v>0</v>
      </c>
      <c r="NIE65">
        <v>0</v>
      </c>
      <c r="NIF65">
        <v>0</v>
      </c>
      <c r="NIG65">
        <v>0</v>
      </c>
      <c r="NIH65">
        <v>0</v>
      </c>
      <c r="NII65">
        <v>0</v>
      </c>
      <c r="NIJ65">
        <v>0</v>
      </c>
      <c r="NIK65">
        <v>0</v>
      </c>
      <c r="NIL65">
        <v>0</v>
      </c>
      <c r="NIM65">
        <v>0</v>
      </c>
      <c r="NIN65">
        <v>0</v>
      </c>
      <c r="NIO65">
        <v>0</v>
      </c>
      <c r="NIP65">
        <v>0</v>
      </c>
      <c r="NIQ65">
        <v>0</v>
      </c>
      <c r="NIR65">
        <v>0</v>
      </c>
      <c r="NIS65">
        <v>0</v>
      </c>
      <c r="NIT65">
        <v>0</v>
      </c>
      <c r="NIU65">
        <v>0</v>
      </c>
      <c r="NIV65">
        <v>0</v>
      </c>
      <c r="NIW65">
        <v>0</v>
      </c>
      <c r="NIX65">
        <v>0</v>
      </c>
      <c r="NIY65">
        <v>0</v>
      </c>
      <c r="NIZ65">
        <v>0</v>
      </c>
      <c r="NJA65">
        <v>0</v>
      </c>
      <c r="NJB65">
        <v>0</v>
      </c>
      <c r="NJC65">
        <v>0</v>
      </c>
      <c r="NJD65">
        <v>0</v>
      </c>
      <c r="NJE65">
        <v>0</v>
      </c>
      <c r="NJF65">
        <v>0</v>
      </c>
      <c r="NJG65">
        <v>0</v>
      </c>
      <c r="NJH65">
        <v>0</v>
      </c>
      <c r="NJI65">
        <v>0</v>
      </c>
      <c r="NJJ65">
        <v>0</v>
      </c>
      <c r="NJK65">
        <v>0</v>
      </c>
      <c r="NJL65">
        <v>0</v>
      </c>
      <c r="NJM65">
        <v>0</v>
      </c>
      <c r="NJN65">
        <v>0</v>
      </c>
      <c r="NJO65">
        <v>0</v>
      </c>
      <c r="NJP65">
        <v>0</v>
      </c>
      <c r="NJQ65">
        <v>0</v>
      </c>
      <c r="NJR65">
        <v>0</v>
      </c>
      <c r="NJS65">
        <v>0</v>
      </c>
      <c r="NJT65">
        <v>0</v>
      </c>
      <c r="NJU65">
        <v>0</v>
      </c>
      <c r="NJV65">
        <v>0</v>
      </c>
      <c r="NJW65">
        <v>0</v>
      </c>
      <c r="NJX65">
        <v>0</v>
      </c>
      <c r="NJY65">
        <v>0</v>
      </c>
      <c r="NJZ65">
        <v>0</v>
      </c>
      <c r="NKA65">
        <v>0</v>
      </c>
      <c r="NKB65">
        <v>0</v>
      </c>
      <c r="NKC65">
        <v>0</v>
      </c>
      <c r="NKD65">
        <v>0</v>
      </c>
      <c r="NKE65">
        <v>0</v>
      </c>
      <c r="NKF65">
        <v>0</v>
      </c>
      <c r="NKG65">
        <v>0</v>
      </c>
      <c r="NKH65">
        <v>0</v>
      </c>
      <c r="NKI65">
        <v>0</v>
      </c>
      <c r="NKJ65">
        <v>0</v>
      </c>
      <c r="NKK65">
        <v>0</v>
      </c>
      <c r="NKL65">
        <v>0</v>
      </c>
      <c r="NKM65">
        <v>0</v>
      </c>
      <c r="NKN65">
        <v>0</v>
      </c>
      <c r="NKO65">
        <v>0</v>
      </c>
      <c r="NKP65">
        <v>0</v>
      </c>
      <c r="NKQ65">
        <v>0</v>
      </c>
      <c r="NKR65">
        <v>0</v>
      </c>
      <c r="NKS65">
        <v>0</v>
      </c>
      <c r="NKT65">
        <v>0</v>
      </c>
      <c r="NKU65">
        <v>0</v>
      </c>
      <c r="NKV65">
        <v>0</v>
      </c>
      <c r="NKW65">
        <v>0</v>
      </c>
      <c r="NKX65">
        <v>0</v>
      </c>
      <c r="NKY65">
        <v>0</v>
      </c>
      <c r="NKZ65">
        <v>0</v>
      </c>
      <c r="NLA65">
        <v>0</v>
      </c>
      <c r="NLB65">
        <v>0</v>
      </c>
      <c r="NLC65">
        <v>0</v>
      </c>
      <c r="NLD65">
        <v>0</v>
      </c>
      <c r="NLE65">
        <v>0</v>
      </c>
      <c r="NLF65">
        <v>0</v>
      </c>
      <c r="NLG65">
        <v>0</v>
      </c>
      <c r="NLH65">
        <v>0</v>
      </c>
      <c r="NLI65">
        <v>0</v>
      </c>
      <c r="NLJ65">
        <v>0</v>
      </c>
      <c r="NLK65">
        <v>0</v>
      </c>
      <c r="NLL65">
        <v>0</v>
      </c>
      <c r="NLM65">
        <v>0</v>
      </c>
      <c r="NLN65">
        <v>0</v>
      </c>
      <c r="NLO65">
        <v>0</v>
      </c>
      <c r="NLP65">
        <v>0</v>
      </c>
      <c r="NLQ65">
        <v>0</v>
      </c>
      <c r="NLR65">
        <v>0</v>
      </c>
      <c r="NLS65">
        <v>0</v>
      </c>
      <c r="NLT65">
        <v>0</v>
      </c>
      <c r="NLU65">
        <v>0</v>
      </c>
      <c r="NLV65">
        <v>0</v>
      </c>
      <c r="NLW65">
        <v>0</v>
      </c>
      <c r="NLX65">
        <v>0</v>
      </c>
      <c r="NLY65">
        <v>0</v>
      </c>
      <c r="NLZ65">
        <v>0</v>
      </c>
      <c r="NMA65">
        <v>0</v>
      </c>
      <c r="NMB65">
        <v>0</v>
      </c>
      <c r="NMC65">
        <v>0</v>
      </c>
      <c r="NMD65">
        <v>0</v>
      </c>
      <c r="NME65">
        <v>0</v>
      </c>
      <c r="NMF65">
        <v>0</v>
      </c>
      <c r="NMG65">
        <v>0</v>
      </c>
      <c r="NMH65">
        <v>0</v>
      </c>
      <c r="NMI65">
        <v>0</v>
      </c>
      <c r="NMJ65">
        <v>0</v>
      </c>
      <c r="NMK65">
        <v>0</v>
      </c>
      <c r="NML65">
        <v>0</v>
      </c>
      <c r="NMM65">
        <v>0</v>
      </c>
      <c r="NMN65">
        <v>0</v>
      </c>
      <c r="NMO65">
        <v>0</v>
      </c>
      <c r="NMP65">
        <v>0</v>
      </c>
      <c r="NMQ65">
        <v>0</v>
      </c>
      <c r="NMR65">
        <v>0</v>
      </c>
      <c r="NMS65">
        <v>0</v>
      </c>
      <c r="NMT65">
        <v>0</v>
      </c>
      <c r="NMU65">
        <v>0</v>
      </c>
      <c r="NMV65">
        <v>0</v>
      </c>
      <c r="NMW65">
        <v>0</v>
      </c>
      <c r="NMX65">
        <v>0</v>
      </c>
      <c r="NMY65">
        <v>0</v>
      </c>
      <c r="NMZ65">
        <v>0</v>
      </c>
      <c r="NNA65">
        <v>0</v>
      </c>
      <c r="NNB65">
        <v>0</v>
      </c>
      <c r="NNC65">
        <v>0</v>
      </c>
      <c r="NND65">
        <v>0</v>
      </c>
      <c r="NNE65">
        <v>0</v>
      </c>
      <c r="NNF65">
        <v>0</v>
      </c>
      <c r="NNG65">
        <v>0</v>
      </c>
      <c r="NNH65">
        <v>0</v>
      </c>
      <c r="NNI65">
        <v>0</v>
      </c>
      <c r="NNJ65">
        <v>0</v>
      </c>
      <c r="NNK65">
        <v>0</v>
      </c>
      <c r="NNL65">
        <v>0</v>
      </c>
      <c r="NNM65">
        <v>0</v>
      </c>
      <c r="NNN65">
        <v>0</v>
      </c>
      <c r="NNO65">
        <v>0</v>
      </c>
      <c r="NNP65">
        <v>0</v>
      </c>
      <c r="NNQ65">
        <v>0</v>
      </c>
      <c r="NNR65">
        <v>0</v>
      </c>
      <c r="NNS65">
        <v>0</v>
      </c>
      <c r="NNT65">
        <v>0</v>
      </c>
      <c r="NNU65">
        <v>0</v>
      </c>
      <c r="NNV65">
        <v>0</v>
      </c>
      <c r="NNW65">
        <v>0</v>
      </c>
      <c r="NNX65">
        <v>0</v>
      </c>
      <c r="NNY65">
        <v>0</v>
      </c>
      <c r="NNZ65">
        <v>0</v>
      </c>
      <c r="NOA65">
        <v>0</v>
      </c>
      <c r="NOB65">
        <v>0</v>
      </c>
      <c r="NOC65">
        <v>0</v>
      </c>
      <c r="NOD65">
        <v>0</v>
      </c>
      <c r="NOE65">
        <v>0</v>
      </c>
      <c r="NOF65">
        <v>0</v>
      </c>
      <c r="NOG65">
        <v>0</v>
      </c>
      <c r="NOH65">
        <v>0</v>
      </c>
      <c r="NOI65">
        <v>0</v>
      </c>
      <c r="NOJ65">
        <v>0</v>
      </c>
      <c r="NOK65">
        <v>0</v>
      </c>
      <c r="NOL65">
        <v>0</v>
      </c>
      <c r="NOM65">
        <v>0</v>
      </c>
      <c r="NON65">
        <v>0</v>
      </c>
      <c r="NOO65">
        <v>0</v>
      </c>
      <c r="NOP65">
        <v>0</v>
      </c>
      <c r="NOQ65">
        <v>0</v>
      </c>
      <c r="NOR65">
        <v>0</v>
      </c>
      <c r="NOS65">
        <v>0</v>
      </c>
      <c r="NOT65">
        <v>0</v>
      </c>
      <c r="NOU65">
        <v>0</v>
      </c>
      <c r="NOV65">
        <v>0</v>
      </c>
      <c r="NOW65">
        <v>0</v>
      </c>
      <c r="NOX65">
        <v>0</v>
      </c>
      <c r="NOY65">
        <v>0</v>
      </c>
      <c r="NOZ65">
        <v>0</v>
      </c>
      <c r="NPA65">
        <v>0</v>
      </c>
      <c r="NPB65">
        <v>0</v>
      </c>
      <c r="NPC65">
        <v>0</v>
      </c>
      <c r="NPD65">
        <v>0</v>
      </c>
      <c r="NPE65">
        <v>0</v>
      </c>
      <c r="NPF65">
        <v>0</v>
      </c>
      <c r="NPG65">
        <v>0</v>
      </c>
      <c r="NPH65">
        <v>0</v>
      </c>
      <c r="NPI65">
        <v>0</v>
      </c>
      <c r="NPJ65">
        <v>0</v>
      </c>
      <c r="NPK65">
        <v>0</v>
      </c>
      <c r="NPL65">
        <v>0</v>
      </c>
      <c r="NPM65">
        <v>0</v>
      </c>
      <c r="NPN65">
        <v>0</v>
      </c>
      <c r="NPO65">
        <v>0</v>
      </c>
      <c r="NPP65">
        <v>0</v>
      </c>
      <c r="NPQ65">
        <v>0</v>
      </c>
      <c r="NPR65">
        <v>0</v>
      </c>
      <c r="NPS65">
        <v>0</v>
      </c>
      <c r="NPT65">
        <v>0</v>
      </c>
      <c r="NPU65">
        <v>0</v>
      </c>
      <c r="NPV65">
        <v>0</v>
      </c>
      <c r="NPW65">
        <v>0</v>
      </c>
      <c r="NPX65">
        <v>0</v>
      </c>
      <c r="NPY65">
        <v>0</v>
      </c>
      <c r="NPZ65">
        <v>0</v>
      </c>
      <c r="NQA65">
        <v>0</v>
      </c>
      <c r="NQB65">
        <v>0</v>
      </c>
      <c r="NQC65">
        <v>0</v>
      </c>
      <c r="NQD65">
        <v>0</v>
      </c>
      <c r="NQE65">
        <v>0</v>
      </c>
      <c r="NQF65">
        <v>0</v>
      </c>
      <c r="NQG65">
        <v>0</v>
      </c>
      <c r="NQH65">
        <v>0</v>
      </c>
      <c r="NQI65">
        <v>0</v>
      </c>
      <c r="NQJ65">
        <v>0</v>
      </c>
      <c r="NQK65">
        <v>0</v>
      </c>
      <c r="NQL65">
        <v>0</v>
      </c>
      <c r="NQM65">
        <v>0</v>
      </c>
      <c r="NQN65">
        <v>0</v>
      </c>
      <c r="NQO65">
        <v>0</v>
      </c>
      <c r="NQP65">
        <v>0</v>
      </c>
      <c r="NQQ65">
        <v>0</v>
      </c>
      <c r="NQR65">
        <v>0</v>
      </c>
      <c r="NQS65">
        <v>0</v>
      </c>
      <c r="NQT65">
        <v>0</v>
      </c>
      <c r="NQU65">
        <v>0</v>
      </c>
      <c r="NQV65">
        <v>0</v>
      </c>
      <c r="NQW65">
        <v>0</v>
      </c>
      <c r="NQX65">
        <v>0</v>
      </c>
      <c r="NQY65">
        <v>0</v>
      </c>
      <c r="NQZ65">
        <v>0</v>
      </c>
      <c r="NRA65">
        <v>0</v>
      </c>
      <c r="NRB65">
        <v>0</v>
      </c>
      <c r="NRC65">
        <v>0</v>
      </c>
      <c r="NRD65">
        <v>0</v>
      </c>
      <c r="NRE65">
        <v>0</v>
      </c>
      <c r="NRF65">
        <v>0</v>
      </c>
      <c r="NRG65">
        <v>0</v>
      </c>
      <c r="NRH65">
        <v>0</v>
      </c>
      <c r="NRI65">
        <v>0</v>
      </c>
      <c r="NRJ65">
        <v>0</v>
      </c>
      <c r="NRK65">
        <v>0</v>
      </c>
      <c r="NRL65">
        <v>0</v>
      </c>
      <c r="NRM65">
        <v>0</v>
      </c>
      <c r="NRN65">
        <v>0</v>
      </c>
      <c r="NRO65">
        <v>0</v>
      </c>
      <c r="NRP65">
        <v>0</v>
      </c>
      <c r="NRQ65">
        <v>0</v>
      </c>
      <c r="NRR65">
        <v>0</v>
      </c>
      <c r="NRS65">
        <v>0</v>
      </c>
      <c r="NRT65">
        <v>0</v>
      </c>
      <c r="NRU65">
        <v>0</v>
      </c>
      <c r="NRV65">
        <v>0</v>
      </c>
      <c r="NRW65">
        <v>0</v>
      </c>
      <c r="NRX65">
        <v>0</v>
      </c>
      <c r="NRY65">
        <v>0</v>
      </c>
      <c r="NRZ65">
        <v>0</v>
      </c>
      <c r="NSA65">
        <v>0</v>
      </c>
      <c r="NSB65">
        <v>0</v>
      </c>
      <c r="NSC65">
        <v>0</v>
      </c>
      <c r="NSD65">
        <v>0</v>
      </c>
      <c r="NSE65">
        <v>0</v>
      </c>
      <c r="NSF65">
        <v>0</v>
      </c>
      <c r="NSG65">
        <v>0</v>
      </c>
      <c r="NSH65">
        <v>0</v>
      </c>
      <c r="NSI65">
        <v>0</v>
      </c>
      <c r="NSJ65">
        <v>0</v>
      </c>
      <c r="NSK65">
        <v>0</v>
      </c>
      <c r="NSL65">
        <v>0</v>
      </c>
      <c r="NSM65">
        <v>0</v>
      </c>
      <c r="NSN65">
        <v>0</v>
      </c>
      <c r="NSO65">
        <v>0</v>
      </c>
      <c r="NSP65">
        <v>0</v>
      </c>
      <c r="NSQ65">
        <v>0</v>
      </c>
      <c r="NSR65">
        <v>0</v>
      </c>
      <c r="NSS65">
        <v>0</v>
      </c>
      <c r="NST65">
        <v>0</v>
      </c>
      <c r="NSU65">
        <v>0</v>
      </c>
      <c r="NSV65">
        <v>0</v>
      </c>
      <c r="NSW65">
        <v>0</v>
      </c>
      <c r="NSX65">
        <v>0</v>
      </c>
      <c r="NSY65">
        <v>0</v>
      </c>
      <c r="NSZ65">
        <v>0</v>
      </c>
      <c r="NTA65">
        <v>0</v>
      </c>
      <c r="NTB65">
        <v>0</v>
      </c>
      <c r="NTC65">
        <v>0</v>
      </c>
      <c r="NTD65">
        <v>0</v>
      </c>
      <c r="NTE65">
        <v>0</v>
      </c>
      <c r="NTF65">
        <v>0</v>
      </c>
      <c r="NTG65">
        <v>0</v>
      </c>
      <c r="NTH65">
        <v>0</v>
      </c>
      <c r="NTI65">
        <v>0</v>
      </c>
      <c r="NTJ65">
        <v>0</v>
      </c>
      <c r="NTK65">
        <v>0</v>
      </c>
      <c r="NTL65">
        <v>0</v>
      </c>
      <c r="NTM65">
        <v>0</v>
      </c>
      <c r="NTN65">
        <v>0</v>
      </c>
      <c r="NTO65">
        <v>0</v>
      </c>
      <c r="NTP65">
        <v>0</v>
      </c>
      <c r="NTQ65">
        <v>0</v>
      </c>
      <c r="NTR65">
        <v>0</v>
      </c>
      <c r="NTS65">
        <v>0</v>
      </c>
      <c r="NTT65">
        <v>0</v>
      </c>
      <c r="NTU65">
        <v>0</v>
      </c>
      <c r="NTV65">
        <v>0</v>
      </c>
      <c r="NTW65">
        <v>0</v>
      </c>
      <c r="NTX65">
        <v>0</v>
      </c>
      <c r="NTY65">
        <v>0</v>
      </c>
      <c r="NTZ65">
        <v>0</v>
      </c>
      <c r="NUA65">
        <v>0</v>
      </c>
      <c r="NUB65">
        <v>0</v>
      </c>
      <c r="NUC65">
        <v>0</v>
      </c>
      <c r="NUD65">
        <v>0</v>
      </c>
      <c r="NUE65">
        <v>0</v>
      </c>
      <c r="NUF65">
        <v>0</v>
      </c>
      <c r="NUG65">
        <v>0</v>
      </c>
      <c r="NUH65">
        <v>0</v>
      </c>
      <c r="NUI65">
        <v>0</v>
      </c>
      <c r="NUJ65">
        <v>0</v>
      </c>
      <c r="NUK65">
        <v>0</v>
      </c>
      <c r="NUL65">
        <v>0</v>
      </c>
      <c r="NUM65">
        <v>0</v>
      </c>
      <c r="NUN65">
        <v>0</v>
      </c>
      <c r="NUO65">
        <v>0</v>
      </c>
      <c r="NUP65">
        <v>0</v>
      </c>
      <c r="NUQ65">
        <v>0</v>
      </c>
      <c r="NUR65">
        <v>0</v>
      </c>
      <c r="NUS65">
        <v>0</v>
      </c>
      <c r="NUT65">
        <v>0</v>
      </c>
      <c r="NUU65">
        <v>0</v>
      </c>
      <c r="NUV65">
        <v>0</v>
      </c>
      <c r="NUW65">
        <v>0</v>
      </c>
      <c r="NUX65">
        <v>0</v>
      </c>
      <c r="NUY65">
        <v>0</v>
      </c>
      <c r="NUZ65">
        <v>0</v>
      </c>
      <c r="NVA65">
        <v>0</v>
      </c>
      <c r="NVB65">
        <v>0</v>
      </c>
      <c r="NVC65">
        <v>0</v>
      </c>
      <c r="NVD65">
        <v>0</v>
      </c>
      <c r="NVE65">
        <v>0</v>
      </c>
      <c r="NVF65">
        <v>0</v>
      </c>
      <c r="NVG65">
        <v>0</v>
      </c>
      <c r="NVH65">
        <v>0</v>
      </c>
      <c r="NVI65">
        <v>0</v>
      </c>
      <c r="NVJ65">
        <v>0</v>
      </c>
      <c r="NVK65">
        <v>0</v>
      </c>
      <c r="NVL65">
        <v>0</v>
      </c>
      <c r="NVM65">
        <v>0</v>
      </c>
      <c r="NVN65">
        <v>0</v>
      </c>
      <c r="NVO65">
        <v>0</v>
      </c>
      <c r="NVP65">
        <v>0</v>
      </c>
      <c r="NVQ65">
        <v>0</v>
      </c>
      <c r="NVR65">
        <v>0</v>
      </c>
      <c r="NVS65">
        <v>0</v>
      </c>
      <c r="NVT65">
        <v>0</v>
      </c>
      <c r="NVU65">
        <v>0</v>
      </c>
      <c r="NVV65">
        <v>0</v>
      </c>
      <c r="NVW65">
        <v>0</v>
      </c>
      <c r="NVX65">
        <v>0</v>
      </c>
      <c r="NVY65">
        <v>0</v>
      </c>
      <c r="NVZ65">
        <v>0</v>
      </c>
      <c r="NWA65">
        <v>0</v>
      </c>
      <c r="NWB65">
        <v>0</v>
      </c>
      <c r="NWC65">
        <v>0</v>
      </c>
      <c r="NWD65">
        <v>0</v>
      </c>
      <c r="NWE65">
        <v>0</v>
      </c>
      <c r="NWF65">
        <v>0</v>
      </c>
      <c r="NWG65">
        <v>0</v>
      </c>
      <c r="NWH65">
        <v>0</v>
      </c>
      <c r="NWI65">
        <v>0</v>
      </c>
      <c r="NWJ65">
        <v>0</v>
      </c>
      <c r="NWK65">
        <v>0</v>
      </c>
      <c r="NWL65">
        <v>0</v>
      </c>
      <c r="NWM65">
        <v>0</v>
      </c>
      <c r="NWN65">
        <v>0</v>
      </c>
      <c r="NWO65">
        <v>0</v>
      </c>
      <c r="NWP65">
        <v>0</v>
      </c>
      <c r="NWQ65">
        <v>0</v>
      </c>
      <c r="NWR65">
        <v>0</v>
      </c>
      <c r="NWS65">
        <v>0</v>
      </c>
      <c r="NWT65">
        <v>0</v>
      </c>
      <c r="NWU65">
        <v>0</v>
      </c>
      <c r="NWV65">
        <v>0</v>
      </c>
      <c r="NWW65">
        <v>0</v>
      </c>
      <c r="NWX65">
        <v>0</v>
      </c>
      <c r="NWY65">
        <v>0</v>
      </c>
      <c r="NWZ65">
        <v>0</v>
      </c>
      <c r="NXA65">
        <v>0</v>
      </c>
      <c r="NXB65">
        <v>0</v>
      </c>
      <c r="NXC65">
        <v>0</v>
      </c>
      <c r="NXD65">
        <v>0</v>
      </c>
      <c r="NXE65">
        <v>0</v>
      </c>
      <c r="NXF65">
        <v>0</v>
      </c>
      <c r="NXG65">
        <v>0</v>
      </c>
      <c r="NXH65">
        <v>0</v>
      </c>
      <c r="NXI65">
        <v>0</v>
      </c>
      <c r="NXJ65">
        <v>0</v>
      </c>
      <c r="NXK65">
        <v>0</v>
      </c>
      <c r="NXL65">
        <v>0</v>
      </c>
      <c r="NXM65">
        <v>0</v>
      </c>
      <c r="NXN65">
        <v>0</v>
      </c>
      <c r="NXO65">
        <v>0</v>
      </c>
      <c r="NXP65">
        <v>0</v>
      </c>
      <c r="NXQ65">
        <v>0</v>
      </c>
      <c r="NXR65">
        <v>0</v>
      </c>
      <c r="NXS65">
        <v>0</v>
      </c>
      <c r="NXT65">
        <v>0</v>
      </c>
      <c r="NXU65">
        <v>0</v>
      </c>
      <c r="NXV65">
        <v>0</v>
      </c>
      <c r="NXW65">
        <v>0</v>
      </c>
      <c r="NXX65">
        <v>0</v>
      </c>
      <c r="NXY65">
        <v>0</v>
      </c>
      <c r="NXZ65">
        <v>0</v>
      </c>
      <c r="NYA65">
        <v>0</v>
      </c>
      <c r="NYB65">
        <v>0</v>
      </c>
      <c r="NYC65">
        <v>0</v>
      </c>
      <c r="NYD65">
        <v>0</v>
      </c>
      <c r="NYE65">
        <v>0</v>
      </c>
      <c r="NYF65">
        <v>0</v>
      </c>
      <c r="NYG65">
        <v>0</v>
      </c>
      <c r="NYH65">
        <v>0</v>
      </c>
      <c r="NYI65">
        <v>0</v>
      </c>
      <c r="NYJ65">
        <v>0</v>
      </c>
      <c r="NYK65">
        <v>0</v>
      </c>
      <c r="NYL65">
        <v>0</v>
      </c>
      <c r="NYM65">
        <v>0</v>
      </c>
      <c r="NYN65">
        <v>0</v>
      </c>
      <c r="NYO65">
        <v>0</v>
      </c>
      <c r="NYP65">
        <v>0</v>
      </c>
      <c r="NYQ65">
        <v>0</v>
      </c>
      <c r="NYR65">
        <v>0</v>
      </c>
      <c r="NYS65">
        <v>0</v>
      </c>
      <c r="NYT65">
        <v>0</v>
      </c>
      <c r="NYU65">
        <v>0</v>
      </c>
      <c r="NYV65">
        <v>0</v>
      </c>
      <c r="NYW65">
        <v>0</v>
      </c>
      <c r="NYX65">
        <v>0</v>
      </c>
      <c r="NYY65">
        <v>0</v>
      </c>
      <c r="NYZ65">
        <v>0</v>
      </c>
      <c r="NZA65">
        <v>0</v>
      </c>
      <c r="NZB65">
        <v>0</v>
      </c>
      <c r="NZC65">
        <v>0</v>
      </c>
      <c r="NZD65">
        <v>0</v>
      </c>
      <c r="NZE65">
        <v>0</v>
      </c>
      <c r="NZF65">
        <v>0</v>
      </c>
      <c r="NZG65">
        <v>0</v>
      </c>
      <c r="NZH65">
        <v>0</v>
      </c>
      <c r="NZI65">
        <v>0</v>
      </c>
      <c r="NZJ65">
        <v>0</v>
      </c>
      <c r="NZK65">
        <v>0</v>
      </c>
      <c r="NZL65">
        <v>0</v>
      </c>
      <c r="NZM65">
        <v>0</v>
      </c>
      <c r="NZN65">
        <v>0</v>
      </c>
      <c r="NZO65">
        <v>0</v>
      </c>
      <c r="NZP65">
        <v>0</v>
      </c>
      <c r="NZQ65">
        <v>0</v>
      </c>
      <c r="NZR65">
        <v>0</v>
      </c>
      <c r="NZS65">
        <v>0</v>
      </c>
      <c r="NZT65">
        <v>0</v>
      </c>
      <c r="NZU65">
        <v>0</v>
      </c>
      <c r="NZV65">
        <v>0</v>
      </c>
      <c r="NZW65">
        <v>0</v>
      </c>
      <c r="NZX65">
        <v>0</v>
      </c>
      <c r="NZY65">
        <v>0</v>
      </c>
      <c r="NZZ65">
        <v>0</v>
      </c>
      <c r="OAA65">
        <v>0</v>
      </c>
      <c r="OAB65">
        <v>0</v>
      </c>
      <c r="OAC65">
        <v>0</v>
      </c>
      <c r="OAD65">
        <v>0</v>
      </c>
      <c r="OAE65">
        <v>0</v>
      </c>
      <c r="OAF65">
        <v>0</v>
      </c>
      <c r="OAG65">
        <v>0</v>
      </c>
      <c r="OAH65">
        <v>0</v>
      </c>
      <c r="OAI65">
        <v>0</v>
      </c>
      <c r="OAJ65">
        <v>0</v>
      </c>
      <c r="OAK65">
        <v>0</v>
      </c>
      <c r="OAL65">
        <v>0</v>
      </c>
      <c r="OAM65">
        <v>0</v>
      </c>
      <c r="OAN65">
        <v>0</v>
      </c>
      <c r="OAO65">
        <v>0</v>
      </c>
      <c r="OAP65">
        <v>0</v>
      </c>
      <c r="OAQ65">
        <v>0</v>
      </c>
      <c r="OAR65">
        <v>0</v>
      </c>
      <c r="OAS65">
        <v>0</v>
      </c>
      <c r="OAT65">
        <v>0</v>
      </c>
      <c r="OAU65">
        <v>0</v>
      </c>
      <c r="OAV65">
        <v>0</v>
      </c>
      <c r="OAW65">
        <v>0</v>
      </c>
      <c r="OAX65">
        <v>0</v>
      </c>
      <c r="OAY65">
        <v>0</v>
      </c>
      <c r="OAZ65">
        <v>0</v>
      </c>
      <c r="OBA65">
        <v>0</v>
      </c>
      <c r="OBB65">
        <v>0</v>
      </c>
      <c r="OBC65">
        <v>0</v>
      </c>
      <c r="OBD65">
        <v>0</v>
      </c>
      <c r="OBE65">
        <v>0</v>
      </c>
      <c r="OBF65">
        <v>0</v>
      </c>
      <c r="OBG65">
        <v>0</v>
      </c>
      <c r="OBH65">
        <v>0</v>
      </c>
      <c r="OBI65">
        <v>0</v>
      </c>
      <c r="OBJ65">
        <v>0</v>
      </c>
      <c r="OBK65">
        <v>0</v>
      </c>
      <c r="OBL65">
        <v>0</v>
      </c>
      <c r="OBM65">
        <v>0</v>
      </c>
      <c r="OBN65">
        <v>0</v>
      </c>
      <c r="OBO65">
        <v>0</v>
      </c>
      <c r="OBP65">
        <v>0</v>
      </c>
      <c r="OBQ65">
        <v>0</v>
      </c>
      <c r="OBR65">
        <v>0</v>
      </c>
      <c r="OBS65">
        <v>0</v>
      </c>
      <c r="OBT65">
        <v>0</v>
      </c>
      <c r="OBU65">
        <v>0</v>
      </c>
      <c r="OBV65">
        <v>0</v>
      </c>
      <c r="OBW65">
        <v>0</v>
      </c>
      <c r="OBX65">
        <v>0</v>
      </c>
      <c r="OBY65">
        <v>0</v>
      </c>
      <c r="OBZ65">
        <v>0</v>
      </c>
      <c r="OCA65">
        <v>0</v>
      </c>
      <c r="OCB65">
        <v>0</v>
      </c>
      <c r="OCC65">
        <v>0</v>
      </c>
      <c r="OCD65">
        <v>0</v>
      </c>
      <c r="OCE65">
        <v>0</v>
      </c>
      <c r="OCF65">
        <v>0</v>
      </c>
      <c r="OCG65">
        <v>0</v>
      </c>
      <c r="OCH65">
        <v>0</v>
      </c>
      <c r="OCI65">
        <v>0</v>
      </c>
      <c r="OCJ65">
        <v>0</v>
      </c>
      <c r="OCK65">
        <v>0</v>
      </c>
      <c r="OCL65">
        <v>0</v>
      </c>
      <c r="OCM65">
        <v>0</v>
      </c>
      <c r="OCN65">
        <v>0</v>
      </c>
      <c r="OCO65">
        <v>0</v>
      </c>
      <c r="OCP65">
        <v>0</v>
      </c>
      <c r="OCQ65">
        <v>0</v>
      </c>
      <c r="OCR65">
        <v>0</v>
      </c>
      <c r="OCS65">
        <v>0</v>
      </c>
      <c r="OCT65">
        <v>0</v>
      </c>
      <c r="OCU65">
        <v>0</v>
      </c>
      <c r="OCV65">
        <v>0</v>
      </c>
      <c r="OCW65">
        <v>0</v>
      </c>
      <c r="OCX65">
        <v>0</v>
      </c>
      <c r="OCY65">
        <v>0</v>
      </c>
      <c r="OCZ65">
        <v>0</v>
      </c>
      <c r="ODA65">
        <v>0</v>
      </c>
      <c r="ODB65">
        <v>0</v>
      </c>
      <c r="ODC65">
        <v>0</v>
      </c>
      <c r="ODD65">
        <v>0</v>
      </c>
      <c r="ODE65">
        <v>0</v>
      </c>
      <c r="ODF65">
        <v>0</v>
      </c>
      <c r="ODG65">
        <v>0</v>
      </c>
      <c r="ODH65">
        <v>0</v>
      </c>
      <c r="ODI65">
        <v>0</v>
      </c>
      <c r="ODJ65">
        <v>0</v>
      </c>
      <c r="ODK65">
        <v>0</v>
      </c>
      <c r="ODL65">
        <v>0</v>
      </c>
      <c r="ODM65">
        <v>0</v>
      </c>
      <c r="ODN65">
        <v>0</v>
      </c>
      <c r="ODO65">
        <v>0</v>
      </c>
      <c r="ODP65">
        <v>0</v>
      </c>
      <c r="ODQ65">
        <v>0</v>
      </c>
      <c r="ODR65">
        <v>0</v>
      </c>
      <c r="ODS65">
        <v>0</v>
      </c>
      <c r="ODT65">
        <v>0</v>
      </c>
      <c r="ODU65">
        <v>0</v>
      </c>
      <c r="ODV65">
        <v>0</v>
      </c>
      <c r="ODW65">
        <v>0</v>
      </c>
      <c r="ODX65">
        <v>0</v>
      </c>
      <c r="ODY65">
        <v>0</v>
      </c>
      <c r="ODZ65">
        <v>0</v>
      </c>
      <c r="OEA65">
        <v>0</v>
      </c>
      <c r="OEB65">
        <v>0</v>
      </c>
      <c r="OEC65">
        <v>0</v>
      </c>
      <c r="OED65">
        <v>0</v>
      </c>
      <c r="OEE65">
        <v>0</v>
      </c>
      <c r="OEF65">
        <v>0</v>
      </c>
      <c r="OEG65">
        <v>0</v>
      </c>
      <c r="OEH65">
        <v>0</v>
      </c>
      <c r="OEI65">
        <v>0</v>
      </c>
      <c r="OEJ65">
        <v>0</v>
      </c>
      <c r="OEK65">
        <v>0</v>
      </c>
      <c r="OEL65">
        <v>0</v>
      </c>
      <c r="OEM65">
        <v>0</v>
      </c>
      <c r="OEN65">
        <v>0</v>
      </c>
      <c r="OEO65">
        <v>0</v>
      </c>
      <c r="OEP65">
        <v>0</v>
      </c>
      <c r="OEQ65">
        <v>0</v>
      </c>
      <c r="OER65">
        <v>0</v>
      </c>
      <c r="OES65">
        <v>0</v>
      </c>
      <c r="OET65">
        <v>0</v>
      </c>
      <c r="OEU65">
        <v>0</v>
      </c>
      <c r="OEV65">
        <v>0</v>
      </c>
      <c r="OEW65">
        <v>0</v>
      </c>
      <c r="OEX65">
        <v>0</v>
      </c>
      <c r="OEY65">
        <v>0</v>
      </c>
      <c r="OEZ65">
        <v>0</v>
      </c>
      <c r="OFA65">
        <v>0</v>
      </c>
      <c r="OFB65">
        <v>0</v>
      </c>
      <c r="OFC65">
        <v>0</v>
      </c>
      <c r="OFD65">
        <v>0</v>
      </c>
      <c r="OFE65">
        <v>0</v>
      </c>
      <c r="OFF65">
        <v>0</v>
      </c>
      <c r="OFG65">
        <v>0</v>
      </c>
      <c r="OFH65">
        <v>0</v>
      </c>
      <c r="OFI65">
        <v>0</v>
      </c>
      <c r="OFJ65">
        <v>0</v>
      </c>
      <c r="OFK65">
        <v>0</v>
      </c>
      <c r="OFL65">
        <v>0</v>
      </c>
      <c r="OFM65">
        <v>0</v>
      </c>
      <c r="OFN65">
        <v>0</v>
      </c>
      <c r="OFO65">
        <v>0</v>
      </c>
      <c r="OFP65">
        <v>0</v>
      </c>
      <c r="OFQ65">
        <v>0</v>
      </c>
      <c r="OFR65">
        <v>0</v>
      </c>
      <c r="OFS65">
        <v>0</v>
      </c>
      <c r="OFT65">
        <v>0</v>
      </c>
      <c r="OFU65">
        <v>0</v>
      </c>
      <c r="OFV65">
        <v>0</v>
      </c>
      <c r="OFW65">
        <v>0</v>
      </c>
      <c r="OFX65">
        <v>0</v>
      </c>
      <c r="OFY65">
        <v>0</v>
      </c>
      <c r="OFZ65">
        <v>0</v>
      </c>
      <c r="OGA65">
        <v>0</v>
      </c>
      <c r="OGB65">
        <v>0</v>
      </c>
      <c r="OGC65">
        <v>0</v>
      </c>
      <c r="OGD65">
        <v>0</v>
      </c>
      <c r="OGE65">
        <v>0</v>
      </c>
      <c r="OGF65">
        <v>0</v>
      </c>
      <c r="OGG65">
        <v>0</v>
      </c>
      <c r="OGH65">
        <v>0</v>
      </c>
      <c r="OGI65">
        <v>0</v>
      </c>
      <c r="OGJ65">
        <v>0</v>
      </c>
      <c r="OGK65">
        <v>0</v>
      </c>
      <c r="OGL65">
        <v>0</v>
      </c>
      <c r="OGM65">
        <v>0</v>
      </c>
      <c r="OGN65">
        <v>0</v>
      </c>
      <c r="OGO65">
        <v>0</v>
      </c>
      <c r="OGP65">
        <v>0</v>
      </c>
      <c r="OGQ65">
        <v>0</v>
      </c>
      <c r="OGR65">
        <v>0</v>
      </c>
      <c r="OGS65">
        <v>0</v>
      </c>
      <c r="OGT65">
        <v>0</v>
      </c>
      <c r="OGU65">
        <v>0</v>
      </c>
      <c r="OGV65">
        <v>0</v>
      </c>
      <c r="OGW65">
        <v>0</v>
      </c>
      <c r="OGX65">
        <v>0</v>
      </c>
      <c r="OGY65">
        <v>0</v>
      </c>
      <c r="OGZ65">
        <v>0</v>
      </c>
      <c r="OHA65">
        <v>0</v>
      </c>
      <c r="OHB65">
        <v>0</v>
      </c>
      <c r="OHC65">
        <v>0</v>
      </c>
      <c r="OHD65">
        <v>0</v>
      </c>
      <c r="OHE65">
        <v>0</v>
      </c>
      <c r="OHF65">
        <v>0</v>
      </c>
      <c r="OHG65">
        <v>0</v>
      </c>
      <c r="OHH65">
        <v>0</v>
      </c>
      <c r="OHI65">
        <v>0</v>
      </c>
      <c r="OHJ65">
        <v>0</v>
      </c>
      <c r="OHK65">
        <v>0</v>
      </c>
      <c r="OHL65">
        <v>0</v>
      </c>
      <c r="OHM65">
        <v>0</v>
      </c>
      <c r="OHN65">
        <v>0</v>
      </c>
      <c r="OHO65">
        <v>0</v>
      </c>
      <c r="OHP65">
        <v>0</v>
      </c>
      <c r="OHQ65">
        <v>0</v>
      </c>
      <c r="OHR65">
        <v>0</v>
      </c>
      <c r="OHS65">
        <v>0</v>
      </c>
      <c r="OHT65">
        <v>0</v>
      </c>
      <c r="OHU65">
        <v>0</v>
      </c>
      <c r="OHV65">
        <v>0</v>
      </c>
      <c r="OHW65">
        <v>0</v>
      </c>
      <c r="OHX65">
        <v>0</v>
      </c>
      <c r="OHY65">
        <v>0</v>
      </c>
      <c r="OHZ65">
        <v>0</v>
      </c>
      <c r="OIA65">
        <v>0</v>
      </c>
      <c r="OIB65">
        <v>0</v>
      </c>
      <c r="OIC65">
        <v>0</v>
      </c>
      <c r="OID65">
        <v>0</v>
      </c>
      <c r="OIE65">
        <v>0</v>
      </c>
      <c r="OIF65">
        <v>0</v>
      </c>
      <c r="OIG65">
        <v>0</v>
      </c>
      <c r="OIH65">
        <v>0</v>
      </c>
      <c r="OII65">
        <v>0</v>
      </c>
      <c r="OIJ65">
        <v>0</v>
      </c>
      <c r="OIK65">
        <v>0</v>
      </c>
      <c r="OIL65">
        <v>0</v>
      </c>
      <c r="OIM65">
        <v>0</v>
      </c>
      <c r="OIN65">
        <v>0</v>
      </c>
      <c r="OIO65">
        <v>0</v>
      </c>
      <c r="OIP65">
        <v>0</v>
      </c>
      <c r="OIQ65">
        <v>0</v>
      </c>
      <c r="OIR65">
        <v>0</v>
      </c>
      <c r="OIS65">
        <v>0</v>
      </c>
      <c r="OIT65">
        <v>0</v>
      </c>
      <c r="OIU65">
        <v>0</v>
      </c>
      <c r="OIV65">
        <v>0</v>
      </c>
      <c r="OIW65">
        <v>0</v>
      </c>
      <c r="OIX65">
        <v>0</v>
      </c>
      <c r="OIY65">
        <v>0</v>
      </c>
      <c r="OIZ65">
        <v>0</v>
      </c>
      <c r="OJA65">
        <v>0</v>
      </c>
      <c r="OJB65">
        <v>0</v>
      </c>
      <c r="OJC65">
        <v>0</v>
      </c>
      <c r="OJD65">
        <v>0</v>
      </c>
      <c r="OJE65">
        <v>0</v>
      </c>
      <c r="OJF65">
        <v>0</v>
      </c>
      <c r="OJG65">
        <v>0</v>
      </c>
      <c r="OJH65">
        <v>0</v>
      </c>
      <c r="OJI65">
        <v>0</v>
      </c>
      <c r="OJJ65">
        <v>0</v>
      </c>
      <c r="OJK65">
        <v>0</v>
      </c>
      <c r="OJL65">
        <v>0</v>
      </c>
      <c r="OJM65">
        <v>0</v>
      </c>
      <c r="OJN65">
        <v>0</v>
      </c>
      <c r="OJO65">
        <v>0</v>
      </c>
      <c r="OJP65">
        <v>0</v>
      </c>
      <c r="OJQ65">
        <v>0</v>
      </c>
      <c r="OJR65">
        <v>0</v>
      </c>
      <c r="OJS65">
        <v>0</v>
      </c>
      <c r="OJT65">
        <v>0</v>
      </c>
      <c r="OJU65">
        <v>0</v>
      </c>
      <c r="OJV65">
        <v>0</v>
      </c>
      <c r="OJW65">
        <v>0</v>
      </c>
      <c r="OJX65">
        <v>0</v>
      </c>
      <c r="OJY65">
        <v>0</v>
      </c>
      <c r="OJZ65">
        <v>0</v>
      </c>
      <c r="OKA65">
        <v>0</v>
      </c>
      <c r="OKB65">
        <v>0</v>
      </c>
      <c r="OKC65">
        <v>0</v>
      </c>
      <c r="OKD65">
        <v>0</v>
      </c>
      <c r="OKE65">
        <v>0</v>
      </c>
      <c r="OKF65">
        <v>0</v>
      </c>
      <c r="OKG65">
        <v>0</v>
      </c>
      <c r="OKH65">
        <v>0</v>
      </c>
      <c r="OKI65">
        <v>0</v>
      </c>
      <c r="OKJ65">
        <v>0</v>
      </c>
      <c r="OKK65">
        <v>0</v>
      </c>
      <c r="OKL65">
        <v>0</v>
      </c>
      <c r="OKM65">
        <v>0</v>
      </c>
      <c r="OKN65">
        <v>0</v>
      </c>
      <c r="OKO65">
        <v>0</v>
      </c>
      <c r="OKP65">
        <v>0</v>
      </c>
      <c r="OKQ65">
        <v>0</v>
      </c>
      <c r="OKR65">
        <v>0</v>
      </c>
      <c r="OKS65">
        <v>0</v>
      </c>
      <c r="OKT65">
        <v>0</v>
      </c>
      <c r="OKU65">
        <v>0</v>
      </c>
      <c r="OKV65">
        <v>0</v>
      </c>
      <c r="OKW65">
        <v>0</v>
      </c>
      <c r="OKX65">
        <v>0</v>
      </c>
      <c r="OKY65">
        <v>0</v>
      </c>
      <c r="OKZ65">
        <v>0</v>
      </c>
      <c r="OLA65">
        <v>0</v>
      </c>
      <c r="OLB65">
        <v>0</v>
      </c>
      <c r="OLC65">
        <v>0</v>
      </c>
      <c r="OLD65">
        <v>0</v>
      </c>
      <c r="OLE65">
        <v>0</v>
      </c>
      <c r="OLF65">
        <v>0</v>
      </c>
      <c r="OLG65">
        <v>0</v>
      </c>
      <c r="OLH65">
        <v>0</v>
      </c>
      <c r="OLI65">
        <v>0</v>
      </c>
      <c r="OLJ65">
        <v>0</v>
      </c>
      <c r="OLK65">
        <v>0</v>
      </c>
      <c r="OLL65">
        <v>0</v>
      </c>
      <c r="OLM65">
        <v>0</v>
      </c>
      <c r="OLN65">
        <v>0</v>
      </c>
      <c r="OLO65">
        <v>0</v>
      </c>
      <c r="OLP65">
        <v>0</v>
      </c>
      <c r="OLQ65">
        <v>0</v>
      </c>
      <c r="OLR65">
        <v>0</v>
      </c>
      <c r="OLS65">
        <v>0</v>
      </c>
      <c r="OLT65">
        <v>0</v>
      </c>
      <c r="OLU65">
        <v>0</v>
      </c>
      <c r="OLV65">
        <v>0</v>
      </c>
      <c r="OLW65">
        <v>0</v>
      </c>
      <c r="OLX65">
        <v>0</v>
      </c>
      <c r="OLY65">
        <v>0</v>
      </c>
      <c r="OLZ65">
        <v>0</v>
      </c>
      <c r="OMA65">
        <v>0</v>
      </c>
      <c r="OMB65">
        <v>0</v>
      </c>
      <c r="OMC65">
        <v>0</v>
      </c>
      <c r="OMD65">
        <v>0</v>
      </c>
      <c r="OME65">
        <v>0</v>
      </c>
      <c r="OMF65">
        <v>0</v>
      </c>
      <c r="OMG65">
        <v>0</v>
      </c>
      <c r="OMH65">
        <v>0</v>
      </c>
      <c r="OMI65">
        <v>0</v>
      </c>
      <c r="OMJ65">
        <v>0</v>
      </c>
      <c r="OMK65">
        <v>0</v>
      </c>
      <c r="OML65">
        <v>0</v>
      </c>
      <c r="OMM65">
        <v>0</v>
      </c>
      <c r="OMN65">
        <v>0</v>
      </c>
      <c r="OMO65">
        <v>0</v>
      </c>
      <c r="OMP65">
        <v>0</v>
      </c>
      <c r="OMQ65">
        <v>0</v>
      </c>
      <c r="OMR65">
        <v>0</v>
      </c>
      <c r="OMS65">
        <v>0</v>
      </c>
      <c r="OMT65">
        <v>0</v>
      </c>
      <c r="OMU65">
        <v>0</v>
      </c>
      <c r="OMV65">
        <v>0</v>
      </c>
      <c r="OMW65">
        <v>0</v>
      </c>
      <c r="OMX65">
        <v>0</v>
      </c>
      <c r="OMY65">
        <v>0</v>
      </c>
      <c r="OMZ65">
        <v>0</v>
      </c>
      <c r="ONA65">
        <v>0</v>
      </c>
      <c r="ONB65">
        <v>0</v>
      </c>
      <c r="ONC65">
        <v>0</v>
      </c>
      <c r="OND65">
        <v>0</v>
      </c>
      <c r="ONE65">
        <v>0</v>
      </c>
      <c r="ONF65">
        <v>0</v>
      </c>
      <c r="ONG65">
        <v>0</v>
      </c>
      <c r="ONH65">
        <v>0</v>
      </c>
      <c r="ONI65">
        <v>0</v>
      </c>
      <c r="ONJ65">
        <v>0</v>
      </c>
      <c r="ONK65">
        <v>0</v>
      </c>
      <c r="ONL65">
        <v>0</v>
      </c>
      <c r="ONM65">
        <v>0</v>
      </c>
      <c r="ONN65">
        <v>0</v>
      </c>
      <c r="ONO65">
        <v>0</v>
      </c>
      <c r="ONP65">
        <v>0</v>
      </c>
      <c r="ONQ65">
        <v>0</v>
      </c>
      <c r="ONR65">
        <v>0</v>
      </c>
      <c r="ONS65">
        <v>0</v>
      </c>
      <c r="ONT65">
        <v>0</v>
      </c>
      <c r="ONU65">
        <v>0</v>
      </c>
      <c r="ONV65">
        <v>0</v>
      </c>
      <c r="ONW65">
        <v>0</v>
      </c>
      <c r="ONX65">
        <v>0</v>
      </c>
      <c r="ONY65">
        <v>0</v>
      </c>
      <c r="ONZ65">
        <v>0</v>
      </c>
      <c r="OOA65">
        <v>0</v>
      </c>
      <c r="OOB65">
        <v>0</v>
      </c>
      <c r="OOC65">
        <v>0</v>
      </c>
      <c r="OOD65">
        <v>0</v>
      </c>
      <c r="OOE65">
        <v>0</v>
      </c>
      <c r="OOF65">
        <v>0</v>
      </c>
      <c r="OOG65">
        <v>0</v>
      </c>
      <c r="OOH65">
        <v>0</v>
      </c>
      <c r="OOI65">
        <v>0</v>
      </c>
      <c r="OOJ65">
        <v>0</v>
      </c>
      <c r="OOK65">
        <v>0</v>
      </c>
      <c r="OOL65">
        <v>0</v>
      </c>
      <c r="OOM65">
        <v>0</v>
      </c>
      <c r="OON65">
        <v>0</v>
      </c>
      <c r="OOO65">
        <v>0</v>
      </c>
      <c r="OOP65">
        <v>0</v>
      </c>
      <c r="OOQ65">
        <v>0</v>
      </c>
      <c r="OOR65">
        <v>0</v>
      </c>
      <c r="OOS65">
        <v>0</v>
      </c>
      <c r="OOT65">
        <v>0</v>
      </c>
      <c r="OOU65">
        <v>0</v>
      </c>
      <c r="OOV65">
        <v>0</v>
      </c>
      <c r="OOW65">
        <v>0</v>
      </c>
      <c r="OOX65">
        <v>0</v>
      </c>
      <c r="OOY65">
        <v>0</v>
      </c>
      <c r="OOZ65">
        <v>0</v>
      </c>
      <c r="OPA65">
        <v>0</v>
      </c>
      <c r="OPB65">
        <v>0</v>
      </c>
      <c r="OPC65">
        <v>0</v>
      </c>
      <c r="OPD65">
        <v>0</v>
      </c>
      <c r="OPE65">
        <v>0</v>
      </c>
      <c r="OPF65">
        <v>0</v>
      </c>
      <c r="OPG65">
        <v>0</v>
      </c>
      <c r="OPH65">
        <v>0</v>
      </c>
      <c r="OPI65">
        <v>0</v>
      </c>
      <c r="OPJ65">
        <v>0</v>
      </c>
      <c r="OPK65">
        <v>0</v>
      </c>
      <c r="OPL65">
        <v>0</v>
      </c>
      <c r="OPM65">
        <v>0</v>
      </c>
      <c r="OPN65">
        <v>0</v>
      </c>
      <c r="OPO65">
        <v>0</v>
      </c>
      <c r="OPP65">
        <v>0</v>
      </c>
      <c r="OPQ65">
        <v>0</v>
      </c>
      <c r="OPR65">
        <v>0</v>
      </c>
      <c r="OPS65">
        <v>0</v>
      </c>
      <c r="OPT65">
        <v>0</v>
      </c>
      <c r="OPU65">
        <v>0</v>
      </c>
      <c r="OPV65">
        <v>0</v>
      </c>
      <c r="OPW65">
        <v>0</v>
      </c>
      <c r="OPX65">
        <v>0</v>
      </c>
      <c r="OPY65">
        <v>0</v>
      </c>
      <c r="OPZ65">
        <v>0</v>
      </c>
      <c r="OQA65">
        <v>0</v>
      </c>
      <c r="OQB65">
        <v>0</v>
      </c>
      <c r="OQC65">
        <v>0</v>
      </c>
      <c r="OQD65">
        <v>0</v>
      </c>
      <c r="OQE65">
        <v>0</v>
      </c>
      <c r="OQF65">
        <v>0</v>
      </c>
      <c r="OQG65">
        <v>0</v>
      </c>
      <c r="OQH65">
        <v>0</v>
      </c>
      <c r="OQI65">
        <v>0</v>
      </c>
      <c r="OQJ65">
        <v>0</v>
      </c>
      <c r="OQK65">
        <v>0</v>
      </c>
      <c r="OQL65">
        <v>0</v>
      </c>
      <c r="OQM65">
        <v>0</v>
      </c>
      <c r="OQN65">
        <v>0</v>
      </c>
      <c r="OQO65">
        <v>0</v>
      </c>
      <c r="OQP65">
        <v>0</v>
      </c>
      <c r="OQQ65">
        <v>0</v>
      </c>
      <c r="OQR65">
        <v>0</v>
      </c>
      <c r="OQS65">
        <v>0</v>
      </c>
      <c r="OQT65">
        <v>0</v>
      </c>
      <c r="OQU65">
        <v>0</v>
      </c>
      <c r="OQV65">
        <v>0</v>
      </c>
      <c r="OQW65">
        <v>0</v>
      </c>
      <c r="OQX65">
        <v>0</v>
      </c>
      <c r="OQY65">
        <v>0</v>
      </c>
      <c r="OQZ65">
        <v>0</v>
      </c>
      <c r="ORA65">
        <v>0</v>
      </c>
      <c r="ORB65">
        <v>0</v>
      </c>
      <c r="ORC65">
        <v>0</v>
      </c>
      <c r="ORD65">
        <v>0</v>
      </c>
      <c r="ORE65">
        <v>0</v>
      </c>
      <c r="ORF65">
        <v>0</v>
      </c>
      <c r="ORG65">
        <v>0</v>
      </c>
      <c r="ORH65">
        <v>0</v>
      </c>
      <c r="ORI65">
        <v>0</v>
      </c>
      <c r="ORJ65">
        <v>0</v>
      </c>
      <c r="ORK65">
        <v>0</v>
      </c>
      <c r="ORL65">
        <v>0</v>
      </c>
      <c r="ORM65">
        <v>0</v>
      </c>
      <c r="ORN65">
        <v>0</v>
      </c>
      <c r="ORO65">
        <v>0</v>
      </c>
      <c r="ORP65">
        <v>0</v>
      </c>
      <c r="ORQ65">
        <v>0</v>
      </c>
      <c r="ORR65">
        <v>0</v>
      </c>
      <c r="ORS65">
        <v>0</v>
      </c>
      <c r="ORT65">
        <v>0</v>
      </c>
      <c r="ORU65">
        <v>0</v>
      </c>
      <c r="ORV65">
        <v>0</v>
      </c>
      <c r="ORW65">
        <v>0</v>
      </c>
      <c r="ORX65">
        <v>0</v>
      </c>
      <c r="ORY65">
        <v>0</v>
      </c>
      <c r="ORZ65">
        <v>0</v>
      </c>
      <c r="OSA65">
        <v>0</v>
      </c>
      <c r="OSB65">
        <v>0</v>
      </c>
      <c r="OSC65">
        <v>0</v>
      </c>
      <c r="OSD65">
        <v>0</v>
      </c>
      <c r="OSE65">
        <v>0</v>
      </c>
      <c r="OSF65">
        <v>0</v>
      </c>
      <c r="OSG65">
        <v>0</v>
      </c>
      <c r="OSH65">
        <v>0</v>
      </c>
      <c r="OSI65">
        <v>0</v>
      </c>
      <c r="OSJ65">
        <v>0</v>
      </c>
      <c r="OSK65">
        <v>0</v>
      </c>
      <c r="OSL65">
        <v>0</v>
      </c>
      <c r="OSM65">
        <v>0</v>
      </c>
      <c r="OSN65">
        <v>0</v>
      </c>
      <c r="OSO65">
        <v>0</v>
      </c>
      <c r="OSP65">
        <v>0</v>
      </c>
      <c r="OSQ65">
        <v>0</v>
      </c>
      <c r="OSR65">
        <v>0</v>
      </c>
      <c r="OSS65">
        <v>0</v>
      </c>
      <c r="OST65">
        <v>0</v>
      </c>
      <c r="OSU65">
        <v>0</v>
      </c>
      <c r="OSV65">
        <v>0</v>
      </c>
      <c r="OSW65">
        <v>0</v>
      </c>
      <c r="OSX65">
        <v>0</v>
      </c>
      <c r="OSY65">
        <v>0</v>
      </c>
      <c r="OSZ65">
        <v>0</v>
      </c>
      <c r="OTA65">
        <v>0</v>
      </c>
      <c r="OTB65">
        <v>0</v>
      </c>
      <c r="OTC65">
        <v>0</v>
      </c>
      <c r="OTD65">
        <v>0</v>
      </c>
      <c r="OTE65">
        <v>0</v>
      </c>
      <c r="OTF65">
        <v>0</v>
      </c>
      <c r="OTG65">
        <v>0</v>
      </c>
      <c r="OTH65">
        <v>0</v>
      </c>
      <c r="OTI65">
        <v>0</v>
      </c>
      <c r="OTJ65">
        <v>0</v>
      </c>
      <c r="OTK65">
        <v>0</v>
      </c>
      <c r="OTL65">
        <v>0</v>
      </c>
      <c r="OTM65">
        <v>0</v>
      </c>
      <c r="OTN65">
        <v>0</v>
      </c>
      <c r="OTO65">
        <v>0</v>
      </c>
      <c r="OTP65">
        <v>0</v>
      </c>
      <c r="OTQ65">
        <v>0</v>
      </c>
      <c r="OTR65">
        <v>0</v>
      </c>
      <c r="OTS65">
        <v>0</v>
      </c>
      <c r="OTT65">
        <v>0</v>
      </c>
      <c r="OTU65">
        <v>0</v>
      </c>
      <c r="OTV65">
        <v>0</v>
      </c>
      <c r="OTW65">
        <v>0</v>
      </c>
      <c r="OTX65">
        <v>0</v>
      </c>
      <c r="OTY65">
        <v>0</v>
      </c>
      <c r="OTZ65">
        <v>0</v>
      </c>
      <c r="OUA65">
        <v>0</v>
      </c>
      <c r="OUB65">
        <v>0</v>
      </c>
      <c r="OUC65">
        <v>0</v>
      </c>
      <c r="OUD65">
        <v>0</v>
      </c>
      <c r="OUE65">
        <v>0</v>
      </c>
      <c r="OUF65">
        <v>0</v>
      </c>
      <c r="OUG65">
        <v>0</v>
      </c>
      <c r="OUH65">
        <v>0</v>
      </c>
      <c r="OUI65">
        <v>0</v>
      </c>
      <c r="OUJ65">
        <v>0</v>
      </c>
      <c r="OUK65">
        <v>0</v>
      </c>
      <c r="OUL65">
        <v>0</v>
      </c>
      <c r="OUM65">
        <v>0</v>
      </c>
      <c r="OUN65">
        <v>0</v>
      </c>
      <c r="OUO65">
        <v>0</v>
      </c>
      <c r="OUP65">
        <v>0</v>
      </c>
      <c r="OUQ65">
        <v>0</v>
      </c>
      <c r="OUR65">
        <v>0</v>
      </c>
      <c r="OUS65">
        <v>0</v>
      </c>
      <c r="OUT65">
        <v>0</v>
      </c>
      <c r="OUU65">
        <v>0</v>
      </c>
      <c r="OUV65">
        <v>0</v>
      </c>
      <c r="OUW65">
        <v>0</v>
      </c>
      <c r="OUX65">
        <v>0</v>
      </c>
      <c r="OUY65">
        <v>0</v>
      </c>
      <c r="OUZ65">
        <v>0</v>
      </c>
      <c r="OVA65">
        <v>0</v>
      </c>
      <c r="OVB65">
        <v>0</v>
      </c>
      <c r="OVC65">
        <v>0</v>
      </c>
      <c r="OVD65">
        <v>0</v>
      </c>
      <c r="OVE65">
        <v>0</v>
      </c>
      <c r="OVF65">
        <v>0</v>
      </c>
      <c r="OVG65">
        <v>0</v>
      </c>
      <c r="OVH65">
        <v>0</v>
      </c>
      <c r="OVI65">
        <v>0</v>
      </c>
      <c r="OVJ65">
        <v>0</v>
      </c>
      <c r="OVK65">
        <v>0</v>
      </c>
      <c r="OVL65">
        <v>0</v>
      </c>
      <c r="OVM65">
        <v>0</v>
      </c>
      <c r="OVN65">
        <v>0</v>
      </c>
      <c r="OVO65">
        <v>0</v>
      </c>
      <c r="OVP65">
        <v>0</v>
      </c>
      <c r="OVQ65">
        <v>0</v>
      </c>
      <c r="OVR65">
        <v>0</v>
      </c>
      <c r="OVS65">
        <v>0</v>
      </c>
      <c r="OVT65">
        <v>0</v>
      </c>
      <c r="OVU65">
        <v>0</v>
      </c>
      <c r="OVV65">
        <v>0</v>
      </c>
      <c r="OVW65">
        <v>0</v>
      </c>
      <c r="OVX65">
        <v>0</v>
      </c>
      <c r="OVY65">
        <v>0</v>
      </c>
      <c r="OVZ65">
        <v>0</v>
      </c>
      <c r="OWA65">
        <v>0</v>
      </c>
      <c r="OWB65">
        <v>0</v>
      </c>
      <c r="OWC65">
        <v>0</v>
      </c>
      <c r="OWD65">
        <v>0</v>
      </c>
      <c r="OWE65">
        <v>0</v>
      </c>
      <c r="OWF65">
        <v>0</v>
      </c>
      <c r="OWG65">
        <v>0</v>
      </c>
      <c r="OWH65">
        <v>0</v>
      </c>
      <c r="OWI65">
        <v>0</v>
      </c>
      <c r="OWJ65">
        <v>0</v>
      </c>
      <c r="OWK65">
        <v>0</v>
      </c>
      <c r="OWL65">
        <v>0</v>
      </c>
      <c r="OWM65">
        <v>0</v>
      </c>
      <c r="OWN65">
        <v>0</v>
      </c>
      <c r="OWO65">
        <v>0</v>
      </c>
      <c r="OWP65">
        <v>0</v>
      </c>
      <c r="OWQ65">
        <v>0</v>
      </c>
      <c r="OWR65">
        <v>0</v>
      </c>
      <c r="OWS65">
        <v>0</v>
      </c>
      <c r="OWT65">
        <v>0</v>
      </c>
      <c r="OWU65">
        <v>0</v>
      </c>
      <c r="OWV65">
        <v>0</v>
      </c>
      <c r="OWW65">
        <v>0</v>
      </c>
      <c r="OWX65">
        <v>0</v>
      </c>
      <c r="OWY65">
        <v>0</v>
      </c>
      <c r="OWZ65">
        <v>0</v>
      </c>
      <c r="OXA65">
        <v>0</v>
      </c>
      <c r="OXB65">
        <v>0</v>
      </c>
      <c r="OXC65">
        <v>0</v>
      </c>
      <c r="OXD65">
        <v>0</v>
      </c>
      <c r="OXE65">
        <v>0</v>
      </c>
      <c r="OXF65">
        <v>0</v>
      </c>
      <c r="OXG65">
        <v>0</v>
      </c>
      <c r="OXH65">
        <v>0</v>
      </c>
      <c r="OXI65">
        <v>0</v>
      </c>
      <c r="OXJ65">
        <v>0</v>
      </c>
      <c r="OXK65">
        <v>0</v>
      </c>
      <c r="OXL65">
        <v>0</v>
      </c>
      <c r="OXM65">
        <v>0</v>
      </c>
      <c r="OXN65">
        <v>0</v>
      </c>
      <c r="OXO65">
        <v>0</v>
      </c>
      <c r="OXP65">
        <v>0</v>
      </c>
      <c r="OXQ65">
        <v>0</v>
      </c>
      <c r="OXR65">
        <v>0</v>
      </c>
      <c r="OXS65">
        <v>0</v>
      </c>
      <c r="OXT65">
        <v>0</v>
      </c>
      <c r="OXU65">
        <v>0</v>
      </c>
      <c r="OXV65">
        <v>0</v>
      </c>
      <c r="OXW65">
        <v>0</v>
      </c>
      <c r="OXX65">
        <v>0</v>
      </c>
      <c r="OXY65">
        <v>0</v>
      </c>
      <c r="OXZ65">
        <v>0</v>
      </c>
      <c r="OYA65">
        <v>0</v>
      </c>
      <c r="OYB65">
        <v>0</v>
      </c>
      <c r="OYC65">
        <v>0</v>
      </c>
      <c r="OYD65">
        <v>0</v>
      </c>
      <c r="OYE65">
        <v>0</v>
      </c>
      <c r="OYF65">
        <v>0</v>
      </c>
      <c r="OYG65">
        <v>0</v>
      </c>
      <c r="OYH65">
        <v>0</v>
      </c>
      <c r="OYI65">
        <v>0</v>
      </c>
      <c r="OYJ65">
        <v>0</v>
      </c>
      <c r="OYK65">
        <v>0</v>
      </c>
      <c r="OYL65">
        <v>0</v>
      </c>
      <c r="OYM65">
        <v>0</v>
      </c>
      <c r="OYN65">
        <v>0</v>
      </c>
      <c r="OYO65">
        <v>0</v>
      </c>
      <c r="OYP65">
        <v>0</v>
      </c>
      <c r="OYQ65">
        <v>0</v>
      </c>
      <c r="OYR65">
        <v>0</v>
      </c>
      <c r="OYS65">
        <v>0</v>
      </c>
      <c r="OYT65">
        <v>0</v>
      </c>
      <c r="OYU65">
        <v>0</v>
      </c>
      <c r="OYV65">
        <v>0</v>
      </c>
      <c r="OYW65">
        <v>0</v>
      </c>
      <c r="OYX65">
        <v>0</v>
      </c>
      <c r="OYY65">
        <v>0</v>
      </c>
      <c r="OYZ65">
        <v>0</v>
      </c>
      <c r="OZA65">
        <v>0</v>
      </c>
      <c r="OZB65">
        <v>0</v>
      </c>
      <c r="OZC65">
        <v>0</v>
      </c>
      <c r="OZD65">
        <v>0</v>
      </c>
      <c r="OZE65">
        <v>0</v>
      </c>
      <c r="OZF65">
        <v>0</v>
      </c>
      <c r="OZG65">
        <v>0</v>
      </c>
      <c r="OZH65">
        <v>0</v>
      </c>
      <c r="OZI65">
        <v>0</v>
      </c>
      <c r="OZJ65">
        <v>0</v>
      </c>
      <c r="OZK65">
        <v>0</v>
      </c>
      <c r="OZL65">
        <v>0</v>
      </c>
      <c r="OZM65">
        <v>0</v>
      </c>
      <c r="OZN65">
        <v>0</v>
      </c>
      <c r="OZO65">
        <v>0</v>
      </c>
      <c r="OZP65">
        <v>0</v>
      </c>
      <c r="OZQ65">
        <v>0</v>
      </c>
      <c r="OZR65">
        <v>0</v>
      </c>
      <c r="OZS65">
        <v>0</v>
      </c>
      <c r="OZT65">
        <v>0</v>
      </c>
      <c r="OZU65">
        <v>0</v>
      </c>
      <c r="OZV65">
        <v>0</v>
      </c>
      <c r="OZW65">
        <v>0</v>
      </c>
      <c r="OZX65">
        <v>0</v>
      </c>
      <c r="OZY65">
        <v>0</v>
      </c>
      <c r="OZZ65">
        <v>0</v>
      </c>
      <c r="PAA65">
        <v>0</v>
      </c>
      <c r="PAB65">
        <v>0</v>
      </c>
      <c r="PAC65">
        <v>0</v>
      </c>
      <c r="PAD65">
        <v>0</v>
      </c>
      <c r="PAE65">
        <v>0</v>
      </c>
      <c r="PAF65">
        <v>0</v>
      </c>
      <c r="PAG65">
        <v>0</v>
      </c>
      <c r="PAH65">
        <v>0</v>
      </c>
      <c r="PAI65">
        <v>0</v>
      </c>
      <c r="PAJ65">
        <v>0</v>
      </c>
      <c r="PAK65">
        <v>0</v>
      </c>
      <c r="PAL65">
        <v>0</v>
      </c>
      <c r="PAM65">
        <v>0</v>
      </c>
      <c r="PAN65">
        <v>0</v>
      </c>
      <c r="PAO65">
        <v>0</v>
      </c>
      <c r="PAP65">
        <v>0</v>
      </c>
      <c r="PAQ65">
        <v>0</v>
      </c>
      <c r="PAR65">
        <v>0</v>
      </c>
      <c r="PAS65">
        <v>0</v>
      </c>
      <c r="PAT65">
        <v>0</v>
      </c>
      <c r="PAU65">
        <v>0</v>
      </c>
      <c r="PAV65">
        <v>0</v>
      </c>
      <c r="PAW65">
        <v>0</v>
      </c>
      <c r="PAX65">
        <v>0</v>
      </c>
      <c r="PAY65">
        <v>0</v>
      </c>
      <c r="PAZ65">
        <v>0</v>
      </c>
      <c r="PBA65">
        <v>0</v>
      </c>
      <c r="PBB65">
        <v>0</v>
      </c>
      <c r="PBC65">
        <v>0</v>
      </c>
      <c r="PBD65">
        <v>0</v>
      </c>
      <c r="PBE65">
        <v>0</v>
      </c>
      <c r="PBF65">
        <v>0</v>
      </c>
      <c r="PBG65">
        <v>0</v>
      </c>
      <c r="PBH65">
        <v>0</v>
      </c>
      <c r="PBI65">
        <v>0</v>
      </c>
      <c r="PBJ65">
        <v>0</v>
      </c>
      <c r="PBK65">
        <v>0</v>
      </c>
      <c r="PBL65">
        <v>0</v>
      </c>
      <c r="PBM65">
        <v>0</v>
      </c>
      <c r="PBN65">
        <v>0</v>
      </c>
      <c r="PBO65">
        <v>0</v>
      </c>
      <c r="PBP65">
        <v>0</v>
      </c>
      <c r="PBQ65">
        <v>0</v>
      </c>
      <c r="PBR65">
        <v>0</v>
      </c>
      <c r="PBS65">
        <v>0</v>
      </c>
      <c r="PBT65">
        <v>0</v>
      </c>
      <c r="PBU65">
        <v>0</v>
      </c>
      <c r="PBV65">
        <v>0</v>
      </c>
      <c r="PBW65">
        <v>0</v>
      </c>
      <c r="PBX65">
        <v>0</v>
      </c>
      <c r="PBY65">
        <v>0</v>
      </c>
      <c r="PBZ65">
        <v>0</v>
      </c>
      <c r="PCA65">
        <v>0</v>
      </c>
      <c r="PCB65">
        <v>0</v>
      </c>
      <c r="PCC65">
        <v>0</v>
      </c>
      <c r="PCD65">
        <v>0</v>
      </c>
      <c r="PCE65">
        <v>0</v>
      </c>
      <c r="PCF65">
        <v>0</v>
      </c>
      <c r="PCG65">
        <v>0</v>
      </c>
      <c r="PCH65">
        <v>0</v>
      </c>
      <c r="PCI65">
        <v>0</v>
      </c>
      <c r="PCJ65">
        <v>0</v>
      </c>
      <c r="PCK65">
        <v>0</v>
      </c>
      <c r="PCL65">
        <v>0</v>
      </c>
      <c r="PCM65">
        <v>0</v>
      </c>
      <c r="PCN65">
        <v>0</v>
      </c>
      <c r="PCO65">
        <v>0</v>
      </c>
      <c r="PCP65">
        <v>0</v>
      </c>
      <c r="PCQ65">
        <v>0</v>
      </c>
      <c r="PCR65">
        <v>0</v>
      </c>
      <c r="PCS65">
        <v>0</v>
      </c>
      <c r="PCT65">
        <v>0</v>
      </c>
      <c r="PCU65">
        <v>0</v>
      </c>
      <c r="PCV65">
        <v>0</v>
      </c>
      <c r="PCW65">
        <v>0</v>
      </c>
      <c r="PCX65">
        <v>0</v>
      </c>
      <c r="PCY65">
        <v>0</v>
      </c>
      <c r="PCZ65">
        <v>0</v>
      </c>
      <c r="PDA65">
        <v>0</v>
      </c>
      <c r="PDB65">
        <v>0</v>
      </c>
      <c r="PDC65">
        <v>0</v>
      </c>
      <c r="PDD65">
        <v>0</v>
      </c>
      <c r="PDE65">
        <v>0</v>
      </c>
      <c r="PDF65">
        <v>0</v>
      </c>
      <c r="PDG65">
        <v>0</v>
      </c>
      <c r="PDH65">
        <v>0</v>
      </c>
      <c r="PDI65">
        <v>0</v>
      </c>
      <c r="PDJ65">
        <v>0</v>
      </c>
      <c r="PDK65">
        <v>0</v>
      </c>
      <c r="PDL65">
        <v>0</v>
      </c>
      <c r="PDM65">
        <v>0</v>
      </c>
      <c r="PDN65">
        <v>0</v>
      </c>
      <c r="PDO65">
        <v>0</v>
      </c>
      <c r="PDP65">
        <v>0</v>
      </c>
      <c r="PDQ65">
        <v>0</v>
      </c>
      <c r="PDR65">
        <v>0</v>
      </c>
      <c r="PDS65">
        <v>0</v>
      </c>
      <c r="PDT65">
        <v>0</v>
      </c>
      <c r="PDU65">
        <v>0</v>
      </c>
      <c r="PDV65">
        <v>0</v>
      </c>
      <c r="PDW65">
        <v>0</v>
      </c>
      <c r="PDX65">
        <v>0</v>
      </c>
      <c r="PDY65">
        <v>0</v>
      </c>
      <c r="PDZ65">
        <v>0</v>
      </c>
      <c r="PEA65">
        <v>0</v>
      </c>
      <c r="PEB65">
        <v>0</v>
      </c>
      <c r="PEC65">
        <v>0</v>
      </c>
      <c r="PED65">
        <v>0</v>
      </c>
      <c r="PEE65">
        <v>0</v>
      </c>
      <c r="PEF65">
        <v>0</v>
      </c>
      <c r="PEG65">
        <v>0</v>
      </c>
      <c r="PEH65">
        <v>0</v>
      </c>
      <c r="PEI65">
        <v>0</v>
      </c>
      <c r="PEJ65">
        <v>0</v>
      </c>
      <c r="PEK65">
        <v>0</v>
      </c>
      <c r="PEL65">
        <v>0</v>
      </c>
      <c r="PEM65">
        <v>0</v>
      </c>
      <c r="PEN65">
        <v>0</v>
      </c>
      <c r="PEO65">
        <v>0</v>
      </c>
      <c r="PEP65">
        <v>0</v>
      </c>
      <c r="PEQ65">
        <v>0</v>
      </c>
      <c r="PER65">
        <v>0</v>
      </c>
      <c r="PES65">
        <v>0</v>
      </c>
      <c r="PET65">
        <v>0</v>
      </c>
      <c r="PEU65">
        <v>0</v>
      </c>
      <c r="PEV65">
        <v>0</v>
      </c>
      <c r="PEW65">
        <v>0</v>
      </c>
      <c r="PEX65">
        <v>0</v>
      </c>
      <c r="PEY65">
        <v>0</v>
      </c>
      <c r="PEZ65">
        <v>0</v>
      </c>
      <c r="PFA65">
        <v>0</v>
      </c>
      <c r="PFB65">
        <v>0</v>
      </c>
      <c r="PFC65">
        <v>0</v>
      </c>
      <c r="PFD65">
        <v>0</v>
      </c>
      <c r="PFE65">
        <v>0</v>
      </c>
      <c r="PFF65">
        <v>0</v>
      </c>
      <c r="PFG65">
        <v>0</v>
      </c>
      <c r="PFH65">
        <v>0</v>
      </c>
      <c r="PFI65">
        <v>0</v>
      </c>
      <c r="PFJ65">
        <v>0</v>
      </c>
      <c r="PFK65">
        <v>0</v>
      </c>
      <c r="PFL65">
        <v>0</v>
      </c>
      <c r="PFM65">
        <v>0</v>
      </c>
      <c r="PFN65">
        <v>0</v>
      </c>
      <c r="PFO65">
        <v>0</v>
      </c>
      <c r="PFP65">
        <v>0</v>
      </c>
      <c r="PFQ65">
        <v>0</v>
      </c>
      <c r="PFR65">
        <v>0</v>
      </c>
      <c r="PFS65">
        <v>0</v>
      </c>
      <c r="PFT65">
        <v>0</v>
      </c>
      <c r="PFU65">
        <v>0</v>
      </c>
      <c r="PFV65">
        <v>0</v>
      </c>
      <c r="PFW65">
        <v>0</v>
      </c>
      <c r="PFX65">
        <v>0</v>
      </c>
      <c r="PFY65">
        <v>0</v>
      </c>
      <c r="PFZ65">
        <v>0</v>
      </c>
      <c r="PGA65">
        <v>0</v>
      </c>
      <c r="PGB65">
        <v>0</v>
      </c>
      <c r="PGC65">
        <v>0</v>
      </c>
      <c r="PGD65">
        <v>0</v>
      </c>
      <c r="PGE65">
        <v>0</v>
      </c>
      <c r="PGF65">
        <v>0</v>
      </c>
      <c r="PGG65">
        <v>0</v>
      </c>
      <c r="PGH65">
        <v>0</v>
      </c>
      <c r="PGI65">
        <v>0</v>
      </c>
      <c r="PGJ65">
        <v>0</v>
      </c>
      <c r="PGK65">
        <v>0</v>
      </c>
      <c r="PGL65">
        <v>0</v>
      </c>
      <c r="PGM65">
        <v>0</v>
      </c>
      <c r="PGN65">
        <v>0</v>
      </c>
      <c r="PGO65">
        <v>0</v>
      </c>
      <c r="PGP65">
        <v>0</v>
      </c>
      <c r="PGQ65">
        <v>0</v>
      </c>
      <c r="PGR65">
        <v>0</v>
      </c>
      <c r="PGS65">
        <v>0</v>
      </c>
      <c r="PGT65">
        <v>0</v>
      </c>
      <c r="PGU65">
        <v>0</v>
      </c>
      <c r="PGV65">
        <v>0</v>
      </c>
      <c r="PGW65">
        <v>0</v>
      </c>
      <c r="PGX65">
        <v>0</v>
      </c>
      <c r="PGY65">
        <v>0</v>
      </c>
      <c r="PGZ65">
        <v>0</v>
      </c>
      <c r="PHA65">
        <v>0</v>
      </c>
      <c r="PHB65">
        <v>0</v>
      </c>
      <c r="PHC65">
        <v>0</v>
      </c>
      <c r="PHD65">
        <v>0</v>
      </c>
      <c r="PHE65">
        <v>0</v>
      </c>
      <c r="PHF65">
        <v>0</v>
      </c>
      <c r="PHG65">
        <v>0</v>
      </c>
      <c r="PHH65">
        <v>0</v>
      </c>
      <c r="PHI65">
        <v>0</v>
      </c>
      <c r="PHJ65">
        <v>0</v>
      </c>
      <c r="PHK65">
        <v>0</v>
      </c>
      <c r="PHL65">
        <v>0</v>
      </c>
      <c r="PHM65">
        <v>0</v>
      </c>
      <c r="PHN65">
        <v>0</v>
      </c>
      <c r="PHO65">
        <v>0</v>
      </c>
      <c r="PHP65">
        <v>0</v>
      </c>
      <c r="PHQ65">
        <v>0</v>
      </c>
      <c r="PHR65">
        <v>0</v>
      </c>
      <c r="PHS65">
        <v>0</v>
      </c>
      <c r="PHT65">
        <v>0</v>
      </c>
      <c r="PHU65">
        <v>0</v>
      </c>
      <c r="PHV65">
        <v>0</v>
      </c>
      <c r="PHW65">
        <v>0</v>
      </c>
      <c r="PHX65">
        <v>0</v>
      </c>
      <c r="PHY65">
        <v>0</v>
      </c>
      <c r="PHZ65">
        <v>0</v>
      </c>
      <c r="PIA65">
        <v>0</v>
      </c>
      <c r="PIB65">
        <v>0</v>
      </c>
      <c r="PIC65">
        <v>0</v>
      </c>
      <c r="PID65">
        <v>0</v>
      </c>
      <c r="PIE65">
        <v>0</v>
      </c>
      <c r="PIF65">
        <v>0</v>
      </c>
      <c r="PIG65">
        <v>0</v>
      </c>
      <c r="PIH65">
        <v>0</v>
      </c>
      <c r="PII65">
        <v>0</v>
      </c>
      <c r="PIJ65">
        <v>0</v>
      </c>
      <c r="PIK65">
        <v>0</v>
      </c>
      <c r="PIL65">
        <v>0</v>
      </c>
      <c r="PIM65">
        <v>0</v>
      </c>
      <c r="PIN65">
        <v>0</v>
      </c>
      <c r="PIO65">
        <v>0</v>
      </c>
      <c r="PIP65">
        <v>0</v>
      </c>
      <c r="PIQ65">
        <v>0</v>
      </c>
      <c r="PIR65">
        <v>0</v>
      </c>
      <c r="PIS65">
        <v>0</v>
      </c>
      <c r="PIT65">
        <v>0</v>
      </c>
      <c r="PIU65">
        <v>0</v>
      </c>
      <c r="PIV65">
        <v>0</v>
      </c>
      <c r="PIW65">
        <v>0</v>
      </c>
      <c r="PIX65">
        <v>0</v>
      </c>
      <c r="PIY65">
        <v>0</v>
      </c>
      <c r="PIZ65">
        <v>0</v>
      </c>
      <c r="PJA65">
        <v>0</v>
      </c>
      <c r="PJB65">
        <v>0</v>
      </c>
      <c r="PJC65">
        <v>0</v>
      </c>
      <c r="PJD65">
        <v>0</v>
      </c>
      <c r="PJE65">
        <v>0</v>
      </c>
      <c r="PJF65">
        <v>0</v>
      </c>
      <c r="PJG65">
        <v>0</v>
      </c>
      <c r="PJH65">
        <v>0</v>
      </c>
      <c r="PJI65">
        <v>0</v>
      </c>
      <c r="PJJ65">
        <v>0</v>
      </c>
      <c r="PJK65">
        <v>0</v>
      </c>
      <c r="PJL65">
        <v>0</v>
      </c>
      <c r="PJM65">
        <v>0</v>
      </c>
      <c r="PJN65">
        <v>0</v>
      </c>
      <c r="PJO65">
        <v>0</v>
      </c>
      <c r="PJP65">
        <v>0</v>
      </c>
      <c r="PJQ65">
        <v>0</v>
      </c>
      <c r="PJR65">
        <v>0</v>
      </c>
      <c r="PJS65">
        <v>0</v>
      </c>
      <c r="PJT65">
        <v>0</v>
      </c>
      <c r="PJU65">
        <v>0</v>
      </c>
      <c r="PJV65">
        <v>0</v>
      </c>
      <c r="PJW65">
        <v>0</v>
      </c>
      <c r="PJX65">
        <v>0</v>
      </c>
      <c r="PJY65">
        <v>0</v>
      </c>
      <c r="PJZ65">
        <v>0</v>
      </c>
      <c r="PKA65">
        <v>0</v>
      </c>
      <c r="PKB65">
        <v>0</v>
      </c>
      <c r="PKC65">
        <v>0</v>
      </c>
      <c r="PKD65">
        <v>0</v>
      </c>
      <c r="PKE65">
        <v>0</v>
      </c>
      <c r="PKF65">
        <v>0</v>
      </c>
      <c r="PKG65">
        <v>0</v>
      </c>
      <c r="PKH65">
        <v>0</v>
      </c>
      <c r="PKI65">
        <v>0</v>
      </c>
      <c r="PKJ65">
        <v>0</v>
      </c>
      <c r="PKK65">
        <v>0</v>
      </c>
      <c r="PKL65">
        <v>0</v>
      </c>
      <c r="PKM65">
        <v>0</v>
      </c>
      <c r="PKN65">
        <v>0</v>
      </c>
      <c r="PKO65">
        <v>0</v>
      </c>
      <c r="PKP65">
        <v>0</v>
      </c>
      <c r="PKQ65">
        <v>0</v>
      </c>
      <c r="PKR65">
        <v>0</v>
      </c>
      <c r="PKS65">
        <v>0</v>
      </c>
      <c r="PKT65">
        <v>0</v>
      </c>
      <c r="PKU65">
        <v>0</v>
      </c>
      <c r="PKV65">
        <v>0</v>
      </c>
      <c r="PKW65">
        <v>0</v>
      </c>
      <c r="PKX65">
        <v>0</v>
      </c>
      <c r="PKY65">
        <v>0</v>
      </c>
      <c r="PKZ65">
        <v>0</v>
      </c>
      <c r="PLA65">
        <v>0</v>
      </c>
      <c r="PLB65">
        <v>0</v>
      </c>
      <c r="PLC65">
        <v>0</v>
      </c>
      <c r="PLD65">
        <v>0</v>
      </c>
      <c r="PLE65">
        <v>0</v>
      </c>
      <c r="PLF65">
        <v>0</v>
      </c>
      <c r="PLG65">
        <v>0</v>
      </c>
      <c r="PLH65">
        <v>0</v>
      </c>
      <c r="PLI65">
        <v>0</v>
      </c>
      <c r="PLJ65">
        <v>0</v>
      </c>
      <c r="PLK65">
        <v>0</v>
      </c>
      <c r="PLL65">
        <v>0</v>
      </c>
      <c r="PLM65">
        <v>0</v>
      </c>
      <c r="PLN65">
        <v>0</v>
      </c>
      <c r="PLO65">
        <v>0</v>
      </c>
      <c r="PLP65">
        <v>0</v>
      </c>
      <c r="PLQ65">
        <v>0</v>
      </c>
      <c r="PLR65">
        <v>0</v>
      </c>
      <c r="PLS65">
        <v>0</v>
      </c>
      <c r="PLT65">
        <v>0</v>
      </c>
      <c r="PLU65">
        <v>0</v>
      </c>
      <c r="PLV65">
        <v>0</v>
      </c>
      <c r="PLW65">
        <v>0</v>
      </c>
      <c r="PLX65">
        <v>0</v>
      </c>
      <c r="PLY65">
        <v>0</v>
      </c>
      <c r="PLZ65">
        <v>0</v>
      </c>
      <c r="PMA65">
        <v>0</v>
      </c>
      <c r="PMB65">
        <v>0</v>
      </c>
      <c r="PMC65">
        <v>0</v>
      </c>
      <c r="PMD65">
        <v>0</v>
      </c>
      <c r="PME65">
        <v>0</v>
      </c>
      <c r="PMF65">
        <v>0</v>
      </c>
      <c r="PMG65">
        <v>0</v>
      </c>
      <c r="PMH65">
        <v>0</v>
      </c>
      <c r="PMI65">
        <v>0</v>
      </c>
      <c r="PMJ65">
        <v>0</v>
      </c>
      <c r="PMK65">
        <v>0</v>
      </c>
      <c r="PML65">
        <v>0</v>
      </c>
      <c r="PMM65">
        <v>0</v>
      </c>
      <c r="PMN65">
        <v>0</v>
      </c>
      <c r="PMO65">
        <v>0</v>
      </c>
      <c r="PMP65">
        <v>0</v>
      </c>
      <c r="PMQ65">
        <v>0</v>
      </c>
      <c r="PMR65">
        <v>0</v>
      </c>
      <c r="PMS65">
        <v>0</v>
      </c>
      <c r="PMT65">
        <v>0</v>
      </c>
      <c r="PMU65">
        <v>0</v>
      </c>
      <c r="PMV65">
        <v>0</v>
      </c>
      <c r="PMW65">
        <v>0</v>
      </c>
      <c r="PMX65">
        <v>0</v>
      </c>
      <c r="PMY65">
        <v>0</v>
      </c>
      <c r="PMZ65">
        <v>0</v>
      </c>
      <c r="PNA65">
        <v>0</v>
      </c>
      <c r="PNB65">
        <v>0</v>
      </c>
      <c r="PNC65">
        <v>0</v>
      </c>
      <c r="PND65">
        <v>0</v>
      </c>
      <c r="PNE65">
        <v>0</v>
      </c>
      <c r="PNF65">
        <v>0</v>
      </c>
      <c r="PNG65">
        <v>0</v>
      </c>
      <c r="PNH65">
        <v>0</v>
      </c>
      <c r="PNI65">
        <v>0</v>
      </c>
      <c r="PNJ65">
        <v>0</v>
      </c>
      <c r="PNK65">
        <v>0</v>
      </c>
      <c r="PNL65">
        <v>0</v>
      </c>
      <c r="PNM65">
        <v>0</v>
      </c>
      <c r="PNN65">
        <v>0</v>
      </c>
      <c r="PNO65">
        <v>0</v>
      </c>
      <c r="PNP65">
        <v>0</v>
      </c>
      <c r="PNQ65">
        <v>0</v>
      </c>
      <c r="PNR65">
        <v>0</v>
      </c>
      <c r="PNS65">
        <v>0</v>
      </c>
      <c r="PNT65">
        <v>0</v>
      </c>
      <c r="PNU65">
        <v>0</v>
      </c>
      <c r="PNV65">
        <v>0</v>
      </c>
      <c r="PNW65">
        <v>0</v>
      </c>
      <c r="PNX65">
        <v>0</v>
      </c>
      <c r="PNY65">
        <v>0</v>
      </c>
      <c r="PNZ65">
        <v>0</v>
      </c>
      <c r="POA65">
        <v>0</v>
      </c>
      <c r="POB65">
        <v>0</v>
      </c>
      <c r="POC65">
        <v>0</v>
      </c>
      <c r="POD65">
        <v>0</v>
      </c>
      <c r="POE65">
        <v>0</v>
      </c>
      <c r="POF65">
        <v>0</v>
      </c>
      <c r="POG65">
        <v>0</v>
      </c>
      <c r="POH65">
        <v>0</v>
      </c>
      <c r="POI65">
        <v>0</v>
      </c>
      <c r="POJ65">
        <v>0</v>
      </c>
      <c r="POK65">
        <v>0</v>
      </c>
      <c r="POL65">
        <v>0</v>
      </c>
      <c r="POM65">
        <v>0</v>
      </c>
      <c r="PON65">
        <v>0</v>
      </c>
      <c r="POO65">
        <v>0</v>
      </c>
      <c r="POP65">
        <v>0</v>
      </c>
      <c r="POQ65">
        <v>0</v>
      </c>
      <c r="POR65">
        <v>0</v>
      </c>
      <c r="POS65">
        <v>0</v>
      </c>
      <c r="POT65">
        <v>0</v>
      </c>
      <c r="POU65">
        <v>0</v>
      </c>
      <c r="POV65">
        <v>0</v>
      </c>
      <c r="POW65">
        <v>0</v>
      </c>
      <c r="POX65">
        <v>0</v>
      </c>
      <c r="POY65">
        <v>0</v>
      </c>
      <c r="POZ65">
        <v>0</v>
      </c>
      <c r="PPA65">
        <v>0</v>
      </c>
      <c r="PPB65">
        <v>0</v>
      </c>
      <c r="PPC65">
        <v>0</v>
      </c>
      <c r="PPD65">
        <v>0</v>
      </c>
      <c r="PPE65">
        <v>0</v>
      </c>
      <c r="PPF65">
        <v>0</v>
      </c>
      <c r="PPG65">
        <v>0</v>
      </c>
      <c r="PPH65">
        <v>0</v>
      </c>
      <c r="PPI65">
        <v>0</v>
      </c>
      <c r="PPJ65">
        <v>0</v>
      </c>
      <c r="PPK65">
        <v>0</v>
      </c>
      <c r="PPL65">
        <v>0</v>
      </c>
      <c r="PPM65">
        <v>0</v>
      </c>
      <c r="PPN65">
        <v>0</v>
      </c>
      <c r="PPO65">
        <v>0</v>
      </c>
      <c r="PPP65">
        <v>0</v>
      </c>
      <c r="PPQ65">
        <v>0</v>
      </c>
      <c r="PPR65">
        <v>0</v>
      </c>
      <c r="PPS65">
        <v>0</v>
      </c>
      <c r="PPT65">
        <v>0</v>
      </c>
      <c r="PPU65">
        <v>0</v>
      </c>
      <c r="PPV65">
        <v>0</v>
      </c>
      <c r="PPW65">
        <v>0</v>
      </c>
      <c r="PPX65">
        <v>0</v>
      </c>
      <c r="PPY65">
        <v>0</v>
      </c>
      <c r="PPZ65">
        <v>0</v>
      </c>
      <c r="PQA65">
        <v>0</v>
      </c>
      <c r="PQB65">
        <v>0</v>
      </c>
      <c r="PQC65">
        <v>0</v>
      </c>
      <c r="PQD65">
        <v>0</v>
      </c>
      <c r="PQE65">
        <v>0</v>
      </c>
      <c r="PQF65">
        <v>0</v>
      </c>
      <c r="PQG65">
        <v>0</v>
      </c>
      <c r="PQH65">
        <v>0</v>
      </c>
      <c r="PQI65">
        <v>0</v>
      </c>
      <c r="PQJ65">
        <v>0</v>
      </c>
      <c r="PQK65">
        <v>0</v>
      </c>
      <c r="PQL65">
        <v>0</v>
      </c>
      <c r="PQM65">
        <v>0</v>
      </c>
      <c r="PQN65">
        <v>0</v>
      </c>
      <c r="PQO65">
        <v>0</v>
      </c>
      <c r="PQP65">
        <v>0</v>
      </c>
      <c r="PQQ65">
        <v>0</v>
      </c>
      <c r="PQR65">
        <v>0</v>
      </c>
      <c r="PQS65">
        <v>0</v>
      </c>
      <c r="PQT65">
        <v>0</v>
      </c>
      <c r="PQU65">
        <v>0</v>
      </c>
      <c r="PQV65">
        <v>0</v>
      </c>
      <c r="PQW65">
        <v>0</v>
      </c>
      <c r="PQX65">
        <v>0</v>
      </c>
      <c r="PQY65">
        <v>0</v>
      </c>
      <c r="PQZ65">
        <v>0</v>
      </c>
      <c r="PRA65">
        <v>0</v>
      </c>
      <c r="PRB65">
        <v>0</v>
      </c>
      <c r="PRC65">
        <v>0</v>
      </c>
      <c r="PRD65">
        <v>0</v>
      </c>
      <c r="PRE65">
        <v>0</v>
      </c>
      <c r="PRF65">
        <v>0</v>
      </c>
      <c r="PRG65">
        <v>0</v>
      </c>
      <c r="PRH65">
        <v>0</v>
      </c>
      <c r="PRI65">
        <v>0</v>
      </c>
      <c r="PRJ65">
        <v>0</v>
      </c>
      <c r="PRK65">
        <v>0</v>
      </c>
      <c r="PRL65">
        <v>0</v>
      </c>
      <c r="PRM65">
        <v>0</v>
      </c>
      <c r="PRN65">
        <v>0</v>
      </c>
      <c r="PRO65">
        <v>0</v>
      </c>
      <c r="PRP65">
        <v>0</v>
      </c>
      <c r="PRQ65">
        <v>0</v>
      </c>
      <c r="PRR65">
        <v>0</v>
      </c>
      <c r="PRS65">
        <v>0</v>
      </c>
      <c r="PRT65">
        <v>0</v>
      </c>
      <c r="PRU65">
        <v>0</v>
      </c>
      <c r="PRV65">
        <v>0</v>
      </c>
      <c r="PRW65">
        <v>0</v>
      </c>
      <c r="PRX65">
        <v>0</v>
      </c>
      <c r="PRY65">
        <v>0</v>
      </c>
      <c r="PRZ65">
        <v>0</v>
      </c>
      <c r="PSA65">
        <v>0</v>
      </c>
      <c r="PSB65">
        <v>0</v>
      </c>
      <c r="PSC65">
        <v>0</v>
      </c>
      <c r="PSD65">
        <v>0</v>
      </c>
      <c r="PSE65">
        <v>0</v>
      </c>
      <c r="PSF65">
        <v>0</v>
      </c>
      <c r="PSG65">
        <v>0</v>
      </c>
      <c r="PSH65">
        <v>0</v>
      </c>
      <c r="PSI65">
        <v>0</v>
      </c>
      <c r="PSJ65">
        <v>0</v>
      </c>
      <c r="PSK65">
        <v>0</v>
      </c>
      <c r="PSL65">
        <v>0</v>
      </c>
      <c r="PSM65">
        <v>0</v>
      </c>
      <c r="PSN65">
        <v>0</v>
      </c>
      <c r="PSO65">
        <v>0</v>
      </c>
      <c r="PSP65">
        <v>0</v>
      </c>
      <c r="PSQ65">
        <v>0</v>
      </c>
      <c r="PSR65">
        <v>0</v>
      </c>
      <c r="PSS65">
        <v>0</v>
      </c>
      <c r="PST65">
        <v>0</v>
      </c>
      <c r="PSU65">
        <v>0</v>
      </c>
      <c r="PSV65">
        <v>0</v>
      </c>
      <c r="PSW65">
        <v>0</v>
      </c>
      <c r="PSX65">
        <v>0</v>
      </c>
      <c r="PSY65">
        <v>0</v>
      </c>
      <c r="PSZ65">
        <v>0</v>
      </c>
      <c r="PTA65">
        <v>0</v>
      </c>
      <c r="PTB65">
        <v>0</v>
      </c>
      <c r="PTC65">
        <v>0</v>
      </c>
      <c r="PTD65">
        <v>0</v>
      </c>
      <c r="PTE65">
        <v>0</v>
      </c>
      <c r="PTF65">
        <v>0</v>
      </c>
      <c r="PTG65">
        <v>0</v>
      </c>
      <c r="PTH65">
        <v>0</v>
      </c>
      <c r="PTI65">
        <v>0</v>
      </c>
      <c r="PTJ65">
        <v>0</v>
      </c>
      <c r="PTK65">
        <v>0</v>
      </c>
      <c r="PTL65">
        <v>0</v>
      </c>
      <c r="PTM65">
        <v>0</v>
      </c>
      <c r="PTN65">
        <v>0</v>
      </c>
      <c r="PTO65">
        <v>0</v>
      </c>
      <c r="PTP65">
        <v>0</v>
      </c>
      <c r="PTQ65">
        <v>0</v>
      </c>
      <c r="PTR65">
        <v>0</v>
      </c>
      <c r="PTS65">
        <v>0</v>
      </c>
      <c r="PTT65">
        <v>0</v>
      </c>
      <c r="PTU65">
        <v>0</v>
      </c>
      <c r="PTV65">
        <v>0</v>
      </c>
      <c r="PTW65">
        <v>0</v>
      </c>
      <c r="PTX65">
        <v>0</v>
      </c>
      <c r="PTY65">
        <v>0</v>
      </c>
      <c r="PTZ65">
        <v>0</v>
      </c>
      <c r="PUA65">
        <v>0</v>
      </c>
      <c r="PUB65">
        <v>0</v>
      </c>
      <c r="PUC65">
        <v>0</v>
      </c>
      <c r="PUD65">
        <v>0</v>
      </c>
      <c r="PUE65">
        <v>0</v>
      </c>
      <c r="PUF65">
        <v>0</v>
      </c>
      <c r="PUG65">
        <v>0</v>
      </c>
      <c r="PUH65">
        <v>0</v>
      </c>
      <c r="PUI65">
        <v>0</v>
      </c>
      <c r="PUJ65">
        <v>0</v>
      </c>
      <c r="PUK65">
        <v>0</v>
      </c>
      <c r="PUL65">
        <v>0</v>
      </c>
      <c r="PUM65">
        <v>0</v>
      </c>
      <c r="PUN65">
        <v>0</v>
      </c>
      <c r="PUO65">
        <v>0</v>
      </c>
      <c r="PUP65">
        <v>0</v>
      </c>
      <c r="PUQ65">
        <v>0</v>
      </c>
      <c r="PUR65">
        <v>0</v>
      </c>
      <c r="PUS65">
        <v>0</v>
      </c>
      <c r="PUT65">
        <v>0</v>
      </c>
      <c r="PUU65">
        <v>0</v>
      </c>
      <c r="PUV65">
        <v>0</v>
      </c>
      <c r="PUW65">
        <v>0</v>
      </c>
      <c r="PUX65">
        <v>0</v>
      </c>
      <c r="PUY65">
        <v>0</v>
      </c>
      <c r="PUZ65">
        <v>0</v>
      </c>
      <c r="PVA65">
        <v>0</v>
      </c>
      <c r="PVB65">
        <v>0</v>
      </c>
      <c r="PVC65">
        <v>0</v>
      </c>
      <c r="PVD65">
        <v>0</v>
      </c>
      <c r="PVE65">
        <v>0</v>
      </c>
      <c r="PVF65">
        <v>0</v>
      </c>
      <c r="PVG65">
        <v>0</v>
      </c>
      <c r="PVH65">
        <v>0</v>
      </c>
      <c r="PVI65">
        <v>0</v>
      </c>
      <c r="PVJ65">
        <v>0</v>
      </c>
      <c r="PVK65">
        <v>0</v>
      </c>
      <c r="PVL65">
        <v>0</v>
      </c>
      <c r="PVM65">
        <v>0</v>
      </c>
      <c r="PVN65">
        <v>0</v>
      </c>
      <c r="PVO65">
        <v>0</v>
      </c>
      <c r="PVP65">
        <v>0</v>
      </c>
      <c r="PVQ65">
        <v>0</v>
      </c>
      <c r="PVR65">
        <v>0</v>
      </c>
      <c r="PVS65">
        <v>0</v>
      </c>
      <c r="PVT65">
        <v>0</v>
      </c>
      <c r="PVU65">
        <v>0</v>
      </c>
      <c r="PVV65">
        <v>0</v>
      </c>
      <c r="PVW65">
        <v>0</v>
      </c>
      <c r="PVX65">
        <v>0</v>
      </c>
      <c r="PVY65">
        <v>0</v>
      </c>
      <c r="PVZ65">
        <v>0</v>
      </c>
      <c r="PWA65">
        <v>0</v>
      </c>
      <c r="PWB65">
        <v>0</v>
      </c>
      <c r="PWC65">
        <v>0</v>
      </c>
      <c r="PWD65">
        <v>0</v>
      </c>
      <c r="PWE65">
        <v>0</v>
      </c>
      <c r="PWF65">
        <v>0</v>
      </c>
      <c r="PWG65">
        <v>0</v>
      </c>
      <c r="PWH65">
        <v>0</v>
      </c>
      <c r="PWI65">
        <v>0</v>
      </c>
      <c r="PWJ65">
        <v>0</v>
      </c>
      <c r="PWK65">
        <v>0</v>
      </c>
      <c r="PWL65">
        <v>0</v>
      </c>
      <c r="PWM65">
        <v>0</v>
      </c>
      <c r="PWN65">
        <v>0</v>
      </c>
      <c r="PWO65">
        <v>0</v>
      </c>
      <c r="PWP65">
        <v>0</v>
      </c>
      <c r="PWQ65">
        <v>0</v>
      </c>
      <c r="PWR65">
        <v>0</v>
      </c>
      <c r="PWS65">
        <v>0</v>
      </c>
      <c r="PWT65">
        <v>0</v>
      </c>
      <c r="PWU65">
        <v>0</v>
      </c>
      <c r="PWV65">
        <v>0</v>
      </c>
      <c r="PWW65">
        <v>0</v>
      </c>
      <c r="PWX65">
        <v>0</v>
      </c>
      <c r="PWY65">
        <v>0</v>
      </c>
      <c r="PWZ65">
        <v>0</v>
      </c>
      <c r="PXA65">
        <v>0</v>
      </c>
      <c r="PXB65">
        <v>0</v>
      </c>
      <c r="PXC65">
        <v>0</v>
      </c>
      <c r="PXD65">
        <v>0</v>
      </c>
      <c r="PXE65">
        <v>0</v>
      </c>
      <c r="PXF65">
        <v>0</v>
      </c>
      <c r="PXG65">
        <v>0</v>
      </c>
      <c r="PXH65">
        <v>0</v>
      </c>
      <c r="PXI65">
        <v>0</v>
      </c>
      <c r="PXJ65">
        <v>0</v>
      </c>
      <c r="PXK65">
        <v>0</v>
      </c>
      <c r="PXL65">
        <v>0</v>
      </c>
      <c r="PXM65">
        <v>0</v>
      </c>
      <c r="PXN65">
        <v>0</v>
      </c>
      <c r="PXO65">
        <v>0</v>
      </c>
      <c r="PXP65">
        <v>0</v>
      </c>
      <c r="PXQ65">
        <v>0</v>
      </c>
      <c r="PXR65">
        <v>0</v>
      </c>
      <c r="PXS65">
        <v>0</v>
      </c>
      <c r="PXT65">
        <v>0</v>
      </c>
      <c r="PXU65">
        <v>0</v>
      </c>
      <c r="PXV65">
        <v>0</v>
      </c>
      <c r="PXW65">
        <v>0</v>
      </c>
      <c r="PXX65">
        <v>0</v>
      </c>
      <c r="PXY65">
        <v>0</v>
      </c>
      <c r="PXZ65">
        <v>0</v>
      </c>
      <c r="PYA65">
        <v>0</v>
      </c>
      <c r="PYB65">
        <v>0</v>
      </c>
      <c r="PYC65">
        <v>0</v>
      </c>
      <c r="PYD65">
        <v>0</v>
      </c>
      <c r="PYE65">
        <v>0</v>
      </c>
      <c r="PYF65">
        <v>0</v>
      </c>
      <c r="PYG65">
        <v>0</v>
      </c>
      <c r="PYH65">
        <v>0</v>
      </c>
      <c r="PYI65">
        <v>0</v>
      </c>
      <c r="PYJ65">
        <v>0</v>
      </c>
      <c r="PYK65">
        <v>0</v>
      </c>
      <c r="PYL65">
        <v>0</v>
      </c>
      <c r="PYM65">
        <v>0</v>
      </c>
      <c r="PYN65">
        <v>0</v>
      </c>
      <c r="PYO65">
        <v>0</v>
      </c>
      <c r="PYP65">
        <v>0</v>
      </c>
      <c r="PYQ65">
        <v>0</v>
      </c>
      <c r="PYR65">
        <v>0</v>
      </c>
      <c r="PYS65">
        <v>0</v>
      </c>
      <c r="PYT65">
        <v>0</v>
      </c>
      <c r="PYU65">
        <v>0</v>
      </c>
      <c r="PYV65">
        <v>0</v>
      </c>
      <c r="PYW65">
        <v>0</v>
      </c>
      <c r="PYX65">
        <v>0</v>
      </c>
      <c r="PYY65">
        <v>0</v>
      </c>
      <c r="PYZ65">
        <v>0</v>
      </c>
      <c r="PZA65">
        <v>0</v>
      </c>
      <c r="PZB65">
        <v>0</v>
      </c>
      <c r="PZC65">
        <v>0</v>
      </c>
      <c r="PZD65">
        <v>0</v>
      </c>
      <c r="PZE65">
        <v>0</v>
      </c>
      <c r="PZF65">
        <v>0</v>
      </c>
      <c r="PZG65">
        <v>0</v>
      </c>
      <c r="PZH65">
        <v>0</v>
      </c>
      <c r="PZI65">
        <v>0</v>
      </c>
      <c r="PZJ65">
        <v>0</v>
      </c>
      <c r="PZK65">
        <v>0</v>
      </c>
      <c r="PZL65">
        <v>0</v>
      </c>
      <c r="PZM65">
        <v>0</v>
      </c>
      <c r="PZN65">
        <v>0</v>
      </c>
      <c r="PZO65">
        <v>0</v>
      </c>
      <c r="PZP65">
        <v>0</v>
      </c>
      <c r="PZQ65">
        <v>0</v>
      </c>
      <c r="PZR65">
        <v>0</v>
      </c>
      <c r="PZS65">
        <v>0</v>
      </c>
      <c r="PZT65">
        <v>0</v>
      </c>
      <c r="PZU65">
        <v>0</v>
      </c>
      <c r="PZV65">
        <v>0</v>
      </c>
      <c r="PZW65">
        <v>0</v>
      </c>
      <c r="PZX65">
        <v>0</v>
      </c>
      <c r="PZY65">
        <v>0</v>
      </c>
      <c r="PZZ65">
        <v>0</v>
      </c>
      <c r="QAA65">
        <v>0</v>
      </c>
      <c r="QAB65">
        <v>0</v>
      </c>
      <c r="QAC65">
        <v>0</v>
      </c>
      <c r="QAD65">
        <v>0</v>
      </c>
      <c r="QAE65">
        <v>0</v>
      </c>
      <c r="QAF65">
        <v>0</v>
      </c>
      <c r="QAG65">
        <v>0</v>
      </c>
      <c r="QAH65">
        <v>0</v>
      </c>
      <c r="QAI65">
        <v>0</v>
      </c>
      <c r="QAJ65">
        <v>0</v>
      </c>
      <c r="QAK65">
        <v>0</v>
      </c>
      <c r="QAL65">
        <v>0</v>
      </c>
      <c r="QAM65">
        <v>0</v>
      </c>
      <c r="QAN65">
        <v>0</v>
      </c>
      <c r="QAO65">
        <v>0</v>
      </c>
      <c r="QAP65">
        <v>0</v>
      </c>
      <c r="QAQ65">
        <v>0</v>
      </c>
      <c r="QAR65">
        <v>0</v>
      </c>
      <c r="QAS65">
        <v>0</v>
      </c>
      <c r="QAT65">
        <v>0</v>
      </c>
      <c r="QAU65">
        <v>0</v>
      </c>
      <c r="QAV65">
        <v>0</v>
      </c>
      <c r="QAW65">
        <v>0</v>
      </c>
      <c r="QAX65">
        <v>0</v>
      </c>
      <c r="QAY65">
        <v>0</v>
      </c>
      <c r="QAZ65">
        <v>0</v>
      </c>
      <c r="QBA65">
        <v>0</v>
      </c>
      <c r="QBB65">
        <v>0</v>
      </c>
      <c r="QBC65">
        <v>0</v>
      </c>
      <c r="QBD65">
        <v>0</v>
      </c>
      <c r="QBE65">
        <v>0</v>
      </c>
      <c r="QBF65">
        <v>0</v>
      </c>
      <c r="QBG65">
        <v>0</v>
      </c>
      <c r="QBH65">
        <v>0</v>
      </c>
      <c r="QBI65">
        <v>0</v>
      </c>
      <c r="QBJ65">
        <v>0</v>
      </c>
      <c r="QBK65">
        <v>0</v>
      </c>
      <c r="QBL65">
        <v>0</v>
      </c>
      <c r="QBM65">
        <v>0</v>
      </c>
      <c r="QBN65">
        <v>0</v>
      </c>
      <c r="QBO65">
        <v>0</v>
      </c>
      <c r="QBP65">
        <v>0</v>
      </c>
      <c r="QBQ65">
        <v>0</v>
      </c>
      <c r="QBR65">
        <v>0</v>
      </c>
      <c r="QBS65">
        <v>0</v>
      </c>
      <c r="QBT65">
        <v>0</v>
      </c>
      <c r="QBU65">
        <v>0</v>
      </c>
      <c r="QBV65">
        <v>0</v>
      </c>
      <c r="QBW65">
        <v>0</v>
      </c>
      <c r="QBX65">
        <v>0</v>
      </c>
      <c r="QBY65">
        <v>0</v>
      </c>
      <c r="QBZ65">
        <v>0</v>
      </c>
      <c r="QCA65">
        <v>0</v>
      </c>
      <c r="QCB65">
        <v>0</v>
      </c>
      <c r="QCC65">
        <v>0</v>
      </c>
      <c r="QCD65">
        <v>0</v>
      </c>
      <c r="QCE65">
        <v>0</v>
      </c>
      <c r="QCF65">
        <v>0</v>
      </c>
      <c r="QCG65">
        <v>0</v>
      </c>
      <c r="QCH65">
        <v>0</v>
      </c>
      <c r="QCI65">
        <v>0</v>
      </c>
      <c r="QCJ65">
        <v>0</v>
      </c>
      <c r="QCK65">
        <v>0</v>
      </c>
      <c r="QCL65">
        <v>0</v>
      </c>
      <c r="QCM65">
        <v>0</v>
      </c>
      <c r="QCN65">
        <v>0</v>
      </c>
      <c r="QCO65">
        <v>0</v>
      </c>
      <c r="QCP65">
        <v>0</v>
      </c>
      <c r="QCQ65">
        <v>0</v>
      </c>
      <c r="QCR65">
        <v>0</v>
      </c>
      <c r="QCS65">
        <v>0</v>
      </c>
      <c r="QCT65">
        <v>0</v>
      </c>
      <c r="QCU65">
        <v>0</v>
      </c>
      <c r="QCV65">
        <v>0</v>
      </c>
      <c r="QCW65">
        <v>0</v>
      </c>
      <c r="QCX65">
        <v>0</v>
      </c>
      <c r="QCY65">
        <v>0</v>
      </c>
      <c r="QCZ65">
        <v>0</v>
      </c>
      <c r="QDA65">
        <v>0</v>
      </c>
      <c r="QDB65">
        <v>0</v>
      </c>
      <c r="QDC65">
        <v>0</v>
      </c>
      <c r="QDD65">
        <v>0</v>
      </c>
      <c r="QDE65">
        <v>0</v>
      </c>
      <c r="QDF65">
        <v>0</v>
      </c>
      <c r="QDG65">
        <v>0</v>
      </c>
      <c r="QDH65">
        <v>0</v>
      </c>
      <c r="QDI65">
        <v>0</v>
      </c>
      <c r="QDJ65">
        <v>0</v>
      </c>
      <c r="QDK65">
        <v>0</v>
      </c>
      <c r="QDL65">
        <v>0</v>
      </c>
      <c r="QDM65">
        <v>0</v>
      </c>
      <c r="QDN65">
        <v>0</v>
      </c>
      <c r="QDO65">
        <v>0</v>
      </c>
      <c r="QDP65">
        <v>0</v>
      </c>
      <c r="QDQ65">
        <v>0</v>
      </c>
      <c r="QDR65">
        <v>0</v>
      </c>
      <c r="QDS65">
        <v>0</v>
      </c>
      <c r="QDT65">
        <v>0</v>
      </c>
      <c r="QDU65">
        <v>0</v>
      </c>
      <c r="QDV65">
        <v>0</v>
      </c>
      <c r="QDW65">
        <v>0</v>
      </c>
      <c r="QDX65">
        <v>0</v>
      </c>
      <c r="QDY65">
        <v>0</v>
      </c>
      <c r="QDZ65">
        <v>0</v>
      </c>
      <c r="QEA65">
        <v>0</v>
      </c>
      <c r="QEB65">
        <v>0</v>
      </c>
      <c r="QEC65">
        <v>0</v>
      </c>
      <c r="QED65">
        <v>0</v>
      </c>
      <c r="QEE65">
        <v>0</v>
      </c>
      <c r="QEF65">
        <v>0</v>
      </c>
      <c r="QEG65">
        <v>0</v>
      </c>
      <c r="QEH65">
        <v>0</v>
      </c>
      <c r="QEI65">
        <v>0</v>
      </c>
      <c r="QEJ65">
        <v>0</v>
      </c>
      <c r="QEK65">
        <v>0</v>
      </c>
      <c r="QEL65">
        <v>0</v>
      </c>
      <c r="QEM65">
        <v>0</v>
      </c>
      <c r="QEN65">
        <v>0</v>
      </c>
      <c r="QEO65">
        <v>0</v>
      </c>
      <c r="QEP65">
        <v>0</v>
      </c>
      <c r="QEQ65">
        <v>0</v>
      </c>
      <c r="QER65">
        <v>0</v>
      </c>
      <c r="QES65">
        <v>0</v>
      </c>
      <c r="QET65">
        <v>0</v>
      </c>
      <c r="QEU65">
        <v>0</v>
      </c>
      <c r="QEV65">
        <v>0</v>
      </c>
      <c r="QEW65">
        <v>0</v>
      </c>
      <c r="QEX65">
        <v>0</v>
      </c>
      <c r="QEY65">
        <v>0</v>
      </c>
      <c r="QEZ65">
        <v>0</v>
      </c>
      <c r="QFA65">
        <v>0</v>
      </c>
      <c r="QFB65">
        <v>0</v>
      </c>
      <c r="QFC65">
        <v>0</v>
      </c>
      <c r="QFD65">
        <v>0</v>
      </c>
      <c r="QFE65">
        <v>0</v>
      </c>
      <c r="QFF65">
        <v>0</v>
      </c>
      <c r="QFG65">
        <v>0</v>
      </c>
      <c r="QFH65">
        <v>0</v>
      </c>
      <c r="QFI65">
        <v>0</v>
      </c>
      <c r="QFJ65">
        <v>0</v>
      </c>
      <c r="QFK65">
        <v>0</v>
      </c>
      <c r="QFL65">
        <v>0</v>
      </c>
      <c r="QFM65">
        <v>0</v>
      </c>
      <c r="QFN65">
        <v>0</v>
      </c>
      <c r="QFO65">
        <v>0</v>
      </c>
      <c r="QFP65">
        <v>0</v>
      </c>
      <c r="QFQ65">
        <v>0</v>
      </c>
      <c r="QFR65">
        <v>0</v>
      </c>
      <c r="QFS65">
        <v>0</v>
      </c>
      <c r="QFT65">
        <v>0</v>
      </c>
      <c r="QFU65">
        <v>0</v>
      </c>
      <c r="QFV65">
        <v>0</v>
      </c>
      <c r="QFW65">
        <v>0</v>
      </c>
      <c r="QFX65">
        <v>0</v>
      </c>
      <c r="QFY65">
        <v>0</v>
      </c>
      <c r="QFZ65">
        <v>0</v>
      </c>
      <c r="QGA65">
        <v>0</v>
      </c>
      <c r="QGB65">
        <v>0</v>
      </c>
      <c r="QGC65">
        <v>0</v>
      </c>
      <c r="QGD65">
        <v>0</v>
      </c>
      <c r="QGE65">
        <v>0</v>
      </c>
      <c r="QGF65">
        <v>0</v>
      </c>
      <c r="QGG65">
        <v>0</v>
      </c>
      <c r="QGH65">
        <v>0</v>
      </c>
      <c r="QGI65">
        <v>0</v>
      </c>
      <c r="QGJ65">
        <v>0</v>
      </c>
      <c r="QGK65">
        <v>0</v>
      </c>
      <c r="QGL65">
        <v>0</v>
      </c>
      <c r="QGM65">
        <v>0</v>
      </c>
      <c r="QGN65">
        <v>0</v>
      </c>
      <c r="QGO65">
        <v>0</v>
      </c>
      <c r="QGP65">
        <v>0</v>
      </c>
      <c r="QGQ65">
        <v>0</v>
      </c>
      <c r="QGR65">
        <v>0</v>
      </c>
      <c r="QGS65">
        <v>0</v>
      </c>
      <c r="QGT65">
        <v>0</v>
      </c>
      <c r="QGU65">
        <v>0</v>
      </c>
      <c r="QGV65">
        <v>0</v>
      </c>
      <c r="QGW65">
        <v>0</v>
      </c>
      <c r="QGX65">
        <v>0</v>
      </c>
      <c r="QGY65">
        <v>0</v>
      </c>
      <c r="QGZ65">
        <v>0</v>
      </c>
      <c r="QHA65">
        <v>0</v>
      </c>
      <c r="QHB65">
        <v>0</v>
      </c>
      <c r="QHC65">
        <v>0</v>
      </c>
      <c r="QHD65">
        <v>0</v>
      </c>
      <c r="QHE65">
        <v>0</v>
      </c>
      <c r="QHF65">
        <v>0</v>
      </c>
      <c r="QHG65">
        <v>0</v>
      </c>
      <c r="QHH65">
        <v>0</v>
      </c>
      <c r="QHI65">
        <v>0</v>
      </c>
      <c r="QHJ65">
        <v>0</v>
      </c>
      <c r="QHK65">
        <v>0</v>
      </c>
      <c r="QHL65">
        <v>0</v>
      </c>
      <c r="QHM65">
        <v>0</v>
      </c>
      <c r="QHN65">
        <v>0</v>
      </c>
      <c r="QHO65">
        <v>0</v>
      </c>
      <c r="QHP65">
        <v>0</v>
      </c>
      <c r="QHQ65">
        <v>0</v>
      </c>
      <c r="QHR65">
        <v>0</v>
      </c>
      <c r="QHS65">
        <v>0</v>
      </c>
      <c r="QHT65">
        <v>0</v>
      </c>
      <c r="QHU65">
        <v>0</v>
      </c>
      <c r="QHV65">
        <v>0</v>
      </c>
      <c r="QHW65">
        <v>0</v>
      </c>
      <c r="QHX65">
        <v>0</v>
      </c>
      <c r="QHY65">
        <v>0</v>
      </c>
      <c r="QHZ65">
        <v>0</v>
      </c>
      <c r="QIA65">
        <v>0</v>
      </c>
      <c r="QIB65">
        <v>0</v>
      </c>
      <c r="QIC65">
        <v>0</v>
      </c>
      <c r="QID65">
        <v>0</v>
      </c>
      <c r="QIE65">
        <v>0</v>
      </c>
      <c r="QIF65">
        <v>0</v>
      </c>
      <c r="QIG65">
        <v>0</v>
      </c>
      <c r="QIH65">
        <v>0</v>
      </c>
      <c r="QII65">
        <v>0</v>
      </c>
      <c r="QIJ65">
        <v>0</v>
      </c>
      <c r="QIK65">
        <v>0</v>
      </c>
      <c r="QIL65">
        <v>0</v>
      </c>
      <c r="QIM65">
        <v>0</v>
      </c>
      <c r="QIN65">
        <v>0</v>
      </c>
      <c r="QIO65">
        <v>0</v>
      </c>
      <c r="QIP65">
        <v>0</v>
      </c>
      <c r="QIQ65">
        <v>0</v>
      </c>
      <c r="QIR65">
        <v>0</v>
      </c>
      <c r="QIS65">
        <v>0</v>
      </c>
      <c r="QIT65">
        <v>0</v>
      </c>
      <c r="QIU65">
        <v>0</v>
      </c>
      <c r="QIV65">
        <v>0</v>
      </c>
      <c r="QIW65">
        <v>0</v>
      </c>
      <c r="QIX65">
        <v>0</v>
      </c>
      <c r="QIY65">
        <v>0</v>
      </c>
      <c r="QIZ65">
        <v>0</v>
      </c>
      <c r="QJA65">
        <v>0</v>
      </c>
      <c r="QJB65">
        <v>0</v>
      </c>
      <c r="QJC65">
        <v>0</v>
      </c>
      <c r="QJD65">
        <v>0</v>
      </c>
      <c r="QJE65">
        <v>0</v>
      </c>
      <c r="QJF65">
        <v>0</v>
      </c>
      <c r="QJG65">
        <v>0</v>
      </c>
      <c r="QJH65">
        <v>0</v>
      </c>
      <c r="QJI65">
        <v>0</v>
      </c>
      <c r="QJJ65">
        <v>0</v>
      </c>
      <c r="QJK65">
        <v>0</v>
      </c>
      <c r="QJL65">
        <v>0</v>
      </c>
      <c r="QJM65">
        <v>0</v>
      </c>
      <c r="QJN65">
        <v>0</v>
      </c>
      <c r="QJO65">
        <v>0</v>
      </c>
      <c r="QJP65">
        <v>0</v>
      </c>
      <c r="QJQ65">
        <v>0</v>
      </c>
      <c r="QJR65">
        <v>0</v>
      </c>
      <c r="QJS65">
        <v>0</v>
      </c>
      <c r="QJT65">
        <v>0</v>
      </c>
      <c r="QJU65">
        <v>0</v>
      </c>
      <c r="QJV65">
        <v>0</v>
      </c>
      <c r="QJW65">
        <v>0</v>
      </c>
      <c r="QJX65">
        <v>0</v>
      </c>
      <c r="QJY65">
        <v>0</v>
      </c>
      <c r="QJZ65">
        <v>0</v>
      </c>
      <c r="QKA65">
        <v>0</v>
      </c>
      <c r="QKB65">
        <v>0</v>
      </c>
      <c r="QKC65">
        <v>0</v>
      </c>
      <c r="QKD65">
        <v>0</v>
      </c>
      <c r="QKE65">
        <v>0</v>
      </c>
      <c r="QKF65">
        <v>0</v>
      </c>
      <c r="QKG65">
        <v>0</v>
      </c>
      <c r="QKH65">
        <v>0</v>
      </c>
      <c r="QKI65">
        <v>0</v>
      </c>
      <c r="QKJ65">
        <v>0</v>
      </c>
      <c r="QKK65">
        <v>0</v>
      </c>
      <c r="QKL65">
        <v>0</v>
      </c>
      <c r="QKM65">
        <v>0</v>
      </c>
      <c r="QKN65">
        <v>0</v>
      </c>
      <c r="QKO65">
        <v>0</v>
      </c>
      <c r="QKP65">
        <v>0</v>
      </c>
      <c r="QKQ65">
        <v>0</v>
      </c>
      <c r="QKR65">
        <v>0</v>
      </c>
      <c r="QKS65">
        <v>0</v>
      </c>
      <c r="QKT65">
        <v>0</v>
      </c>
      <c r="QKU65">
        <v>0</v>
      </c>
      <c r="QKV65">
        <v>0</v>
      </c>
      <c r="QKW65">
        <v>0</v>
      </c>
      <c r="QKX65">
        <v>0</v>
      </c>
      <c r="QKY65">
        <v>0</v>
      </c>
      <c r="QKZ65">
        <v>0</v>
      </c>
      <c r="QLA65">
        <v>0</v>
      </c>
      <c r="QLB65">
        <v>0</v>
      </c>
      <c r="QLC65">
        <v>0</v>
      </c>
      <c r="QLD65">
        <v>0</v>
      </c>
      <c r="QLE65">
        <v>0</v>
      </c>
      <c r="QLF65">
        <v>0</v>
      </c>
      <c r="QLG65">
        <v>0</v>
      </c>
      <c r="QLH65">
        <v>0</v>
      </c>
      <c r="QLI65">
        <v>0</v>
      </c>
      <c r="QLJ65">
        <v>0</v>
      </c>
      <c r="QLK65">
        <v>0</v>
      </c>
      <c r="QLL65">
        <v>0</v>
      </c>
      <c r="QLM65">
        <v>0</v>
      </c>
      <c r="QLN65">
        <v>0</v>
      </c>
      <c r="QLO65">
        <v>0</v>
      </c>
      <c r="QLP65">
        <v>0</v>
      </c>
      <c r="QLQ65">
        <v>0</v>
      </c>
      <c r="QLR65">
        <v>0</v>
      </c>
      <c r="QLS65">
        <v>0</v>
      </c>
      <c r="QLT65">
        <v>0</v>
      </c>
      <c r="QLU65">
        <v>0</v>
      </c>
      <c r="QLV65">
        <v>0</v>
      </c>
      <c r="QLW65">
        <v>0</v>
      </c>
      <c r="QLX65">
        <v>0</v>
      </c>
      <c r="QLY65">
        <v>0</v>
      </c>
      <c r="QLZ65">
        <v>0</v>
      </c>
      <c r="QMA65">
        <v>0</v>
      </c>
      <c r="QMB65">
        <v>0</v>
      </c>
      <c r="QMC65">
        <v>0</v>
      </c>
      <c r="QMD65">
        <v>0</v>
      </c>
      <c r="QME65">
        <v>0</v>
      </c>
      <c r="QMF65">
        <v>0</v>
      </c>
      <c r="QMG65">
        <v>0</v>
      </c>
      <c r="QMH65">
        <v>0</v>
      </c>
      <c r="QMI65">
        <v>0</v>
      </c>
      <c r="QMJ65">
        <v>0</v>
      </c>
      <c r="QMK65">
        <v>0</v>
      </c>
      <c r="QML65">
        <v>0</v>
      </c>
      <c r="QMM65">
        <v>0</v>
      </c>
      <c r="QMN65">
        <v>0</v>
      </c>
      <c r="QMO65">
        <v>0</v>
      </c>
      <c r="QMP65">
        <v>0</v>
      </c>
      <c r="QMQ65">
        <v>0</v>
      </c>
      <c r="QMR65">
        <v>0</v>
      </c>
      <c r="QMS65">
        <v>0</v>
      </c>
      <c r="QMT65">
        <v>0</v>
      </c>
      <c r="QMU65">
        <v>0</v>
      </c>
      <c r="QMV65">
        <v>0</v>
      </c>
      <c r="QMW65">
        <v>0</v>
      </c>
      <c r="QMX65">
        <v>0</v>
      </c>
      <c r="QMY65">
        <v>0</v>
      </c>
      <c r="QMZ65">
        <v>0</v>
      </c>
      <c r="QNA65">
        <v>0</v>
      </c>
      <c r="QNB65">
        <v>0</v>
      </c>
      <c r="QNC65">
        <v>0</v>
      </c>
      <c r="QND65">
        <v>0</v>
      </c>
      <c r="QNE65">
        <v>0</v>
      </c>
      <c r="QNF65">
        <v>0</v>
      </c>
      <c r="QNG65">
        <v>0</v>
      </c>
      <c r="QNH65">
        <v>0</v>
      </c>
      <c r="QNI65">
        <v>0</v>
      </c>
      <c r="QNJ65">
        <v>0</v>
      </c>
      <c r="QNK65">
        <v>0</v>
      </c>
      <c r="QNL65">
        <v>0</v>
      </c>
      <c r="QNM65">
        <v>0</v>
      </c>
      <c r="QNN65">
        <v>0</v>
      </c>
      <c r="QNO65">
        <v>0</v>
      </c>
      <c r="QNP65">
        <v>0</v>
      </c>
      <c r="QNQ65">
        <v>0</v>
      </c>
      <c r="QNR65">
        <v>0</v>
      </c>
      <c r="QNS65">
        <v>0</v>
      </c>
      <c r="QNT65">
        <v>0</v>
      </c>
      <c r="QNU65">
        <v>0</v>
      </c>
      <c r="QNV65">
        <v>0</v>
      </c>
      <c r="QNW65">
        <v>0</v>
      </c>
      <c r="QNX65">
        <v>0</v>
      </c>
      <c r="QNY65">
        <v>0</v>
      </c>
      <c r="QNZ65">
        <v>0</v>
      </c>
      <c r="QOA65">
        <v>0</v>
      </c>
      <c r="QOB65">
        <v>0</v>
      </c>
      <c r="QOC65">
        <v>0</v>
      </c>
      <c r="QOD65">
        <v>0</v>
      </c>
      <c r="QOE65">
        <v>0</v>
      </c>
      <c r="QOF65">
        <v>0</v>
      </c>
      <c r="QOG65">
        <v>0</v>
      </c>
      <c r="QOH65">
        <v>0</v>
      </c>
      <c r="QOI65">
        <v>0</v>
      </c>
      <c r="QOJ65">
        <v>0</v>
      </c>
      <c r="QOK65">
        <v>0</v>
      </c>
      <c r="QOL65">
        <v>0</v>
      </c>
      <c r="QOM65">
        <v>0</v>
      </c>
      <c r="QON65">
        <v>0</v>
      </c>
      <c r="QOO65">
        <v>0</v>
      </c>
      <c r="QOP65">
        <v>0</v>
      </c>
      <c r="QOQ65">
        <v>0</v>
      </c>
      <c r="QOR65">
        <v>0</v>
      </c>
      <c r="QOS65">
        <v>0</v>
      </c>
      <c r="QOT65">
        <v>0</v>
      </c>
      <c r="QOU65">
        <v>0</v>
      </c>
      <c r="QOV65">
        <v>0</v>
      </c>
      <c r="QOW65">
        <v>0</v>
      </c>
      <c r="QOX65">
        <v>0</v>
      </c>
      <c r="QOY65">
        <v>0</v>
      </c>
      <c r="QOZ65">
        <v>0</v>
      </c>
      <c r="QPA65">
        <v>0</v>
      </c>
      <c r="QPB65">
        <v>0</v>
      </c>
      <c r="QPC65">
        <v>0</v>
      </c>
      <c r="QPD65">
        <v>0</v>
      </c>
      <c r="QPE65">
        <v>0</v>
      </c>
      <c r="QPF65">
        <v>0</v>
      </c>
      <c r="QPG65">
        <v>0</v>
      </c>
      <c r="QPH65">
        <v>0</v>
      </c>
      <c r="QPI65">
        <v>0</v>
      </c>
      <c r="QPJ65">
        <v>0</v>
      </c>
      <c r="QPK65">
        <v>0</v>
      </c>
      <c r="QPL65">
        <v>0</v>
      </c>
      <c r="QPM65">
        <v>0</v>
      </c>
      <c r="QPN65">
        <v>0</v>
      </c>
      <c r="QPO65">
        <v>0</v>
      </c>
      <c r="QPP65">
        <v>0</v>
      </c>
      <c r="QPQ65">
        <v>0</v>
      </c>
      <c r="QPR65">
        <v>0</v>
      </c>
      <c r="QPS65">
        <v>0</v>
      </c>
      <c r="QPT65">
        <v>0</v>
      </c>
      <c r="QPU65">
        <v>0</v>
      </c>
      <c r="QPV65">
        <v>0</v>
      </c>
      <c r="QPW65">
        <v>0</v>
      </c>
      <c r="QPX65">
        <v>0</v>
      </c>
      <c r="QPY65">
        <v>0</v>
      </c>
      <c r="QPZ65">
        <v>0</v>
      </c>
      <c r="QQA65">
        <v>0</v>
      </c>
      <c r="QQB65">
        <v>0</v>
      </c>
      <c r="QQC65">
        <v>0</v>
      </c>
      <c r="QQD65">
        <v>0</v>
      </c>
      <c r="QQE65">
        <v>0</v>
      </c>
      <c r="QQF65">
        <v>0</v>
      </c>
      <c r="QQG65">
        <v>0</v>
      </c>
      <c r="QQH65">
        <v>0</v>
      </c>
      <c r="QQI65">
        <v>0</v>
      </c>
      <c r="QQJ65">
        <v>0</v>
      </c>
      <c r="QQK65">
        <v>0</v>
      </c>
      <c r="QQL65">
        <v>0</v>
      </c>
      <c r="QQM65">
        <v>0</v>
      </c>
      <c r="QQN65">
        <v>0</v>
      </c>
      <c r="QQO65">
        <v>0</v>
      </c>
      <c r="QQP65">
        <v>0</v>
      </c>
      <c r="QQQ65">
        <v>0</v>
      </c>
      <c r="QQR65">
        <v>0</v>
      </c>
      <c r="QQS65">
        <v>0</v>
      </c>
      <c r="QQT65">
        <v>0</v>
      </c>
      <c r="QQU65">
        <v>0</v>
      </c>
      <c r="QQV65">
        <v>0</v>
      </c>
      <c r="QQW65">
        <v>0</v>
      </c>
      <c r="QQX65">
        <v>0</v>
      </c>
      <c r="QQY65">
        <v>0</v>
      </c>
      <c r="QQZ65">
        <v>0</v>
      </c>
      <c r="QRA65">
        <v>0</v>
      </c>
      <c r="QRB65">
        <v>0</v>
      </c>
      <c r="QRC65">
        <v>0</v>
      </c>
      <c r="QRD65">
        <v>0</v>
      </c>
      <c r="QRE65">
        <v>0</v>
      </c>
      <c r="QRF65">
        <v>0</v>
      </c>
      <c r="QRG65">
        <v>0</v>
      </c>
      <c r="QRH65">
        <v>0</v>
      </c>
      <c r="QRI65">
        <v>0</v>
      </c>
      <c r="QRJ65">
        <v>0</v>
      </c>
      <c r="QRK65">
        <v>0</v>
      </c>
      <c r="QRL65">
        <v>0</v>
      </c>
      <c r="QRM65">
        <v>0</v>
      </c>
      <c r="QRN65">
        <v>0</v>
      </c>
      <c r="QRO65">
        <v>0</v>
      </c>
      <c r="QRP65">
        <v>0</v>
      </c>
      <c r="QRQ65">
        <v>0</v>
      </c>
      <c r="QRR65">
        <v>0</v>
      </c>
      <c r="QRS65">
        <v>0</v>
      </c>
      <c r="QRT65">
        <v>0</v>
      </c>
      <c r="QRU65">
        <v>0</v>
      </c>
      <c r="QRV65">
        <v>0</v>
      </c>
      <c r="QRW65">
        <v>0</v>
      </c>
      <c r="QRX65">
        <v>0</v>
      </c>
      <c r="QRY65">
        <v>0</v>
      </c>
      <c r="QRZ65">
        <v>0</v>
      </c>
      <c r="QSA65">
        <v>0</v>
      </c>
      <c r="QSB65">
        <v>0</v>
      </c>
      <c r="QSC65">
        <v>0</v>
      </c>
      <c r="QSD65">
        <v>0</v>
      </c>
      <c r="QSE65">
        <v>0</v>
      </c>
      <c r="QSF65">
        <v>0</v>
      </c>
      <c r="QSG65">
        <v>0</v>
      </c>
      <c r="QSH65">
        <v>0</v>
      </c>
      <c r="QSI65">
        <v>0</v>
      </c>
      <c r="QSJ65">
        <v>0</v>
      </c>
      <c r="QSK65">
        <v>0</v>
      </c>
      <c r="QSL65">
        <v>0</v>
      </c>
      <c r="QSM65">
        <v>0</v>
      </c>
      <c r="QSN65">
        <v>0</v>
      </c>
      <c r="QSO65">
        <v>0</v>
      </c>
      <c r="QSP65">
        <v>0</v>
      </c>
      <c r="QSQ65">
        <v>0</v>
      </c>
      <c r="QSR65">
        <v>0</v>
      </c>
      <c r="QSS65">
        <v>0</v>
      </c>
      <c r="QST65">
        <v>0</v>
      </c>
      <c r="QSU65">
        <v>0</v>
      </c>
      <c r="QSV65">
        <v>0</v>
      </c>
      <c r="QSW65">
        <v>0</v>
      </c>
      <c r="QSX65">
        <v>0</v>
      </c>
      <c r="QSY65">
        <v>0</v>
      </c>
      <c r="QSZ65">
        <v>0</v>
      </c>
      <c r="QTA65">
        <v>0</v>
      </c>
      <c r="QTB65">
        <v>0</v>
      </c>
      <c r="QTC65">
        <v>0</v>
      </c>
      <c r="QTD65">
        <v>0</v>
      </c>
      <c r="QTE65">
        <v>0</v>
      </c>
      <c r="QTF65">
        <v>0</v>
      </c>
      <c r="QTG65">
        <v>0</v>
      </c>
      <c r="QTH65">
        <v>0</v>
      </c>
      <c r="QTI65">
        <v>0</v>
      </c>
      <c r="QTJ65">
        <v>0</v>
      </c>
      <c r="QTK65">
        <v>0</v>
      </c>
      <c r="QTL65">
        <v>0</v>
      </c>
      <c r="QTM65">
        <v>0</v>
      </c>
      <c r="QTN65">
        <v>0</v>
      </c>
      <c r="QTO65">
        <v>0</v>
      </c>
      <c r="QTP65">
        <v>0</v>
      </c>
      <c r="QTQ65">
        <v>0</v>
      </c>
      <c r="QTR65">
        <v>0</v>
      </c>
      <c r="QTS65">
        <v>0</v>
      </c>
      <c r="QTT65">
        <v>0</v>
      </c>
      <c r="QTU65">
        <v>0</v>
      </c>
      <c r="QTV65">
        <v>0</v>
      </c>
      <c r="QTW65">
        <v>0</v>
      </c>
      <c r="QTX65">
        <v>0</v>
      </c>
      <c r="QTY65">
        <v>0</v>
      </c>
      <c r="QTZ65">
        <v>0</v>
      </c>
      <c r="QUA65">
        <v>0</v>
      </c>
      <c r="QUB65">
        <v>0</v>
      </c>
      <c r="QUC65">
        <v>0</v>
      </c>
      <c r="QUD65">
        <v>0</v>
      </c>
      <c r="QUE65">
        <v>0</v>
      </c>
      <c r="QUF65">
        <v>0</v>
      </c>
      <c r="QUG65">
        <v>0</v>
      </c>
      <c r="QUH65">
        <v>0</v>
      </c>
      <c r="QUI65">
        <v>0</v>
      </c>
      <c r="QUJ65">
        <v>0</v>
      </c>
      <c r="QUK65">
        <v>0</v>
      </c>
      <c r="QUL65">
        <v>0</v>
      </c>
      <c r="QUM65">
        <v>0</v>
      </c>
      <c r="QUN65">
        <v>0</v>
      </c>
      <c r="QUO65">
        <v>0</v>
      </c>
      <c r="QUP65">
        <v>0</v>
      </c>
      <c r="QUQ65">
        <v>0</v>
      </c>
      <c r="QUR65">
        <v>0</v>
      </c>
      <c r="QUS65">
        <v>0</v>
      </c>
      <c r="QUT65">
        <v>0</v>
      </c>
      <c r="QUU65">
        <v>0</v>
      </c>
      <c r="QUV65">
        <v>0</v>
      </c>
      <c r="QUW65">
        <v>0</v>
      </c>
      <c r="QUX65">
        <v>0</v>
      </c>
      <c r="QUY65">
        <v>0</v>
      </c>
      <c r="QUZ65">
        <v>0</v>
      </c>
      <c r="QVA65">
        <v>0</v>
      </c>
      <c r="QVB65">
        <v>0</v>
      </c>
      <c r="QVC65">
        <v>0</v>
      </c>
      <c r="QVD65">
        <v>0</v>
      </c>
      <c r="QVE65">
        <v>0</v>
      </c>
      <c r="QVF65">
        <v>0</v>
      </c>
      <c r="QVG65">
        <v>0</v>
      </c>
      <c r="QVH65">
        <v>0</v>
      </c>
      <c r="QVI65">
        <v>0</v>
      </c>
      <c r="QVJ65">
        <v>0</v>
      </c>
      <c r="QVK65">
        <v>0</v>
      </c>
      <c r="QVL65">
        <v>0</v>
      </c>
      <c r="QVM65">
        <v>0</v>
      </c>
      <c r="QVN65">
        <v>0</v>
      </c>
      <c r="QVO65">
        <v>0</v>
      </c>
      <c r="QVP65">
        <v>0</v>
      </c>
      <c r="QVQ65">
        <v>0</v>
      </c>
      <c r="QVR65">
        <v>0</v>
      </c>
      <c r="QVS65">
        <v>0</v>
      </c>
      <c r="QVT65">
        <v>0</v>
      </c>
      <c r="QVU65">
        <v>0</v>
      </c>
      <c r="QVV65">
        <v>0</v>
      </c>
      <c r="QVW65">
        <v>0</v>
      </c>
      <c r="QVX65">
        <v>0</v>
      </c>
      <c r="QVY65">
        <v>0</v>
      </c>
      <c r="QVZ65">
        <v>0</v>
      </c>
      <c r="QWA65">
        <v>0</v>
      </c>
      <c r="QWB65">
        <v>0</v>
      </c>
      <c r="QWC65">
        <v>0</v>
      </c>
      <c r="QWD65">
        <v>0</v>
      </c>
      <c r="QWE65">
        <v>0</v>
      </c>
      <c r="QWF65">
        <v>0</v>
      </c>
      <c r="QWG65">
        <v>0</v>
      </c>
      <c r="QWH65">
        <v>0</v>
      </c>
      <c r="QWI65">
        <v>0</v>
      </c>
      <c r="QWJ65">
        <v>0</v>
      </c>
      <c r="QWK65">
        <v>0</v>
      </c>
      <c r="QWL65">
        <v>0</v>
      </c>
      <c r="QWM65">
        <v>0</v>
      </c>
      <c r="QWN65">
        <v>0</v>
      </c>
      <c r="QWO65">
        <v>0</v>
      </c>
      <c r="QWP65">
        <v>0</v>
      </c>
      <c r="QWQ65">
        <v>0</v>
      </c>
      <c r="QWR65">
        <v>0</v>
      </c>
      <c r="QWS65">
        <v>0</v>
      </c>
      <c r="QWT65">
        <v>0</v>
      </c>
      <c r="QWU65">
        <v>0</v>
      </c>
      <c r="QWV65">
        <v>0</v>
      </c>
      <c r="QWW65">
        <v>0</v>
      </c>
      <c r="QWX65">
        <v>0</v>
      </c>
      <c r="QWY65">
        <v>0</v>
      </c>
      <c r="QWZ65">
        <v>0</v>
      </c>
      <c r="QXA65">
        <v>0</v>
      </c>
      <c r="QXB65">
        <v>0</v>
      </c>
      <c r="QXC65">
        <v>0</v>
      </c>
      <c r="QXD65">
        <v>0</v>
      </c>
      <c r="QXE65">
        <v>0</v>
      </c>
      <c r="QXF65">
        <v>0</v>
      </c>
      <c r="QXG65">
        <v>0</v>
      </c>
      <c r="QXH65">
        <v>0</v>
      </c>
      <c r="QXI65">
        <v>0</v>
      </c>
      <c r="QXJ65">
        <v>0</v>
      </c>
      <c r="QXK65">
        <v>0</v>
      </c>
      <c r="QXL65">
        <v>0</v>
      </c>
      <c r="QXM65">
        <v>0</v>
      </c>
      <c r="QXN65">
        <v>0</v>
      </c>
      <c r="QXO65">
        <v>0</v>
      </c>
      <c r="QXP65">
        <v>0</v>
      </c>
      <c r="QXQ65">
        <v>0</v>
      </c>
      <c r="QXR65">
        <v>0</v>
      </c>
      <c r="QXS65">
        <v>0</v>
      </c>
      <c r="QXT65">
        <v>0</v>
      </c>
      <c r="QXU65">
        <v>0</v>
      </c>
      <c r="QXV65">
        <v>0</v>
      </c>
      <c r="QXW65">
        <v>0</v>
      </c>
      <c r="QXX65">
        <v>0</v>
      </c>
      <c r="QXY65">
        <v>0</v>
      </c>
      <c r="QXZ65">
        <v>0</v>
      </c>
      <c r="QYA65">
        <v>0</v>
      </c>
      <c r="QYB65">
        <v>0</v>
      </c>
      <c r="QYC65">
        <v>0</v>
      </c>
      <c r="QYD65">
        <v>0</v>
      </c>
      <c r="QYE65">
        <v>0</v>
      </c>
      <c r="QYF65">
        <v>0</v>
      </c>
      <c r="QYG65">
        <v>0</v>
      </c>
      <c r="QYH65">
        <v>0</v>
      </c>
      <c r="QYI65">
        <v>0</v>
      </c>
      <c r="QYJ65">
        <v>0</v>
      </c>
      <c r="QYK65">
        <v>0</v>
      </c>
      <c r="QYL65">
        <v>0</v>
      </c>
      <c r="QYM65">
        <v>0</v>
      </c>
      <c r="QYN65">
        <v>0</v>
      </c>
      <c r="QYO65">
        <v>0</v>
      </c>
      <c r="QYP65">
        <v>0</v>
      </c>
      <c r="QYQ65">
        <v>0</v>
      </c>
      <c r="QYR65">
        <v>0</v>
      </c>
      <c r="QYS65">
        <v>0</v>
      </c>
      <c r="QYT65">
        <v>0</v>
      </c>
      <c r="QYU65">
        <v>0</v>
      </c>
      <c r="QYV65">
        <v>0</v>
      </c>
      <c r="QYW65">
        <v>0</v>
      </c>
      <c r="QYX65">
        <v>0</v>
      </c>
      <c r="QYY65">
        <v>0</v>
      </c>
      <c r="QYZ65">
        <v>0</v>
      </c>
      <c r="QZA65">
        <v>0</v>
      </c>
      <c r="QZB65">
        <v>0</v>
      </c>
      <c r="QZC65">
        <v>0</v>
      </c>
      <c r="QZD65">
        <v>0</v>
      </c>
      <c r="QZE65">
        <v>0</v>
      </c>
      <c r="QZF65">
        <v>0</v>
      </c>
      <c r="QZG65">
        <v>0</v>
      </c>
      <c r="QZH65">
        <v>0</v>
      </c>
      <c r="QZI65">
        <v>0</v>
      </c>
      <c r="QZJ65">
        <v>0</v>
      </c>
      <c r="QZK65">
        <v>0</v>
      </c>
      <c r="QZL65">
        <v>0</v>
      </c>
      <c r="QZM65">
        <v>0</v>
      </c>
      <c r="QZN65">
        <v>0</v>
      </c>
      <c r="QZO65">
        <v>0</v>
      </c>
      <c r="QZP65">
        <v>0</v>
      </c>
      <c r="QZQ65">
        <v>0</v>
      </c>
      <c r="QZR65">
        <v>0</v>
      </c>
      <c r="QZS65">
        <v>0</v>
      </c>
      <c r="QZT65">
        <v>0</v>
      </c>
      <c r="QZU65">
        <v>0</v>
      </c>
      <c r="QZV65">
        <v>0</v>
      </c>
      <c r="QZW65">
        <v>0</v>
      </c>
      <c r="QZX65">
        <v>0</v>
      </c>
      <c r="QZY65">
        <v>0</v>
      </c>
      <c r="QZZ65">
        <v>0</v>
      </c>
      <c r="RAA65">
        <v>0</v>
      </c>
      <c r="RAB65">
        <v>0</v>
      </c>
      <c r="RAC65">
        <v>0</v>
      </c>
      <c r="RAD65">
        <v>0</v>
      </c>
      <c r="RAE65">
        <v>0</v>
      </c>
      <c r="RAF65">
        <v>0</v>
      </c>
      <c r="RAG65">
        <v>0</v>
      </c>
      <c r="RAH65">
        <v>0</v>
      </c>
      <c r="RAI65">
        <v>0</v>
      </c>
      <c r="RAJ65">
        <v>0</v>
      </c>
      <c r="RAK65">
        <v>0</v>
      </c>
      <c r="RAL65">
        <v>0</v>
      </c>
      <c r="RAM65">
        <v>0</v>
      </c>
      <c r="RAN65">
        <v>0</v>
      </c>
      <c r="RAO65">
        <v>0</v>
      </c>
      <c r="RAP65">
        <v>0</v>
      </c>
      <c r="RAQ65">
        <v>0</v>
      </c>
      <c r="RAR65">
        <v>0</v>
      </c>
      <c r="RAS65">
        <v>0</v>
      </c>
      <c r="RAT65">
        <v>0</v>
      </c>
      <c r="RAU65">
        <v>0</v>
      </c>
      <c r="RAV65">
        <v>0</v>
      </c>
      <c r="RAW65">
        <v>0</v>
      </c>
      <c r="RAX65">
        <v>0</v>
      </c>
      <c r="RAY65">
        <v>0</v>
      </c>
      <c r="RAZ65">
        <v>0</v>
      </c>
      <c r="RBA65">
        <v>0</v>
      </c>
      <c r="RBB65">
        <v>0</v>
      </c>
      <c r="RBC65">
        <v>0</v>
      </c>
      <c r="RBD65">
        <v>0</v>
      </c>
      <c r="RBE65">
        <v>0</v>
      </c>
      <c r="RBF65">
        <v>0</v>
      </c>
      <c r="RBG65">
        <v>0</v>
      </c>
      <c r="RBH65">
        <v>0</v>
      </c>
      <c r="RBI65">
        <v>0</v>
      </c>
      <c r="RBJ65">
        <v>0</v>
      </c>
      <c r="RBK65">
        <v>0</v>
      </c>
      <c r="RBL65">
        <v>0</v>
      </c>
      <c r="RBM65">
        <v>0</v>
      </c>
      <c r="RBN65">
        <v>0</v>
      </c>
      <c r="RBO65">
        <v>0</v>
      </c>
      <c r="RBP65">
        <v>0</v>
      </c>
      <c r="RBQ65">
        <v>0</v>
      </c>
      <c r="RBR65">
        <v>0</v>
      </c>
      <c r="RBS65">
        <v>0</v>
      </c>
      <c r="RBT65">
        <v>0</v>
      </c>
      <c r="RBU65">
        <v>0</v>
      </c>
      <c r="RBV65">
        <v>0</v>
      </c>
      <c r="RBW65">
        <v>0</v>
      </c>
      <c r="RBX65">
        <v>0</v>
      </c>
      <c r="RBY65">
        <v>0</v>
      </c>
      <c r="RBZ65">
        <v>0</v>
      </c>
      <c r="RCA65">
        <v>0</v>
      </c>
      <c r="RCB65">
        <v>0</v>
      </c>
      <c r="RCC65">
        <v>0</v>
      </c>
      <c r="RCD65">
        <v>0</v>
      </c>
      <c r="RCE65">
        <v>0</v>
      </c>
      <c r="RCF65">
        <v>0</v>
      </c>
      <c r="RCG65">
        <v>0</v>
      </c>
      <c r="RCH65">
        <v>0</v>
      </c>
      <c r="RCI65">
        <v>0</v>
      </c>
      <c r="RCJ65">
        <v>0</v>
      </c>
      <c r="RCK65">
        <v>0</v>
      </c>
      <c r="RCL65">
        <v>0</v>
      </c>
      <c r="RCM65">
        <v>0</v>
      </c>
      <c r="RCN65">
        <v>0</v>
      </c>
      <c r="RCO65">
        <v>0</v>
      </c>
      <c r="RCP65">
        <v>0</v>
      </c>
      <c r="RCQ65">
        <v>0</v>
      </c>
      <c r="RCR65">
        <v>0</v>
      </c>
      <c r="RCS65">
        <v>0</v>
      </c>
      <c r="RCT65">
        <v>0</v>
      </c>
      <c r="RCU65">
        <v>0</v>
      </c>
      <c r="RCV65">
        <v>0</v>
      </c>
      <c r="RCW65">
        <v>0</v>
      </c>
      <c r="RCX65">
        <v>0</v>
      </c>
      <c r="RCY65">
        <v>0</v>
      </c>
      <c r="RCZ65">
        <v>0</v>
      </c>
      <c r="RDA65">
        <v>0</v>
      </c>
      <c r="RDB65">
        <v>0</v>
      </c>
      <c r="RDC65">
        <v>0</v>
      </c>
      <c r="RDD65">
        <v>0</v>
      </c>
      <c r="RDE65">
        <v>0</v>
      </c>
      <c r="RDF65">
        <v>0</v>
      </c>
      <c r="RDG65">
        <v>0</v>
      </c>
      <c r="RDH65">
        <v>0</v>
      </c>
      <c r="RDI65">
        <v>0</v>
      </c>
      <c r="RDJ65">
        <v>0</v>
      </c>
      <c r="RDK65">
        <v>0</v>
      </c>
      <c r="RDL65">
        <v>0</v>
      </c>
      <c r="RDM65">
        <v>0</v>
      </c>
      <c r="RDN65">
        <v>0</v>
      </c>
      <c r="RDO65">
        <v>0</v>
      </c>
      <c r="RDP65">
        <v>0</v>
      </c>
      <c r="RDQ65">
        <v>0</v>
      </c>
      <c r="RDR65">
        <v>0</v>
      </c>
      <c r="RDS65">
        <v>0</v>
      </c>
      <c r="RDT65">
        <v>0</v>
      </c>
      <c r="RDU65">
        <v>0</v>
      </c>
      <c r="RDV65">
        <v>0</v>
      </c>
      <c r="RDW65">
        <v>0</v>
      </c>
      <c r="RDX65">
        <v>0</v>
      </c>
      <c r="RDY65">
        <v>0</v>
      </c>
      <c r="RDZ65">
        <v>0</v>
      </c>
      <c r="REA65">
        <v>0</v>
      </c>
      <c r="REB65">
        <v>0</v>
      </c>
      <c r="REC65">
        <v>0</v>
      </c>
      <c r="RED65">
        <v>0</v>
      </c>
      <c r="REE65">
        <v>0</v>
      </c>
      <c r="REF65">
        <v>0</v>
      </c>
      <c r="REG65">
        <v>0</v>
      </c>
      <c r="REH65">
        <v>0</v>
      </c>
      <c r="REI65">
        <v>0</v>
      </c>
      <c r="REJ65">
        <v>0</v>
      </c>
      <c r="REK65">
        <v>0</v>
      </c>
      <c r="REL65">
        <v>0</v>
      </c>
      <c r="REM65">
        <v>0</v>
      </c>
      <c r="REN65">
        <v>0</v>
      </c>
      <c r="REO65">
        <v>0</v>
      </c>
      <c r="REP65">
        <v>0</v>
      </c>
      <c r="REQ65">
        <v>0</v>
      </c>
      <c r="RER65">
        <v>0</v>
      </c>
      <c r="RES65">
        <v>0</v>
      </c>
      <c r="RET65">
        <v>0</v>
      </c>
      <c r="REU65">
        <v>0</v>
      </c>
      <c r="REV65">
        <v>0</v>
      </c>
      <c r="REW65">
        <v>0</v>
      </c>
      <c r="REX65">
        <v>0</v>
      </c>
      <c r="REY65">
        <v>0</v>
      </c>
      <c r="REZ65">
        <v>0</v>
      </c>
      <c r="RFA65">
        <v>0</v>
      </c>
      <c r="RFB65">
        <v>0</v>
      </c>
      <c r="RFC65">
        <v>0</v>
      </c>
      <c r="RFD65">
        <v>0</v>
      </c>
      <c r="RFE65">
        <v>0</v>
      </c>
      <c r="RFF65">
        <v>0</v>
      </c>
      <c r="RFG65">
        <v>0</v>
      </c>
      <c r="RFH65">
        <v>0</v>
      </c>
      <c r="RFI65">
        <v>0</v>
      </c>
      <c r="RFJ65">
        <v>0</v>
      </c>
      <c r="RFK65">
        <v>0</v>
      </c>
      <c r="RFL65">
        <v>0</v>
      </c>
      <c r="RFM65">
        <v>0</v>
      </c>
      <c r="RFN65">
        <v>0</v>
      </c>
      <c r="RFO65">
        <v>0</v>
      </c>
      <c r="RFP65">
        <v>0</v>
      </c>
      <c r="RFQ65">
        <v>0</v>
      </c>
      <c r="RFR65">
        <v>0</v>
      </c>
      <c r="RFS65">
        <v>0</v>
      </c>
      <c r="RFT65">
        <v>0</v>
      </c>
      <c r="RFU65">
        <v>0</v>
      </c>
      <c r="RFV65">
        <v>0</v>
      </c>
      <c r="RFW65">
        <v>0</v>
      </c>
      <c r="RFX65">
        <v>0</v>
      </c>
      <c r="RFY65">
        <v>0</v>
      </c>
      <c r="RFZ65">
        <v>0</v>
      </c>
      <c r="RGA65">
        <v>0</v>
      </c>
      <c r="RGB65">
        <v>0</v>
      </c>
      <c r="RGC65">
        <v>0</v>
      </c>
      <c r="RGD65">
        <v>0</v>
      </c>
      <c r="RGE65">
        <v>0</v>
      </c>
      <c r="RGF65">
        <v>0</v>
      </c>
      <c r="RGG65">
        <v>0</v>
      </c>
      <c r="RGH65">
        <v>0</v>
      </c>
      <c r="RGI65">
        <v>0</v>
      </c>
      <c r="RGJ65">
        <v>0</v>
      </c>
      <c r="RGK65">
        <v>0</v>
      </c>
      <c r="RGL65">
        <v>0</v>
      </c>
      <c r="RGM65">
        <v>0</v>
      </c>
      <c r="RGN65">
        <v>0</v>
      </c>
      <c r="RGO65">
        <v>0</v>
      </c>
      <c r="RGP65">
        <v>0</v>
      </c>
      <c r="RGQ65">
        <v>0</v>
      </c>
      <c r="RGR65">
        <v>0</v>
      </c>
      <c r="RGS65">
        <v>0</v>
      </c>
      <c r="RGT65">
        <v>0</v>
      </c>
      <c r="RGU65">
        <v>0</v>
      </c>
      <c r="RGV65">
        <v>0</v>
      </c>
      <c r="RGW65">
        <v>0</v>
      </c>
      <c r="RGX65">
        <v>0</v>
      </c>
      <c r="RGY65">
        <v>0</v>
      </c>
      <c r="RGZ65">
        <v>0</v>
      </c>
      <c r="RHA65">
        <v>0</v>
      </c>
      <c r="RHB65">
        <v>0</v>
      </c>
      <c r="RHC65">
        <v>0</v>
      </c>
      <c r="RHD65">
        <v>0</v>
      </c>
      <c r="RHE65">
        <v>0</v>
      </c>
      <c r="RHF65">
        <v>0</v>
      </c>
      <c r="RHG65">
        <v>0</v>
      </c>
      <c r="RHH65">
        <v>0</v>
      </c>
      <c r="RHI65">
        <v>0</v>
      </c>
      <c r="RHJ65">
        <v>0</v>
      </c>
      <c r="RHK65">
        <v>0</v>
      </c>
      <c r="RHL65">
        <v>0</v>
      </c>
      <c r="RHM65">
        <v>0</v>
      </c>
      <c r="RHN65">
        <v>0</v>
      </c>
      <c r="RHO65">
        <v>0</v>
      </c>
      <c r="RHP65">
        <v>0</v>
      </c>
      <c r="RHQ65">
        <v>0</v>
      </c>
      <c r="RHR65">
        <v>0</v>
      </c>
      <c r="RHS65">
        <v>0</v>
      </c>
      <c r="RHT65">
        <v>0</v>
      </c>
      <c r="RHU65">
        <v>0</v>
      </c>
      <c r="RHV65">
        <v>0</v>
      </c>
      <c r="RHW65">
        <v>0</v>
      </c>
      <c r="RHX65">
        <v>0</v>
      </c>
      <c r="RHY65">
        <v>0</v>
      </c>
      <c r="RHZ65">
        <v>0</v>
      </c>
      <c r="RIA65">
        <v>0</v>
      </c>
      <c r="RIB65">
        <v>0</v>
      </c>
      <c r="RIC65">
        <v>0</v>
      </c>
      <c r="RID65">
        <v>0</v>
      </c>
      <c r="RIE65">
        <v>0</v>
      </c>
      <c r="RIF65">
        <v>0</v>
      </c>
      <c r="RIG65">
        <v>0</v>
      </c>
      <c r="RIH65">
        <v>0</v>
      </c>
      <c r="RII65">
        <v>0</v>
      </c>
      <c r="RIJ65">
        <v>0</v>
      </c>
      <c r="RIK65">
        <v>0</v>
      </c>
      <c r="RIL65">
        <v>0</v>
      </c>
      <c r="RIM65">
        <v>0</v>
      </c>
      <c r="RIN65">
        <v>0</v>
      </c>
      <c r="RIO65">
        <v>0</v>
      </c>
      <c r="RIP65">
        <v>0</v>
      </c>
      <c r="RIQ65">
        <v>0</v>
      </c>
      <c r="RIR65">
        <v>0</v>
      </c>
      <c r="RIS65">
        <v>0</v>
      </c>
      <c r="RIT65">
        <v>0</v>
      </c>
      <c r="RIU65">
        <v>0</v>
      </c>
      <c r="RIV65">
        <v>0</v>
      </c>
      <c r="RIW65">
        <v>0</v>
      </c>
      <c r="RIX65">
        <v>0</v>
      </c>
      <c r="RIY65">
        <v>0</v>
      </c>
      <c r="RIZ65">
        <v>0</v>
      </c>
      <c r="RJA65">
        <v>0</v>
      </c>
      <c r="RJB65">
        <v>0</v>
      </c>
      <c r="RJC65">
        <v>0</v>
      </c>
      <c r="RJD65">
        <v>0</v>
      </c>
      <c r="RJE65">
        <v>0</v>
      </c>
      <c r="RJF65">
        <v>0</v>
      </c>
      <c r="RJG65">
        <v>0</v>
      </c>
      <c r="RJH65">
        <v>0</v>
      </c>
      <c r="RJI65">
        <v>0</v>
      </c>
      <c r="RJJ65">
        <v>0</v>
      </c>
      <c r="RJK65">
        <v>0</v>
      </c>
      <c r="RJL65">
        <v>0</v>
      </c>
      <c r="RJM65">
        <v>0</v>
      </c>
      <c r="RJN65">
        <v>0</v>
      </c>
      <c r="RJO65">
        <v>0</v>
      </c>
      <c r="RJP65">
        <v>0</v>
      </c>
      <c r="RJQ65">
        <v>0</v>
      </c>
      <c r="RJR65">
        <v>0</v>
      </c>
      <c r="RJS65">
        <v>0</v>
      </c>
      <c r="RJT65">
        <v>0</v>
      </c>
      <c r="RJU65">
        <v>0</v>
      </c>
      <c r="RJV65">
        <v>0</v>
      </c>
      <c r="RJW65">
        <v>0</v>
      </c>
      <c r="RJX65">
        <v>0</v>
      </c>
      <c r="RJY65">
        <v>0</v>
      </c>
      <c r="RJZ65">
        <v>0</v>
      </c>
      <c r="RKA65">
        <v>0</v>
      </c>
      <c r="RKB65">
        <v>0</v>
      </c>
      <c r="RKC65">
        <v>0</v>
      </c>
      <c r="RKD65">
        <v>0</v>
      </c>
      <c r="RKE65">
        <v>0</v>
      </c>
      <c r="RKF65">
        <v>0</v>
      </c>
      <c r="RKG65">
        <v>0</v>
      </c>
      <c r="RKH65">
        <v>0</v>
      </c>
      <c r="RKI65">
        <v>0</v>
      </c>
      <c r="RKJ65">
        <v>0</v>
      </c>
      <c r="RKK65">
        <v>0</v>
      </c>
      <c r="RKL65">
        <v>0</v>
      </c>
      <c r="RKM65">
        <v>0</v>
      </c>
      <c r="RKN65">
        <v>0</v>
      </c>
      <c r="RKO65">
        <v>0</v>
      </c>
      <c r="RKP65">
        <v>0</v>
      </c>
      <c r="RKQ65">
        <v>0</v>
      </c>
      <c r="RKR65">
        <v>0</v>
      </c>
      <c r="RKS65">
        <v>0</v>
      </c>
      <c r="RKT65">
        <v>0</v>
      </c>
      <c r="RKU65">
        <v>0</v>
      </c>
      <c r="RKV65">
        <v>0</v>
      </c>
      <c r="RKW65">
        <v>0</v>
      </c>
      <c r="RKX65">
        <v>0</v>
      </c>
      <c r="RKY65">
        <v>0</v>
      </c>
      <c r="RKZ65">
        <v>0</v>
      </c>
      <c r="RLA65">
        <v>0</v>
      </c>
      <c r="RLB65">
        <v>0</v>
      </c>
      <c r="RLC65">
        <v>0</v>
      </c>
      <c r="RLD65">
        <v>0</v>
      </c>
      <c r="RLE65">
        <v>0</v>
      </c>
      <c r="RLF65">
        <v>0</v>
      </c>
      <c r="RLG65">
        <v>0</v>
      </c>
      <c r="RLH65">
        <v>0</v>
      </c>
      <c r="RLI65">
        <v>0</v>
      </c>
      <c r="RLJ65">
        <v>0</v>
      </c>
      <c r="RLK65">
        <v>0</v>
      </c>
      <c r="RLL65">
        <v>0</v>
      </c>
      <c r="RLM65">
        <v>0</v>
      </c>
      <c r="RLN65">
        <v>0</v>
      </c>
      <c r="RLO65">
        <v>0</v>
      </c>
      <c r="RLP65">
        <v>0</v>
      </c>
      <c r="RLQ65">
        <v>0</v>
      </c>
      <c r="RLR65">
        <v>0</v>
      </c>
      <c r="RLS65">
        <v>0</v>
      </c>
      <c r="RLT65">
        <v>0</v>
      </c>
      <c r="RLU65">
        <v>0</v>
      </c>
      <c r="RLV65">
        <v>0</v>
      </c>
      <c r="RLW65">
        <v>0</v>
      </c>
      <c r="RLX65">
        <v>0</v>
      </c>
      <c r="RLY65">
        <v>0</v>
      </c>
      <c r="RLZ65">
        <v>0</v>
      </c>
      <c r="RMA65">
        <v>0</v>
      </c>
      <c r="RMB65">
        <v>0</v>
      </c>
      <c r="RMC65">
        <v>0</v>
      </c>
      <c r="RMD65">
        <v>0</v>
      </c>
      <c r="RME65">
        <v>0</v>
      </c>
      <c r="RMF65">
        <v>0</v>
      </c>
      <c r="RMG65">
        <v>0</v>
      </c>
      <c r="RMH65">
        <v>0</v>
      </c>
      <c r="RMI65">
        <v>0</v>
      </c>
      <c r="RMJ65">
        <v>0</v>
      </c>
      <c r="RMK65">
        <v>0</v>
      </c>
      <c r="RML65">
        <v>0</v>
      </c>
      <c r="RMM65">
        <v>0</v>
      </c>
      <c r="RMN65">
        <v>0</v>
      </c>
      <c r="RMO65">
        <v>0</v>
      </c>
      <c r="RMP65">
        <v>0</v>
      </c>
      <c r="RMQ65">
        <v>0</v>
      </c>
      <c r="RMR65">
        <v>0</v>
      </c>
      <c r="RMS65">
        <v>0</v>
      </c>
      <c r="RMT65">
        <v>0</v>
      </c>
      <c r="RMU65">
        <v>0</v>
      </c>
      <c r="RMV65">
        <v>0</v>
      </c>
      <c r="RMW65">
        <v>0</v>
      </c>
      <c r="RMX65">
        <v>0</v>
      </c>
      <c r="RMY65">
        <v>0</v>
      </c>
      <c r="RMZ65">
        <v>0</v>
      </c>
      <c r="RNA65">
        <v>0</v>
      </c>
      <c r="RNB65">
        <v>0</v>
      </c>
      <c r="RNC65">
        <v>0</v>
      </c>
      <c r="RND65">
        <v>0</v>
      </c>
      <c r="RNE65">
        <v>0</v>
      </c>
      <c r="RNF65">
        <v>0</v>
      </c>
      <c r="RNG65">
        <v>0</v>
      </c>
      <c r="RNH65">
        <v>0</v>
      </c>
      <c r="RNI65">
        <v>0</v>
      </c>
      <c r="RNJ65">
        <v>0</v>
      </c>
      <c r="RNK65">
        <v>0</v>
      </c>
      <c r="RNL65">
        <v>0</v>
      </c>
      <c r="RNM65">
        <v>0</v>
      </c>
      <c r="RNN65">
        <v>0</v>
      </c>
      <c r="RNO65">
        <v>0</v>
      </c>
      <c r="RNP65">
        <v>0</v>
      </c>
      <c r="RNQ65">
        <v>0</v>
      </c>
      <c r="RNR65">
        <v>0</v>
      </c>
      <c r="RNS65">
        <v>0</v>
      </c>
      <c r="RNT65">
        <v>0</v>
      </c>
      <c r="RNU65">
        <v>0</v>
      </c>
      <c r="RNV65">
        <v>0</v>
      </c>
      <c r="RNW65">
        <v>0</v>
      </c>
      <c r="RNX65">
        <v>0</v>
      </c>
      <c r="RNY65">
        <v>0</v>
      </c>
      <c r="RNZ65">
        <v>0</v>
      </c>
      <c r="ROA65">
        <v>0</v>
      </c>
      <c r="ROB65">
        <v>0</v>
      </c>
      <c r="ROC65">
        <v>0</v>
      </c>
      <c r="ROD65">
        <v>0</v>
      </c>
      <c r="ROE65">
        <v>0</v>
      </c>
      <c r="ROF65">
        <v>0</v>
      </c>
      <c r="ROG65">
        <v>0</v>
      </c>
      <c r="ROH65">
        <v>0</v>
      </c>
      <c r="ROI65">
        <v>0</v>
      </c>
      <c r="ROJ65">
        <v>0</v>
      </c>
      <c r="ROK65">
        <v>0</v>
      </c>
      <c r="ROL65">
        <v>0</v>
      </c>
      <c r="ROM65">
        <v>0</v>
      </c>
      <c r="RON65">
        <v>0</v>
      </c>
      <c r="ROO65">
        <v>0</v>
      </c>
      <c r="ROP65">
        <v>0</v>
      </c>
      <c r="ROQ65">
        <v>0</v>
      </c>
      <c r="ROR65">
        <v>0</v>
      </c>
      <c r="ROS65">
        <v>0</v>
      </c>
      <c r="ROT65">
        <v>0</v>
      </c>
      <c r="ROU65">
        <v>0</v>
      </c>
      <c r="ROV65">
        <v>0</v>
      </c>
      <c r="ROW65">
        <v>0</v>
      </c>
      <c r="ROX65">
        <v>0</v>
      </c>
      <c r="ROY65">
        <v>0</v>
      </c>
      <c r="ROZ65">
        <v>0</v>
      </c>
      <c r="RPA65">
        <v>0</v>
      </c>
      <c r="RPB65">
        <v>0</v>
      </c>
      <c r="RPC65">
        <v>0</v>
      </c>
      <c r="RPD65">
        <v>0</v>
      </c>
      <c r="RPE65">
        <v>0</v>
      </c>
      <c r="RPF65">
        <v>0</v>
      </c>
      <c r="RPG65">
        <v>0</v>
      </c>
      <c r="RPH65">
        <v>0</v>
      </c>
      <c r="RPI65">
        <v>0</v>
      </c>
      <c r="RPJ65">
        <v>0</v>
      </c>
      <c r="RPK65">
        <v>0</v>
      </c>
      <c r="RPL65">
        <v>0</v>
      </c>
      <c r="RPM65">
        <v>0</v>
      </c>
      <c r="RPN65">
        <v>0</v>
      </c>
      <c r="RPO65">
        <v>0</v>
      </c>
      <c r="RPP65">
        <v>0</v>
      </c>
      <c r="RPQ65">
        <v>0</v>
      </c>
      <c r="RPR65">
        <v>0</v>
      </c>
      <c r="RPS65">
        <v>0</v>
      </c>
      <c r="RPT65">
        <v>0</v>
      </c>
      <c r="RPU65">
        <v>0</v>
      </c>
      <c r="RPV65">
        <v>0</v>
      </c>
      <c r="RPW65">
        <v>0</v>
      </c>
      <c r="RPX65">
        <v>0</v>
      </c>
      <c r="RPY65">
        <v>0</v>
      </c>
      <c r="RPZ65">
        <v>0</v>
      </c>
      <c r="RQA65">
        <v>0</v>
      </c>
      <c r="RQB65">
        <v>0</v>
      </c>
      <c r="RQC65">
        <v>0</v>
      </c>
      <c r="RQD65">
        <v>0</v>
      </c>
      <c r="RQE65">
        <v>0</v>
      </c>
      <c r="RQF65">
        <v>0</v>
      </c>
      <c r="RQG65">
        <v>0</v>
      </c>
      <c r="RQH65">
        <v>0</v>
      </c>
      <c r="RQI65">
        <v>0</v>
      </c>
      <c r="RQJ65">
        <v>0</v>
      </c>
      <c r="RQK65">
        <v>0</v>
      </c>
      <c r="RQL65">
        <v>0</v>
      </c>
      <c r="RQM65">
        <v>0</v>
      </c>
      <c r="RQN65">
        <v>0</v>
      </c>
      <c r="RQO65">
        <v>0</v>
      </c>
      <c r="RQP65">
        <v>0</v>
      </c>
      <c r="RQQ65">
        <v>0</v>
      </c>
      <c r="RQR65">
        <v>0</v>
      </c>
      <c r="RQS65">
        <v>0</v>
      </c>
      <c r="RQT65">
        <v>0</v>
      </c>
      <c r="RQU65">
        <v>0</v>
      </c>
      <c r="RQV65">
        <v>0</v>
      </c>
      <c r="RQW65">
        <v>0</v>
      </c>
      <c r="RQX65">
        <v>0</v>
      </c>
      <c r="RQY65">
        <v>0</v>
      </c>
      <c r="RQZ65">
        <v>0</v>
      </c>
      <c r="RRA65">
        <v>0</v>
      </c>
      <c r="RRB65">
        <v>0</v>
      </c>
      <c r="RRC65">
        <v>0</v>
      </c>
      <c r="RRD65">
        <v>0</v>
      </c>
      <c r="RRE65">
        <v>0</v>
      </c>
      <c r="RRF65">
        <v>0</v>
      </c>
      <c r="RRG65">
        <v>0</v>
      </c>
      <c r="RRH65">
        <v>0</v>
      </c>
      <c r="RRI65">
        <v>0</v>
      </c>
      <c r="RRJ65">
        <v>0</v>
      </c>
      <c r="RRK65">
        <v>0</v>
      </c>
      <c r="RRL65">
        <v>0</v>
      </c>
      <c r="RRM65">
        <v>0</v>
      </c>
      <c r="RRN65">
        <v>0</v>
      </c>
      <c r="RRO65">
        <v>0</v>
      </c>
      <c r="RRP65">
        <v>0</v>
      </c>
      <c r="RRQ65">
        <v>0</v>
      </c>
      <c r="RRR65">
        <v>0</v>
      </c>
      <c r="RRS65">
        <v>0</v>
      </c>
      <c r="RRT65">
        <v>0</v>
      </c>
      <c r="RRU65">
        <v>0</v>
      </c>
      <c r="RRV65">
        <v>0</v>
      </c>
      <c r="RRW65">
        <v>0</v>
      </c>
      <c r="RRX65">
        <v>0</v>
      </c>
      <c r="RRY65">
        <v>0</v>
      </c>
      <c r="RRZ65">
        <v>0</v>
      </c>
      <c r="RSA65">
        <v>0</v>
      </c>
      <c r="RSB65">
        <v>0</v>
      </c>
      <c r="RSC65">
        <v>0</v>
      </c>
      <c r="RSD65">
        <v>0</v>
      </c>
      <c r="RSE65">
        <v>0</v>
      </c>
      <c r="RSF65">
        <v>0</v>
      </c>
      <c r="RSG65">
        <v>0</v>
      </c>
      <c r="RSH65">
        <v>0</v>
      </c>
      <c r="RSI65">
        <v>0</v>
      </c>
      <c r="RSJ65">
        <v>0</v>
      </c>
      <c r="RSK65">
        <v>0</v>
      </c>
      <c r="RSL65">
        <v>0</v>
      </c>
      <c r="RSM65">
        <v>0</v>
      </c>
      <c r="RSN65">
        <v>0</v>
      </c>
      <c r="RSO65">
        <v>0</v>
      </c>
      <c r="RSP65">
        <v>0</v>
      </c>
      <c r="RSQ65">
        <v>0</v>
      </c>
      <c r="RSR65">
        <v>0</v>
      </c>
      <c r="RSS65">
        <v>0</v>
      </c>
      <c r="RST65">
        <v>0</v>
      </c>
      <c r="RSU65">
        <v>0</v>
      </c>
      <c r="RSV65">
        <v>0</v>
      </c>
      <c r="RSW65">
        <v>0</v>
      </c>
      <c r="RSX65">
        <v>0</v>
      </c>
      <c r="RSY65">
        <v>0</v>
      </c>
      <c r="RSZ65">
        <v>0</v>
      </c>
      <c r="RTA65">
        <v>0</v>
      </c>
      <c r="RTB65">
        <v>0</v>
      </c>
      <c r="RTC65">
        <v>0</v>
      </c>
      <c r="RTD65">
        <v>0</v>
      </c>
      <c r="RTE65">
        <v>0</v>
      </c>
      <c r="RTF65">
        <v>0</v>
      </c>
      <c r="RTG65">
        <v>0</v>
      </c>
      <c r="RTH65">
        <v>0</v>
      </c>
      <c r="RTI65">
        <v>0</v>
      </c>
      <c r="RTJ65">
        <v>0</v>
      </c>
      <c r="RTK65">
        <v>0</v>
      </c>
      <c r="RTL65">
        <v>0</v>
      </c>
      <c r="RTM65">
        <v>0</v>
      </c>
      <c r="RTN65">
        <v>0</v>
      </c>
      <c r="RTO65">
        <v>0</v>
      </c>
      <c r="RTP65">
        <v>0</v>
      </c>
      <c r="RTQ65">
        <v>0</v>
      </c>
      <c r="RTR65">
        <v>0</v>
      </c>
      <c r="RTS65">
        <v>0</v>
      </c>
      <c r="RTT65">
        <v>0</v>
      </c>
      <c r="RTU65">
        <v>0</v>
      </c>
      <c r="RTV65">
        <v>0</v>
      </c>
      <c r="RTW65">
        <v>0</v>
      </c>
      <c r="RTX65">
        <v>0</v>
      </c>
      <c r="RTY65">
        <v>0</v>
      </c>
      <c r="RTZ65">
        <v>0</v>
      </c>
      <c r="RUA65">
        <v>0</v>
      </c>
      <c r="RUB65">
        <v>0</v>
      </c>
      <c r="RUC65">
        <v>0</v>
      </c>
      <c r="RUD65">
        <v>0</v>
      </c>
      <c r="RUE65">
        <v>0</v>
      </c>
      <c r="RUF65">
        <v>0</v>
      </c>
      <c r="RUG65">
        <v>0</v>
      </c>
      <c r="RUH65">
        <v>0</v>
      </c>
      <c r="RUI65">
        <v>0</v>
      </c>
      <c r="RUJ65">
        <v>0</v>
      </c>
      <c r="RUK65">
        <v>0</v>
      </c>
      <c r="RUL65">
        <v>0</v>
      </c>
      <c r="RUM65">
        <v>0</v>
      </c>
      <c r="RUN65">
        <v>0</v>
      </c>
      <c r="RUO65">
        <v>0</v>
      </c>
      <c r="RUP65">
        <v>0</v>
      </c>
      <c r="RUQ65">
        <v>0</v>
      </c>
      <c r="RUR65">
        <v>0</v>
      </c>
      <c r="RUS65">
        <v>0</v>
      </c>
      <c r="RUT65">
        <v>0</v>
      </c>
      <c r="RUU65">
        <v>0</v>
      </c>
      <c r="RUV65">
        <v>0</v>
      </c>
      <c r="RUW65">
        <v>0</v>
      </c>
      <c r="RUX65">
        <v>0</v>
      </c>
      <c r="RUY65">
        <v>0</v>
      </c>
      <c r="RUZ65">
        <v>0</v>
      </c>
      <c r="RVA65">
        <v>0</v>
      </c>
      <c r="RVB65">
        <v>0</v>
      </c>
      <c r="RVC65">
        <v>0</v>
      </c>
      <c r="RVD65">
        <v>0</v>
      </c>
      <c r="RVE65">
        <v>0</v>
      </c>
      <c r="RVF65">
        <v>0</v>
      </c>
      <c r="RVG65">
        <v>0</v>
      </c>
      <c r="RVH65">
        <v>0</v>
      </c>
      <c r="RVI65">
        <v>0</v>
      </c>
      <c r="RVJ65">
        <v>0</v>
      </c>
      <c r="RVK65">
        <v>0</v>
      </c>
      <c r="RVL65">
        <v>0</v>
      </c>
      <c r="RVM65">
        <v>0</v>
      </c>
      <c r="RVN65">
        <v>0</v>
      </c>
      <c r="RVO65">
        <v>0</v>
      </c>
      <c r="RVP65">
        <v>0</v>
      </c>
      <c r="RVQ65">
        <v>0</v>
      </c>
      <c r="RVR65">
        <v>0</v>
      </c>
      <c r="RVS65">
        <v>0</v>
      </c>
      <c r="RVT65">
        <v>0</v>
      </c>
      <c r="RVU65">
        <v>0</v>
      </c>
      <c r="RVV65">
        <v>0</v>
      </c>
      <c r="RVW65">
        <v>0</v>
      </c>
      <c r="RVX65">
        <v>0</v>
      </c>
      <c r="RVY65">
        <v>0</v>
      </c>
      <c r="RVZ65">
        <v>0</v>
      </c>
      <c r="RWA65">
        <v>0</v>
      </c>
      <c r="RWB65">
        <v>0</v>
      </c>
      <c r="RWC65">
        <v>0</v>
      </c>
      <c r="RWD65">
        <v>0</v>
      </c>
      <c r="RWE65">
        <v>0</v>
      </c>
      <c r="RWF65">
        <v>0</v>
      </c>
      <c r="RWG65">
        <v>0</v>
      </c>
      <c r="RWH65">
        <v>0</v>
      </c>
      <c r="RWI65">
        <v>0</v>
      </c>
      <c r="RWJ65">
        <v>0</v>
      </c>
      <c r="RWK65">
        <v>0</v>
      </c>
      <c r="RWL65">
        <v>0</v>
      </c>
      <c r="RWM65">
        <v>0</v>
      </c>
      <c r="RWN65">
        <v>0</v>
      </c>
      <c r="RWO65">
        <v>0</v>
      </c>
      <c r="RWP65">
        <v>0</v>
      </c>
      <c r="RWQ65">
        <v>0</v>
      </c>
      <c r="RWR65">
        <v>0</v>
      </c>
      <c r="RWS65">
        <v>0</v>
      </c>
      <c r="RWT65">
        <v>0</v>
      </c>
      <c r="RWU65">
        <v>0</v>
      </c>
      <c r="RWV65">
        <v>0</v>
      </c>
      <c r="RWW65">
        <v>0</v>
      </c>
      <c r="RWX65">
        <v>0</v>
      </c>
      <c r="RWY65">
        <v>0</v>
      </c>
      <c r="RWZ65">
        <v>0</v>
      </c>
      <c r="RXA65">
        <v>0</v>
      </c>
      <c r="RXB65">
        <v>0</v>
      </c>
      <c r="RXC65">
        <v>0</v>
      </c>
      <c r="RXD65">
        <v>0</v>
      </c>
      <c r="RXE65">
        <v>0</v>
      </c>
      <c r="RXF65">
        <v>0</v>
      </c>
      <c r="RXG65">
        <v>0</v>
      </c>
      <c r="RXH65">
        <v>0</v>
      </c>
      <c r="RXI65">
        <v>0</v>
      </c>
      <c r="RXJ65">
        <v>0</v>
      </c>
      <c r="RXK65">
        <v>0</v>
      </c>
      <c r="RXL65">
        <v>0</v>
      </c>
      <c r="RXM65">
        <v>0</v>
      </c>
      <c r="RXN65">
        <v>0</v>
      </c>
      <c r="RXO65">
        <v>0</v>
      </c>
      <c r="RXP65">
        <v>0</v>
      </c>
      <c r="RXQ65">
        <v>0</v>
      </c>
      <c r="RXR65">
        <v>0</v>
      </c>
      <c r="RXS65">
        <v>0</v>
      </c>
      <c r="RXT65">
        <v>0</v>
      </c>
      <c r="RXU65">
        <v>0</v>
      </c>
      <c r="RXV65">
        <v>0</v>
      </c>
      <c r="RXW65">
        <v>0</v>
      </c>
      <c r="RXX65">
        <v>0</v>
      </c>
      <c r="RXY65">
        <v>0</v>
      </c>
      <c r="RXZ65">
        <v>0</v>
      </c>
      <c r="RYA65">
        <v>0</v>
      </c>
      <c r="RYB65">
        <v>0</v>
      </c>
      <c r="RYC65">
        <v>0</v>
      </c>
      <c r="RYD65">
        <v>0</v>
      </c>
      <c r="RYE65">
        <v>0</v>
      </c>
      <c r="RYF65">
        <v>0</v>
      </c>
      <c r="RYG65">
        <v>0</v>
      </c>
      <c r="RYH65">
        <v>0</v>
      </c>
      <c r="RYI65">
        <v>0</v>
      </c>
      <c r="RYJ65">
        <v>0</v>
      </c>
      <c r="RYK65">
        <v>0</v>
      </c>
      <c r="RYL65">
        <v>0</v>
      </c>
      <c r="RYM65">
        <v>0</v>
      </c>
      <c r="RYN65">
        <v>0</v>
      </c>
      <c r="RYO65">
        <v>0</v>
      </c>
      <c r="RYP65">
        <v>0</v>
      </c>
      <c r="RYQ65">
        <v>0</v>
      </c>
      <c r="RYR65">
        <v>0</v>
      </c>
      <c r="RYS65">
        <v>0</v>
      </c>
      <c r="RYT65">
        <v>0</v>
      </c>
      <c r="RYU65">
        <v>0</v>
      </c>
      <c r="RYV65">
        <v>0</v>
      </c>
      <c r="RYW65">
        <v>0</v>
      </c>
      <c r="RYX65">
        <v>0</v>
      </c>
      <c r="RYY65">
        <v>0</v>
      </c>
      <c r="RYZ65">
        <v>0</v>
      </c>
      <c r="RZA65">
        <v>0</v>
      </c>
      <c r="RZB65">
        <v>0</v>
      </c>
      <c r="RZC65">
        <v>0</v>
      </c>
      <c r="RZD65">
        <v>0</v>
      </c>
      <c r="RZE65">
        <v>0</v>
      </c>
      <c r="RZF65">
        <v>0</v>
      </c>
      <c r="RZG65">
        <v>0</v>
      </c>
      <c r="RZH65">
        <v>0</v>
      </c>
      <c r="RZI65">
        <v>0</v>
      </c>
      <c r="RZJ65">
        <v>0</v>
      </c>
      <c r="RZK65">
        <v>0</v>
      </c>
      <c r="RZL65">
        <v>0</v>
      </c>
      <c r="RZM65">
        <v>0</v>
      </c>
      <c r="RZN65">
        <v>0</v>
      </c>
      <c r="RZO65">
        <v>0</v>
      </c>
      <c r="RZP65">
        <v>0</v>
      </c>
      <c r="RZQ65">
        <v>0</v>
      </c>
      <c r="RZR65">
        <v>0</v>
      </c>
      <c r="RZS65">
        <v>0</v>
      </c>
      <c r="RZT65">
        <v>0</v>
      </c>
      <c r="RZU65">
        <v>0</v>
      </c>
      <c r="RZV65">
        <v>0</v>
      </c>
      <c r="RZW65">
        <v>0</v>
      </c>
      <c r="RZX65">
        <v>0</v>
      </c>
      <c r="RZY65">
        <v>0</v>
      </c>
      <c r="RZZ65">
        <v>0</v>
      </c>
      <c r="SAA65">
        <v>0</v>
      </c>
      <c r="SAB65">
        <v>0</v>
      </c>
      <c r="SAC65">
        <v>0</v>
      </c>
      <c r="SAD65">
        <v>0</v>
      </c>
      <c r="SAE65">
        <v>0</v>
      </c>
      <c r="SAF65">
        <v>0</v>
      </c>
      <c r="SAG65">
        <v>0</v>
      </c>
      <c r="SAH65">
        <v>0</v>
      </c>
      <c r="SAI65">
        <v>0</v>
      </c>
      <c r="SAJ65">
        <v>0</v>
      </c>
      <c r="SAK65">
        <v>0</v>
      </c>
      <c r="SAL65">
        <v>0</v>
      </c>
      <c r="SAM65">
        <v>0</v>
      </c>
      <c r="SAN65">
        <v>0</v>
      </c>
      <c r="SAO65">
        <v>0</v>
      </c>
      <c r="SAP65">
        <v>0</v>
      </c>
      <c r="SAQ65">
        <v>0</v>
      </c>
      <c r="SAR65">
        <v>0</v>
      </c>
      <c r="SAS65">
        <v>0</v>
      </c>
      <c r="SAT65">
        <v>0</v>
      </c>
      <c r="SAU65">
        <v>0</v>
      </c>
      <c r="SAV65">
        <v>0</v>
      </c>
      <c r="SAW65">
        <v>0</v>
      </c>
      <c r="SAX65">
        <v>0</v>
      </c>
      <c r="SAY65">
        <v>0</v>
      </c>
      <c r="SAZ65">
        <v>0</v>
      </c>
      <c r="SBA65">
        <v>0</v>
      </c>
      <c r="SBB65">
        <v>0</v>
      </c>
      <c r="SBC65">
        <v>0</v>
      </c>
      <c r="SBD65">
        <v>0</v>
      </c>
      <c r="SBE65">
        <v>0</v>
      </c>
      <c r="SBF65">
        <v>0</v>
      </c>
      <c r="SBG65">
        <v>0</v>
      </c>
      <c r="SBH65">
        <v>0</v>
      </c>
      <c r="SBI65">
        <v>0</v>
      </c>
      <c r="SBJ65">
        <v>0</v>
      </c>
      <c r="SBK65">
        <v>0</v>
      </c>
      <c r="SBL65">
        <v>0</v>
      </c>
      <c r="SBM65">
        <v>0</v>
      </c>
      <c r="SBN65">
        <v>0</v>
      </c>
      <c r="SBO65">
        <v>0</v>
      </c>
      <c r="SBP65">
        <v>0</v>
      </c>
      <c r="SBQ65">
        <v>0</v>
      </c>
      <c r="SBR65">
        <v>0</v>
      </c>
      <c r="SBS65">
        <v>0</v>
      </c>
      <c r="SBT65">
        <v>0</v>
      </c>
      <c r="SBU65">
        <v>0</v>
      </c>
      <c r="SBV65">
        <v>0</v>
      </c>
      <c r="SBW65">
        <v>0</v>
      </c>
      <c r="SBX65">
        <v>0</v>
      </c>
      <c r="SBY65">
        <v>0</v>
      </c>
      <c r="SBZ65">
        <v>0</v>
      </c>
      <c r="SCA65">
        <v>0</v>
      </c>
      <c r="SCB65">
        <v>0</v>
      </c>
      <c r="SCC65">
        <v>0</v>
      </c>
      <c r="SCD65">
        <v>0</v>
      </c>
      <c r="SCE65">
        <v>0</v>
      </c>
      <c r="SCF65">
        <v>0</v>
      </c>
      <c r="SCG65">
        <v>0</v>
      </c>
      <c r="SCH65">
        <v>0</v>
      </c>
      <c r="SCI65">
        <v>0</v>
      </c>
      <c r="SCJ65">
        <v>0</v>
      </c>
      <c r="SCK65">
        <v>0</v>
      </c>
      <c r="SCL65">
        <v>0</v>
      </c>
      <c r="SCM65">
        <v>0</v>
      </c>
      <c r="SCN65">
        <v>0</v>
      </c>
      <c r="SCO65">
        <v>0</v>
      </c>
      <c r="SCP65">
        <v>0</v>
      </c>
      <c r="SCQ65">
        <v>0</v>
      </c>
      <c r="SCR65">
        <v>0</v>
      </c>
      <c r="SCS65">
        <v>0</v>
      </c>
      <c r="SCT65">
        <v>0</v>
      </c>
      <c r="SCU65">
        <v>0</v>
      </c>
      <c r="SCV65">
        <v>0</v>
      </c>
      <c r="SCW65">
        <v>0</v>
      </c>
      <c r="SCX65">
        <v>0</v>
      </c>
      <c r="SCY65">
        <v>0</v>
      </c>
      <c r="SCZ65">
        <v>0</v>
      </c>
      <c r="SDA65">
        <v>0</v>
      </c>
      <c r="SDB65">
        <v>0</v>
      </c>
      <c r="SDC65">
        <v>0</v>
      </c>
      <c r="SDD65">
        <v>0</v>
      </c>
      <c r="SDE65">
        <v>0</v>
      </c>
      <c r="SDF65">
        <v>0</v>
      </c>
      <c r="SDG65">
        <v>0</v>
      </c>
      <c r="SDH65">
        <v>0</v>
      </c>
      <c r="SDI65">
        <v>0</v>
      </c>
      <c r="SDJ65">
        <v>0</v>
      </c>
      <c r="SDK65">
        <v>0</v>
      </c>
      <c r="SDL65">
        <v>0</v>
      </c>
      <c r="SDM65">
        <v>0</v>
      </c>
      <c r="SDN65">
        <v>0</v>
      </c>
      <c r="SDO65">
        <v>0</v>
      </c>
      <c r="SDP65">
        <v>0</v>
      </c>
      <c r="SDQ65">
        <v>0</v>
      </c>
      <c r="SDR65">
        <v>0</v>
      </c>
      <c r="SDS65">
        <v>0</v>
      </c>
      <c r="SDT65">
        <v>0</v>
      </c>
      <c r="SDU65">
        <v>0</v>
      </c>
      <c r="SDV65">
        <v>0</v>
      </c>
      <c r="SDW65">
        <v>0</v>
      </c>
      <c r="SDX65">
        <v>0</v>
      </c>
      <c r="SDY65">
        <v>0</v>
      </c>
      <c r="SDZ65">
        <v>0</v>
      </c>
      <c r="SEA65">
        <v>0</v>
      </c>
      <c r="SEB65">
        <v>0</v>
      </c>
      <c r="SEC65">
        <v>0</v>
      </c>
      <c r="SED65">
        <v>0</v>
      </c>
      <c r="SEE65">
        <v>0</v>
      </c>
      <c r="SEF65">
        <v>0</v>
      </c>
      <c r="SEG65">
        <v>0</v>
      </c>
      <c r="SEH65">
        <v>0</v>
      </c>
      <c r="SEI65">
        <v>0</v>
      </c>
      <c r="SEJ65">
        <v>0</v>
      </c>
      <c r="SEK65">
        <v>0</v>
      </c>
      <c r="SEL65">
        <v>0</v>
      </c>
      <c r="SEM65">
        <v>0</v>
      </c>
      <c r="SEN65">
        <v>0</v>
      </c>
      <c r="SEO65">
        <v>0</v>
      </c>
      <c r="SEP65">
        <v>0</v>
      </c>
      <c r="SEQ65">
        <v>0</v>
      </c>
      <c r="SER65">
        <v>0</v>
      </c>
      <c r="SES65">
        <v>0</v>
      </c>
      <c r="SET65">
        <v>0</v>
      </c>
      <c r="SEU65">
        <v>0</v>
      </c>
      <c r="SEV65">
        <v>0</v>
      </c>
      <c r="SEW65">
        <v>0</v>
      </c>
      <c r="SEX65">
        <v>0</v>
      </c>
      <c r="SEY65">
        <v>0</v>
      </c>
      <c r="SEZ65">
        <v>0</v>
      </c>
      <c r="SFA65">
        <v>0</v>
      </c>
      <c r="SFB65">
        <v>0</v>
      </c>
      <c r="SFC65">
        <v>0</v>
      </c>
      <c r="SFD65">
        <v>0</v>
      </c>
      <c r="SFE65">
        <v>0</v>
      </c>
      <c r="SFF65">
        <v>0</v>
      </c>
      <c r="SFG65">
        <v>0</v>
      </c>
      <c r="SFH65">
        <v>0</v>
      </c>
      <c r="SFI65">
        <v>0</v>
      </c>
      <c r="SFJ65">
        <v>0</v>
      </c>
      <c r="SFK65">
        <v>0</v>
      </c>
      <c r="SFL65">
        <v>0</v>
      </c>
      <c r="SFM65">
        <v>0</v>
      </c>
      <c r="SFN65">
        <v>0</v>
      </c>
      <c r="SFO65">
        <v>0</v>
      </c>
      <c r="SFP65">
        <v>0</v>
      </c>
      <c r="SFQ65">
        <v>0</v>
      </c>
      <c r="SFR65">
        <v>0</v>
      </c>
      <c r="SFS65">
        <v>0</v>
      </c>
      <c r="SFT65">
        <v>0</v>
      </c>
      <c r="SFU65">
        <v>0</v>
      </c>
      <c r="SFV65">
        <v>0</v>
      </c>
      <c r="SFW65">
        <v>0</v>
      </c>
      <c r="SFX65">
        <v>0</v>
      </c>
      <c r="SFY65">
        <v>0</v>
      </c>
      <c r="SFZ65">
        <v>0</v>
      </c>
      <c r="SGA65">
        <v>0</v>
      </c>
      <c r="SGB65">
        <v>0</v>
      </c>
      <c r="SGC65">
        <v>0</v>
      </c>
      <c r="SGD65">
        <v>0</v>
      </c>
      <c r="SGE65">
        <v>0</v>
      </c>
      <c r="SGF65">
        <v>0</v>
      </c>
      <c r="SGG65">
        <v>0</v>
      </c>
      <c r="SGH65">
        <v>0</v>
      </c>
      <c r="SGI65">
        <v>0</v>
      </c>
      <c r="SGJ65">
        <v>0</v>
      </c>
      <c r="SGK65">
        <v>0</v>
      </c>
      <c r="SGL65">
        <v>0</v>
      </c>
      <c r="SGM65">
        <v>0</v>
      </c>
      <c r="SGN65">
        <v>0</v>
      </c>
      <c r="SGO65">
        <v>0</v>
      </c>
      <c r="SGP65">
        <v>0</v>
      </c>
      <c r="SGQ65">
        <v>0</v>
      </c>
      <c r="SGR65">
        <v>0</v>
      </c>
      <c r="SGS65">
        <v>0</v>
      </c>
      <c r="SGT65">
        <v>0</v>
      </c>
      <c r="SGU65">
        <v>0</v>
      </c>
      <c r="SGV65">
        <v>0</v>
      </c>
      <c r="SGW65">
        <v>0</v>
      </c>
      <c r="SGX65">
        <v>0</v>
      </c>
      <c r="SGY65">
        <v>0</v>
      </c>
      <c r="SGZ65">
        <v>0</v>
      </c>
      <c r="SHA65">
        <v>0</v>
      </c>
      <c r="SHB65">
        <v>0</v>
      </c>
      <c r="SHC65">
        <v>0</v>
      </c>
      <c r="SHD65">
        <v>0</v>
      </c>
      <c r="SHE65">
        <v>0</v>
      </c>
      <c r="SHF65">
        <v>0</v>
      </c>
      <c r="SHG65">
        <v>0</v>
      </c>
      <c r="SHH65">
        <v>0</v>
      </c>
      <c r="SHI65">
        <v>0</v>
      </c>
      <c r="SHJ65">
        <v>0</v>
      </c>
      <c r="SHK65">
        <v>0</v>
      </c>
      <c r="SHL65">
        <v>0</v>
      </c>
      <c r="SHM65">
        <v>0</v>
      </c>
      <c r="SHN65">
        <v>0</v>
      </c>
      <c r="SHO65">
        <v>0</v>
      </c>
      <c r="SHP65">
        <v>0</v>
      </c>
      <c r="SHQ65">
        <v>0</v>
      </c>
      <c r="SHR65">
        <v>0</v>
      </c>
      <c r="SHS65">
        <v>0</v>
      </c>
      <c r="SHT65">
        <v>0</v>
      </c>
      <c r="SHU65">
        <v>0</v>
      </c>
      <c r="SHV65">
        <v>0</v>
      </c>
      <c r="SHW65">
        <v>0</v>
      </c>
      <c r="SHX65">
        <v>0</v>
      </c>
      <c r="SHY65">
        <v>0</v>
      </c>
      <c r="SHZ65">
        <v>0</v>
      </c>
      <c r="SIA65">
        <v>0</v>
      </c>
      <c r="SIB65">
        <v>0</v>
      </c>
      <c r="SIC65">
        <v>0</v>
      </c>
      <c r="SID65">
        <v>0</v>
      </c>
      <c r="SIE65">
        <v>0</v>
      </c>
      <c r="SIF65">
        <v>0</v>
      </c>
      <c r="SIG65">
        <v>0</v>
      </c>
      <c r="SIH65">
        <v>0</v>
      </c>
      <c r="SII65">
        <v>0</v>
      </c>
      <c r="SIJ65">
        <v>0</v>
      </c>
      <c r="SIK65">
        <v>0</v>
      </c>
      <c r="SIL65">
        <v>0</v>
      </c>
      <c r="SIM65">
        <v>0</v>
      </c>
      <c r="SIN65">
        <v>0</v>
      </c>
      <c r="SIO65">
        <v>0</v>
      </c>
      <c r="SIP65">
        <v>0</v>
      </c>
      <c r="SIQ65">
        <v>0</v>
      </c>
      <c r="SIR65">
        <v>0</v>
      </c>
      <c r="SIS65">
        <v>0</v>
      </c>
      <c r="SIT65">
        <v>0</v>
      </c>
      <c r="SIU65">
        <v>0</v>
      </c>
      <c r="SIV65">
        <v>0</v>
      </c>
      <c r="SIW65">
        <v>0</v>
      </c>
      <c r="SIX65">
        <v>0</v>
      </c>
      <c r="SIY65">
        <v>0</v>
      </c>
      <c r="SIZ65">
        <v>0</v>
      </c>
      <c r="SJA65">
        <v>0</v>
      </c>
      <c r="SJB65">
        <v>0</v>
      </c>
      <c r="SJC65">
        <v>0</v>
      </c>
      <c r="SJD65">
        <v>0</v>
      </c>
      <c r="SJE65">
        <v>0</v>
      </c>
      <c r="SJF65">
        <v>0</v>
      </c>
      <c r="SJG65">
        <v>0</v>
      </c>
      <c r="SJH65">
        <v>0</v>
      </c>
      <c r="SJI65">
        <v>0</v>
      </c>
      <c r="SJJ65">
        <v>0</v>
      </c>
      <c r="SJK65">
        <v>0</v>
      </c>
      <c r="SJL65">
        <v>0</v>
      </c>
      <c r="SJM65">
        <v>0</v>
      </c>
      <c r="SJN65">
        <v>0</v>
      </c>
      <c r="SJO65">
        <v>0</v>
      </c>
      <c r="SJP65">
        <v>0</v>
      </c>
      <c r="SJQ65">
        <v>0</v>
      </c>
      <c r="SJR65">
        <v>0</v>
      </c>
      <c r="SJS65">
        <v>0</v>
      </c>
      <c r="SJT65">
        <v>0</v>
      </c>
      <c r="SJU65">
        <v>0</v>
      </c>
      <c r="SJV65">
        <v>0</v>
      </c>
      <c r="SJW65">
        <v>0</v>
      </c>
      <c r="SJX65">
        <v>0</v>
      </c>
      <c r="SJY65">
        <v>0</v>
      </c>
      <c r="SJZ65">
        <v>0</v>
      </c>
      <c r="SKA65">
        <v>0</v>
      </c>
      <c r="SKB65">
        <v>0</v>
      </c>
      <c r="SKC65">
        <v>0</v>
      </c>
      <c r="SKD65">
        <v>0</v>
      </c>
      <c r="SKE65">
        <v>0</v>
      </c>
      <c r="SKF65">
        <v>0</v>
      </c>
      <c r="SKG65">
        <v>0</v>
      </c>
      <c r="SKH65">
        <v>0</v>
      </c>
      <c r="SKI65">
        <v>0</v>
      </c>
      <c r="SKJ65">
        <v>0</v>
      </c>
      <c r="SKK65">
        <v>0</v>
      </c>
      <c r="SKL65">
        <v>0</v>
      </c>
      <c r="SKM65">
        <v>0</v>
      </c>
      <c r="SKN65">
        <v>0</v>
      </c>
      <c r="SKO65">
        <v>0</v>
      </c>
      <c r="SKP65">
        <v>0</v>
      </c>
      <c r="SKQ65">
        <v>0</v>
      </c>
      <c r="SKR65">
        <v>0</v>
      </c>
      <c r="SKS65">
        <v>0</v>
      </c>
      <c r="SKT65">
        <v>0</v>
      </c>
      <c r="SKU65">
        <v>0</v>
      </c>
      <c r="SKV65">
        <v>0</v>
      </c>
      <c r="SKW65">
        <v>0</v>
      </c>
      <c r="SKX65">
        <v>0</v>
      </c>
      <c r="SKY65">
        <v>0</v>
      </c>
      <c r="SKZ65">
        <v>0</v>
      </c>
      <c r="SLA65">
        <v>0</v>
      </c>
      <c r="SLB65">
        <v>0</v>
      </c>
      <c r="SLC65">
        <v>0</v>
      </c>
      <c r="SLD65">
        <v>0</v>
      </c>
      <c r="SLE65">
        <v>0</v>
      </c>
      <c r="SLF65">
        <v>0</v>
      </c>
      <c r="SLG65">
        <v>0</v>
      </c>
      <c r="SLH65">
        <v>0</v>
      </c>
      <c r="SLI65">
        <v>0</v>
      </c>
      <c r="SLJ65">
        <v>0</v>
      </c>
      <c r="SLK65">
        <v>0</v>
      </c>
      <c r="SLL65">
        <v>0</v>
      </c>
      <c r="SLM65">
        <v>0</v>
      </c>
      <c r="SLN65">
        <v>0</v>
      </c>
      <c r="SLO65">
        <v>0</v>
      </c>
      <c r="SLP65">
        <v>0</v>
      </c>
      <c r="SLQ65">
        <v>0</v>
      </c>
      <c r="SLR65">
        <v>0</v>
      </c>
      <c r="SLS65">
        <v>0</v>
      </c>
      <c r="SLT65">
        <v>0</v>
      </c>
      <c r="SLU65">
        <v>0</v>
      </c>
      <c r="SLV65">
        <v>0</v>
      </c>
      <c r="SLW65">
        <v>0</v>
      </c>
      <c r="SLX65">
        <v>0</v>
      </c>
      <c r="SLY65">
        <v>0</v>
      </c>
      <c r="SLZ65">
        <v>0</v>
      </c>
      <c r="SMA65">
        <v>0</v>
      </c>
      <c r="SMB65">
        <v>0</v>
      </c>
      <c r="SMC65">
        <v>0</v>
      </c>
      <c r="SMD65">
        <v>0</v>
      </c>
      <c r="SME65">
        <v>0</v>
      </c>
      <c r="SMF65">
        <v>0</v>
      </c>
      <c r="SMG65">
        <v>0</v>
      </c>
      <c r="SMH65">
        <v>0</v>
      </c>
      <c r="SMI65">
        <v>0</v>
      </c>
      <c r="SMJ65">
        <v>0</v>
      </c>
      <c r="SMK65">
        <v>0</v>
      </c>
      <c r="SML65">
        <v>0</v>
      </c>
      <c r="SMM65">
        <v>0</v>
      </c>
      <c r="SMN65">
        <v>0</v>
      </c>
      <c r="SMO65">
        <v>0</v>
      </c>
      <c r="SMP65">
        <v>0</v>
      </c>
      <c r="SMQ65">
        <v>0</v>
      </c>
      <c r="SMR65">
        <v>0</v>
      </c>
      <c r="SMS65">
        <v>0</v>
      </c>
      <c r="SMT65">
        <v>0</v>
      </c>
      <c r="SMU65">
        <v>0</v>
      </c>
      <c r="SMV65">
        <v>0</v>
      </c>
      <c r="SMW65">
        <v>0</v>
      </c>
      <c r="SMX65">
        <v>0</v>
      </c>
      <c r="SMY65">
        <v>0</v>
      </c>
      <c r="SMZ65">
        <v>0</v>
      </c>
      <c r="SNA65">
        <v>0</v>
      </c>
      <c r="SNB65">
        <v>0</v>
      </c>
      <c r="SNC65">
        <v>0</v>
      </c>
      <c r="SND65">
        <v>0</v>
      </c>
      <c r="SNE65">
        <v>0</v>
      </c>
      <c r="SNF65">
        <v>0</v>
      </c>
      <c r="SNG65">
        <v>0</v>
      </c>
      <c r="SNH65">
        <v>0</v>
      </c>
      <c r="SNI65">
        <v>0</v>
      </c>
      <c r="SNJ65">
        <v>0</v>
      </c>
      <c r="SNK65">
        <v>0</v>
      </c>
      <c r="SNL65">
        <v>0</v>
      </c>
      <c r="SNM65">
        <v>0</v>
      </c>
      <c r="SNN65">
        <v>0</v>
      </c>
      <c r="SNO65">
        <v>0</v>
      </c>
      <c r="SNP65">
        <v>0</v>
      </c>
      <c r="SNQ65">
        <v>0</v>
      </c>
      <c r="SNR65">
        <v>0</v>
      </c>
      <c r="SNS65">
        <v>0</v>
      </c>
      <c r="SNT65">
        <v>0</v>
      </c>
      <c r="SNU65">
        <v>0</v>
      </c>
      <c r="SNV65">
        <v>0</v>
      </c>
      <c r="SNW65">
        <v>0</v>
      </c>
      <c r="SNX65">
        <v>0</v>
      </c>
      <c r="SNY65">
        <v>0</v>
      </c>
      <c r="SNZ65">
        <v>0</v>
      </c>
      <c r="SOA65">
        <v>0</v>
      </c>
      <c r="SOB65">
        <v>0</v>
      </c>
      <c r="SOC65">
        <v>0</v>
      </c>
      <c r="SOD65">
        <v>0</v>
      </c>
      <c r="SOE65">
        <v>0</v>
      </c>
      <c r="SOF65">
        <v>0</v>
      </c>
      <c r="SOG65">
        <v>0</v>
      </c>
      <c r="SOH65">
        <v>0</v>
      </c>
      <c r="SOI65">
        <v>0</v>
      </c>
      <c r="SOJ65">
        <v>0</v>
      </c>
      <c r="SOK65">
        <v>0</v>
      </c>
      <c r="SOL65">
        <v>0</v>
      </c>
      <c r="SOM65">
        <v>0</v>
      </c>
      <c r="SON65">
        <v>0</v>
      </c>
      <c r="SOO65">
        <v>0</v>
      </c>
      <c r="SOP65">
        <v>0</v>
      </c>
      <c r="SOQ65">
        <v>0</v>
      </c>
      <c r="SOR65">
        <v>0</v>
      </c>
      <c r="SOS65">
        <v>0</v>
      </c>
      <c r="SOT65">
        <v>0</v>
      </c>
      <c r="SOU65">
        <v>0</v>
      </c>
      <c r="SOV65">
        <v>0</v>
      </c>
      <c r="SOW65">
        <v>0</v>
      </c>
      <c r="SOX65">
        <v>0</v>
      </c>
      <c r="SOY65">
        <v>0</v>
      </c>
      <c r="SOZ65">
        <v>0</v>
      </c>
      <c r="SPA65">
        <v>0</v>
      </c>
      <c r="SPB65">
        <v>0</v>
      </c>
      <c r="SPC65">
        <v>0</v>
      </c>
      <c r="SPD65">
        <v>0</v>
      </c>
      <c r="SPE65">
        <v>0</v>
      </c>
      <c r="SPF65">
        <v>0</v>
      </c>
      <c r="SPG65">
        <v>0</v>
      </c>
      <c r="SPH65">
        <v>0</v>
      </c>
      <c r="SPI65">
        <v>0</v>
      </c>
      <c r="SPJ65">
        <v>0</v>
      </c>
      <c r="SPK65">
        <v>0</v>
      </c>
      <c r="SPL65">
        <v>0</v>
      </c>
      <c r="SPM65">
        <v>0</v>
      </c>
      <c r="SPN65">
        <v>0</v>
      </c>
      <c r="SPO65">
        <v>0</v>
      </c>
      <c r="SPP65">
        <v>0</v>
      </c>
      <c r="SPQ65">
        <v>0</v>
      </c>
      <c r="SPR65">
        <v>0</v>
      </c>
      <c r="SPS65">
        <v>0</v>
      </c>
      <c r="SPT65">
        <v>0</v>
      </c>
      <c r="SPU65">
        <v>0</v>
      </c>
      <c r="SPV65">
        <v>0</v>
      </c>
      <c r="SPW65">
        <v>0</v>
      </c>
      <c r="SPX65">
        <v>0</v>
      </c>
      <c r="SPY65">
        <v>0</v>
      </c>
      <c r="SPZ65">
        <v>0</v>
      </c>
      <c r="SQA65">
        <v>0</v>
      </c>
      <c r="SQB65">
        <v>0</v>
      </c>
      <c r="SQC65">
        <v>0</v>
      </c>
      <c r="SQD65">
        <v>0</v>
      </c>
      <c r="SQE65">
        <v>0</v>
      </c>
      <c r="SQF65">
        <v>0</v>
      </c>
      <c r="SQG65">
        <v>0</v>
      </c>
      <c r="SQH65">
        <v>0</v>
      </c>
      <c r="SQI65">
        <v>0</v>
      </c>
      <c r="SQJ65">
        <v>0</v>
      </c>
      <c r="SQK65">
        <v>0</v>
      </c>
      <c r="SQL65">
        <v>0</v>
      </c>
      <c r="SQM65">
        <v>0</v>
      </c>
      <c r="SQN65">
        <v>0</v>
      </c>
      <c r="SQO65">
        <v>0</v>
      </c>
      <c r="SQP65">
        <v>0</v>
      </c>
      <c r="SQQ65">
        <v>0</v>
      </c>
      <c r="SQR65">
        <v>0</v>
      </c>
      <c r="SQS65">
        <v>0</v>
      </c>
      <c r="SQT65">
        <v>0</v>
      </c>
      <c r="SQU65">
        <v>0</v>
      </c>
      <c r="SQV65">
        <v>0</v>
      </c>
      <c r="SQW65">
        <v>0</v>
      </c>
      <c r="SQX65">
        <v>0</v>
      </c>
      <c r="SQY65">
        <v>0</v>
      </c>
      <c r="SQZ65">
        <v>0</v>
      </c>
      <c r="SRA65">
        <v>0</v>
      </c>
      <c r="SRB65">
        <v>0</v>
      </c>
      <c r="SRC65">
        <v>0</v>
      </c>
      <c r="SRD65">
        <v>0</v>
      </c>
      <c r="SRE65">
        <v>0</v>
      </c>
      <c r="SRF65">
        <v>0</v>
      </c>
      <c r="SRG65">
        <v>0</v>
      </c>
      <c r="SRH65">
        <v>0</v>
      </c>
      <c r="SRI65">
        <v>0</v>
      </c>
      <c r="SRJ65">
        <v>0</v>
      </c>
      <c r="SRK65">
        <v>0</v>
      </c>
      <c r="SRL65">
        <v>0</v>
      </c>
      <c r="SRM65">
        <v>0</v>
      </c>
      <c r="SRN65">
        <v>0</v>
      </c>
      <c r="SRO65">
        <v>0</v>
      </c>
      <c r="SRP65">
        <v>0</v>
      </c>
      <c r="SRQ65">
        <v>0</v>
      </c>
      <c r="SRR65">
        <v>0</v>
      </c>
      <c r="SRS65">
        <v>0</v>
      </c>
      <c r="SRT65">
        <v>0</v>
      </c>
      <c r="SRU65">
        <v>0</v>
      </c>
      <c r="SRV65">
        <v>0</v>
      </c>
      <c r="SRW65">
        <v>0</v>
      </c>
      <c r="SRX65">
        <v>0</v>
      </c>
      <c r="SRY65">
        <v>0</v>
      </c>
      <c r="SRZ65">
        <v>0</v>
      </c>
      <c r="SSA65">
        <v>0</v>
      </c>
      <c r="SSB65">
        <v>0</v>
      </c>
      <c r="SSC65">
        <v>0</v>
      </c>
      <c r="SSD65">
        <v>0</v>
      </c>
      <c r="SSE65">
        <v>0</v>
      </c>
      <c r="SSF65">
        <v>0</v>
      </c>
      <c r="SSG65">
        <v>0</v>
      </c>
      <c r="SSH65">
        <v>0</v>
      </c>
      <c r="SSI65">
        <v>0</v>
      </c>
      <c r="SSJ65">
        <v>0</v>
      </c>
      <c r="SSK65">
        <v>0</v>
      </c>
      <c r="SSL65">
        <v>0</v>
      </c>
      <c r="SSM65">
        <v>0</v>
      </c>
      <c r="SSN65">
        <v>0</v>
      </c>
      <c r="SSO65">
        <v>0</v>
      </c>
      <c r="SSP65">
        <v>0</v>
      </c>
      <c r="SSQ65">
        <v>0</v>
      </c>
      <c r="SSR65">
        <v>0</v>
      </c>
      <c r="SSS65">
        <v>0</v>
      </c>
      <c r="SST65">
        <v>0</v>
      </c>
      <c r="SSU65">
        <v>0</v>
      </c>
      <c r="SSV65">
        <v>0</v>
      </c>
      <c r="SSW65">
        <v>0</v>
      </c>
      <c r="SSX65">
        <v>0</v>
      </c>
      <c r="SSY65">
        <v>0</v>
      </c>
      <c r="SSZ65">
        <v>0</v>
      </c>
      <c r="STA65">
        <v>0</v>
      </c>
      <c r="STB65">
        <v>0</v>
      </c>
      <c r="STC65">
        <v>0</v>
      </c>
      <c r="STD65">
        <v>0</v>
      </c>
      <c r="STE65">
        <v>0</v>
      </c>
      <c r="STF65">
        <v>0</v>
      </c>
      <c r="STG65">
        <v>0</v>
      </c>
      <c r="STH65">
        <v>0</v>
      </c>
      <c r="STI65">
        <v>0</v>
      </c>
      <c r="STJ65">
        <v>0</v>
      </c>
      <c r="STK65">
        <v>0</v>
      </c>
      <c r="STL65">
        <v>0</v>
      </c>
      <c r="STM65">
        <v>0</v>
      </c>
      <c r="STN65">
        <v>0</v>
      </c>
      <c r="STO65">
        <v>0</v>
      </c>
      <c r="STP65">
        <v>0</v>
      </c>
      <c r="STQ65">
        <v>0</v>
      </c>
      <c r="STR65">
        <v>0</v>
      </c>
      <c r="STS65">
        <v>0</v>
      </c>
      <c r="STT65">
        <v>0</v>
      </c>
      <c r="STU65">
        <v>0</v>
      </c>
      <c r="STV65">
        <v>0</v>
      </c>
      <c r="STW65">
        <v>0</v>
      </c>
      <c r="STX65">
        <v>0</v>
      </c>
      <c r="STY65">
        <v>0</v>
      </c>
      <c r="STZ65">
        <v>0</v>
      </c>
      <c r="SUA65">
        <v>0</v>
      </c>
      <c r="SUB65">
        <v>0</v>
      </c>
      <c r="SUC65">
        <v>0</v>
      </c>
      <c r="SUD65">
        <v>0</v>
      </c>
      <c r="SUE65">
        <v>0</v>
      </c>
      <c r="SUF65">
        <v>0</v>
      </c>
      <c r="SUG65">
        <v>0</v>
      </c>
      <c r="SUH65">
        <v>0</v>
      </c>
      <c r="SUI65">
        <v>0</v>
      </c>
      <c r="SUJ65">
        <v>0</v>
      </c>
      <c r="SUK65">
        <v>0</v>
      </c>
      <c r="SUL65">
        <v>0</v>
      </c>
      <c r="SUM65">
        <v>0</v>
      </c>
      <c r="SUN65">
        <v>0</v>
      </c>
      <c r="SUO65">
        <v>0</v>
      </c>
      <c r="SUP65">
        <v>0</v>
      </c>
      <c r="SUQ65">
        <v>0</v>
      </c>
      <c r="SUR65">
        <v>0</v>
      </c>
      <c r="SUS65">
        <v>0</v>
      </c>
      <c r="SUT65">
        <v>0</v>
      </c>
      <c r="SUU65">
        <v>0</v>
      </c>
      <c r="SUV65">
        <v>0</v>
      </c>
      <c r="SUW65">
        <v>0</v>
      </c>
      <c r="SUX65">
        <v>0</v>
      </c>
      <c r="SUY65">
        <v>0</v>
      </c>
      <c r="SUZ65">
        <v>0</v>
      </c>
      <c r="SVA65">
        <v>0</v>
      </c>
      <c r="SVB65">
        <v>0</v>
      </c>
      <c r="SVC65">
        <v>0</v>
      </c>
      <c r="SVD65">
        <v>0</v>
      </c>
      <c r="SVE65">
        <v>0</v>
      </c>
      <c r="SVF65">
        <v>0</v>
      </c>
      <c r="SVG65">
        <v>0</v>
      </c>
      <c r="SVH65">
        <v>0</v>
      </c>
      <c r="SVI65">
        <v>0</v>
      </c>
      <c r="SVJ65">
        <v>0</v>
      </c>
      <c r="SVK65">
        <v>0</v>
      </c>
      <c r="SVL65">
        <v>0</v>
      </c>
      <c r="SVM65">
        <v>0</v>
      </c>
      <c r="SVN65">
        <v>0</v>
      </c>
      <c r="SVO65">
        <v>0</v>
      </c>
      <c r="SVP65">
        <v>0</v>
      </c>
      <c r="SVQ65">
        <v>0</v>
      </c>
      <c r="SVR65">
        <v>0</v>
      </c>
      <c r="SVS65">
        <v>0</v>
      </c>
      <c r="SVT65">
        <v>0</v>
      </c>
      <c r="SVU65">
        <v>0</v>
      </c>
      <c r="SVV65">
        <v>0</v>
      </c>
      <c r="SVW65">
        <v>0</v>
      </c>
      <c r="SVX65">
        <v>0</v>
      </c>
      <c r="SVY65">
        <v>0</v>
      </c>
      <c r="SVZ65">
        <v>0</v>
      </c>
      <c r="SWA65">
        <v>0</v>
      </c>
      <c r="SWB65">
        <v>0</v>
      </c>
      <c r="SWC65">
        <v>0</v>
      </c>
      <c r="SWD65">
        <v>0</v>
      </c>
      <c r="SWE65">
        <v>0</v>
      </c>
      <c r="SWF65">
        <v>0</v>
      </c>
      <c r="SWG65">
        <v>0</v>
      </c>
      <c r="SWH65">
        <v>0</v>
      </c>
      <c r="SWI65">
        <v>0</v>
      </c>
      <c r="SWJ65">
        <v>0</v>
      </c>
      <c r="SWK65">
        <v>0</v>
      </c>
      <c r="SWL65">
        <v>0</v>
      </c>
      <c r="SWM65">
        <v>0</v>
      </c>
      <c r="SWN65">
        <v>0</v>
      </c>
      <c r="SWO65">
        <v>0</v>
      </c>
      <c r="SWP65">
        <v>0</v>
      </c>
      <c r="SWQ65">
        <v>0</v>
      </c>
      <c r="SWR65">
        <v>0</v>
      </c>
      <c r="SWS65">
        <v>0</v>
      </c>
      <c r="SWT65">
        <v>0</v>
      </c>
      <c r="SWU65">
        <v>0</v>
      </c>
      <c r="SWV65">
        <v>0</v>
      </c>
      <c r="SWW65">
        <v>0</v>
      </c>
      <c r="SWX65">
        <v>0</v>
      </c>
      <c r="SWY65">
        <v>0</v>
      </c>
      <c r="SWZ65">
        <v>0</v>
      </c>
      <c r="SXA65">
        <v>0</v>
      </c>
      <c r="SXB65">
        <v>0</v>
      </c>
      <c r="SXC65">
        <v>0</v>
      </c>
      <c r="SXD65">
        <v>0</v>
      </c>
      <c r="SXE65">
        <v>0</v>
      </c>
      <c r="SXF65">
        <v>0</v>
      </c>
      <c r="SXG65">
        <v>0</v>
      </c>
      <c r="SXH65">
        <v>0</v>
      </c>
      <c r="SXI65">
        <v>0</v>
      </c>
      <c r="SXJ65">
        <v>0</v>
      </c>
      <c r="SXK65">
        <v>0</v>
      </c>
      <c r="SXL65">
        <v>0</v>
      </c>
      <c r="SXM65">
        <v>0</v>
      </c>
      <c r="SXN65">
        <v>0</v>
      </c>
      <c r="SXO65">
        <v>0</v>
      </c>
      <c r="SXP65">
        <v>0</v>
      </c>
      <c r="SXQ65">
        <v>0</v>
      </c>
      <c r="SXR65">
        <v>0</v>
      </c>
      <c r="SXS65">
        <v>0</v>
      </c>
      <c r="SXT65">
        <v>0</v>
      </c>
      <c r="SXU65">
        <v>0</v>
      </c>
      <c r="SXV65">
        <v>0</v>
      </c>
      <c r="SXW65">
        <v>0</v>
      </c>
      <c r="SXX65">
        <v>0</v>
      </c>
      <c r="SXY65">
        <v>0</v>
      </c>
      <c r="SXZ65">
        <v>0</v>
      </c>
      <c r="SYA65">
        <v>0</v>
      </c>
      <c r="SYB65">
        <v>0</v>
      </c>
      <c r="SYC65">
        <v>0</v>
      </c>
      <c r="SYD65">
        <v>0</v>
      </c>
      <c r="SYE65">
        <v>0</v>
      </c>
      <c r="SYF65">
        <v>0</v>
      </c>
      <c r="SYG65">
        <v>0</v>
      </c>
      <c r="SYH65">
        <v>0</v>
      </c>
      <c r="SYI65">
        <v>0</v>
      </c>
      <c r="SYJ65">
        <v>0</v>
      </c>
      <c r="SYK65">
        <v>0</v>
      </c>
      <c r="SYL65">
        <v>0</v>
      </c>
      <c r="SYM65">
        <v>0</v>
      </c>
      <c r="SYN65">
        <v>0</v>
      </c>
      <c r="SYO65">
        <v>0</v>
      </c>
      <c r="SYP65">
        <v>0</v>
      </c>
      <c r="SYQ65">
        <v>0</v>
      </c>
      <c r="SYR65">
        <v>0</v>
      </c>
      <c r="SYS65">
        <v>0</v>
      </c>
      <c r="SYT65">
        <v>0</v>
      </c>
      <c r="SYU65">
        <v>0</v>
      </c>
      <c r="SYV65">
        <v>0</v>
      </c>
      <c r="SYW65">
        <v>0</v>
      </c>
      <c r="SYX65">
        <v>0</v>
      </c>
      <c r="SYY65">
        <v>0</v>
      </c>
      <c r="SYZ65">
        <v>0</v>
      </c>
      <c r="SZA65">
        <v>0</v>
      </c>
      <c r="SZB65">
        <v>0</v>
      </c>
      <c r="SZC65">
        <v>0</v>
      </c>
      <c r="SZD65">
        <v>0</v>
      </c>
      <c r="SZE65">
        <v>0</v>
      </c>
      <c r="SZF65">
        <v>0</v>
      </c>
      <c r="SZG65">
        <v>0</v>
      </c>
      <c r="SZH65">
        <v>0</v>
      </c>
      <c r="SZI65">
        <v>0</v>
      </c>
      <c r="SZJ65">
        <v>0</v>
      </c>
      <c r="SZK65">
        <v>0</v>
      </c>
      <c r="SZL65">
        <v>0</v>
      </c>
      <c r="SZM65">
        <v>0</v>
      </c>
      <c r="SZN65">
        <v>0</v>
      </c>
      <c r="SZO65">
        <v>0</v>
      </c>
      <c r="SZP65">
        <v>0</v>
      </c>
      <c r="SZQ65">
        <v>0</v>
      </c>
      <c r="SZR65">
        <v>0</v>
      </c>
      <c r="SZS65">
        <v>0</v>
      </c>
      <c r="SZT65">
        <v>0</v>
      </c>
      <c r="SZU65">
        <v>0</v>
      </c>
      <c r="SZV65">
        <v>0</v>
      </c>
      <c r="SZW65">
        <v>0</v>
      </c>
      <c r="SZX65">
        <v>0</v>
      </c>
      <c r="SZY65">
        <v>0</v>
      </c>
      <c r="SZZ65">
        <v>0</v>
      </c>
      <c r="TAA65">
        <v>0</v>
      </c>
      <c r="TAB65">
        <v>0</v>
      </c>
      <c r="TAC65">
        <v>0</v>
      </c>
      <c r="TAD65">
        <v>0</v>
      </c>
      <c r="TAE65">
        <v>0</v>
      </c>
      <c r="TAF65">
        <v>0</v>
      </c>
      <c r="TAG65">
        <v>0</v>
      </c>
      <c r="TAH65">
        <v>0</v>
      </c>
      <c r="TAI65">
        <v>0</v>
      </c>
      <c r="TAJ65">
        <v>0</v>
      </c>
      <c r="TAK65">
        <v>0</v>
      </c>
      <c r="TAL65">
        <v>0</v>
      </c>
      <c r="TAM65">
        <v>0</v>
      </c>
      <c r="TAN65">
        <v>0</v>
      </c>
      <c r="TAO65">
        <v>0</v>
      </c>
      <c r="TAP65">
        <v>0</v>
      </c>
      <c r="TAQ65">
        <v>0</v>
      </c>
      <c r="TAR65">
        <v>0</v>
      </c>
      <c r="TAS65">
        <v>0</v>
      </c>
      <c r="TAT65">
        <v>0</v>
      </c>
      <c r="TAU65">
        <v>0</v>
      </c>
      <c r="TAV65">
        <v>0</v>
      </c>
      <c r="TAW65">
        <v>0</v>
      </c>
      <c r="TAX65">
        <v>0</v>
      </c>
      <c r="TAY65">
        <v>0</v>
      </c>
      <c r="TAZ65">
        <v>0</v>
      </c>
      <c r="TBA65">
        <v>0</v>
      </c>
      <c r="TBB65">
        <v>0</v>
      </c>
      <c r="TBC65">
        <v>0</v>
      </c>
      <c r="TBD65">
        <v>0</v>
      </c>
      <c r="TBE65">
        <v>0</v>
      </c>
      <c r="TBF65">
        <v>0</v>
      </c>
      <c r="TBG65">
        <v>0</v>
      </c>
      <c r="TBH65">
        <v>0</v>
      </c>
      <c r="TBI65">
        <v>0</v>
      </c>
      <c r="TBJ65">
        <v>0</v>
      </c>
      <c r="TBK65">
        <v>0</v>
      </c>
      <c r="TBL65">
        <v>0</v>
      </c>
      <c r="TBM65">
        <v>0</v>
      </c>
      <c r="TBN65">
        <v>0</v>
      </c>
      <c r="TBO65">
        <v>0</v>
      </c>
      <c r="TBP65">
        <v>0</v>
      </c>
      <c r="TBQ65">
        <v>0</v>
      </c>
      <c r="TBR65">
        <v>0</v>
      </c>
      <c r="TBS65">
        <v>0</v>
      </c>
      <c r="TBT65">
        <v>0</v>
      </c>
      <c r="TBU65">
        <v>0</v>
      </c>
      <c r="TBV65">
        <v>0</v>
      </c>
      <c r="TBW65">
        <v>0</v>
      </c>
      <c r="TBX65">
        <v>0</v>
      </c>
      <c r="TBY65">
        <v>0</v>
      </c>
      <c r="TBZ65">
        <v>0</v>
      </c>
      <c r="TCA65">
        <v>0</v>
      </c>
      <c r="TCB65">
        <v>0</v>
      </c>
      <c r="TCC65">
        <v>0</v>
      </c>
      <c r="TCD65">
        <v>0</v>
      </c>
      <c r="TCE65">
        <v>0</v>
      </c>
      <c r="TCF65">
        <v>0</v>
      </c>
      <c r="TCG65">
        <v>0</v>
      </c>
      <c r="TCH65">
        <v>0</v>
      </c>
      <c r="TCI65">
        <v>0</v>
      </c>
      <c r="TCJ65">
        <v>0</v>
      </c>
      <c r="TCK65">
        <v>0</v>
      </c>
      <c r="TCL65">
        <v>0</v>
      </c>
      <c r="TCM65">
        <v>0</v>
      </c>
      <c r="TCN65">
        <v>0</v>
      </c>
      <c r="TCO65">
        <v>0</v>
      </c>
      <c r="TCP65">
        <v>0</v>
      </c>
      <c r="TCQ65">
        <v>0</v>
      </c>
      <c r="TCR65">
        <v>0</v>
      </c>
      <c r="TCS65">
        <v>0</v>
      </c>
      <c r="TCT65">
        <v>0</v>
      </c>
      <c r="TCU65">
        <v>0</v>
      </c>
      <c r="TCV65">
        <v>0</v>
      </c>
      <c r="TCW65">
        <v>0</v>
      </c>
      <c r="TCX65">
        <v>0</v>
      </c>
      <c r="TCY65">
        <v>0</v>
      </c>
      <c r="TCZ65">
        <v>0</v>
      </c>
      <c r="TDA65">
        <v>0</v>
      </c>
      <c r="TDB65">
        <v>0</v>
      </c>
      <c r="TDC65">
        <v>0</v>
      </c>
      <c r="TDD65">
        <v>0</v>
      </c>
      <c r="TDE65">
        <v>0</v>
      </c>
      <c r="TDF65">
        <v>0</v>
      </c>
      <c r="TDG65">
        <v>0</v>
      </c>
      <c r="TDH65">
        <v>0</v>
      </c>
      <c r="TDI65">
        <v>0</v>
      </c>
      <c r="TDJ65">
        <v>0</v>
      </c>
      <c r="TDK65">
        <v>0</v>
      </c>
      <c r="TDL65">
        <v>0</v>
      </c>
      <c r="TDM65">
        <v>0</v>
      </c>
      <c r="TDN65">
        <v>0</v>
      </c>
      <c r="TDO65">
        <v>0</v>
      </c>
      <c r="TDP65">
        <v>0</v>
      </c>
      <c r="TDQ65">
        <v>0</v>
      </c>
      <c r="TDR65">
        <v>0</v>
      </c>
      <c r="TDS65">
        <v>0</v>
      </c>
      <c r="TDT65">
        <v>0</v>
      </c>
      <c r="TDU65">
        <v>0</v>
      </c>
      <c r="TDV65">
        <v>0</v>
      </c>
      <c r="TDW65">
        <v>0</v>
      </c>
      <c r="TDX65">
        <v>0</v>
      </c>
      <c r="TDY65">
        <v>0</v>
      </c>
      <c r="TDZ65">
        <v>0</v>
      </c>
      <c r="TEA65">
        <v>0</v>
      </c>
      <c r="TEB65">
        <v>0</v>
      </c>
      <c r="TEC65">
        <v>0</v>
      </c>
      <c r="TED65">
        <v>0</v>
      </c>
      <c r="TEE65">
        <v>0</v>
      </c>
      <c r="TEF65">
        <v>0</v>
      </c>
      <c r="TEG65">
        <v>0</v>
      </c>
      <c r="TEH65">
        <v>0</v>
      </c>
      <c r="TEI65">
        <v>0</v>
      </c>
      <c r="TEJ65">
        <v>0</v>
      </c>
      <c r="TEK65">
        <v>0</v>
      </c>
      <c r="TEL65">
        <v>0</v>
      </c>
      <c r="TEM65">
        <v>0</v>
      </c>
      <c r="TEN65">
        <v>0</v>
      </c>
      <c r="TEO65">
        <v>0</v>
      </c>
      <c r="TEP65">
        <v>0</v>
      </c>
      <c r="TEQ65">
        <v>0</v>
      </c>
      <c r="TER65">
        <v>0</v>
      </c>
      <c r="TES65">
        <v>0</v>
      </c>
      <c r="TET65">
        <v>0</v>
      </c>
      <c r="TEU65">
        <v>0</v>
      </c>
      <c r="TEV65">
        <v>0</v>
      </c>
      <c r="TEW65">
        <v>0</v>
      </c>
      <c r="TEX65">
        <v>0</v>
      </c>
      <c r="TEY65">
        <v>0</v>
      </c>
      <c r="TEZ65">
        <v>0</v>
      </c>
      <c r="TFA65">
        <v>0</v>
      </c>
      <c r="TFB65">
        <v>0</v>
      </c>
      <c r="TFC65">
        <v>0</v>
      </c>
      <c r="TFD65">
        <v>0</v>
      </c>
      <c r="TFE65">
        <v>0</v>
      </c>
      <c r="TFF65">
        <v>0</v>
      </c>
      <c r="TFG65">
        <v>0</v>
      </c>
      <c r="TFH65">
        <v>0</v>
      </c>
      <c r="TFI65">
        <v>0</v>
      </c>
      <c r="TFJ65">
        <v>0</v>
      </c>
      <c r="TFK65">
        <v>0</v>
      </c>
      <c r="TFL65">
        <v>0</v>
      </c>
      <c r="TFM65">
        <v>0</v>
      </c>
      <c r="TFN65">
        <v>0</v>
      </c>
      <c r="TFO65">
        <v>0</v>
      </c>
      <c r="TFP65">
        <v>0</v>
      </c>
      <c r="TFQ65">
        <v>0</v>
      </c>
      <c r="TFR65">
        <v>0</v>
      </c>
      <c r="TFS65">
        <v>0</v>
      </c>
      <c r="TFT65">
        <v>0</v>
      </c>
      <c r="TFU65">
        <v>0</v>
      </c>
      <c r="TFV65">
        <v>0</v>
      </c>
      <c r="TFW65">
        <v>0</v>
      </c>
      <c r="TFX65">
        <v>0</v>
      </c>
      <c r="TFY65">
        <v>0</v>
      </c>
      <c r="TFZ65">
        <v>0</v>
      </c>
      <c r="TGA65">
        <v>0</v>
      </c>
      <c r="TGB65">
        <v>0</v>
      </c>
      <c r="TGC65">
        <v>0</v>
      </c>
      <c r="TGD65">
        <v>0</v>
      </c>
      <c r="TGE65">
        <v>0</v>
      </c>
      <c r="TGF65">
        <v>0</v>
      </c>
      <c r="TGG65">
        <v>0</v>
      </c>
      <c r="TGH65">
        <v>0</v>
      </c>
      <c r="TGI65">
        <v>0</v>
      </c>
      <c r="TGJ65">
        <v>0</v>
      </c>
      <c r="TGK65">
        <v>0</v>
      </c>
      <c r="TGL65">
        <v>0</v>
      </c>
      <c r="TGM65">
        <v>0</v>
      </c>
      <c r="TGN65">
        <v>0</v>
      </c>
      <c r="TGO65">
        <v>0</v>
      </c>
      <c r="TGP65">
        <v>0</v>
      </c>
      <c r="TGQ65">
        <v>0</v>
      </c>
      <c r="TGR65">
        <v>0</v>
      </c>
      <c r="TGS65">
        <v>0</v>
      </c>
      <c r="TGT65">
        <v>0</v>
      </c>
      <c r="TGU65">
        <v>0</v>
      </c>
      <c r="TGV65">
        <v>0</v>
      </c>
      <c r="TGW65">
        <v>0</v>
      </c>
      <c r="TGX65">
        <v>0</v>
      </c>
      <c r="TGY65">
        <v>0</v>
      </c>
      <c r="TGZ65">
        <v>0</v>
      </c>
      <c r="THA65">
        <v>0</v>
      </c>
      <c r="THB65">
        <v>0</v>
      </c>
      <c r="THC65">
        <v>0</v>
      </c>
      <c r="THD65">
        <v>0</v>
      </c>
      <c r="THE65">
        <v>0</v>
      </c>
      <c r="THF65">
        <v>0</v>
      </c>
      <c r="THG65">
        <v>0</v>
      </c>
      <c r="THH65">
        <v>0</v>
      </c>
      <c r="THI65">
        <v>0</v>
      </c>
      <c r="THJ65">
        <v>0</v>
      </c>
      <c r="THK65">
        <v>0</v>
      </c>
      <c r="THL65">
        <v>0</v>
      </c>
      <c r="THM65">
        <v>0</v>
      </c>
      <c r="THN65">
        <v>0</v>
      </c>
      <c r="THO65">
        <v>0</v>
      </c>
      <c r="THP65">
        <v>0</v>
      </c>
      <c r="THQ65">
        <v>0</v>
      </c>
      <c r="THR65">
        <v>0</v>
      </c>
      <c r="THS65">
        <v>0</v>
      </c>
      <c r="THT65">
        <v>0</v>
      </c>
      <c r="THU65">
        <v>0</v>
      </c>
      <c r="THV65">
        <v>0</v>
      </c>
      <c r="THW65">
        <v>0</v>
      </c>
      <c r="THX65">
        <v>0</v>
      </c>
      <c r="THY65">
        <v>0</v>
      </c>
      <c r="THZ65">
        <v>0</v>
      </c>
      <c r="TIA65">
        <v>0</v>
      </c>
      <c r="TIB65">
        <v>0</v>
      </c>
      <c r="TIC65">
        <v>0</v>
      </c>
      <c r="TID65">
        <v>0</v>
      </c>
      <c r="TIE65">
        <v>0</v>
      </c>
      <c r="TIF65">
        <v>0</v>
      </c>
      <c r="TIG65">
        <v>0</v>
      </c>
      <c r="TIH65">
        <v>0</v>
      </c>
      <c r="TII65">
        <v>0</v>
      </c>
      <c r="TIJ65">
        <v>0</v>
      </c>
      <c r="TIK65">
        <v>0</v>
      </c>
      <c r="TIL65">
        <v>0</v>
      </c>
      <c r="TIM65">
        <v>0</v>
      </c>
      <c r="TIN65">
        <v>0</v>
      </c>
      <c r="TIO65">
        <v>0</v>
      </c>
      <c r="TIP65">
        <v>0</v>
      </c>
      <c r="TIQ65">
        <v>0</v>
      </c>
      <c r="TIR65">
        <v>0</v>
      </c>
      <c r="TIS65">
        <v>0</v>
      </c>
      <c r="TIT65">
        <v>0</v>
      </c>
      <c r="TIU65">
        <v>0</v>
      </c>
      <c r="TIV65">
        <v>0</v>
      </c>
      <c r="TIW65">
        <v>0</v>
      </c>
      <c r="TIX65">
        <v>0</v>
      </c>
      <c r="TIY65">
        <v>0</v>
      </c>
      <c r="TIZ65">
        <v>0</v>
      </c>
      <c r="TJA65">
        <v>0</v>
      </c>
      <c r="TJB65">
        <v>0</v>
      </c>
      <c r="TJC65">
        <v>0</v>
      </c>
      <c r="TJD65">
        <v>0</v>
      </c>
      <c r="TJE65">
        <v>0</v>
      </c>
      <c r="TJF65">
        <v>0</v>
      </c>
      <c r="TJG65">
        <v>0</v>
      </c>
      <c r="TJH65">
        <v>0</v>
      </c>
      <c r="TJI65">
        <v>0</v>
      </c>
      <c r="TJJ65">
        <v>0</v>
      </c>
      <c r="TJK65">
        <v>0</v>
      </c>
      <c r="TJL65">
        <v>0</v>
      </c>
      <c r="TJM65">
        <v>0</v>
      </c>
      <c r="TJN65">
        <v>0</v>
      </c>
      <c r="TJO65">
        <v>0</v>
      </c>
      <c r="TJP65">
        <v>0</v>
      </c>
      <c r="TJQ65">
        <v>0</v>
      </c>
      <c r="TJR65">
        <v>0</v>
      </c>
      <c r="TJS65">
        <v>0</v>
      </c>
      <c r="TJT65">
        <v>0</v>
      </c>
      <c r="TJU65">
        <v>0</v>
      </c>
      <c r="TJV65">
        <v>0</v>
      </c>
      <c r="TJW65">
        <v>0</v>
      </c>
      <c r="TJX65">
        <v>0</v>
      </c>
      <c r="TJY65">
        <v>0</v>
      </c>
      <c r="TJZ65">
        <v>0</v>
      </c>
      <c r="TKA65">
        <v>0</v>
      </c>
      <c r="TKB65">
        <v>0</v>
      </c>
      <c r="TKC65">
        <v>0</v>
      </c>
      <c r="TKD65">
        <v>0</v>
      </c>
      <c r="TKE65">
        <v>0</v>
      </c>
      <c r="TKF65">
        <v>0</v>
      </c>
      <c r="TKG65">
        <v>0</v>
      </c>
      <c r="TKH65">
        <v>0</v>
      </c>
      <c r="TKI65">
        <v>0</v>
      </c>
      <c r="TKJ65">
        <v>0</v>
      </c>
      <c r="TKK65">
        <v>0</v>
      </c>
      <c r="TKL65">
        <v>0</v>
      </c>
      <c r="TKM65">
        <v>0</v>
      </c>
      <c r="TKN65">
        <v>0</v>
      </c>
      <c r="TKO65">
        <v>0</v>
      </c>
      <c r="TKP65">
        <v>0</v>
      </c>
      <c r="TKQ65">
        <v>0</v>
      </c>
      <c r="TKR65">
        <v>0</v>
      </c>
      <c r="TKS65">
        <v>0</v>
      </c>
      <c r="TKT65">
        <v>0</v>
      </c>
      <c r="TKU65">
        <v>0</v>
      </c>
      <c r="TKV65">
        <v>0</v>
      </c>
      <c r="TKW65">
        <v>0</v>
      </c>
      <c r="TKX65">
        <v>0</v>
      </c>
      <c r="TKY65">
        <v>0</v>
      </c>
      <c r="TKZ65">
        <v>0</v>
      </c>
      <c r="TLA65">
        <v>0</v>
      </c>
      <c r="TLB65">
        <v>0</v>
      </c>
      <c r="TLC65">
        <v>0</v>
      </c>
      <c r="TLD65">
        <v>0</v>
      </c>
      <c r="TLE65">
        <v>0</v>
      </c>
      <c r="TLF65">
        <v>0</v>
      </c>
      <c r="TLG65">
        <v>0</v>
      </c>
      <c r="TLH65">
        <v>0</v>
      </c>
      <c r="TLI65">
        <v>0</v>
      </c>
      <c r="TLJ65">
        <v>0</v>
      </c>
      <c r="TLK65">
        <v>0</v>
      </c>
      <c r="TLL65">
        <v>0</v>
      </c>
      <c r="TLM65">
        <v>0</v>
      </c>
      <c r="TLN65">
        <v>0</v>
      </c>
      <c r="TLO65">
        <v>0</v>
      </c>
      <c r="TLP65">
        <v>0</v>
      </c>
      <c r="TLQ65">
        <v>0</v>
      </c>
      <c r="TLR65">
        <v>0</v>
      </c>
      <c r="TLS65">
        <v>0</v>
      </c>
      <c r="TLT65">
        <v>0</v>
      </c>
      <c r="TLU65">
        <v>0</v>
      </c>
      <c r="TLV65">
        <v>0</v>
      </c>
      <c r="TLW65">
        <v>0</v>
      </c>
      <c r="TLX65">
        <v>0</v>
      </c>
      <c r="TLY65">
        <v>0</v>
      </c>
      <c r="TLZ65">
        <v>0</v>
      </c>
      <c r="TMA65">
        <v>0</v>
      </c>
      <c r="TMB65">
        <v>0</v>
      </c>
      <c r="TMC65">
        <v>0</v>
      </c>
      <c r="TMD65">
        <v>0</v>
      </c>
      <c r="TME65">
        <v>0</v>
      </c>
      <c r="TMF65">
        <v>0</v>
      </c>
      <c r="TMG65">
        <v>0</v>
      </c>
      <c r="TMH65">
        <v>0</v>
      </c>
      <c r="TMI65">
        <v>0</v>
      </c>
      <c r="TMJ65">
        <v>0</v>
      </c>
      <c r="TMK65">
        <v>0</v>
      </c>
      <c r="TML65">
        <v>0</v>
      </c>
      <c r="TMM65">
        <v>0</v>
      </c>
      <c r="TMN65">
        <v>0</v>
      </c>
      <c r="TMO65">
        <v>0</v>
      </c>
      <c r="TMP65">
        <v>0</v>
      </c>
      <c r="TMQ65">
        <v>0</v>
      </c>
      <c r="TMR65">
        <v>0</v>
      </c>
      <c r="TMS65">
        <v>0</v>
      </c>
      <c r="TMT65">
        <v>0</v>
      </c>
      <c r="TMU65">
        <v>0</v>
      </c>
      <c r="TMV65">
        <v>0</v>
      </c>
      <c r="TMW65">
        <v>0</v>
      </c>
      <c r="TMX65">
        <v>0</v>
      </c>
      <c r="TMY65">
        <v>0</v>
      </c>
      <c r="TMZ65">
        <v>0</v>
      </c>
      <c r="TNA65">
        <v>0</v>
      </c>
      <c r="TNB65">
        <v>0</v>
      </c>
      <c r="TNC65">
        <v>0</v>
      </c>
      <c r="TND65">
        <v>0</v>
      </c>
      <c r="TNE65">
        <v>0</v>
      </c>
      <c r="TNF65">
        <v>0</v>
      </c>
      <c r="TNG65">
        <v>0</v>
      </c>
      <c r="TNH65">
        <v>0</v>
      </c>
      <c r="TNI65">
        <v>0</v>
      </c>
      <c r="TNJ65">
        <v>0</v>
      </c>
      <c r="TNK65">
        <v>0</v>
      </c>
      <c r="TNL65">
        <v>0</v>
      </c>
      <c r="TNM65">
        <v>0</v>
      </c>
      <c r="TNN65">
        <v>0</v>
      </c>
      <c r="TNO65">
        <v>0</v>
      </c>
      <c r="TNP65">
        <v>0</v>
      </c>
      <c r="TNQ65">
        <v>0</v>
      </c>
      <c r="TNR65">
        <v>0</v>
      </c>
      <c r="TNS65">
        <v>0</v>
      </c>
      <c r="TNT65">
        <v>0</v>
      </c>
      <c r="TNU65">
        <v>0</v>
      </c>
      <c r="TNV65">
        <v>0</v>
      </c>
      <c r="TNW65">
        <v>0</v>
      </c>
      <c r="TNX65">
        <v>0</v>
      </c>
      <c r="TNY65">
        <v>0</v>
      </c>
      <c r="TNZ65">
        <v>0</v>
      </c>
      <c r="TOA65">
        <v>0</v>
      </c>
      <c r="TOB65">
        <v>0</v>
      </c>
      <c r="TOC65">
        <v>0</v>
      </c>
      <c r="TOD65">
        <v>0</v>
      </c>
      <c r="TOE65">
        <v>0</v>
      </c>
      <c r="TOF65">
        <v>0</v>
      </c>
      <c r="TOG65">
        <v>0</v>
      </c>
      <c r="TOH65">
        <v>0</v>
      </c>
      <c r="TOI65">
        <v>0</v>
      </c>
      <c r="TOJ65">
        <v>0</v>
      </c>
      <c r="TOK65">
        <v>0</v>
      </c>
      <c r="TOL65">
        <v>0</v>
      </c>
      <c r="TOM65">
        <v>0</v>
      </c>
      <c r="TON65">
        <v>0</v>
      </c>
      <c r="TOO65">
        <v>0</v>
      </c>
      <c r="TOP65">
        <v>0</v>
      </c>
      <c r="TOQ65">
        <v>0</v>
      </c>
      <c r="TOR65">
        <v>0</v>
      </c>
      <c r="TOS65">
        <v>0</v>
      </c>
      <c r="TOT65">
        <v>0</v>
      </c>
      <c r="TOU65">
        <v>0</v>
      </c>
      <c r="TOV65">
        <v>0</v>
      </c>
      <c r="TOW65">
        <v>0</v>
      </c>
      <c r="TOX65">
        <v>0</v>
      </c>
      <c r="TOY65">
        <v>0</v>
      </c>
      <c r="TOZ65">
        <v>0</v>
      </c>
      <c r="TPA65">
        <v>0</v>
      </c>
      <c r="TPB65">
        <v>0</v>
      </c>
      <c r="TPC65">
        <v>0</v>
      </c>
      <c r="TPD65">
        <v>0</v>
      </c>
      <c r="TPE65">
        <v>0</v>
      </c>
      <c r="TPF65">
        <v>0</v>
      </c>
      <c r="TPG65">
        <v>0</v>
      </c>
      <c r="TPH65">
        <v>0</v>
      </c>
      <c r="TPI65">
        <v>0</v>
      </c>
      <c r="TPJ65">
        <v>0</v>
      </c>
      <c r="TPK65">
        <v>0</v>
      </c>
      <c r="TPL65">
        <v>0</v>
      </c>
      <c r="TPM65">
        <v>0</v>
      </c>
      <c r="TPN65">
        <v>0</v>
      </c>
      <c r="TPO65">
        <v>0</v>
      </c>
      <c r="TPP65">
        <v>0</v>
      </c>
      <c r="TPQ65">
        <v>0</v>
      </c>
      <c r="TPR65">
        <v>0</v>
      </c>
      <c r="TPS65">
        <v>0</v>
      </c>
      <c r="TPT65">
        <v>0</v>
      </c>
      <c r="TPU65">
        <v>0</v>
      </c>
      <c r="TPV65">
        <v>0</v>
      </c>
      <c r="TPW65">
        <v>0</v>
      </c>
      <c r="TPX65">
        <v>0</v>
      </c>
      <c r="TPY65">
        <v>0</v>
      </c>
      <c r="TPZ65">
        <v>0</v>
      </c>
      <c r="TQA65">
        <v>0</v>
      </c>
      <c r="TQB65">
        <v>0</v>
      </c>
      <c r="TQC65">
        <v>0</v>
      </c>
      <c r="TQD65">
        <v>0</v>
      </c>
      <c r="TQE65">
        <v>0</v>
      </c>
      <c r="TQF65">
        <v>0</v>
      </c>
      <c r="TQG65">
        <v>0</v>
      </c>
      <c r="TQH65">
        <v>0</v>
      </c>
      <c r="TQI65">
        <v>0</v>
      </c>
      <c r="TQJ65">
        <v>0</v>
      </c>
      <c r="TQK65">
        <v>0</v>
      </c>
      <c r="TQL65">
        <v>0</v>
      </c>
      <c r="TQM65">
        <v>0</v>
      </c>
      <c r="TQN65">
        <v>0</v>
      </c>
      <c r="TQO65">
        <v>0</v>
      </c>
      <c r="TQP65">
        <v>0</v>
      </c>
      <c r="TQQ65">
        <v>0</v>
      </c>
      <c r="TQR65">
        <v>0</v>
      </c>
      <c r="TQS65">
        <v>0</v>
      </c>
      <c r="TQT65">
        <v>0</v>
      </c>
      <c r="TQU65">
        <v>0</v>
      </c>
      <c r="TQV65">
        <v>0</v>
      </c>
      <c r="TQW65">
        <v>0</v>
      </c>
      <c r="TQX65">
        <v>0</v>
      </c>
      <c r="TQY65">
        <v>0</v>
      </c>
      <c r="TQZ65">
        <v>0</v>
      </c>
      <c r="TRA65">
        <v>0</v>
      </c>
      <c r="TRB65">
        <v>0</v>
      </c>
      <c r="TRC65">
        <v>0</v>
      </c>
      <c r="TRD65">
        <v>0</v>
      </c>
      <c r="TRE65">
        <v>0</v>
      </c>
      <c r="TRF65">
        <v>0</v>
      </c>
      <c r="TRG65">
        <v>0</v>
      </c>
      <c r="TRH65">
        <v>0</v>
      </c>
      <c r="TRI65">
        <v>0</v>
      </c>
      <c r="TRJ65">
        <v>0</v>
      </c>
      <c r="TRK65">
        <v>0</v>
      </c>
      <c r="TRL65">
        <v>0</v>
      </c>
      <c r="TRM65">
        <v>0</v>
      </c>
      <c r="TRN65">
        <v>0</v>
      </c>
      <c r="TRO65">
        <v>0</v>
      </c>
      <c r="TRP65">
        <v>0</v>
      </c>
      <c r="TRQ65">
        <v>0</v>
      </c>
      <c r="TRR65">
        <v>0</v>
      </c>
      <c r="TRS65">
        <v>0</v>
      </c>
      <c r="TRT65">
        <v>0</v>
      </c>
      <c r="TRU65">
        <v>0</v>
      </c>
      <c r="TRV65">
        <v>0</v>
      </c>
      <c r="TRW65">
        <v>0</v>
      </c>
      <c r="TRX65">
        <v>0</v>
      </c>
      <c r="TRY65">
        <v>0</v>
      </c>
      <c r="TRZ65">
        <v>0</v>
      </c>
      <c r="TSA65">
        <v>0</v>
      </c>
      <c r="TSB65">
        <v>0</v>
      </c>
      <c r="TSC65">
        <v>0</v>
      </c>
      <c r="TSD65">
        <v>0</v>
      </c>
      <c r="TSE65">
        <v>0</v>
      </c>
      <c r="TSF65">
        <v>0</v>
      </c>
      <c r="TSG65">
        <v>0</v>
      </c>
      <c r="TSH65">
        <v>0</v>
      </c>
      <c r="TSI65">
        <v>0</v>
      </c>
      <c r="TSJ65">
        <v>0</v>
      </c>
      <c r="TSK65">
        <v>0</v>
      </c>
      <c r="TSL65">
        <v>0</v>
      </c>
      <c r="TSM65">
        <v>0</v>
      </c>
      <c r="TSN65">
        <v>0</v>
      </c>
      <c r="TSO65">
        <v>0</v>
      </c>
      <c r="TSP65">
        <v>0</v>
      </c>
      <c r="TSQ65">
        <v>0</v>
      </c>
      <c r="TSR65">
        <v>0</v>
      </c>
      <c r="TSS65">
        <v>0</v>
      </c>
      <c r="TST65">
        <v>0</v>
      </c>
      <c r="TSU65">
        <v>0</v>
      </c>
      <c r="TSV65">
        <v>0</v>
      </c>
      <c r="TSW65">
        <v>0</v>
      </c>
      <c r="TSX65">
        <v>0</v>
      </c>
      <c r="TSY65">
        <v>0</v>
      </c>
      <c r="TSZ65">
        <v>0</v>
      </c>
      <c r="TTA65">
        <v>0</v>
      </c>
      <c r="TTB65">
        <v>0</v>
      </c>
      <c r="TTC65">
        <v>0</v>
      </c>
      <c r="TTD65">
        <v>0</v>
      </c>
      <c r="TTE65">
        <v>0</v>
      </c>
      <c r="TTF65">
        <v>0</v>
      </c>
      <c r="TTG65">
        <v>0</v>
      </c>
      <c r="TTH65">
        <v>0</v>
      </c>
      <c r="TTI65">
        <v>0</v>
      </c>
      <c r="TTJ65">
        <v>0</v>
      </c>
      <c r="TTK65">
        <v>0</v>
      </c>
      <c r="TTL65">
        <v>0</v>
      </c>
      <c r="TTM65">
        <v>0</v>
      </c>
      <c r="TTN65">
        <v>0</v>
      </c>
      <c r="TTO65">
        <v>0</v>
      </c>
      <c r="TTP65">
        <v>0</v>
      </c>
      <c r="TTQ65">
        <v>0</v>
      </c>
      <c r="TTR65">
        <v>0</v>
      </c>
      <c r="TTS65">
        <v>0</v>
      </c>
      <c r="TTT65">
        <v>0</v>
      </c>
      <c r="TTU65">
        <v>0</v>
      </c>
      <c r="TTV65">
        <v>0</v>
      </c>
      <c r="TTW65">
        <v>0</v>
      </c>
      <c r="TTX65">
        <v>0</v>
      </c>
      <c r="TTY65">
        <v>0</v>
      </c>
      <c r="TTZ65">
        <v>0</v>
      </c>
      <c r="TUA65">
        <v>0</v>
      </c>
      <c r="TUB65">
        <v>0</v>
      </c>
      <c r="TUC65">
        <v>0</v>
      </c>
      <c r="TUD65">
        <v>0</v>
      </c>
      <c r="TUE65">
        <v>0</v>
      </c>
      <c r="TUF65">
        <v>0</v>
      </c>
      <c r="TUG65">
        <v>0</v>
      </c>
      <c r="TUH65">
        <v>0</v>
      </c>
      <c r="TUI65">
        <v>0</v>
      </c>
      <c r="TUJ65">
        <v>0</v>
      </c>
      <c r="TUK65">
        <v>0</v>
      </c>
      <c r="TUL65">
        <v>0</v>
      </c>
      <c r="TUM65">
        <v>0</v>
      </c>
      <c r="TUN65">
        <v>0</v>
      </c>
      <c r="TUO65">
        <v>0</v>
      </c>
      <c r="TUP65">
        <v>0</v>
      </c>
      <c r="TUQ65">
        <v>0</v>
      </c>
      <c r="TUR65">
        <v>0</v>
      </c>
      <c r="TUS65">
        <v>0</v>
      </c>
      <c r="TUT65">
        <v>0</v>
      </c>
      <c r="TUU65">
        <v>0</v>
      </c>
      <c r="TUV65">
        <v>0</v>
      </c>
      <c r="TUW65">
        <v>0</v>
      </c>
      <c r="TUX65">
        <v>0</v>
      </c>
      <c r="TUY65">
        <v>0</v>
      </c>
      <c r="TUZ65">
        <v>0</v>
      </c>
      <c r="TVA65">
        <v>0</v>
      </c>
      <c r="TVB65">
        <v>0</v>
      </c>
      <c r="TVC65">
        <v>0</v>
      </c>
      <c r="TVD65">
        <v>0</v>
      </c>
      <c r="TVE65">
        <v>0</v>
      </c>
      <c r="TVF65">
        <v>0</v>
      </c>
      <c r="TVG65">
        <v>0</v>
      </c>
      <c r="TVH65">
        <v>0</v>
      </c>
      <c r="TVI65">
        <v>0</v>
      </c>
      <c r="TVJ65">
        <v>0</v>
      </c>
      <c r="TVK65">
        <v>0</v>
      </c>
      <c r="TVL65">
        <v>0</v>
      </c>
      <c r="TVM65">
        <v>0</v>
      </c>
      <c r="TVN65">
        <v>0</v>
      </c>
      <c r="TVO65">
        <v>0</v>
      </c>
      <c r="TVP65">
        <v>0</v>
      </c>
      <c r="TVQ65">
        <v>0</v>
      </c>
      <c r="TVR65">
        <v>0</v>
      </c>
      <c r="TVS65">
        <v>0</v>
      </c>
      <c r="TVT65">
        <v>0</v>
      </c>
      <c r="TVU65">
        <v>0</v>
      </c>
      <c r="TVV65">
        <v>0</v>
      </c>
      <c r="TVW65">
        <v>0</v>
      </c>
      <c r="TVX65">
        <v>0</v>
      </c>
      <c r="TVY65">
        <v>0</v>
      </c>
      <c r="TVZ65">
        <v>0</v>
      </c>
      <c r="TWA65">
        <v>0</v>
      </c>
      <c r="TWB65">
        <v>0</v>
      </c>
      <c r="TWC65">
        <v>0</v>
      </c>
      <c r="TWD65">
        <v>0</v>
      </c>
      <c r="TWE65">
        <v>0</v>
      </c>
      <c r="TWF65">
        <v>0</v>
      </c>
      <c r="TWG65">
        <v>0</v>
      </c>
      <c r="TWH65">
        <v>0</v>
      </c>
      <c r="TWI65">
        <v>0</v>
      </c>
      <c r="TWJ65">
        <v>0</v>
      </c>
      <c r="TWK65">
        <v>0</v>
      </c>
      <c r="TWL65">
        <v>0</v>
      </c>
      <c r="TWM65">
        <v>0</v>
      </c>
      <c r="TWN65">
        <v>0</v>
      </c>
      <c r="TWO65">
        <v>0</v>
      </c>
      <c r="TWP65">
        <v>0</v>
      </c>
      <c r="TWQ65">
        <v>0</v>
      </c>
      <c r="TWR65">
        <v>0</v>
      </c>
      <c r="TWS65">
        <v>0</v>
      </c>
      <c r="TWT65">
        <v>0</v>
      </c>
      <c r="TWU65">
        <v>0</v>
      </c>
      <c r="TWV65">
        <v>0</v>
      </c>
      <c r="TWW65">
        <v>0</v>
      </c>
      <c r="TWX65">
        <v>0</v>
      </c>
      <c r="TWY65">
        <v>0</v>
      </c>
      <c r="TWZ65">
        <v>0</v>
      </c>
      <c r="TXA65">
        <v>0</v>
      </c>
      <c r="TXB65">
        <v>0</v>
      </c>
      <c r="TXC65">
        <v>0</v>
      </c>
      <c r="TXD65">
        <v>0</v>
      </c>
      <c r="TXE65">
        <v>0</v>
      </c>
      <c r="TXF65">
        <v>0</v>
      </c>
      <c r="TXG65">
        <v>0</v>
      </c>
      <c r="TXH65">
        <v>0</v>
      </c>
      <c r="TXI65">
        <v>0</v>
      </c>
      <c r="TXJ65">
        <v>0</v>
      </c>
      <c r="TXK65">
        <v>0</v>
      </c>
      <c r="TXL65">
        <v>0</v>
      </c>
      <c r="TXM65">
        <v>0</v>
      </c>
      <c r="TXN65">
        <v>0</v>
      </c>
      <c r="TXO65">
        <v>0</v>
      </c>
      <c r="TXP65">
        <v>0</v>
      </c>
      <c r="TXQ65">
        <v>0</v>
      </c>
      <c r="TXR65">
        <v>0</v>
      </c>
      <c r="TXS65">
        <v>0</v>
      </c>
      <c r="TXT65">
        <v>0</v>
      </c>
      <c r="TXU65">
        <v>0</v>
      </c>
      <c r="TXV65">
        <v>0</v>
      </c>
      <c r="TXW65">
        <v>0</v>
      </c>
      <c r="TXX65">
        <v>0</v>
      </c>
      <c r="TXY65">
        <v>0</v>
      </c>
      <c r="TXZ65">
        <v>0</v>
      </c>
      <c r="TYA65">
        <v>0</v>
      </c>
      <c r="TYB65">
        <v>0</v>
      </c>
      <c r="TYC65">
        <v>0</v>
      </c>
      <c r="TYD65">
        <v>0</v>
      </c>
      <c r="TYE65">
        <v>0</v>
      </c>
      <c r="TYF65">
        <v>0</v>
      </c>
      <c r="TYG65">
        <v>0</v>
      </c>
      <c r="TYH65">
        <v>0</v>
      </c>
      <c r="TYI65">
        <v>0</v>
      </c>
      <c r="TYJ65">
        <v>0</v>
      </c>
      <c r="TYK65">
        <v>0</v>
      </c>
      <c r="TYL65">
        <v>0</v>
      </c>
      <c r="TYM65">
        <v>0</v>
      </c>
      <c r="TYN65">
        <v>0</v>
      </c>
      <c r="TYO65">
        <v>0</v>
      </c>
      <c r="TYP65">
        <v>0</v>
      </c>
      <c r="TYQ65">
        <v>0</v>
      </c>
      <c r="TYR65">
        <v>0</v>
      </c>
      <c r="TYS65">
        <v>0</v>
      </c>
      <c r="TYT65">
        <v>0</v>
      </c>
      <c r="TYU65">
        <v>0</v>
      </c>
      <c r="TYV65">
        <v>0</v>
      </c>
      <c r="TYW65">
        <v>0</v>
      </c>
      <c r="TYX65">
        <v>0</v>
      </c>
      <c r="TYY65">
        <v>0</v>
      </c>
      <c r="TYZ65">
        <v>0</v>
      </c>
      <c r="TZA65">
        <v>0</v>
      </c>
      <c r="TZB65">
        <v>0</v>
      </c>
      <c r="TZC65">
        <v>0</v>
      </c>
      <c r="TZD65">
        <v>0</v>
      </c>
      <c r="TZE65">
        <v>0</v>
      </c>
      <c r="TZF65">
        <v>0</v>
      </c>
      <c r="TZG65">
        <v>0</v>
      </c>
      <c r="TZH65">
        <v>0</v>
      </c>
      <c r="TZI65">
        <v>0</v>
      </c>
      <c r="TZJ65">
        <v>0</v>
      </c>
      <c r="TZK65">
        <v>0</v>
      </c>
      <c r="TZL65">
        <v>0</v>
      </c>
      <c r="TZM65">
        <v>0</v>
      </c>
      <c r="TZN65">
        <v>0</v>
      </c>
      <c r="TZO65">
        <v>0</v>
      </c>
      <c r="TZP65">
        <v>0</v>
      </c>
      <c r="TZQ65">
        <v>0</v>
      </c>
      <c r="TZR65">
        <v>0</v>
      </c>
      <c r="TZS65">
        <v>0</v>
      </c>
      <c r="TZT65">
        <v>0</v>
      </c>
      <c r="TZU65">
        <v>0</v>
      </c>
      <c r="TZV65">
        <v>0</v>
      </c>
      <c r="TZW65">
        <v>0</v>
      </c>
      <c r="TZX65">
        <v>0</v>
      </c>
      <c r="TZY65">
        <v>0</v>
      </c>
      <c r="TZZ65">
        <v>0</v>
      </c>
      <c r="UAA65">
        <v>0</v>
      </c>
      <c r="UAB65">
        <v>0</v>
      </c>
      <c r="UAC65">
        <v>0</v>
      </c>
      <c r="UAD65">
        <v>0</v>
      </c>
      <c r="UAE65">
        <v>0</v>
      </c>
      <c r="UAF65">
        <v>0</v>
      </c>
      <c r="UAG65">
        <v>0</v>
      </c>
      <c r="UAH65">
        <v>0</v>
      </c>
      <c r="UAI65">
        <v>0</v>
      </c>
      <c r="UAJ65">
        <v>0</v>
      </c>
      <c r="UAK65">
        <v>0</v>
      </c>
      <c r="UAL65">
        <v>0</v>
      </c>
      <c r="UAM65">
        <v>0</v>
      </c>
      <c r="UAN65">
        <v>0</v>
      </c>
      <c r="UAO65">
        <v>0</v>
      </c>
      <c r="UAP65">
        <v>0</v>
      </c>
      <c r="UAQ65">
        <v>0</v>
      </c>
      <c r="UAR65">
        <v>0</v>
      </c>
      <c r="UAS65">
        <v>0</v>
      </c>
      <c r="UAT65">
        <v>0</v>
      </c>
      <c r="UAU65">
        <v>0</v>
      </c>
      <c r="UAV65">
        <v>0</v>
      </c>
      <c r="UAW65">
        <v>0</v>
      </c>
      <c r="UAX65">
        <v>0</v>
      </c>
      <c r="UAY65">
        <v>0</v>
      </c>
      <c r="UAZ65">
        <v>0</v>
      </c>
      <c r="UBA65">
        <v>0</v>
      </c>
      <c r="UBB65">
        <v>0</v>
      </c>
      <c r="UBC65">
        <v>0</v>
      </c>
      <c r="UBD65">
        <v>0</v>
      </c>
      <c r="UBE65">
        <v>0</v>
      </c>
      <c r="UBF65">
        <v>0</v>
      </c>
      <c r="UBG65">
        <v>0</v>
      </c>
      <c r="UBH65">
        <v>0</v>
      </c>
      <c r="UBI65">
        <v>0</v>
      </c>
      <c r="UBJ65">
        <v>0</v>
      </c>
      <c r="UBK65">
        <v>0</v>
      </c>
      <c r="UBL65">
        <v>0</v>
      </c>
      <c r="UBM65">
        <v>0</v>
      </c>
      <c r="UBN65">
        <v>0</v>
      </c>
      <c r="UBO65">
        <v>0</v>
      </c>
      <c r="UBP65">
        <v>0</v>
      </c>
      <c r="UBQ65">
        <v>0</v>
      </c>
      <c r="UBR65">
        <v>0</v>
      </c>
      <c r="UBS65">
        <v>0</v>
      </c>
      <c r="UBT65">
        <v>0</v>
      </c>
      <c r="UBU65">
        <v>0</v>
      </c>
      <c r="UBV65">
        <v>0</v>
      </c>
      <c r="UBW65">
        <v>0</v>
      </c>
      <c r="UBX65">
        <v>0</v>
      </c>
      <c r="UBY65">
        <v>0</v>
      </c>
      <c r="UBZ65">
        <v>0</v>
      </c>
      <c r="UCA65">
        <v>0</v>
      </c>
      <c r="UCB65">
        <v>0</v>
      </c>
      <c r="UCC65">
        <v>0</v>
      </c>
      <c r="UCD65">
        <v>0</v>
      </c>
      <c r="UCE65">
        <v>0</v>
      </c>
      <c r="UCF65">
        <v>0</v>
      </c>
      <c r="UCG65">
        <v>0</v>
      </c>
      <c r="UCH65">
        <v>0</v>
      </c>
      <c r="UCI65">
        <v>0</v>
      </c>
      <c r="UCJ65">
        <v>0</v>
      </c>
      <c r="UCK65">
        <v>0</v>
      </c>
      <c r="UCL65">
        <v>0</v>
      </c>
      <c r="UCM65">
        <v>0</v>
      </c>
      <c r="UCN65">
        <v>0</v>
      </c>
      <c r="UCO65">
        <v>0</v>
      </c>
      <c r="UCP65">
        <v>0</v>
      </c>
      <c r="UCQ65">
        <v>0</v>
      </c>
      <c r="UCR65">
        <v>0</v>
      </c>
      <c r="UCS65">
        <v>0</v>
      </c>
      <c r="UCT65">
        <v>0</v>
      </c>
      <c r="UCU65">
        <v>0</v>
      </c>
      <c r="UCV65">
        <v>0</v>
      </c>
      <c r="UCW65">
        <v>0</v>
      </c>
      <c r="UCX65">
        <v>0</v>
      </c>
      <c r="UCY65">
        <v>0</v>
      </c>
      <c r="UCZ65">
        <v>0</v>
      </c>
      <c r="UDA65">
        <v>0</v>
      </c>
      <c r="UDB65">
        <v>0</v>
      </c>
      <c r="UDC65">
        <v>0</v>
      </c>
      <c r="UDD65">
        <v>0</v>
      </c>
      <c r="UDE65">
        <v>0</v>
      </c>
      <c r="UDF65">
        <v>0</v>
      </c>
      <c r="UDG65">
        <v>0</v>
      </c>
      <c r="UDH65">
        <v>0</v>
      </c>
      <c r="UDI65">
        <v>0</v>
      </c>
      <c r="UDJ65">
        <v>0</v>
      </c>
      <c r="UDK65">
        <v>0</v>
      </c>
      <c r="UDL65">
        <v>0</v>
      </c>
      <c r="UDM65">
        <v>0</v>
      </c>
      <c r="UDN65">
        <v>0</v>
      </c>
      <c r="UDO65">
        <v>0</v>
      </c>
      <c r="UDP65">
        <v>0</v>
      </c>
      <c r="UDQ65">
        <v>0</v>
      </c>
      <c r="UDR65">
        <v>0</v>
      </c>
      <c r="UDS65">
        <v>0</v>
      </c>
      <c r="UDT65">
        <v>0</v>
      </c>
      <c r="UDU65">
        <v>0</v>
      </c>
      <c r="UDV65">
        <v>0</v>
      </c>
      <c r="UDW65">
        <v>0</v>
      </c>
      <c r="UDX65">
        <v>0</v>
      </c>
      <c r="UDY65">
        <v>0</v>
      </c>
      <c r="UDZ65">
        <v>0</v>
      </c>
      <c r="UEA65">
        <v>0</v>
      </c>
      <c r="UEB65">
        <v>0</v>
      </c>
      <c r="UEC65">
        <v>0</v>
      </c>
      <c r="UED65">
        <v>0</v>
      </c>
      <c r="UEE65">
        <v>0</v>
      </c>
      <c r="UEF65">
        <v>0</v>
      </c>
      <c r="UEG65">
        <v>0</v>
      </c>
      <c r="UEH65">
        <v>0</v>
      </c>
      <c r="UEI65">
        <v>0</v>
      </c>
      <c r="UEJ65">
        <v>0</v>
      </c>
      <c r="UEK65">
        <v>0</v>
      </c>
      <c r="UEL65">
        <v>0</v>
      </c>
      <c r="UEM65">
        <v>0</v>
      </c>
      <c r="UEN65">
        <v>0</v>
      </c>
      <c r="UEO65">
        <v>0</v>
      </c>
      <c r="UEP65">
        <v>0</v>
      </c>
      <c r="UEQ65">
        <v>0</v>
      </c>
      <c r="UER65">
        <v>0</v>
      </c>
      <c r="UES65">
        <v>0</v>
      </c>
      <c r="UET65">
        <v>0</v>
      </c>
      <c r="UEU65">
        <v>0</v>
      </c>
      <c r="UEV65">
        <v>0</v>
      </c>
      <c r="UEW65">
        <v>0</v>
      </c>
      <c r="UEX65">
        <v>0</v>
      </c>
      <c r="UEY65">
        <v>0</v>
      </c>
      <c r="UEZ65">
        <v>0</v>
      </c>
      <c r="UFA65">
        <v>0</v>
      </c>
      <c r="UFB65">
        <v>0</v>
      </c>
      <c r="UFC65">
        <v>0</v>
      </c>
      <c r="UFD65">
        <v>0</v>
      </c>
      <c r="UFE65">
        <v>0</v>
      </c>
      <c r="UFF65">
        <v>0</v>
      </c>
      <c r="UFG65">
        <v>0</v>
      </c>
      <c r="UFH65">
        <v>0</v>
      </c>
      <c r="UFI65">
        <v>0</v>
      </c>
      <c r="UFJ65">
        <v>0</v>
      </c>
      <c r="UFK65">
        <v>0</v>
      </c>
      <c r="UFL65">
        <v>0</v>
      </c>
      <c r="UFM65">
        <v>0</v>
      </c>
      <c r="UFN65">
        <v>0</v>
      </c>
      <c r="UFO65">
        <v>0</v>
      </c>
      <c r="UFP65">
        <v>0</v>
      </c>
      <c r="UFQ65">
        <v>0</v>
      </c>
      <c r="UFR65">
        <v>0</v>
      </c>
      <c r="UFS65">
        <v>0</v>
      </c>
      <c r="UFT65">
        <v>0</v>
      </c>
      <c r="UFU65">
        <v>0</v>
      </c>
      <c r="UFV65">
        <v>0</v>
      </c>
      <c r="UFW65">
        <v>0</v>
      </c>
      <c r="UFX65">
        <v>0</v>
      </c>
      <c r="UFY65">
        <v>0</v>
      </c>
      <c r="UFZ65">
        <v>0</v>
      </c>
      <c r="UGA65">
        <v>0</v>
      </c>
      <c r="UGB65">
        <v>0</v>
      </c>
      <c r="UGC65">
        <v>0</v>
      </c>
      <c r="UGD65">
        <v>0</v>
      </c>
      <c r="UGE65">
        <v>0</v>
      </c>
      <c r="UGF65">
        <v>0</v>
      </c>
      <c r="UGG65">
        <v>0</v>
      </c>
      <c r="UGH65">
        <v>0</v>
      </c>
      <c r="UGI65">
        <v>0</v>
      </c>
      <c r="UGJ65">
        <v>0</v>
      </c>
      <c r="UGK65">
        <v>0</v>
      </c>
      <c r="UGL65">
        <v>0</v>
      </c>
      <c r="UGM65">
        <v>0</v>
      </c>
      <c r="UGN65">
        <v>0</v>
      </c>
      <c r="UGO65">
        <v>0</v>
      </c>
      <c r="UGP65">
        <v>0</v>
      </c>
      <c r="UGQ65">
        <v>0</v>
      </c>
      <c r="UGR65">
        <v>0</v>
      </c>
      <c r="UGS65">
        <v>0</v>
      </c>
      <c r="UGT65">
        <v>0</v>
      </c>
      <c r="UGU65">
        <v>0</v>
      </c>
      <c r="UGV65">
        <v>0</v>
      </c>
      <c r="UGW65">
        <v>0</v>
      </c>
      <c r="UGX65">
        <v>0</v>
      </c>
      <c r="UGY65">
        <v>0</v>
      </c>
      <c r="UGZ65">
        <v>0</v>
      </c>
      <c r="UHA65">
        <v>0</v>
      </c>
      <c r="UHB65">
        <v>0</v>
      </c>
      <c r="UHC65">
        <v>0</v>
      </c>
      <c r="UHD65">
        <v>0</v>
      </c>
      <c r="UHE65">
        <v>0</v>
      </c>
      <c r="UHF65">
        <v>0</v>
      </c>
      <c r="UHG65">
        <v>0</v>
      </c>
      <c r="UHH65">
        <v>0</v>
      </c>
      <c r="UHI65">
        <v>0</v>
      </c>
      <c r="UHJ65">
        <v>0</v>
      </c>
      <c r="UHK65">
        <v>0</v>
      </c>
      <c r="UHL65">
        <v>0</v>
      </c>
      <c r="UHM65">
        <v>0</v>
      </c>
      <c r="UHN65">
        <v>0</v>
      </c>
      <c r="UHO65">
        <v>0</v>
      </c>
      <c r="UHP65">
        <v>0</v>
      </c>
      <c r="UHQ65">
        <v>0</v>
      </c>
      <c r="UHR65">
        <v>0</v>
      </c>
      <c r="UHS65">
        <v>0</v>
      </c>
      <c r="UHT65">
        <v>0</v>
      </c>
      <c r="UHU65">
        <v>0</v>
      </c>
      <c r="UHV65">
        <v>0</v>
      </c>
      <c r="UHW65">
        <v>0</v>
      </c>
      <c r="UHX65">
        <v>0</v>
      </c>
      <c r="UHY65">
        <v>0</v>
      </c>
      <c r="UHZ65">
        <v>0</v>
      </c>
      <c r="UIA65">
        <v>0</v>
      </c>
      <c r="UIB65">
        <v>0</v>
      </c>
      <c r="UIC65">
        <v>0</v>
      </c>
      <c r="UID65">
        <v>0</v>
      </c>
      <c r="UIE65">
        <v>0</v>
      </c>
      <c r="UIF65">
        <v>0</v>
      </c>
      <c r="UIG65">
        <v>0</v>
      </c>
      <c r="UIH65">
        <v>0</v>
      </c>
      <c r="UII65">
        <v>0</v>
      </c>
      <c r="UIJ65">
        <v>0</v>
      </c>
      <c r="UIK65">
        <v>0</v>
      </c>
      <c r="UIL65">
        <v>0</v>
      </c>
      <c r="UIM65">
        <v>0</v>
      </c>
      <c r="UIN65">
        <v>0</v>
      </c>
      <c r="UIO65">
        <v>0</v>
      </c>
      <c r="UIP65">
        <v>0</v>
      </c>
      <c r="UIQ65">
        <v>0</v>
      </c>
      <c r="UIR65">
        <v>0</v>
      </c>
      <c r="UIS65">
        <v>0</v>
      </c>
      <c r="UIT65">
        <v>0</v>
      </c>
      <c r="UIU65">
        <v>0</v>
      </c>
      <c r="UIV65">
        <v>0</v>
      </c>
      <c r="UIW65">
        <v>0</v>
      </c>
      <c r="UIX65">
        <v>0</v>
      </c>
      <c r="UIY65">
        <v>0</v>
      </c>
      <c r="UIZ65">
        <v>0</v>
      </c>
      <c r="UJA65">
        <v>0</v>
      </c>
      <c r="UJB65">
        <v>0</v>
      </c>
      <c r="UJC65">
        <v>0</v>
      </c>
      <c r="UJD65">
        <v>0</v>
      </c>
      <c r="UJE65">
        <v>0</v>
      </c>
      <c r="UJF65">
        <v>0</v>
      </c>
      <c r="UJG65">
        <v>0</v>
      </c>
      <c r="UJH65">
        <v>0</v>
      </c>
      <c r="UJI65">
        <v>0</v>
      </c>
      <c r="UJJ65">
        <v>0</v>
      </c>
      <c r="UJK65">
        <v>0</v>
      </c>
      <c r="UJL65">
        <v>0</v>
      </c>
      <c r="UJM65">
        <v>0</v>
      </c>
      <c r="UJN65">
        <v>0</v>
      </c>
      <c r="UJO65">
        <v>0</v>
      </c>
      <c r="UJP65">
        <v>0</v>
      </c>
      <c r="UJQ65">
        <v>0</v>
      </c>
      <c r="UJR65">
        <v>0</v>
      </c>
      <c r="UJS65">
        <v>0</v>
      </c>
      <c r="UJT65">
        <v>0</v>
      </c>
      <c r="UJU65">
        <v>0</v>
      </c>
      <c r="UJV65">
        <v>0</v>
      </c>
      <c r="UJW65">
        <v>0</v>
      </c>
      <c r="UJX65">
        <v>0</v>
      </c>
      <c r="UJY65">
        <v>0</v>
      </c>
      <c r="UJZ65">
        <v>0</v>
      </c>
      <c r="UKA65">
        <v>0</v>
      </c>
      <c r="UKB65">
        <v>0</v>
      </c>
      <c r="UKC65">
        <v>0</v>
      </c>
      <c r="UKD65">
        <v>0</v>
      </c>
      <c r="UKE65">
        <v>0</v>
      </c>
      <c r="UKF65">
        <v>0</v>
      </c>
      <c r="UKG65">
        <v>0</v>
      </c>
      <c r="UKH65">
        <v>0</v>
      </c>
      <c r="UKI65">
        <v>0</v>
      </c>
      <c r="UKJ65">
        <v>0</v>
      </c>
      <c r="UKK65">
        <v>0</v>
      </c>
      <c r="UKL65">
        <v>0</v>
      </c>
      <c r="UKM65">
        <v>0</v>
      </c>
      <c r="UKN65">
        <v>0</v>
      </c>
      <c r="UKO65">
        <v>0</v>
      </c>
      <c r="UKP65">
        <v>0</v>
      </c>
      <c r="UKQ65">
        <v>0</v>
      </c>
      <c r="UKR65">
        <v>0</v>
      </c>
      <c r="UKS65">
        <v>0</v>
      </c>
      <c r="UKT65">
        <v>0</v>
      </c>
      <c r="UKU65">
        <v>0</v>
      </c>
      <c r="UKV65">
        <v>0</v>
      </c>
      <c r="UKW65">
        <v>0</v>
      </c>
      <c r="UKX65">
        <v>0</v>
      </c>
      <c r="UKY65">
        <v>0</v>
      </c>
      <c r="UKZ65">
        <v>0</v>
      </c>
      <c r="ULA65">
        <v>0</v>
      </c>
      <c r="ULB65">
        <v>0</v>
      </c>
      <c r="ULC65">
        <v>0</v>
      </c>
      <c r="ULD65">
        <v>0</v>
      </c>
      <c r="ULE65">
        <v>0</v>
      </c>
      <c r="ULF65">
        <v>0</v>
      </c>
      <c r="ULG65">
        <v>0</v>
      </c>
      <c r="ULH65">
        <v>0</v>
      </c>
      <c r="ULI65">
        <v>0</v>
      </c>
      <c r="ULJ65">
        <v>0</v>
      </c>
      <c r="ULK65">
        <v>0</v>
      </c>
      <c r="ULL65">
        <v>0</v>
      </c>
      <c r="ULM65">
        <v>0</v>
      </c>
      <c r="ULN65">
        <v>0</v>
      </c>
      <c r="ULO65">
        <v>0</v>
      </c>
      <c r="ULP65">
        <v>0</v>
      </c>
      <c r="ULQ65">
        <v>0</v>
      </c>
      <c r="ULR65">
        <v>0</v>
      </c>
      <c r="ULS65">
        <v>0</v>
      </c>
      <c r="ULT65">
        <v>0</v>
      </c>
      <c r="ULU65">
        <v>0</v>
      </c>
      <c r="ULV65">
        <v>0</v>
      </c>
      <c r="ULW65">
        <v>0</v>
      </c>
      <c r="ULX65">
        <v>0</v>
      </c>
      <c r="ULY65">
        <v>0</v>
      </c>
      <c r="ULZ65">
        <v>0</v>
      </c>
      <c r="UMA65">
        <v>0</v>
      </c>
      <c r="UMB65">
        <v>0</v>
      </c>
      <c r="UMC65">
        <v>0</v>
      </c>
      <c r="UMD65">
        <v>0</v>
      </c>
      <c r="UME65">
        <v>0</v>
      </c>
      <c r="UMF65">
        <v>0</v>
      </c>
      <c r="UMG65">
        <v>0</v>
      </c>
      <c r="UMH65">
        <v>0</v>
      </c>
      <c r="UMI65">
        <v>0</v>
      </c>
      <c r="UMJ65">
        <v>0</v>
      </c>
      <c r="UMK65">
        <v>0</v>
      </c>
      <c r="UML65">
        <v>0</v>
      </c>
      <c r="UMM65">
        <v>0</v>
      </c>
      <c r="UMN65">
        <v>0</v>
      </c>
      <c r="UMO65">
        <v>0</v>
      </c>
      <c r="UMP65">
        <v>0</v>
      </c>
      <c r="UMQ65">
        <v>0</v>
      </c>
      <c r="UMR65">
        <v>0</v>
      </c>
      <c r="UMS65">
        <v>0</v>
      </c>
      <c r="UMT65">
        <v>0</v>
      </c>
      <c r="UMU65">
        <v>0</v>
      </c>
      <c r="UMV65">
        <v>0</v>
      </c>
      <c r="UMW65">
        <v>0</v>
      </c>
      <c r="UMX65">
        <v>0</v>
      </c>
      <c r="UMY65">
        <v>0</v>
      </c>
      <c r="UMZ65">
        <v>0</v>
      </c>
      <c r="UNA65">
        <v>0</v>
      </c>
      <c r="UNB65">
        <v>0</v>
      </c>
      <c r="UNC65">
        <v>0</v>
      </c>
      <c r="UND65">
        <v>0</v>
      </c>
      <c r="UNE65">
        <v>0</v>
      </c>
      <c r="UNF65">
        <v>0</v>
      </c>
      <c r="UNG65">
        <v>0</v>
      </c>
      <c r="UNH65">
        <v>0</v>
      </c>
      <c r="UNI65">
        <v>0</v>
      </c>
      <c r="UNJ65">
        <v>0</v>
      </c>
      <c r="UNK65">
        <v>0</v>
      </c>
      <c r="UNL65">
        <v>0</v>
      </c>
      <c r="UNM65">
        <v>0</v>
      </c>
      <c r="UNN65">
        <v>0</v>
      </c>
      <c r="UNO65">
        <v>0</v>
      </c>
      <c r="UNP65">
        <v>0</v>
      </c>
      <c r="UNQ65">
        <v>0</v>
      </c>
      <c r="UNR65">
        <v>0</v>
      </c>
      <c r="UNS65">
        <v>0</v>
      </c>
      <c r="UNT65">
        <v>0</v>
      </c>
      <c r="UNU65">
        <v>0</v>
      </c>
      <c r="UNV65">
        <v>0</v>
      </c>
      <c r="UNW65">
        <v>0</v>
      </c>
      <c r="UNX65">
        <v>0</v>
      </c>
      <c r="UNY65">
        <v>0</v>
      </c>
      <c r="UNZ65">
        <v>0</v>
      </c>
      <c r="UOA65">
        <v>0</v>
      </c>
      <c r="UOB65">
        <v>0</v>
      </c>
      <c r="UOC65">
        <v>0</v>
      </c>
      <c r="UOD65">
        <v>0</v>
      </c>
      <c r="UOE65">
        <v>0</v>
      </c>
      <c r="UOF65">
        <v>0</v>
      </c>
      <c r="UOG65">
        <v>0</v>
      </c>
      <c r="UOH65">
        <v>0</v>
      </c>
      <c r="UOI65">
        <v>0</v>
      </c>
      <c r="UOJ65">
        <v>0</v>
      </c>
      <c r="UOK65">
        <v>0</v>
      </c>
      <c r="UOL65">
        <v>0</v>
      </c>
      <c r="UOM65">
        <v>0</v>
      </c>
      <c r="UON65">
        <v>0</v>
      </c>
      <c r="UOO65">
        <v>0</v>
      </c>
      <c r="UOP65">
        <v>0</v>
      </c>
      <c r="UOQ65">
        <v>0</v>
      </c>
      <c r="UOR65">
        <v>0</v>
      </c>
      <c r="UOS65">
        <v>0</v>
      </c>
      <c r="UOT65">
        <v>0</v>
      </c>
      <c r="UOU65">
        <v>0</v>
      </c>
      <c r="UOV65">
        <v>0</v>
      </c>
      <c r="UOW65">
        <v>0</v>
      </c>
      <c r="UOX65">
        <v>0</v>
      </c>
      <c r="UOY65">
        <v>0</v>
      </c>
      <c r="UOZ65">
        <v>0</v>
      </c>
      <c r="UPA65">
        <v>0</v>
      </c>
      <c r="UPB65">
        <v>0</v>
      </c>
      <c r="UPC65">
        <v>0</v>
      </c>
      <c r="UPD65">
        <v>0</v>
      </c>
      <c r="UPE65">
        <v>0</v>
      </c>
      <c r="UPF65">
        <v>0</v>
      </c>
      <c r="UPG65">
        <v>0</v>
      </c>
      <c r="UPH65">
        <v>0</v>
      </c>
      <c r="UPI65">
        <v>0</v>
      </c>
      <c r="UPJ65">
        <v>0</v>
      </c>
      <c r="UPK65">
        <v>0</v>
      </c>
      <c r="UPL65">
        <v>0</v>
      </c>
      <c r="UPM65">
        <v>0</v>
      </c>
      <c r="UPN65">
        <v>0</v>
      </c>
      <c r="UPO65">
        <v>0</v>
      </c>
      <c r="UPP65">
        <v>0</v>
      </c>
      <c r="UPQ65">
        <v>0</v>
      </c>
      <c r="UPR65">
        <v>0</v>
      </c>
      <c r="UPS65">
        <v>0</v>
      </c>
      <c r="UPT65">
        <v>0</v>
      </c>
      <c r="UPU65">
        <v>0</v>
      </c>
      <c r="UPV65">
        <v>0</v>
      </c>
      <c r="UPW65">
        <v>0</v>
      </c>
      <c r="UPX65">
        <v>0</v>
      </c>
      <c r="UPY65">
        <v>0</v>
      </c>
      <c r="UPZ65">
        <v>0</v>
      </c>
      <c r="UQA65">
        <v>0</v>
      </c>
      <c r="UQB65">
        <v>0</v>
      </c>
      <c r="UQC65">
        <v>0</v>
      </c>
      <c r="UQD65">
        <v>0</v>
      </c>
      <c r="UQE65">
        <v>0</v>
      </c>
      <c r="UQF65">
        <v>0</v>
      </c>
      <c r="UQG65">
        <v>0</v>
      </c>
      <c r="UQH65">
        <v>0</v>
      </c>
      <c r="UQI65">
        <v>0</v>
      </c>
      <c r="UQJ65">
        <v>0</v>
      </c>
      <c r="UQK65">
        <v>0</v>
      </c>
      <c r="UQL65">
        <v>0</v>
      </c>
      <c r="UQM65">
        <v>0</v>
      </c>
      <c r="UQN65">
        <v>0</v>
      </c>
      <c r="UQO65">
        <v>0</v>
      </c>
      <c r="UQP65">
        <v>0</v>
      </c>
      <c r="UQQ65">
        <v>0</v>
      </c>
      <c r="UQR65">
        <v>0</v>
      </c>
      <c r="UQS65">
        <v>0</v>
      </c>
      <c r="UQT65">
        <v>0</v>
      </c>
      <c r="UQU65">
        <v>0</v>
      </c>
      <c r="UQV65">
        <v>0</v>
      </c>
      <c r="UQW65">
        <v>0</v>
      </c>
      <c r="UQX65">
        <v>0</v>
      </c>
      <c r="UQY65">
        <v>0</v>
      </c>
      <c r="UQZ65">
        <v>0</v>
      </c>
      <c r="URA65">
        <v>0</v>
      </c>
      <c r="URB65">
        <v>0</v>
      </c>
      <c r="URC65">
        <v>0</v>
      </c>
      <c r="URD65">
        <v>0</v>
      </c>
      <c r="URE65">
        <v>0</v>
      </c>
      <c r="URF65">
        <v>0</v>
      </c>
      <c r="URG65">
        <v>0</v>
      </c>
      <c r="URH65">
        <v>0</v>
      </c>
      <c r="URI65">
        <v>0</v>
      </c>
      <c r="URJ65">
        <v>0</v>
      </c>
      <c r="URK65">
        <v>0</v>
      </c>
      <c r="URL65">
        <v>0</v>
      </c>
      <c r="URM65">
        <v>0</v>
      </c>
      <c r="URN65">
        <v>0</v>
      </c>
      <c r="URO65">
        <v>0</v>
      </c>
      <c r="URP65">
        <v>0</v>
      </c>
      <c r="URQ65">
        <v>0</v>
      </c>
      <c r="URR65">
        <v>0</v>
      </c>
      <c r="URS65">
        <v>0</v>
      </c>
      <c r="URT65">
        <v>0</v>
      </c>
      <c r="URU65">
        <v>0</v>
      </c>
      <c r="URV65">
        <v>0</v>
      </c>
      <c r="URW65">
        <v>0</v>
      </c>
      <c r="URX65">
        <v>0</v>
      </c>
      <c r="URY65">
        <v>0</v>
      </c>
      <c r="URZ65">
        <v>0</v>
      </c>
      <c r="USA65">
        <v>0</v>
      </c>
      <c r="USB65">
        <v>0</v>
      </c>
      <c r="USC65">
        <v>0</v>
      </c>
      <c r="USD65">
        <v>0</v>
      </c>
      <c r="USE65">
        <v>0</v>
      </c>
      <c r="USF65">
        <v>0</v>
      </c>
      <c r="USG65">
        <v>0</v>
      </c>
      <c r="USH65">
        <v>0</v>
      </c>
      <c r="USI65">
        <v>0</v>
      </c>
      <c r="USJ65">
        <v>0</v>
      </c>
      <c r="USK65">
        <v>0</v>
      </c>
      <c r="USL65">
        <v>0</v>
      </c>
      <c r="USM65">
        <v>0</v>
      </c>
      <c r="USN65">
        <v>0</v>
      </c>
      <c r="USO65">
        <v>0</v>
      </c>
      <c r="USP65">
        <v>0</v>
      </c>
      <c r="USQ65">
        <v>0</v>
      </c>
      <c r="USR65">
        <v>0</v>
      </c>
      <c r="USS65">
        <v>0</v>
      </c>
      <c r="UST65">
        <v>0</v>
      </c>
      <c r="USU65">
        <v>0</v>
      </c>
      <c r="USV65">
        <v>0</v>
      </c>
      <c r="USW65">
        <v>0</v>
      </c>
      <c r="USX65">
        <v>0</v>
      </c>
      <c r="USY65">
        <v>0</v>
      </c>
      <c r="USZ65">
        <v>0</v>
      </c>
      <c r="UTA65">
        <v>0</v>
      </c>
      <c r="UTB65">
        <v>0</v>
      </c>
      <c r="UTC65">
        <v>0</v>
      </c>
      <c r="UTD65">
        <v>0</v>
      </c>
      <c r="UTE65">
        <v>0</v>
      </c>
      <c r="UTF65">
        <v>0</v>
      </c>
      <c r="UTG65">
        <v>0</v>
      </c>
      <c r="UTH65">
        <v>0</v>
      </c>
      <c r="UTI65">
        <v>0</v>
      </c>
      <c r="UTJ65">
        <v>0</v>
      </c>
      <c r="UTK65">
        <v>0</v>
      </c>
      <c r="UTL65">
        <v>0</v>
      </c>
      <c r="UTM65">
        <v>0</v>
      </c>
      <c r="UTN65">
        <v>0</v>
      </c>
      <c r="UTO65">
        <v>0</v>
      </c>
      <c r="UTP65">
        <v>0</v>
      </c>
      <c r="UTQ65">
        <v>0</v>
      </c>
      <c r="UTR65">
        <v>0</v>
      </c>
      <c r="UTS65">
        <v>0</v>
      </c>
      <c r="UTT65">
        <v>0</v>
      </c>
      <c r="UTU65">
        <v>0</v>
      </c>
      <c r="UTV65">
        <v>0</v>
      </c>
      <c r="UTW65">
        <v>0</v>
      </c>
      <c r="UTX65">
        <v>0</v>
      </c>
      <c r="UTY65">
        <v>0</v>
      </c>
      <c r="UTZ65">
        <v>0</v>
      </c>
      <c r="UUA65">
        <v>0</v>
      </c>
      <c r="UUB65">
        <v>0</v>
      </c>
      <c r="UUC65">
        <v>0</v>
      </c>
      <c r="UUD65">
        <v>0</v>
      </c>
      <c r="UUE65">
        <v>0</v>
      </c>
      <c r="UUF65">
        <v>0</v>
      </c>
      <c r="UUG65">
        <v>0</v>
      </c>
      <c r="UUH65">
        <v>0</v>
      </c>
      <c r="UUI65">
        <v>0</v>
      </c>
      <c r="UUJ65">
        <v>0</v>
      </c>
      <c r="UUK65">
        <v>0</v>
      </c>
      <c r="UUL65">
        <v>0</v>
      </c>
      <c r="UUM65">
        <v>0</v>
      </c>
      <c r="UUN65">
        <v>0</v>
      </c>
      <c r="UUO65">
        <v>0</v>
      </c>
      <c r="UUP65">
        <v>0</v>
      </c>
      <c r="UUQ65">
        <v>0</v>
      </c>
      <c r="UUR65">
        <v>0</v>
      </c>
      <c r="UUS65">
        <v>0</v>
      </c>
      <c r="UUT65">
        <v>0</v>
      </c>
      <c r="UUU65">
        <v>0</v>
      </c>
      <c r="UUV65">
        <v>0</v>
      </c>
      <c r="UUW65">
        <v>0</v>
      </c>
      <c r="UUX65">
        <v>0</v>
      </c>
      <c r="UUY65">
        <v>0</v>
      </c>
      <c r="UUZ65">
        <v>0</v>
      </c>
      <c r="UVA65">
        <v>0</v>
      </c>
      <c r="UVB65">
        <v>0</v>
      </c>
      <c r="UVC65">
        <v>0</v>
      </c>
      <c r="UVD65">
        <v>0</v>
      </c>
      <c r="UVE65">
        <v>0</v>
      </c>
      <c r="UVF65">
        <v>0</v>
      </c>
      <c r="UVG65">
        <v>0</v>
      </c>
      <c r="UVH65">
        <v>0</v>
      </c>
      <c r="UVI65">
        <v>0</v>
      </c>
      <c r="UVJ65">
        <v>0</v>
      </c>
      <c r="UVK65">
        <v>0</v>
      </c>
      <c r="UVL65">
        <v>0</v>
      </c>
      <c r="UVM65">
        <v>0</v>
      </c>
      <c r="UVN65">
        <v>0</v>
      </c>
      <c r="UVO65">
        <v>0</v>
      </c>
      <c r="UVP65">
        <v>0</v>
      </c>
      <c r="UVQ65">
        <v>0</v>
      </c>
      <c r="UVR65">
        <v>0</v>
      </c>
      <c r="UVS65">
        <v>0</v>
      </c>
      <c r="UVT65">
        <v>0</v>
      </c>
      <c r="UVU65">
        <v>0</v>
      </c>
      <c r="UVV65">
        <v>0</v>
      </c>
      <c r="UVW65">
        <v>0</v>
      </c>
      <c r="UVX65">
        <v>0</v>
      </c>
      <c r="UVY65">
        <v>0</v>
      </c>
      <c r="UVZ65">
        <v>0</v>
      </c>
      <c r="UWA65">
        <v>0</v>
      </c>
      <c r="UWB65">
        <v>0</v>
      </c>
      <c r="UWC65">
        <v>0</v>
      </c>
      <c r="UWD65">
        <v>0</v>
      </c>
      <c r="UWE65">
        <v>0</v>
      </c>
      <c r="UWF65">
        <v>0</v>
      </c>
      <c r="UWG65">
        <v>0</v>
      </c>
      <c r="UWH65">
        <v>0</v>
      </c>
      <c r="UWI65">
        <v>0</v>
      </c>
      <c r="UWJ65">
        <v>0</v>
      </c>
      <c r="UWK65">
        <v>0</v>
      </c>
      <c r="UWL65">
        <v>0</v>
      </c>
      <c r="UWM65">
        <v>0</v>
      </c>
      <c r="UWN65">
        <v>0</v>
      </c>
      <c r="UWO65">
        <v>0</v>
      </c>
      <c r="UWP65">
        <v>0</v>
      </c>
      <c r="UWQ65">
        <v>0</v>
      </c>
      <c r="UWR65">
        <v>0</v>
      </c>
      <c r="UWS65">
        <v>0</v>
      </c>
      <c r="UWT65">
        <v>0</v>
      </c>
      <c r="UWU65">
        <v>0</v>
      </c>
      <c r="UWV65">
        <v>0</v>
      </c>
      <c r="UWW65">
        <v>0</v>
      </c>
      <c r="UWX65">
        <v>0</v>
      </c>
      <c r="UWY65">
        <v>0</v>
      </c>
      <c r="UWZ65">
        <v>0</v>
      </c>
      <c r="UXA65">
        <v>0</v>
      </c>
      <c r="UXB65">
        <v>0</v>
      </c>
      <c r="UXC65">
        <v>0</v>
      </c>
      <c r="UXD65">
        <v>0</v>
      </c>
      <c r="UXE65">
        <v>0</v>
      </c>
      <c r="UXF65">
        <v>0</v>
      </c>
      <c r="UXG65">
        <v>0</v>
      </c>
      <c r="UXH65">
        <v>0</v>
      </c>
      <c r="UXI65">
        <v>0</v>
      </c>
      <c r="UXJ65">
        <v>0</v>
      </c>
      <c r="UXK65">
        <v>0</v>
      </c>
      <c r="UXL65">
        <v>0</v>
      </c>
      <c r="UXM65">
        <v>0</v>
      </c>
      <c r="UXN65">
        <v>0</v>
      </c>
      <c r="UXO65">
        <v>0</v>
      </c>
      <c r="UXP65">
        <v>0</v>
      </c>
      <c r="UXQ65">
        <v>0</v>
      </c>
      <c r="UXR65">
        <v>0</v>
      </c>
      <c r="UXS65">
        <v>0</v>
      </c>
      <c r="UXT65">
        <v>0</v>
      </c>
      <c r="UXU65">
        <v>0</v>
      </c>
      <c r="UXV65">
        <v>0</v>
      </c>
      <c r="UXW65">
        <v>0</v>
      </c>
      <c r="UXX65">
        <v>0</v>
      </c>
      <c r="UXY65">
        <v>0</v>
      </c>
      <c r="UXZ65">
        <v>0</v>
      </c>
      <c r="UYA65">
        <v>0</v>
      </c>
      <c r="UYB65">
        <v>0</v>
      </c>
      <c r="UYC65">
        <v>0</v>
      </c>
      <c r="UYD65">
        <v>0</v>
      </c>
      <c r="UYE65">
        <v>0</v>
      </c>
      <c r="UYF65">
        <v>0</v>
      </c>
      <c r="UYG65">
        <v>0</v>
      </c>
      <c r="UYH65">
        <v>0</v>
      </c>
      <c r="UYI65">
        <v>0</v>
      </c>
      <c r="UYJ65">
        <v>0</v>
      </c>
      <c r="UYK65">
        <v>0</v>
      </c>
      <c r="UYL65">
        <v>0</v>
      </c>
      <c r="UYM65">
        <v>0</v>
      </c>
      <c r="UYN65">
        <v>0</v>
      </c>
      <c r="UYO65">
        <v>0</v>
      </c>
      <c r="UYP65">
        <v>0</v>
      </c>
      <c r="UYQ65">
        <v>0</v>
      </c>
      <c r="UYR65">
        <v>0</v>
      </c>
      <c r="UYS65">
        <v>0</v>
      </c>
      <c r="UYT65">
        <v>0</v>
      </c>
      <c r="UYU65">
        <v>0</v>
      </c>
      <c r="UYV65">
        <v>0</v>
      </c>
      <c r="UYW65">
        <v>0</v>
      </c>
      <c r="UYX65">
        <v>0</v>
      </c>
      <c r="UYY65">
        <v>0</v>
      </c>
      <c r="UYZ65">
        <v>0</v>
      </c>
      <c r="UZA65">
        <v>0</v>
      </c>
      <c r="UZB65">
        <v>0</v>
      </c>
      <c r="UZC65">
        <v>0</v>
      </c>
      <c r="UZD65">
        <v>0</v>
      </c>
      <c r="UZE65">
        <v>0</v>
      </c>
      <c r="UZF65">
        <v>0</v>
      </c>
      <c r="UZG65">
        <v>0</v>
      </c>
      <c r="UZH65">
        <v>0</v>
      </c>
      <c r="UZI65">
        <v>0</v>
      </c>
      <c r="UZJ65">
        <v>0</v>
      </c>
      <c r="UZK65">
        <v>0</v>
      </c>
      <c r="UZL65">
        <v>0</v>
      </c>
      <c r="UZM65">
        <v>0</v>
      </c>
      <c r="UZN65">
        <v>0</v>
      </c>
      <c r="UZO65">
        <v>0</v>
      </c>
      <c r="UZP65">
        <v>0</v>
      </c>
      <c r="UZQ65">
        <v>0</v>
      </c>
      <c r="UZR65">
        <v>0</v>
      </c>
      <c r="UZS65">
        <v>0</v>
      </c>
      <c r="UZT65">
        <v>0</v>
      </c>
      <c r="UZU65">
        <v>0</v>
      </c>
      <c r="UZV65">
        <v>0</v>
      </c>
      <c r="UZW65">
        <v>0</v>
      </c>
      <c r="UZX65">
        <v>0</v>
      </c>
      <c r="UZY65">
        <v>0</v>
      </c>
      <c r="UZZ65">
        <v>0</v>
      </c>
      <c r="VAA65">
        <v>0</v>
      </c>
      <c r="VAB65">
        <v>0</v>
      </c>
      <c r="VAC65">
        <v>0</v>
      </c>
      <c r="VAD65">
        <v>0</v>
      </c>
      <c r="VAE65">
        <v>0</v>
      </c>
      <c r="VAF65">
        <v>0</v>
      </c>
      <c r="VAG65">
        <v>0</v>
      </c>
      <c r="VAH65">
        <v>0</v>
      </c>
      <c r="VAI65">
        <v>0</v>
      </c>
      <c r="VAJ65">
        <v>0</v>
      </c>
      <c r="VAK65">
        <v>0</v>
      </c>
      <c r="VAL65">
        <v>0</v>
      </c>
      <c r="VAM65">
        <v>0</v>
      </c>
      <c r="VAN65">
        <v>0</v>
      </c>
      <c r="VAO65">
        <v>0</v>
      </c>
      <c r="VAP65">
        <v>0</v>
      </c>
      <c r="VAQ65">
        <v>0</v>
      </c>
      <c r="VAR65">
        <v>0</v>
      </c>
      <c r="VAS65">
        <v>0</v>
      </c>
      <c r="VAT65">
        <v>0</v>
      </c>
      <c r="VAU65">
        <v>0</v>
      </c>
      <c r="VAV65">
        <v>0</v>
      </c>
      <c r="VAW65">
        <v>0</v>
      </c>
      <c r="VAX65">
        <v>0</v>
      </c>
      <c r="VAY65">
        <v>0</v>
      </c>
      <c r="VAZ65">
        <v>0</v>
      </c>
      <c r="VBA65">
        <v>0</v>
      </c>
      <c r="VBB65">
        <v>0</v>
      </c>
      <c r="VBC65">
        <v>0</v>
      </c>
      <c r="VBD65">
        <v>0</v>
      </c>
      <c r="VBE65">
        <v>0</v>
      </c>
      <c r="VBF65">
        <v>0</v>
      </c>
      <c r="VBG65">
        <v>0</v>
      </c>
      <c r="VBH65">
        <v>0</v>
      </c>
      <c r="VBI65">
        <v>0</v>
      </c>
      <c r="VBJ65">
        <v>0</v>
      </c>
      <c r="VBK65">
        <v>0</v>
      </c>
      <c r="VBL65">
        <v>0</v>
      </c>
      <c r="VBM65">
        <v>0</v>
      </c>
      <c r="VBN65">
        <v>0</v>
      </c>
      <c r="VBO65">
        <v>0</v>
      </c>
      <c r="VBP65">
        <v>0</v>
      </c>
      <c r="VBQ65">
        <v>0</v>
      </c>
      <c r="VBR65">
        <v>0</v>
      </c>
      <c r="VBS65">
        <v>0</v>
      </c>
      <c r="VBT65">
        <v>0</v>
      </c>
      <c r="VBU65">
        <v>0</v>
      </c>
      <c r="VBV65">
        <v>0</v>
      </c>
      <c r="VBW65">
        <v>0</v>
      </c>
      <c r="VBX65">
        <v>0</v>
      </c>
      <c r="VBY65">
        <v>0</v>
      </c>
      <c r="VBZ65">
        <v>0</v>
      </c>
      <c r="VCA65">
        <v>0</v>
      </c>
      <c r="VCB65">
        <v>0</v>
      </c>
      <c r="VCC65">
        <v>0</v>
      </c>
      <c r="VCD65">
        <v>0</v>
      </c>
      <c r="VCE65">
        <v>0</v>
      </c>
      <c r="VCF65">
        <v>0</v>
      </c>
      <c r="VCG65">
        <v>0</v>
      </c>
      <c r="VCH65">
        <v>0</v>
      </c>
      <c r="VCI65">
        <v>0</v>
      </c>
      <c r="VCJ65">
        <v>0</v>
      </c>
      <c r="VCK65">
        <v>0</v>
      </c>
      <c r="VCL65">
        <v>0</v>
      </c>
      <c r="VCM65">
        <v>0</v>
      </c>
      <c r="VCN65">
        <v>0</v>
      </c>
      <c r="VCO65">
        <v>0</v>
      </c>
      <c r="VCP65">
        <v>0</v>
      </c>
      <c r="VCQ65">
        <v>0</v>
      </c>
      <c r="VCR65">
        <v>0</v>
      </c>
      <c r="VCS65">
        <v>0</v>
      </c>
      <c r="VCT65">
        <v>0</v>
      </c>
      <c r="VCU65">
        <v>0</v>
      </c>
      <c r="VCV65">
        <v>0</v>
      </c>
      <c r="VCW65">
        <v>0</v>
      </c>
      <c r="VCX65">
        <v>0</v>
      </c>
      <c r="VCY65">
        <v>0</v>
      </c>
      <c r="VCZ65">
        <v>0</v>
      </c>
      <c r="VDA65">
        <v>0</v>
      </c>
      <c r="VDB65">
        <v>0</v>
      </c>
      <c r="VDC65">
        <v>0</v>
      </c>
      <c r="VDD65">
        <v>0</v>
      </c>
      <c r="VDE65">
        <v>0</v>
      </c>
      <c r="VDF65">
        <v>0</v>
      </c>
      <c r="VDG65">
        <v>0</v>
      </c>
      <c r="VDH65">
        <v>0</v>
      </c>
      <c r="VDI65">
        <v>0</v>
      </c>
      <c r="VDJ65">
        <v>0</v>
      </c>
      <c r="VDK65">
        <v>0</v>
      </c>
      <c r="VDL65">
        <v>0</v>
      </c>
      <c r="VDM65">
        <v>0</v>
      </c>
      <c r="VDN65">
        <v>0</v>
      </c>
      <c r="VDO65">
        <v>0</v>
      </c>
      <c r="VDP65">
        <v>0</v>
      </c>
      <c r="VDQ65">
        <v>0</v>
      </c>
      <c r="VDR65">
        <v>0</v>
      </c>
      <c r="VDS65">
        <v>0</v>
      </c>
      <c r="VDT65">
        <v>0</v>
      </c>
      <c r="VDU65">
        <v>0</v>
      </c>
      <c r="VDV65">
        <v>0</v>
      </c>
      <c r="VDW65">
        <v>0</v>
      </c>
      <c r="VDX65">
        <v>0</v>
      </c>
      <c r="VDY65">
        <v>0</v>
      </c>
      <c r="VDZ65">
        <v>0</v>
      </c>
      <c r="VEA65">
        <v>0</v>
      </c>
      <c r="VEB65">
        <v>0</v>
      </c>
      <c r="VEC65">
        <v>0</v>
      </c>
      <c r="VED65">
        <v>0</v>
      </c>
      <c r="VEE65">
        <v>0</v>
      </c>
      <c r="VEF65">
        <v>0</v>
      </c>
      <c r="VEG65">
        <v>0</v>
      </c>
      <c r="VEH65">
        <v>0</v>
      </c>
      <c r="VEI65">
        <v>0</v>
      </c>
      <c r="VEJ65">
        <v>0</v>
      </c>
      <c r="VEK65">
        <v>0</v>
      </c>
      <c r="VEL65">
        <v>0</v>
      </c>
      <c r="VEM65">
        <v>0</v>
      </c>
      <c r="VEN65">
        <v>0</v>
      </c>
      <c r="VEO65">
        <v>0</v>
      </c>
      <c r="VEP65">
        <v>0</v>
      </c>
      <c r="VEQ65">
        <v>0</v>
      </c>
      <c r="VER65">
        <v>0</v>
      </c>
      <c r="VES65">
        <v>0</v>
      </c>
      <c r="VET65">
        <v>0</v>
      </c>
      <c r="VEU65">
        <v>0</v>
      </c>
      <c r="VEV65">
        <v>0</v>
      </c>
      <c r="VEW65">
        <v>0</v>
      </c>
      <c r="VEX65">
        <v>0</v>
      </c>
      <c r="VEY65">
        <v>0</v>
      </c>
      <c r="VEZ65">
        <v>0</v>
      </c>
      <c r="VFA65">
        <v>0</v>
      </c>
      <c r="VFB65">
        <v>0</v>
      </c>
      <c r="VFC65">
        <v>0</v>
      </c>
      <c r="VFD65">
        <v>0</v>
      </c>
      <c r="VFE65">
        <v>0</v>
      </c>
      <c r="VFF65">
        <v>0</v>
      </c>
      <c r="VFG65">
        <v>0</v>
      </c>
      <c r="VFH65">
        <v>0</v>
      </c>
      <c r="VFI65">
        <v>0</v>
      </c>
      <c r="VFJ65">
        <v>0</v>
      </c>
      <c r="VFK65">
        <v>0</v>
      </c>
      <c r="VFL65">
        <v>0</v>
      </c>
      <c r="VFM65">
        <v>0</v>
      </c>
      <c r="VFN65">
        <v>0</v>
      </c>
      <c r="VFO65">
        <v>0</v>
      </c>
      <c r="VFP65">
        <v>0</v>
      </c>
      <c r="VFQ65">
        <v>0</v>
      </c>
      <c r="VFR65">
        <v>0</v>
      </c>
      <c r="VFS65">
        <v>0</v>
      </c>
      <c r="VFT65">
        <v>0</v>
      </c>
      <c r="VFU65">
        <v>0</v>
      </c>
      <c r="VFV65">
        <v>0</v>
      </c>
      <c r="VFW65">
        <v>0</v>
      </c>
      <c r="VFX65">
        <v>0</v>
      </c>
      <c r="VFY65">
        <v>0</v>
      </c>
      <c r="VFZ65">
        <v>0</v>
      </c>
      <c r="VGA65">
        <v>0</v>
      </c>
      <c r="VGB65">
        <v>0</v>
      </c>
      <c r="VGC65">
        <v>0</v>
      </c>
      <c r="VGD65">
        <v>0</v>
      </c>
      <c r="VGE65">
        <v>0</v>
      </c>
      <c r="VGF65">
        <v>0</v>
      </c>
      <c r="VGG65">
        <v>0</v>
      </c>
      <c r="VGH65">
        <v>0</v>
      </c>
      <c r="VGI65">
        <v>0</v>
      </c>
      <c r="VGJ65">
        <v>0</v>
      </c>
      <c r="VGK65">
        <v>0</v>
      </c>
      <c r="VGL65">
        <v>0</v>
      </c>
      <c r="VGM65">
        <v>0</v>
      </c>
      <c r="VGN65">
        <v>0</v>
      </c>
      <c r="VGO65">
        <v>0</v>
      </c>
      <c r="VGP65">
        <v>0</v>
      </c>
      <c r="VGQ65">
        <v>0</v>
      </c>
      <c r="VGR65">
        <v>0</v>
      </c>
      <c r="VGS65">
        <v>0</v>
      </c>
      <c r="VGT65">
        <v>0</v>
      </c>
      <c r="VGU65">
        <v>0</v>
      </c>
      <c r="VGV65">
        <v>0</v>
      </c>
      <c r="VGW65">
        <v>0</v>
      </c>
      <c r="VGX65">
        <v>0</v>
      </c>
      <c r="VGY65">
        <v>0</v>
      </c>
      <c r="VGZ65">
        <v>0</v>
      </c>
      <c r="VHA65">
        <v>0</v>
      </c>
      <c r="VHB65">
        <v>0</v>
      </c>
      <c r="VHC65">
        <v>0</v>
      </c>
      <c r="VHD65">
        <v>0</v>
      </c>
      <c r="VHE65">
        <v>0</v>
      </c>
      <c r="VHF65">
        <v>0</v>
      </c>
      <c r="VHG65">
        <v>0</v>
      </c>
      <c r="VHH65">
        <v>0</v>
      </c>
      <c r="VHI65">
        <v>0</v>
      </c>
      <c r="VHJ65">
        <v>0</v>
      </c>
      <c r="VHK65">
        <v>0</v>
      </c>
      <c r="VHL65">
        <v>0</v>
      </c>
      <c r="VHM65">
        <v>0</v>
      </c>
      <c r="VHN65">
        <v>0</v>
      </c>
      <c r="VHO65">
        <v>0</v>
      </c>
      <c r="VHP65">
        <v>0</v>
      </c>
      <c r="VHQ65">
        <v>0</v>
      </c>
      <c r="VHR65">
        <v>0</v>
      </c>
      <c r="VHS65">
        <v>0</v>
      </c>
      <c r="VHT65">
        <v>0</v>
      </c>
      <c r="VHU65">
        <v>0</v>
      </c>
      <c r="VHV65">
        <v>0</v>
      </c>
      <c r="VHW65">
        <v>0</v>
      </c>
      <c r="VHX65">
        <v>0</v>
      </c>
      <c r="VHY65">
        <v>0</v>
      </c>
      <c r="VHZ65">
        <v>0</v>
      </c>
      <c r="VIA65">
        <v>0</v>
      </c>
      <c r="VIB65">
        <v>0</v>
      </c>
      <c r="VIC65">
        <v>0</v>
      </c>
      <c r="VID65">
        <v>0</v>
      </c>
      <c r="VIE65">
        <v>0</v>
      </c>
      <c r="VIF65">
        <v>0</v>
      </c>
      <c r="VIG65">
        <v>0</v>
      </c>
      <c r="VIH65">
        <v>0</v>
      </c>
      <c r="VII65">
        <v>0</v>
      </c>
      <c r="VIJ65">
        <v>0</v>
      </c>
      <c r="VIK65">
        <v>0</v>
      </c>
      <c r="VIL65">
        <v>0</v>
      </c>
      <c r="VIM65">
        <v>0</v>
      </c>
      <c r="VIN65">
        <v>0</v>
      </c>
      <c r="VIO65">
        <v>0</v>
      </c>
      <c r="VIP65">
        <v>0</v>
      </c>
      <c r="VIQ65">
        <v>0</v>
      </c>
      <c r="VIR65">
        <v>0</v>
      </c>
      <c r="VIS65">
        <v>0</v>
      </c>
      <c r="VIT65">
        <v>0</v>
      </c>
      <c r="VIU65">
        <v>0</v>
      </c>
      <c r="VIV65">
        <v>0</v>
      </c>
      <c r="VIW65">
        <v>0</v>
      </c>
      <c r="VIX65">
        <v>0</v>
      </c>
      <c r="VIY65">
        <v>0</v>
      </c>
      <c r="VIZ65">
        <v>0</v>
      </c>
      <c r="VJA65">
        <v>0</v>
      </c>
      <c r="VJB65">
        <v>0</v>
      </c>
      <c r="VJC65">
        <v>0</v>
      </c>
      <c r="VJD65">
        <v>0</v>
      </c>
      <c r="VJE65">
        <v>0</v>
      </c>
      <c r="VJF65">
        <v>0</v>
      </c>
      <c r="VJG65">
        <v>0</v>
      </c>
      <c r="VJH65">
        <v>0</v>
      </c>
      <c r="VJI65">
        <v>0</v>
      </c>
      <c r="VJJ65">
        <v>0</v>
      </c>
      <c r="VJK65">
        <v>0</v>
      </c>
      <c r="VJL65">
        <v>0</v>
      </c>
      <c r="VJM65">
        <v>0</v>
      </c>
      <c r="VJN65">
        <v>0</v>
      </c>
      <c r="VJO65">
        <v>0</v>
      </c>
      <c r="VJP65">
        <v>0</v>
      </c>
      <c r="VJQ65">
        <v>0</v>
      </c>
      <c r="VJR65">
        <v>0</v>
      </c>
      <c r="VJS65">
        <v>0</v>
      </c>
      <c r="VJT65">
        <v>0</v>
      </c>
      <c r="VJU65">
        <v>0</v>
      </c>
      <c r="VJV65">
        <v>0</v>
      </c>
      <c r="VJW65">
        <v>0</v>
      </c>
      <c r="VJX65">
        <v>0</v>
      </c>
      <c r="VJY65">
        <v>0</v>
      </c>
      <c r="VJZ65">
        <v>0</v>
      </c>
      <c r="VKA65">
        <v>0</v>
      </c>
      <c r="VKB65">
        <v>0</v>
      </c>
      <c r="VKC65">
        <v>0</v>
      </c>
      <c r="VKD65">
        <v>0</v>
      </c>
      <c r="VKE65">
        <v>0</v>
      </c>
      <c r="VKF65">
        <v>0</v>
      </c>
      <c r="VKG65">
        <v>0</v>
      </c>
      <c r="VKH65">
        <v>0</v>
      </c>
      <c r="VKI65">
        <v>0</v>
      </c>
      <c r="VKJ65">
        <v>0</v>
      </c>
      <c r="VKK65">
        <v>0</v>
      </c>
      <c r="VKL65">
        <v>0</v>
      </c>
      <c r="VKM65">
        <v>0</v>
      </c>
      <c r="VKN65">
        <v>0</v>
      </c>
      <c r="VKO65">
        <v>0</v>
      </c>
      <c r="VKP65">
        <v>0</v>
      </c>
      <c r="VKQ65">
        <v>0</v>
      </c>
      <c r="VKR65">
        <v>0</v>
      </c>
      <c r="VKS65">
        <v>0</v>
      </c>
      <c r="VKT65">
        <v>0</v>
      </c>
      <c r="VKU65">
        <v>0</v>
      </c>
      <c r="VKV65">
        <v>0</v>
      </c>
      <c r="VKW65">
        <v>0</v>
      </c>
      <c r="VKX65">
        <v>0</v>
      </c>
      <c r="VKY65">
        <v>0</v>
      </c>
      <c r="VKZ65">
        <v>0</v>
      </c>
      <c r="VLA65">
        <v>0</v>
      </c>
      <c r="VLB65">
        <v>0</v>
      </c>
      <c r="VLC65">
        <v>0</v>
      </c>
      <c r="VLD65">
        <v>0</v>
      </c>
      <c r="VLE65">
        <v>0</v>
      </c>
      <c r="VLF65">
        <v>0</v>
      </c>
      <c r="VLG65">
        <v>0</v>
      </c>
      <c r="VLH65">
        <v>0</v>
      </c>
      <c r="VLI65">
        <v>0</v>
      </c>
      <c r="VLJ65">
        <v>0</v>
      </c>
      <c r="VLK65">
        <v>0</v>
      </c>
      <c r="VLL65">
        <v>0</v>
      </c>
      <c r="VLM65">
        <v>0</v>
      </c>
      <c r="VLN65">
        <v>0</v>
      </c>
      <c r="VLO65">
        <v>0</v>
      </c>
      <c r="VLP65">
        <v>0</v>
      </c>
      <c r="VLQ65">
        <v>0</v>
      </c>
      <c r="VLR65">
        <v>0</v>
      </c>
      <c r="VLS65">
        <v>0</v>
      </c>
      <c r="VLT65">
        <v>0</v>
      </c>
      <c r="VLU65">
        <v>0</v>
      </c>
      <c r="VLV65">
        <v>0</v>
      </c>
      <c r="VLW65">
        <v>0</v>
      </c>
      <c r="VLX65">
        <v>0</v>
      </c>
      <c r="VLY65">
        <v>0</v>
      </c>
      <c r="VLZ65">
        <v>0</v>
      </c>
      <c r="VMA65">
        <v>0</v>
      </c>
      <c r="VMB65">
        <v>0</v>
      </c>
      <c r="VMC65">
        <v>0</v>
      </c>
      <c r="VMD65">
        <v>0</v>
      </c>
      <c r="VME65">
        <v>0</v>
      </c>
      <c r="VMF65">
        <v>0</v>
      </c>
      <c r="VMG65">
        <v>0</v>
      </c>
      <c r="VMH65">
        <v>0</v>
      </c>
      <c r="VMI65">
        <v>0</v>
      </c>
      <c r="VMJ65">
        <v>0</v>
      </c>
      <c r="VMK65">
        <v>0</v>
      </c>
      <c r="VML65">
        <v>0</v>
      </c>
      <c r="VMM65">
        <v>0</v>
      </c>
      <c r="VMN65">
        <v>0</v>
      </c>
      <c r="VMO65">
        <v>0</v>
      </c>
      <c r="VMP65">
        <v>0</v>
      </c>
      <c r="VMQ65">
        <v>0</v>
      </c>
      <c r="VMR65">
        <v>0</v>
      </c>
      <c r="VMS65">
        <v>0</v>
      </c>
      <c r="VMT65">
        <v>0</v>
      </c>
      <c r="VMU65">
        <v>0</v>
      </c>
      <c r="VMV65">
        <v>0</v>
      </c>
      <c r="VMW65">
        <v>0</v>
      </c>
      <c r="VMX65">
        <v>0</v>
      </c>
      <c r="VMY65">
        <v>0</v>
      </c>
      <c r="VMZ65">
        <v>0</v>
      </c>
      <c r="VNA65">
        <v>0</v>
      </c>
      <c r="VNB65">
        <v>0</v>
      </c>
      <c r="VNC65">
        <v>0</v>
      </c>
      <c r="VND65">
        <v>0</v>
      </c>
      <c r="VNE65">
        <v>0</v>
      </c>
      <c r="VNF65">
        <v>0</v>
      </c>
      <c r="VNG65">
        <v>0</v>
      </c>
      <c r="VNH65">
        <v>0</v>
      </c>
      <c r="VNI65">
        <v>0</v>
      </c>
      <c r="VNJ65">
        <v>0</v>
      </c>
      <c r="VNK65">
        <v>0</v>
      </c>
      <c r="VNL65">
        <v>0</v>
      </c>
      <c r="VNM65">
        <v>0</v>
      </c>
      <c r="VNN65">
        <v>0</v>
      </c>
      <c r="VNO65">
        <v>0</v>
      </c>
      <c r="VNP65">
        <v>0</v>
      </c>
      <c r="VNQ65">
        <v>0</v>
      </c>
      <c r="VNR65">
        <v>0</v>
      </c>
      <c r="VNS65">
        <v>0</v>
      </c>
      <c r="VNT65">
        <v>0</v>
      </c>
      <c r="VNU65">
        <v>0</v>
      </c>
      <c r="VNV65">
        <v>0</v>
      </c>
      <c r="VNW65">
        <v>0</v>
      </c>
      <c r="VNX65">
        <v>0</v>
      </c>
      <c r="VNY65">
        <v>0</v>
      </c>
      <c r="VNZ65">
        <v>0</v>
      </c>
      <c r="VOA65">
        <v>0</v>
      </c>
      <c r="VOB65">
        <v>0</v>
      </c>
      <c r="VOC65">
        <v>0</v>
      </c>
      <c r="VOD65">
        <v>0</v>
      </c>
      <c r="VOE65">
        <v>0</v>
      </c>
      <c r="VOF65">
        <v>0</v>
      </c>
      <c r="VOG65">
        <v>0</v>
      </c>
      <c r="VOH65">
        <v>0</v>
      </c>
      <c r="VOI65">
        <v>0</v>
      </c>
      <c r="VOJ65">
        <v>0</v>
      </c>
      <c r="VOK65">
        <v>0</v>
      </c>
      <c r="VOL65">
        <v>0</v>
      </c>
      <c r="VOM65">
        <v>0</v>
      </c>
      <c r="VON65">
        <v>0</v>
      </c>
      <c r="VOO65">
        <v>0</v>
      </c>
      <c r="VOP65">
        <v>0</v>
      </c>
      <c r="VOQ65">
        <v>0</v>
      </c>
      <c r="VOR65">
        <v>0</v>
      </c>
      <c r="VOS65">
        <v>0</v>
      </c>
      <c r="VOT65">
        <v>0</v>
      </c>
      <c r="VOU65">
        <v>0</v>
      </c>
      <c r="VOV65">
        <v>0</v>
      </c>
      <c r="VOW65">
        <v>0</v>
      </c>
      <c r="VOX65">
        <v>0</v>
      </c>
      <c r="VOY65">
        <v>0</v>
      </c>
      <c r="VOZ65">
        <v>0</v>
      </c>
      <c r="VPA65">
        <v>0</v>
      </c>
      <c r="VPB65">
        <v>0</v>
      </c>
      <c r="VPC65">
        <v>0</v>
      </c>
      <c r="VPD65">
        <v>0</v>
      </c>
      <c r="VPE65">
        <v>0</v>
      </c>
      <c r="VPF65">
        <v>0</v>
      </c>
      <c r="VPG65">
        <v>0</v>
      </c>
      <c r="VPH65">
        <v>0</v>
      </c>
      <c r="VPI65">
        <v>0</v>
      </c>
      <c r="VPJ65">
        <v>0</v>
      </c>
      <c r="VPK65">
        <v>0</v>
      </c>
      <c r="VPL65">
        <v>0</v>
      </c>
      <c r="VPM65">
        <v>0</v>
      </c>
      <c r="VPN65">
        <v>0</v>
      </c>
      <c r="VPO65">
        <v>0</v>
      </c>
      <c r="VPP65">
        <v>0</v>
      </c>
      <c r="VPQ65">
        <v>0</v>
      </c>
      <c r="VPR65">
        <v>0</v>
      </c>
      <c r="VPS65">
        <v>0</v>
      </c>
      <c r="VPT65">
        <v>0</v>
      </c>
      <c r="VPU65">
        <v>0</v>
      </c>
      <c r="VPV65">
        <v>0</v>
      </c>
      <c r="VPW65">
        <v>0</v>
      </c>
      <c r="VPX65">
        <v>0</v>
      </c>
      <c r="VPY65">
        <v>0</v>
      </c>
      <c r="VPZ65">
        <v>0</v>
      </c>
      <c r="VQA65">
        <v>0</v>
      </c>
      <c r="VQB65">
        <v>0</v>
      </c>
      <c r="VQC65">
        <v>0</v>
      </c>
      <c r="VQD65">
        <v>0</v>
      </c>
      <c r="VQE65">
        <v>0</v>
      </c>
      <c r="VQF65">
        <v>0</v>
      </c>
      <c r="VQG65">
        <v>0</v>
      </c>
      <c r="VQH65">
        <v>0</v>
      </c>
      <c r="VQI65">
        <v>0</v>
      </c>
      <c r="VQJ65">
        <v>0</v>
      </c>
      <c r="VQK65">
        <v>0</v>
      </c>
      <c r="VQL65">
        <v>0</v>
      </c>
      <c r="VQM65">
        <v>0</v>
      </c>
      <c r="VQN65">
        <v>0</v>
      </c>
      <c r="VQO65">
        <v>0</v>
      </c>
      <c r="VQP65">
        <v>0</v>
      </c>
      <c r="VQQ65">
        <v>0</v>
      </c>
      <c r="VQR65">
        <v>0</v>
      </c>
      <c r="VQS65">
        <v>0</v>
      </c>
      <c r="VQT65">
        <v>0</v>
      </c>
      <c r="VQU65">
        <v>0</v>
      </c>
      <c r="VQV65">
        <v>0</v>
      </c>
      <c r="VQW65">
        <v>0</v>
      </c>
      <c r="VQX65">
        <v>0</v>
      </c>
      <c r="VQY65">
        <v>0</v>
      </c>
      <c r="VQZ65">
        <v>0</v>
      </c>
      <c r="VRA65">
        <v>0</v>
      </c>
      <c r="VRB65">
        <v>0</v>
      </c>
      <c r="VRC65">
        <v>0</v>
      </c>
      <c r="VRD65">
        <v>0</v>
      </c>
      <c r="VRE65">
        <v>0</v>
      </c>
      <c r="VRF65">
        <v>0</v>
      </c>
      <c r="VRG65">
        <v>0</v>
      </c>
      <c r="VRH65">
        <v>0</v>
      </c>
      <c r="VRI65">
        <v>0</v>
      </c>
      <c r="VRJ65">
        <v>0</v>
      </c>
      <c r="VRK65">
        <v>0</v>
      </c>
      <c r="VRL65">
        <v>0</v>
      </c>
      <c r="VRM65">
        <v>0</v>
      </c>
      <c r="VRN65">
        <v>0</v>
      </c>
      <c r="VRO65">
        <v>0</v>
      </c>
      <c r="VRP65">
        <v>0</v>
      </c>
      <c r="VRQ65">
        <v>0</v>
      </c>
      <c r="VRR65">
        <v>0</v>
      </c>
      <c r="VRS65">
        <v>0</v>
      </c>
      <c r="VRT65">
        <v>0</v>
      </c>
      <c r="VRU65">
        <v>0</v>
      </c>
      <c r="VRV65">
        <v>0</v>
      </c>
      <c r="VRW65">
        <v>0</v>
      </c>
      <c r="VRX65">
        <v>0</v>
      </c>
      <c r="VRY65">
        <v>0</v>
      </c>
      <c r="VRZ65">
        <v>0</v>
      </c>
      <c r="VSA65">
        <v>0</v>
      </c>
      <c r="VSB65">
        <v>0</v>
      </c>
      <c r="VSC65">
        <v>0</v>
      </c>
      <c r="VSD65">
        <v>0</v>
      </c>
      <c r="VSE65">
        <v>0</v>
      </c>
      <c r="VSF65">
        <v>0</v>
      </c>
      <c r="VSG65">
        <v>0</v>
      </c>
      <c r="VSH65">
        <v>0</v>
      </c>
      <c r="VSI65">
        <v>0</v>
      </c>
      <c r="VSJ65">
        <v>0</v>
      </c>
      <c r="VSK65">
        <v>0</v>
      </c>
      <c r="VSL65">
        <v>0</v>
      </c>
      <c r="VSM65">
        <v>0</v>
      </c>
      <c r="VSN65">
        <v>0</v>
      </c>
      <c r="VSO65">
        <v>0</v>
      </c>
      <c r="VSP65">
        <v>0</v>
      </c>
      <c r="VSQ65">
        <v>0</v>
      </c>
      <c r="VSR65">
        <v>0</v>
      </c>
      <c r="VSS65">
        <v>0</v>
      </c>
      <c r="VST65">
        <v>0</v>
      </c>
      <c r="VSU65">
        <v>0</v>
      </c>
      <c r="VSV65">
        <v>0</v>
      </c>
      <c r="VSW65">
        <v>0</v>
      </c>
      <c r="VSX65">
        <v>0</v>
      </c>
      <c r="VSY65">
        <v>0</v>
      </c>
      <c r="VSZ65">
        <v>0</v>
      </c>
      <c r="VTA65">
        <v>0</v>
      </c>
      <c r="VTB65">
        <v>0</v>
      </c>
      <c r="VTC65">
        <v>0</v>
      </c>
      <c r="VTD65">
        <v>0</v>
      </c>
      <c r="VTE65">
        <v>0</v>
      </c>
      <c r="VTF65">
        <v>0</v>
      </c>
      <c r="VTG65">
        <v>0</v>
      </c>
      <c r="VTH65">
        <v>0</v>
      </c>
      <c r="VTI65">
        <v>0</v>
      </c>
      <c r="VTJ65">
        <v>0</v>
      </c>
      <c r="VTK65">
        <v>0</v>
      </c>
      <c r="VTL65">
        <v>0</v>
      </c>
      <c r="VTM65">
        <v>0</v>
      </c>
      <c r="VTN65">
        <v>0</v>
      </c>
      <c r="VTO65">
        <v>0</v>
      </c>
      <c r="VTP65">
        <v>0</v>
      </c>
      <c r="VTQ65">
        <v>0</v>
      </c>
      <c r="VTR65">
        <v>0</v>
      </c>
      <c r="VTS65">
        <v>0</v>
      </c>
      <c r="VTT65">
        <v>0</v>
      </c>
      <c r="VTU65">
        <v>0</v>
      </c>
      <c r="VTV65">
        <v>0</v>
      </c>
      <c r="VTW65">
        <v>0</v>
      </c>
      <c r="VTX65">
        <v>0</v>
      </c>
      <c r="VTY65">
        <v>0</v>
      </c>
      <c r="VTZ65">
        <v>0</v>
      </c>
      <c r="VUA65">
        <v>0</v>
      </c>
      <c r="VUB65">
        <v>0</v>
      </c>
      <c r="VUC65">
        <v>0</v>
      </c>
      <c r="VUD65">
        <v>0</v>
      </c>
      <c r="VUE65">
        <v>0</v>
      </c>
      <c r="VUF65">
        <v>0</v>
      </c>
      <c r="VUG65">
        <v>0</v>
      </c>
      <c r="VUH65">
        <v>0</v>
      </c>
      <c r="VUI65">
        <v>0</v>
      </c>
      <c r="VUJ65">
        <v>0</v>
      </c>
      <c r="VUK65">
        <v>0</v>
      </c>
      <c r="VUL65">
        <v>0</v>
      </c>
      <c r="VUM65">
        <v>0</v>
      </c>
      <c r="VUN65">
        <v>0</v>
      </c>
      <c r="VUO65">
        <v>0</v>
      </c>
      <c r="VUP65">
        <v>0</v>
      </c>
      <c r="VUQ65">
        <v>0</v>
      </c>
      <c r="VUR65">
        <v>0</v>
      </c>
      <c r="VUS65">
        <v>0</v>
      </c>
      <c r="VUT65">
        <v>0</v>
      </c>
      <c r="VUU65">
        <v>0</v>
      </c>
      <c r="VUV65">
        <v>0</v>
      </c>
      <c r="VUW65">
        <v>0</v>
      </c>
      <c r="VUX65">
        <v>0</v>
      </c>
      <c r="VUY65">
        <v>0</v>
      </c>
      <c r="VUZ65">
        <v>0</v>
      </c>
      <c r="VVA65">
        <v>0</v>
      </c>
      <c r="VVB65">
        <v>0</v>
      </c>
      <c r="VVC65">
        <v>0</v>
      </c>
      <c r="VVD65">
        <v>0</v>
      </c>
      <c r="VVE65">
        <v>0</v>
      </c>
      <c r="VVF65">
        <v>0</v>
      </c>
      <c r="VVG65">
        <v>0</v>
      </c>
      <c r="VVH65">
        <v>0</v>
      </c>
      <c r="VVI65">
        <v>0</v>
      </c>
      <c r="VVJ65">
        <v>0</v>
      </c>
      <c r="VVK65">
        <v>0</v>
      </c>
      <c r="VVL65">
        <v>0</v>
      </c>
      <c r="VVM65">
        <v>0</v>
      </c>
      <c r="VVN65">
        <v>0</v>
      </c>
      <c r="VVO65">
        <v>0</v>
      </c>
      <c r="VVP65">
        <v>0</v>
      </c>
      <c r="VVQ65">
        <v>0</v>
      </c>
      <c r="VVR65">
        <v>0</v>
      </c>
      <c r="VVS65">
        <v>0</v>
      </c>
      <c r="VVT65">
        <v>0</v>
      </c>
      <c r="VVU65">
        <v>0</v>
      </c>
      <c r="VVV65">
        <v>0</v>
      </c>
      <c r="VVW65">
        <v>0</v>
      </c>
      <c r="VVX65">
        <v>0</v>
      </c>
      <c r="VVY65">
        <v>0</v>
      </c>
      <c r="VVZ65">
        <v>0</v>
      </c>
      <c r="VWA65">
        <v>0</v>
      </c>
      <c r="VWB65">
        <v>0</v>
      </c>
      <c r="VWC65">
        <v>0</v>
      </c>
      <c r="VWD65">
        <v>0</v>
      </c>
      <c r="VWE65">
        <v>0</v>
      </c>
      <c r="VWF65">
        <v>0</v>
      </c>
      <c r="VWG65">
        <v>0</v>
      </c>
      <c r="VWH65">
        <v>0</v>
      </c>
      <c r="VWI65">
        <v>0</v>
      </c>
      <c r="VWJ65">
        <v>0</v>
      </c>
      <c r="VWK65">
        <v>0</v>
      </c>
      <c r="VWL65">
        <v>0</v>
      </c>
      <c r="VWM65">
        <v>0</v>
      </c>
      <c r="VWN65">
        <v>0</v>
      </c>
      <c r="VWO65">
        <v>0</v>
      </c>
      <c r="VWP65">
        <v>0</v>
      </c>
      <c r="VWQ65">
        <v>0</v>
      </c>
      <c r="VWR65">
        <v>0</v>
      </c>
      <c r="VWS65">
        <v>0</v>
      </c>
      <c r="VWT65">
        <v>0</v>
      </c>
      <c r="VWU65">
        <v>0</v>
      </c>
      <c r="VWV65">
        <v>0</v>
      </c>
      <c r="VWW65">
        <v>0</v>
      </c>
      <c r="VWX65">
        <v>0</v>
      </c>
      <c r="VWY65">
        <v>0</v>
      </c>
      <c r="VWZ65">
        <v>0</v>
      </c>
      <c r="VXA65">
        <v>0</v>
      </c>
      <c r="VXB65">
        <v>0</v>
      </c>
      <c r="VXC65">
        <v>0</v>
      </c>
      <c r="VXD65">
        <v>0</v>
      </c>
      <c r="VXE65">
        <v>0</v>
      </c>
      <c r="VXF65">
        <v>0</v>
      </c>
      <c r="VXG65">
        <v>0</v>
      </c>
      <c r="VXH65">
        <v>0</v>
      </c>
      <c r="VXI65">
        <v>0</v>
      </c>
      <c r="VXJ65">
        <v>0</v>
      </c>
      <c r="VXK65">
        <v>0</v>
      </c>
      <c r="VXL65">
        <v>0</v>
      </c>
      <c r="VXM65">
        <v>0</v>
      </c>
      <c r="VXN65">
        <v>0</v>
      </c>
      <c r="VXO65">
        <v>0</v>
      </c>
      <c r="VXP65">
        <v>0</v>
      </c>
      <c r="VXQ65">
        <v>0</v>
      </c>
      <c r="VXR65">
        <v>0</v>
      </c>
      <c r="VXS65">
        <v>0</v>
      </c>
      <c r="VXT65">
        <v>0</v>
      </c>
      <c r="VXU65">
        <v>0</v>
      </c>
      <c r="VXV65">
        <v>0</v>
      </c>
      <c r="VXW65">
        <v>0</v>
      </c>
      <c r="VXX65">
        <v>0</v>
      </c>
      <c r="VXY65">
        <v>0</v>
      </c>
      <c r="VXZ65">
        <v>0</v>
      </c>
      <c r="VYA65">
        <v>0</v>
      </c>
      <c r="VYB65">
        <v>0</v>
      </c>
      <c r="VYC65">
        <v>0</v>
      </c>
      <c r="VYD65">
        <v>0</v>
      </c>
      <c r="VYE65">
        <v>0</v>
      </c>
      <c r="VYF65">
        <v>0</v>
      </c>
      <c r="VYG65">
        <v>0</v>
      </c>
      <c r="VYH65">
        <v>0</v>
      </c>
      <c r="VYI65">
        <v>0</v>
      </c>
      <c r="VYJ65">
        <v>0</v>
      </c>
      <c r="VYK65">
        <v>0</v>
      </c>
      <c r="VYL65">
        <v>0</v>
      </c>
      <c r="VYM65">
        <v>0</v>
      </c>
      <c r="VYN65">
        <v>0</v>
      </c>
      <c r="VYO65">
        <v>0</v>
      </c>
      <c r="VYP65">
        <v>0</v>
      </c>
      <c r="VYQ65">
        <v>0</v>
      </c>
      <c r="VYR65">
        <v>0</v>
      </c>
      <c r="VYS65">
        <v>0</v>
      </c>
      <c r="VYT65">
        <v>0</v>
      </c>
      <c r="VYU65">
        <v>0</v>
      </c>
      <c r="VYV65">
        <v>0</v>
      </c>
      <c r="VYW65">
        <v>0</v>
      </c>
      <c r="VYX65">
        <v>0</v>
      </c>
      <c r="VYY65">
        <v>0</v>
      </c>
      <c r="VYZ65">
        <v>0</v>
      </c>
      <c r="VZA65">
        <v>0</v>
      </c>
      <c r="VZB65">
        <v>0</v>
      </c>
      <c r="VZC65">
        <v>0</v>
      </c>
      <c r="VZD65">
        <v>0</v>
      </c>
      <c r="VZE65">
        <v>0</v>
      </c>
      <c r="VZF65">
        <v>0</v>
      </c>
      <c r="VZG65">
        <v>0</v>
      </c>
      <c r="VZH65">
        <v>0</v>
      </c>
      <c r="VZI65">
        <v>0</v>
      </c>
      <c r="VZJ65">
        <v>0</v>
      </c>
      <c r="VZK65">
        <v>0</v>
      </c>
      <c r="VZL65">
        <v>0</v>
      </c>
      <c r="VZM65">
        <v>0</v>
      </c>
      <c r="VZN65">
        <v>0</v>
      </c>
      <c r="VZO65">
        <v>0</v>
      </c>
      <c r="VZP65">
        <v>0</v>
      </c>
      <c r="VZQ65">
        <v>0</v>
      </c>
      <c r="VZR65">
        <v>0</v>
      </c>
      <c r="VZS65">
        <v>0</v>
      </c>
      <c r="VZT65">
        <v>0</v>
      </c>
      <c r="VZU65">
        <v>0</v>
      </c>
      <c r="VZV65">
        <v>0</v>
      </c>
      <c r="VZW65">
        <v>0</v>
      </c>
      <c r="VZX65">
        <v>0</v>
      </c>
      <c r="VZY65">
        <v>0</v>
      </c>
      <c r="VZZ65">
        <v>0</v>
      </c>
      <c r="WAA65">
        <v>0</v>
      </c>
      <c r="WAB65">
        <v>0</v>
      </c>
      <c r="WAC65">
        <v>0</v>
      </c>
      <c r="WAD65">
        <v>0</v>
      </c>
      <c r="WAE65">
        <v>0</v>
      </c>
      <c r="WAF65">
        <v>0</v>
      </c>
      <c r="WAG65">
        <v>0</v>
      </c>
      <c r="WAH65">
        <v>0</v>
      </c>
      <c r="WAI65">
        <v>0</v>
      </c>
      <c r="WAJ65">
        <v>0</v>
      </c>
      <c r="WAK65">
        <v>0</v>
      </c>
      <c r="WAL65">
        <v>0</v>
      </c>
      <c r="WAM65">
        <v>0</v>
      </c>
      <c r="WAN65">
        <v>0</v>
      </c>
      <c r="WAO65">
        <v>0</v>
      </c>
      <c r="WAP65">
        <v>0</v>
      </c>
      <c r="WAQ65">
        <v>0</v>
      </c>
      <c r="WAR65">
        <v>0</v>
      </c>
      <c r="WAS65">
        <v>0</v>
      </c>
      <c r="WAT65">
        <v>0</v>
      </c>
      <c r="WAU65">
        <v>0</v>
      </c>
      <c r="WAV65">
        <v>0</v>
      </c>
      <c r="WAW65">
        <v>0</v>
      </c>
      <c r="WAX65">
        <v>0</v>
      </c>
      <c r="WAY65">
        <v>0</v>
      </c>
      <c r="WAZ65">
        <v>0</v>
      </c>
      <c r="WBA65">
        <v>0</v>
      </c>
      <c r="WBB65">
        <v>0</v>
      </c>
      <c r="WBC65">
        <v>0</v>
      </c>
      <c r="WBD65">
        <v>0</v>
      </c>
      <c r="WBE65">
        <v>0</v>
      </c>
      <c r="WBF65">
        <v>0</v>
      </c>
      <c r="WBG65">
        <v>0</v>
      </c>
      <c r="WBH65">
        <v>0</v>
      </c>
      <c r="WBI65">
        <v>0</v>
      </c>
      <c r="WBJ65">
        <v>0</v>
      </c>
      <c r="WBK65">
        <v>0</v>
      </c>
      <c r="WBL65">
        <v>0</v>
      </c>
      <c r="WBM65">
        <v>0</v>
      </c>
      <c r="WBN65">
        <v>0</v>
      </c>
      <c r="WBO65">
        <v>0</v>
      </c>
      <c r="WBP65">
        <v>0</v>
      </c>
      <c r="WBQ65">
        <v>0</v>
      </c>
      <c r="WBR65">
        <v>0</v>
      </c>
      <c r="WBS65">
        <v>0</v>
      </c>
      <c r="WBT65">
        <v>0</v>
      </c>
      <c r="WBU65">
        <v>0</v>
      </c>
      <c r="WBV65">
        <v>0</v>
      </c>
      <c r="WBW65">
        <v>0</v>
      </c>
      <c r="WBX65">
        <v>0</v>
      </c>
      <c r="WBY65">
        <v>0</v>
      </c>
      <c r="WBZ65">
        <v>0</v>
      </c>
      <c r="WCA65">
        <v>0</v>
      </c>
      <c r="WCB65">
        <v>0</v>
      </c>
      <c r="WCC65">
        <v>0</v>
      </c>
      <c r="WCD65">
        <v>0</v>
      </c>
      <c r="WCE65">
        <v>0</v>
      </c>
      <c r="WCF65">
        <v>0</v>
      </c>
      <c r="WCG65">
        <v>0</v>
      </c>
      <c r="WCH65">
        <v>0</v>
      </c>
      <c r="WCI65">
        <v>0</v>
      </c>
      <c r="WCJ65">
        <v>0</v>
      </c>
      <c r="WCK65">
        <v>0</v>
      </c>
      <c r="WCL65">
        <v>0</v>
      </c>
      <c r="WCM65">
        <v>0</v>
      </c>
      <c r="WCN65">
        <v>0</v>
      </c>
      <c r="WCO65">
        <v>0</v>
      </c>
      <c r="WCP65">
        <v>0</v>
      </c>
      <c r="WCQ65">
        <v>0</v>
      </c>
      <c r="WCR65">
        <v>0</v>
      </c>
      <c r="WCS65">
        <v>0</v>
      </c>
      <c r="WCT65">
        <v>0</v>
      </c>
      <c r="WCU65">
        <v>0</v>
      </c>
      <c r="WCV65">
        <v>0</v>
      </c>
      <c r="WCW65">
        <v>0</v>
      </c>
      <c r="WCX65">
        <v>0</v>
      </c>
      <c r="WCY65">
        <v>0</v>
      </c>
      <c r="WCZ65">
        <v>0</v>
      </c>
      <c r="WDA65">
        <v>0</v>
      </c>
      <c r="WDB65">
        <v>0</v>
      </c>
      <c r="WDC65">
        <v>0</v>
      </c>
      <c r="WDD65">
        <v>0</v>
      </c>
      <c r="WDE65">
        <v>0</v>
      </c>
      <c r="WDF65">
        <v>0</v>
      </c>
      <c r="WDG65">
        <v>0</v>
      </c>
      <c r="WDH65">
        <v>0</v>
      </c>
      <c r="WDI65">
        <v>0</v>
      </c>
      <c r="WDJ65">
        <v>0</v>
      </c>
      <c r="WDK65">
        <v>0</v>
      </c>
      <c r="WDL65">
        <v>0</v>
      </c>
      <c r="WDM65">
        <v>0</v>
      </c>
      <c r="WDN65">
        <v>0</v>
      </c>
      <c r="WDO65">
        <v>0</v>
      </c>
      <c r="WDP65">
        <v>0</v>
      </c>
      <c r="WDQ65">
        <v>0</v>
      </c>
      <c r="WDR65">
        <v>0</v>
      </c>
      <c r="WDS65">
        <v>0</v>
      </c>
      <c r="WDT65">
        <v>0</v>
      </c>
      <c r="WDU65">
        <v>0</v>
      </c>
      <c r="WDV65">
        <v>0</v>
      </c>
      <c r="WDW65">
        <v>0</v>
      </c>
      <c r="WDX65">
        <v>0</v>
      </c>
      <c r="WDY65">
        <v>0</v>
      </c>
      <c r="WDZ65">
        <v>0</v>
      </c>
      <c r="WEA65">
        <v>0</v>
      </c>
      <c r="WEB65">
        <v>0</v>
      </c>
      <c r="WEC65">
        <v>0</v>
      </c>
      <c r="WED65">
        <v>0</v>
      </c>
      <c r="WEE65">
        <v>0</v>
      </c>
      <c r="WEF65">
        <v>0</v>
      </c>
      <c r="WEG65">
        <v>0</v>
      </c>
      <c r="WEH65">
        <v>0</v>
      </c>
      <c r="WEI65">
        <v>0</v>
      </c>
      <c r="WEJ65">
        <v>0</v>
      </c>
      <c r="WEK65">
        <v>0</v>
      </c>
      <c r="WEL65">
        <v>0</v>
      </c>
      <c r="WEM65">
        <v>0</v>
      </c>
      <c r="WEN65">
        <v>0</v>
      </c>
      <c r="WEO65">
        <v>0</v>
      </c>
      <c r="WEP65">
        <v>0</v>
      </c>
      <c r="WEQ65">
        <v>0</v>
      </c>
      <c r="WER65">
        <v>0</v>
      </c>
      <c r="WES65">
        <v>0</v>
      </c>
      <c r="WET65">
        <v>0</v>
      </c>
      <c r="WEU65">
        <v>0</v>
      </c>
      <c r="WEV65">
        <v>0</v>
      </c>
      <c r="WEW65">
        <v>0</v>
      </c>
      <c r="WEX65">
        <v>0</v>
      </c>
      <c r="WEY65">
        <v>0</v>
      </c>
      <c r="WEZ65">
        <v>0</v>
      </c>
      <c r="WFA65">
        <v>0</v>
      </c>
      <c r="WFB65">
        <v>0</v>
      </c>
      <c r="WFC65">
        <v>0</v>
      </c>
      <c r="WFD65">
        <v>0</v>
      </c>
      <c r="WFE65">
        <v>0</v>
      </c>
      <c r="WFF65">
        <v>0</v>
      </c>
      <c r="WFG65">
        <v>0</v>
      </c>
      <c r="WFH65">
        <v>0</v>
      </c>
      <c r="WFI65">
        <v>0</v>
      </c>
      <c r="WFJ65">
        <v>0</v>
      </c>
      <c r="WFK65">
        <v>0</v>
      </c>
      <c r="WFL65">
        <v>0</v>
      </c>
      <c r="WFM65">
        <v>0</v>
      </c>
      <c r="WFN65">
        <v>0</v>
      </c>
      <c r="WFO65">
        <v>0</v>
      </c>
      <c r="WFP65">
        <v>0</v>
      </c>
      <c r="WFQ65">
        <v>0</v>
      </c>
      <c r="WFR65">
        <v>0</v>
      </c>
      <c r="WFS65">
        <v>0</v>
      </c>
      <c r="WFT65">
        <v>0</v>
      </c>
      <c r="WFU65">
        <v>0</v>
      </c>
      <c r="WFV65">
        <v>0</v>
      </c>
      <c r="WFW65">
        <v>0</v>
      </c>
      <c r="WFX65">
        <v>0</v>
      </c>
      <c r="WFY65">
        <v>0</v>
      </c>
      <c r="WFZ65">
        <v>0</v>
      </c>
      <c r="WGA65">
        <v>0</v>
      </c>
      <c r="WGB65">
        <v>0</v>
      </c>
      <c r="WGC65">
        <v>0</v>
      </c>
      <c r="WGD65">
        <v>0</v>
      </c>
      <c r="WGE65">
        <v>0</v>
      </c>
      <c r="WGF65">
        <v>0</v>
      </c>
      <c r="WGG65">
        <v>0</v>
      </c>
      <c r="WGH65">
        <v>0</v>
      </c>
      <c r="WGI65">
        <v>0</v>
      </c>
      <c r="WGJ65">
        <v>0</v>
      </c>
      <c r="WGK65">
        <v>0</v>
      </c>
      <c r="WGL65">
        <v>0</v>
      </c>
      <c r="WGM65">
        <v>0</v>
      </c>
      <c r="WGN65">
        <v>0</v>
      </c>
      <c r="WGO65">
        <v>0</v>
      </c>
      <c r="WGP65">
        <v>0</v>
      </c>
      <c r="WGQ65">
        <v>0</v>
      </c>
      <c r="WGR65">
        <v>0</v>
      </c>
      <c r="WGS65">
        <v>0</v>
      </c>
      <c r="WGT65">
        <v>0</v>
      </c>
      <c r="WGU65">
        <v>0</v>
      </c>
      <c r="WGV65">
        <v>0</v>
      </c>
      <c r="WGW65">
        <v>0</v>
      </c>
      <c r="WGX65">
        <v>0</v>
      </c>
      <c r="WGY65">
        <v>0</v>
      </c>
      <c r="WGZ65">
        <v>0</v>
      </c>
      <c r="WHA65">
        <v>0</v>
      </c>
      <c r="WHB65">
        <v>0</v>
      </c>
      <c r="WHC65">
        <v>0</v>
      </c>
      <c r="WHD65">
        <v>0</v>
      </c>
      <c r="WHE65">
        <v>0</v>
      </c>
      <c r="WHF65">
        <v>0</v>
      </c>
      <c r="WHG65">
        <v>0</v>
      </c>
      <c r="WHH65">
        <v>0</v>
      </c>
      <c r="WHI65">
        <v>0</v>
      </c>
      <c r="WHJ65">
        <v>0</v>
      </c>
      <c r="WHK65">
        <v>0</v>
      </c>
      <c r="WHL65">
        <v>0</v>
      </c>
      <c r="WHM65">
        <v>0</v>
      </c>
      <c r="WHN65">
        <v>0</v>
      </c>
      <c r="WHO65">
        <v>0</v>
      </c>
      <c r="WHP65">
        <v>0</v>
      </c>
      <c r="WHQ65">
        <v>0</v>
      </c>
      <c r="WHR65">
        <v>0</v>
      </c>
      <c r="WHS65">
        <v>0</v>
      </c>
      <c r="WHT65">
        <v>0</v>
      </c>
      <c r="WHU65">
        <v>0</v>
      </c>
      <c r="WHV65">
        <v>0</v>
      </c>
      <c r="WHW65">
        <v>0</v>
      </c>
      <c r="WHX65">
        <v>0</v>
      </c>
      <c r="WHY65">
        <v>0</v>
      </c>
      <c r="WHZ65">
        <v>0</v>
      </c>
      <c r="WIA65">
        <v>0</v>
      </c>
      <c r="WIB65">
        <v>0</v>
      </c>
      <c r="WIC65">
        <v>0</v>
      </c>
      <c r="WID65">
        <v>0</v>
      </c>
      <c r="WIE65">
        <v>0</v>
      </c>
      <c r="WIF65">
        <v>0</v>
      </c>
      <c r="WIG65">
        <v>0</v>
      </c>
      <c r="WIH65">
        <v>0</v>
      </c>
      <c r="WII65">
        <v>0</v>
      </c>
      <c r="WIJ65">
        <v>0</v>
      </c>
      <c r="WIK65">
        <v>0</v>
      </c>
      <c r="WIL65">
        <v>0</v>
      </c>
      <c r="WIM65">
        <v>0</v>
      </c>
      <c r="WIN65">
        <v>0</v>
      </c>
      <c r="WIO65">
        <v>0</v>
      </c>
      <c r="WIP65">
        <v>0</v>
      </c>
      <c r="WIQ65">
        <v>0</v>
      </c>
      <c r="WIR65">
        <v>0</v>
      </c>
      <c r="WIS65">
        <v>0</v>
      </c>
      <c r="WIT65">
        <v>0</v>
      </c>
      <c r="WIU65">
        <v>0</v>
      </c>
      <c r="WIV65">
        <v>0</v>
      </c>
      <c r="WIW65">
        <v>0</v>
      </c>
      <c r="WIX65">
        <v>0</v>
      </c>
      <c r="WIY65">
        <v>0</v>
      </c>
      <c r="WIZ65">
        <v>0</v>
      </c>
      <c r="WJA65">
        <v>0</v>
      </c>
      <c r="WJB65">
        <v>0</v>
      </c>
      <c r="WJC65">
        <v>0</v>
      </c>
      <c r="WJD65">
        <v>0</v>
      </c>
      <c r="WJE65">
        <v>0</v>
      </c>
      <c r="WJF65">
        <v>0</v>
      </c>
      <c r="WJG65">
        <v>0</v>
      </c>
      <c r="WJH65">
        <v>0</v>
      </c>
      <c r="WJI65">
        <v>0</v>
      </c>
      <c r="WJJ65">
        <v>0</v>
      </c>
      <c r="WJK65">
        <v>0</v>
      </c>
      <c r="WJL65">
        <v>0</v>
      </c>
      <c r="WJM65">
        <v>0</v>
      </c>
      <c r="WJN65">
        <v>0</v>
      </c>
      <c r="WJO65">
        <v>0</v>
      </c>
      <c r="WJP65">
        <v>0</v>
      </c>
      <c r="WJQ65">
        <v>0</v>
      </c>
      <c r="WJR65">
        <v>0</v>
      </c>
      <c r="WJS65">
        <v>0</v>
      </c>
      <c r="WJT65">
        <v>0</v>
      </c>
      <c r="WJU65">
        <v>0</v>
      </c>
      <c r="WJV65">
        <v>0</v>
      </c>
      <c r="WJW65">
        <v>0</v>
      </c>
      <c r="WJX65">
        <v>0</v>
      </c>
      <c r="WJY65">
        <v>0</v>
      </c>
      <c r="WJZ65">
        <v>0</v>
      </c>
      <c r="WKA65">
        <v>0</v>
      </c>
      <c r="WKB65">
        <v>0</v>
      </c>
      <c r="WKC65">
        <v>0</v>
      </c>
      <c r="WKD65">
        <v>0</v>
      </c>
      <c r="WKE65">
        <v>0</v>
      </c>
      <c r="WKF65">
        <v>0</v>
      </c>
      <c r="WKG65">
        <v>0</v>
      </c>
      <c r="WKH65">
        <v>0</v>
      </c>
      <c r="WKI65">
        <v>0</v>
      </c>
      <c r="WKJ65">
        <v>0</v>
      </c>
      <c r="WKK65">
        <v>0</v>
      </c>
      <c r="WKL65">
        <v>0</v>
      </c>
      <c r="WKM65">
        <v>0</v>
      </c>
      <c r="WKN65">
        <v>0</v>
      </c>
      <c r="WKO65">
        <v>0</v>
      </c>
      <c r="WKP65">
        <v>0</v>
      </c>
      <c r="WKQ65">
        <v>0</v>
      </c>
      <c r="WKR65">
        <v>0</v>
      </c>
      <c r="WKS65">
        <v>0</v>
      </c>
      <c r="WKT65">
        <v>0</v>
      </c>
      <c r="WKU65">
        <v>0</v>
      </c>
      <c r="WKV65">
        <v>0</v>
      </c>
      <c r="WKW65">
        <v>0</v>
      </c>
      <c r="WKX65">
        <v>0</v>
      </c>
      <c r="WKY65">
        <v>0</v>
      </c>
      <c r="WKZ65">
        <v>0</v>
      </c>
      <c r="WLA65">
        <v>0</v>
      </c>
      <c r="WLB65">
        <v>0</v>
      </c>
      <c r="WLC65">
        <v>0</v>
      </c>
      <c r="WLD65">
        <v>0</v>
      </c>
      <c r="WLE65">
        <v>0</v>
      </c>
      <c r="WLF65">
        <v>0</v>
      </c>
      <c r="WLG65">
        <v>0</v>
      </c>
      <c r="WLH65">
        <v>0</v>
      </c>
      <c r="WLI65">
        <v>0</v>
      </c>
      <c r="WLJ65">
        <v>0</v>
      </c>
      <c r="WLK65">
        <v>0</v>
      </c>
      <c r="WLL65">
        <v>0</v>
      </c>
      <c r="WLM65">
        <v>0</v>
      </c>
      <c r="WLN65">
        <v>0</v>
      </c>
      <c r="WLO65">
        <v>0</v>
      </c>
      <c r="WLP65">
        <v>0</v>
      </c>
      <c r="WLQ65">
        <v>0</v>
      </c>
      <c r="WLR65">
        <v>0</v>
      </c>
      <c r="WLS65">
        <v>0</v>
      </c>
      <c r="WLT65">
        <v>0</v>
      </c>
      <c r="WLU65">
        <v>0</v>
      </c>
      <c r="WLV65">
        <v>0</v>
      </c>
      <c r="WLW65">
        <v>0</v>
      </c>
      <c r="WLX65">
        <v>0</v>
      </c>
      <c r="WLY65">
        <v>0</v>
      </c>
      <c r="WLZ65">
        <v>0</v>
      </c>
      <c r="WMA65">
        <v>0</v>
      </c>
      <c r="WMB65">
        <v>0</v>
      </c>
      <c r="WMC65">
        <v>0</v>
      </c>
      <c r="WMD65">
        <v>0</v>
      </c>
      <c r="WME65">
        <v>0</v>
      </c>
      <c r="WMF65">
        <v>0</v>
      </c>
      <c r="WMG65">
        <v>0</v>
      </c>
      <c r="WMH65">
        <v>0</v>
      </c>
      <c r="WMI65">
        <v>0</v>
      </c>
      <c r="WMJ65">
        <v>0</v>
      </c>
      <c r="WMK65">
        <v>0</v>
      </c>
      <c r="WML65">
        <v>0</v>
      </c>
      <c r="WMM65">
        <v>0</v>
      </c>
      <c r="WMN65">
        <v>0</v>
      </c>
      <c r="WMO65">
        <v>0</v>
      </c>
      <c r="WMP65">
        <v>0</v>
      </c>
      <c r="WMQ65">
        <v>0</v>
      </c>
      <c r="WMR65">
        <v>0</v>
      </c>
      <c r="WMS65">
        <v>0</v>
      </c>
      <c r="WMT65">
        <v>0</v>
      </c>
      <c r="WMU65">
        <v>0</v>
      </c>
      <c r="WMV65">
        <v>0</v>
      </c>
      <c r="WMW65">
        <v>0</v>
      </c>
      <c r="WMX65">
        <v>0</v>
      </c>
      <c r="WMY65">
        <v>0</v>
      </c>
      <c r="WMZ65">
        <v>0</v>
      </c>
      <c r="WNA65">
        <v>0</v>
      </c>
      <c r="WNB65">
        <v>0</v>
      </c>
      <c r="WNC65">
        <v>0</v>
      </c>
      <c r="WND65">
        <v>0</v>
      </c>
      <c r="WNE65">
        <v>0</v>
      </c>
      <c r="WNF65">
        <v>0</v>
      </c>
      <c r="WNG65">
        <v>0</v>
      </c>
      <c r="WNH65">
        <v>0</v>
      </c>
      <c r="WNI65">
        <v>0</v>
      </c>
      <c r="WNJ65">
        <v>0</v>
      </c>
      <c r="WNK65">
        <v>0</v>
      </c>
      <c r="WNL65">
        <v>0</v>
      </c>
      <c r="WNM65">
        <v>0</v>
      </c>
      <c r="WNN65">
        <v>0</v>
      </c>
      <c r="WNO65">
        <v>0</v>
      </c>
      <c r="WNP65">
        <v>0</v>
      </c>
      <c r="WNQ65">
        <v>0</v>
      </c>
      <c r="WNR65">
        <v>0</v>
      </c>
      <c r="WNS65">
        <v>0</v>
      </c>
      <c r="WNT65">
        <v>0</v>
      </c>
      <c r="WNU65">
        <v>0</v>
      </c>
      <c r="WNV65">
        <v>0</v>
      </c>
      <c r="WNW65">
        <v>0</v>
      </c>
      <c r="WNX65">
        <v>0</v>
      </c>
      <c r="WNY65">
        <v>0</v>
      </c>
      <c r="WNZ65">
        <v>0</v>
      </c>
      <c r="WOA65">
        <v>0</v>
      </c>
      <c r="WOB65">
        <v>0</v>
      </c>
      <c r="WOC65">
        <v>0</v>
      </c>
      <c r="WOD65">
        <v>0</v>
      </c>
      <c r="WOE65">
        <v>0</v>
      </c>
      <c r="WOF65">
        <v>0</v>
      </c>
      <c r="WOG65">
        <v>0</v>
      </c>
      <c r="WOH65">
        <v>0</v>
      </c>
      <c r="WOI65">
        <v>0</v>
      </c>
      <c r="WOJ65">
        <v>0</v>
      </c>
      <c r="WOK65">
        <v>0</v>
      </c>
      <c r="WOL65">
        <v>0</v>
      </c>
      <c r="WOM65">
        <v>0</v>
      </c>
      <c r="WON65">
        <v>0</v>
      </c>
      <c r="WOO65">
        <v>0</v>
      </c>
      <c r="WOP65">
        <v>0</v>
      </c>
      <c r="WOQ65">
        <v>0</v>
      </c>
      <c r="WOR65">
        <v>0</v>
      </c>
      <c r="WOS65">
        <v>0</v>
      </c>
      <c r="WOT65">
        <v>0</v>
      </c>
      <c r="WOU65">
        <v>0</v>
      </c>
      <c r="WOV65">
        <v>0</v>
      </c>
      <c r="WOW65">
        <v>0</v>
      </c>
      <c r="WOX65">
        <v>0</v>
      </c>
      <c r="WOY65">
        <v>0</v>
      </c>
      <c r="WOZ65">
        <v>0</v>
      </c>
      <c r="WPA65">
        <v>0</v>
      </c>
      <c r="WPB65">
        <v>0</v>
      </c>
      <c r="WPC65">
        <v>0</v>
      </c>
      <c r="WPD65">
        <v>0</v>
      </c>
      <c r="WPE65">
        <v>0</v>
      </c>
      <c r="WPF65">
        <v>0</v>
      </c>
      <c r="WPG65">
        <v>0</v>
      </c>
      <c r="WPH65">
        <v>0</v>
      </c>
      <c r="WPI65">
        <v>0</v>
      </c>
      <c r="WPJ65">
        <v>0</v>
      </c>
      <c r="WPK65">
        <v>0</v>
      </c>
      <c r="WPL65">
        <v>0</v>
      </c>
      <c r="WPM65">
        <v>0</v>
      </c>
      <c r="WPN65">
        <v>0</v>
      </c>
      <c r="WPO65">
        <v>0</v>
      </c>
      <c r="WPP65">
        <v>0</v>
      </c>
      <c r="WPQ65">
        <v>0</v>
      </c>
      <c r="WPR65">
        <v>0</v>
      </c>
      <c r="WPS65">
        <v>0</v>
      </c>
      <c r="WPT65">
        <v>0</v>
      </c>
      <c r="WPU65">
        <v>0</v>
      </c>
      <c r="WPV65">
        <v>0</v>
      </c>
      <c r="WPW65">
        <v>0</v>
      </c>
      <c r="WPX65">
        <v>0</v>
      </c>
      <c r="WPY65">
        <v>0</v>
      </c>
      <c r="WPZ65">
        <v>0</v>
      </c>
      <c r="WQA65">
        <v>0</v>
      </c>
      <c r="WQB65">
        <v>0</v>
      </c>
      <c r="WQC65">
        <v>0</v>
      </c>
      <c r="WQD65">
        <v>0</v>
      </c>
      <c r="WQE65">
        <v>0</v>
      </c>
      <c r="WQF65">
        <v>0</v>
      </c>
      <c r="WQG65">
        <v>0</v>
      </c>
      <c r="WQH65">
        <v>0</v>
      </c>
      <c r="WQI65">
        <v>0</v>
      </c>
      <c r="WQJ65">
        <v>0</v>
      </c>
      <c r="WQK65">
        <v>0</v>
      </c>
      <c r="WQL65">
        <v>0</v>
      </c>
      <c r="WQM65">
        <v>0</v>
      </c>
      <c r="WQN65">
        <v>0</v>
      </c>
      <c r="WQO65">
        <v>0</v>
      </c>
      <c r="WQP65">
        <v>0</v>
      </c>
      <c r="WQQ65">
        <v>0</v>
      </c>
      <c r="WQR65">
        <v>0</v>
      </c>
      <c r="WQS65">
        <v>0</v>
      </c>
      <c r="WQT65">
        <v>0</v>
      </c>
      <c r="WQU65">
        <v>0</v>
      </c>
      <c r="WQV65">
        <v>0</v>
      </c>
      <c r="WQW65">
        <v>0</v>
      </c>
      <c r="WQX65">
        <v>0</v>
      </c>
      <c r="WQY65">
        <v>0</v>
      </c>
      <c r="WQZ65">
        <v>0</v>
      </c>
      <c r="WRA65">
        <v>0</v>
      </c>
      <c r="WRB65">
        <v>0</v>
      </c>
      <c r="WRC65">
        <v>0</v>
      </c>
      <c r="WRD65">
        <v>0</v>
      </c>
      <c r="WRE65">
        <v>0</v>
      </c>
      <c r="WRF65">
        <v>0</v>
      </c>
      <c r="WRG65">
        <v>0</v>
      </c>
      <c r="WRH65">
        <v>0</v>
      </c>
      <c r="WRI65">
        <v>0</v>
      </c>
      <c r="WRJ65">
        <v>0</v>
      </c>
      <c r="WRK65">
        <v>0</v>
      </c>
      <c r="WRL65">
        <v>0</v>
      </c>
      <c r="WRM65">
        <v>0</v>
      </c>
      <c r="WRN65">
        <v>0</v>
      </c>
      <c r="WRO65">
        <v>0</v>
      </c>
      <c r="WRP65">
        <v>0</v>
      </c>
      <c r="WRQ65">
        <v>0</v>
      </c>
      <c r="WRR65">
        <v>0</v>
      </c>
      <c r="WRS65">
        <v>0</v>
      </c>
      <c r="WRT65">
        <v>0</v>
      </c>
      <c r="WRU65">
        <v>0</v>
      </c>
      <c r="WRV65">
        <v>0</v>
      </c>
      <c r="WRW65">
        <v>0</v>
      </c>
      <c r="WRX65">
        <v>0</v>
      </c>
      <c r="WRY65">
        <v>0</v>
      </c>
      <c r="WRZ65">
        <v>0</v>
      </c>
      <c r="WSA65">
        <v>0</v>
      </c>
      <c r="WSB65">
        <v>0</v>
      </c>
      <c r="WSC65">
        <v>0</v>
      </c>
      <c r="WSD65">
        <v>0</v>
      </c>
      <c r="WSE65">
        <v>0</v>
      </c>
      <c r="WSF65">
        <v>0</v>
      </c>
      <c r="WSG65">
        <v>0</v>
      </c>
      <c r="WSH65">
        <v>0</v>
      </c>
      <c r="WSI65">
        <v>0</v>
      </c>
      <c r="WSJ65">
        <v>0</v>
      </c>
      <c r="WSK65">
        <v>0</v>
      </c>
      <c r="WSL65">
        <v>0</v>
      </c>
      <c r="WSM65">
        <v>0</v>
      </c>
      <c r="WSN65">
        <v>0</v>
      </c>
      <c r="WSO65">
        <v>0</v>
      </c>
      <c r="WSP65">
        <v>0</v>
      </c>
      <c r="WSQ65">
        <v>0</v>
      </c>
      <c r="WSR65">
        <v>0</v>
      </c>
      <c r="WSS65">
        <v>0</v>
      </c>
      <c r="WST65">
        <v>0</v>
      </c>
      <c r="WSU65">
        <v>0</v>
      </c>
      <c r="WSV65">
        <v>0</v>
      </c>
      <c r="WSW65">
        <v>0</v>
      </c>
      <c r="WSX65">
        <v>0</v>
      </c>
      <c r="WSY65">
        <v>0</v>
      </c>
      <c r="WSZ65">
        <v>0</v>
      </c>
      <c r="WTA65">
        <v>0</v>
      </c>
      <c r="WTB65">
        <v>0</v>
      </c>
      <c r="WTC65">
        <v>0</v>
      </c>
      <c r="WTD65">
        <v>0</v>
      </c>
      <c r="WTE65">
        <v>0</v>
      </c>
      <c r="WTF65">
        <v>0</v>
      </c>
      <c r="WTG65">
        <v>0</v>
      </c>
      <c r="WTH65">
        <v>0</v>
      </c>
      <c r="WTI65">
        <v>0</v>
      </c>
      <c r="WTJ65">
        <v>0</v>
      </c>
      <c r="WTK65">
        <v>0</v>
      </c>
      <c r="WTL65">
        <v>0</v>
      </c>
      <c r="WTM65">
        <v>0</v>
      </c>
      <c r="WTN65">
        <v>0</v>
      </c>
      <c r="WTO65">
        <v>0</v>
      </c>
      <c r="WTP65">
        <v>0</v>
      </c>
      <c r="WTQ65">
        <v>0</v>
      </c>
      <c r="WTR65">
        <v>0</v>
      </c>
      <c r="WTS65">
        <v>0</v>
      </c>
      <c r="WTT65">
        <v>0</v>
      </c>
      <c r="WTU65">
        <v>0</v>
      </c>
      <c r="WTV65">
        <v>0</v>
      </c>
      <c r="WTW65">
        <v>0</v>
      </c>
      <c r="WTX65">
        <v>0</v>
      </c>
      <c r="WTY65">
        <v>0</v>
      </c>
      <c r="WTZ65">
        <v>0</v>
      </c>
      <c r="WUA65">
        <v>0</v>
      </c>
      <c r="WUB65">
        <v>0</v>
      </c>
      <c r="WUC65">
        <v>0</v>
      </c>
      <c r="WUD65">
        <v>0</v>
      </c>
      <c r="WUE65">
        <v>0</v>
      </c>
      <c r="WUF65">
        <v>0</v>
      </c>
      <c r="WUG65">
        <v>0</v>
      </c>
      <c r="WUH65">
        <v>0</v>
      </c>
      <c r="WUI65">
        <v>0</v>
      </c>
      <c r="WUJ65">
        <v>0</v>
      </c>
      <c r="WUK65">
        <v>0</v>
      </c>
      <c r="WUL65">
        <v>0</v>
      </c>
      <c r="WUM65">
        <v>0</v>
      </c>
      <c r="WUN65">
        <v>0</v>
      </c>
      <c r="WUO65">
        <v>0</v>
      </c>
      <c r="WUP65">
        <v>0</v>
      </c>
      <c r="WUQ65">
        <v>0</v>
      </c>
      <c r="WUR65">
        <v>0</v>
      </c>
      <c r="WUS65">
        <v>0</v>
      </c>
      <c r="WUT65">
        <v>0</v>
      </c>
      <c r="WUU65">
        <v>0</v>
      </c>
      <c r="WUV65">
        <v>0</v>
      </c>
      <c r="WUW65">
        <v>0</v>
      </c>
      <c r="WUX65">
        <v>0</v>
      </c>
      <c r="WUY65">
        <v>0</v>
      </c>
      <c r="WUZ65">
        <v>0</v>
      </c>
      <c r="WVA65">
        <v>0</v>
      </c>
      <c r="WVB65">
        <v>0</v>
      </c>
      <c r="WVC65">
        <v>0</v>
      </c>
      <c r="WVD65">
        <v>0</v>
      </c>
      <c r="WVE65">
        <v>0</v>
      </c>
      <c r="WVF65">
        <v>0</v>
      </c>
      <c r="WVG65">
        <v>0</v>
      </c>
      <c r="WVH65">
        <v>0</v>
      </c>
      <c r="WVI65">
        <v>0</v>
      </c>
      <c r="WVJ65">
        <v>0</v>
      </c>
      <c r="WVK65">
        <v>0</v>
      </c>
      <c r="WVL65">
        <v>0</v>
      </c>
      <c r="WVM65">
        <v>0</v>
      </c>
      <c r="WVN65">
        <v>0</v>
      </c>
      <c r="WVO65">
        <v>0</v>
      </c>
      <c r="WVP65">
        <v>0</v>
      </c>
      <c r="WVQ65">
        <v>0</v>
      </c>
      <c r="WVR65">
        <v>0</v>
      </c>
      <c r="WVS65">
        <v>0</v>
      </c>
      <c r="WVT65">
        <v>0</v>
      </c>
      <c r="WVU65">
        <v>0</v>
      </c>
      <c r="WVV65">
        <v>0</v>
      </c>
      <c r="WVW65">
        <v>0</v>
      </c>
      <c r="WVX65">
        <v>0</v>
      </c>
      <c r="WVY65">
        <v>0</v>
      </c>
      <c r="WVZ65">
        <v>0</v>
      </c>
      <c r="WWA65">
        <v>0</v>
      </c>
      <c r="WWB65">
        <v>0</v>
      </c>
      <c r="WWC65">
        <v>0</v>
      </c>
      <c r="WWD65">
        <v>0</v>
      </c>
      <c r="WWE65">
        <v>0</v>
      </c>
      <c r="WWF65">
        <v>0</v>
      </c>
      <c r="WWG65">
        <v>0</v>
      </c>
      <c r="WWH65">
        <v>0</v>
      </c>
      <c r="WWI65">
        <v>0</v>
      </c>
      <c r="WWJ65">
        <v>0</v>
      </c>
      <c r="WWK65">
        <v>0</v>
      </c>
      <c r="WWL65">
        <v>0</v>
      </c>
      <c r="WWM65">
        <v>0</v>
      </c>
      <c r="WWN65">
        <v>0</v>
      </c>
      <c r="WWO65">
        <v>0</v>
      </c>
      <c r="WWP65">
        <v>0</v>
      </c>
      <c r="WWQ65">
        <v>0</v>
      </c>
      <c r="WWR65">
        <v>0</v>
      </c>
      <c r="WWS65">
        <v>0</v>
      </c>
      <c r="WWT65">
        <v>0</v>
      </c>
      <c r="WWU65">
        <v>0</v>
      </c>
      <c r="WWV65">
        <v>0</v>
      </c>
      <c r="WWW65">
        <v>0</v>
      </c>
      <c r="WWX65">
        <v>0</v>
      </c>
      <c r="WWY65">
        <v>0</v>
      </c>
      <c r="WWZ65">
        <v>0</v>
      </c>
      <c r="WXA65">
        <v>0</v>
      </c>
      <c r="WXB65">
        <v>0</v>
      </c>
      <c r="WXC65">
        <v>0</v>
      </c>
      <c r="WXD65">
        <v>0</v>
      </c>
      <c r="WXE65">
        <v>0</v>
      </c>
      <c r="WXF65">
        <v>0</v>
      </c>
      <c r="WXG65">
        <v>0</v>
      </c>
      <c r="WXH65">
        <v>0</v>
      </c>
      <c r="WXI65">
        <v>0</v>
      </c>
      <c r="WXJ65">
        <v>0</v>
      </c>
      <c r="WXK65">
        <v>0</v>
      </c>
      <c r="WXL65">
        <v>0</v>
      </c>
      <c r="WXM65">
        <v>0</v>
      </c>
      <c r="WXN65">
        <v>0</v>
      </c>
      <c r="WXO65">
        <v>0</v>
      </c>
      <c r="WXP65">
        <v>0</v>
      </c>
      <c r="WXQ65">
        <v>0</v>
      </c>
      <c r="WXR65">
        <v>0</v>
      </c>
      <c r="WXS65">
        <v>0</v>
      </c>
      <c r="WXT65">
        <v>0</v>
      </c>
      <c r="WXU65">
        <v>0</v>
      </c>
      <c r="WXV65">
        <v>0</v>
      </c>
      <c r="WXW65">
        <v>0</v>
      </c>
      <c r="WXX65">
        <v>0</v>
      </c>
      <c r="WXY65">
        <v>0</v>
      </c>
      <c r="WXZ65">
        <v>0</v>
      </c>
      <c r="WYA65">
        <v>0</v>
      </c>
      <c r="WYB65">
        <v>0</v>
      </c>
      <c r="WYC65">
        <v>0</v>
      </c>
      <c r="WYD65">
        <v>0</v>
      </c>
      <c r="WYE65">
        <v>0</v>
      </c>
      <c r="WYF65">
        <v>0</v>
      </c>
      <c r="WYG65">
        <v>0</v>
      </c>
      <c r="WYH65">
        <v>0</v>
      </c>
      <c r="WYI65">
        <v>0</v>
      </c>
      <c r="WYJ65">
        <v>0</v>
      </c>
      <c r="WYK65">
        <v>0</v>
      </c>
      <c r="WYL65">
        <v>0</v>
      </c>
      <c r="WYM65">
        <v>0</v>
      </c>
      <c r="WYN65">
        <v>0</v>
      </c>
      <c r="WYO65">
        <v>0</v>
      </c>
      <c r="WYP65">
        <v>0</v>
      </c>
      <c r="WYQ65">
        <v>0</v>
      </c>
      <c r="WYR65">
        <v>0</v>
      </c>
      <c r="WYS65">
        <v>0</v>
      </c>
      <c r="WYT65">
        <v>0</v>
      </c>
      <c r="WYU65">
        <v>0</v>
      </c>
      <c r="WYV65">
        <v>0</v>
      </c>
      <c r="WYW65">
        <v>0</v>
      </c>
      <c r="WYX65">
        <v>0</v>
      </c>
      <c r="WYY65">
        <v>0</v>
      </c>
      <c r="WYZ65">
        <v>0</v>
      </c>
      <c r="WZA65">
        <v>0</v>
      </c>
      <c r="WZB65">
        <v>0</v>
      </c>
      <c r="WZC65">
        <v>0</v>
      </c>
      <c r="WZD65">
        <v>0</v>
      </c>
      <c r="WZE65">
        <v>0</v>
      </c>
      <c r="WZF65">
        <v>0</v>
      </c>
      <c r="WZG65">
        <v>0</v>
      </c>
      <c r="WZH65">
        <v>0</v>
      </c>
      <c r="WZI65">
        <v>0</v>
      </c>
      <c r="WZJ65">
        <v>0</v>
      </c>
      <c r="WZK65">
        <v>0</v>
      </c>
      <c r="WZL65">
        <v>0</v>
      </c>
      <c r="WZM65">
        <v>0</v>
      </c>
      <c r="WZN65">
        <v>0</v>
      </c>
      <c r="WZO65">
        <v>0</v>
      </c>
      <c r="WZP65">
        <v>0</v>
      </c>
      <c r="WZQ65">
        <v>0</v>
      </c>
      <c r="WZR65">
        <v>0</v>
      </c>
      <c r="WZS65">
        <v>0</v>
      </c>
      <c r="WZT65">
        <v>0</v>
      </c>
      <c r="WZU65">
        <v>0</v>
      </c>
      <c r="WZV65">
        <v>0</v>
      </c>
      <c r="WZW65">
        <v>0</v>
      </c>
      <c r="WZX65">
        <v>0</v>
      </c>
      <c r="WZY65">
        <v>0</v>
      </c>
      <c r="WZZ65">
        <v>0</v>
      </c>
      <c r="XAA65">
        <v>0</v>
      </c>
      <c r="XAB65">
        <v>0</v>
      </c>
      <c r="XAC65">
        <v>0</v>
      </c>
      <c r="XAD65">
        <v>0</v>
      </c>
      <c r="XAE65">
        <v>0</v>
      </c>
      <c r="XAF65">
        <v>0</v>
      </c>
      <c r="XAG65">
        <v>0</v>
      </c>
      <c r="XAH65">
        <v>0</v>
      </c>
      <c r="XAI65">
        <v>0</v>
      </c>
      <c r="XAJ65">
        <v>0</v>
      </c>
      <c r="XAK65">
        <v>0</v>
      </c>
      <c r="XAL65">
        <v>0</v>
      </c>
      <c r="XAM65">
        <v>0</v>
      </c>
      <c r="XAN65">
        <v>0</v>
      </c>
      <c r="XAO65">
        <v>0</v>
      </c>
      <c r="XAP65">
        <v>0</v>
      </c>
      <c r="XAQ65">
        <v>0</v>
      </c>
      <c r="XAR65">
        <v>0</v>
      </c>
      <c r="XAS65">
        <v>0</v>
      </c>
      <c r="XAT65">
        <v>0</v>
      </c>
      <c r="XAU65">
        <v>0</v>
      </c>
      <c r="XAV65">
        <v>0</v>
      </c>
      <c r="XAW65">
        <v>0</v>
      </c>
      <c r="XAX65">
        <v>0</v>
      </c>
      <c r="XAY65">
        <v>0</v>
      </c>
      <c r="XAZ65">
        <v>0</v>
      </c>
      <c r="XBA65">
        <v>0</v>
      </c>
      <c r="XBB65">
        <v>0</v>
      </c>
      <c r="XBC65">
        <v>0</v>
      </c>
      <c r="XBD65">
        <v>0</v>
      </c>
      <c r="XBE65">
        <v>0</v>
      </c>
      <c r="XBF65">
        <v>0</v>
      </c>
      <c r="XBG65">
        <v>0</v>
      </c>
      <c r="XBH65">
        <v>0</v>
      </c>
      <c r="XBI65">
        <v>0</v>
      </c>
      <c r="XBJ65">
        <v>0</v>
      </c>
      <c r="XBK65">
        <v>0</v>
      </c>
      <c r="XBL65">
        <v>0</v>
      </c>
      <c r="XBM65">
        <v>0</v>
      </c>
      <c r="XBN65">
        <v>0</v>
      </c>
      <c r="XBO65">
        <v>0</v>
      </c>
      <c r="XBP65">
        <v>0</v>
      </c>
      <c r="XBQ65">
        <v>0</v>
      </c>
      <c r="XBR65">
        <v>0</v>
      </c>
      <c r="XBS65">
        <v>0</v>
      </c>
      <c r="XBT65">
        <v>0</v>
      </c>
      <c r="XBU65">
        <v>0</v>
      </c>
      <c r="XBV65">
        <v>0</v>
      </c>
      <c r="XBW65">
        <v>0</v>
      </c>
      <c r="XBX65">
        <v>0</v>
      </c>
      <c r="XBY65">
        <v>0</v>
      </c>
      <c r="XBZ65">
        <v>0</v>
      </c>
      <c r="XCA65">
        <v>0</v>
      </c>
      <c r="XCB65">
        <v>0</v>
      </c>
      <c r="XCC65">
        <v>0</v>
      </c>
      <c r="XCD65">
        <v>0</v>
      </c>
      <c r="XCE65">
        <v>0</v>
      </c>
      <c r="XCF65">
        <v>0</v>
      </c>
      <c r="XCG65">
        <v>0</v>
      </c>
      <c r="XCH65">
        <v>0</v>
      </c>
      <c r="XCI65">
        <v>0</v>
      </c>
      <c r="XCJ65">
        <v>0</v>
      </c>
      <c r="XCK65">
        <v>0</v>
      </c>
      <c r="XCL65">
        <v>0</v>
      </c>
      <c r="XCM65">
        <v>0</v>
      </c>
      <c r="XCN65">
        <v>0</v>
      </c>
      <c r="XCO65">
        <v>0</v>
      </c>
      <c r="XCP65">
        <v>0</v>
      </c>
      <c r="XCQ65">
        <v>0</v>
      </c>
      <c r="XCR65">
        <v>0</v>
      </c>
      <c r="XCS65">
        <v>0</v>
      </c>
      <c r="XCT65">
        <v>0</v>
      </c>
      <c r="XCU65">
        <v>0</v>
      </c>
      <c r="XCV65">
        <v>0</v>
      </c>
      <c r="XCW65">
        <v>0</v>
      </c>
      <c r="XCX65">
        <v>0</v>
      </c>
      <c r="XCY65">
        <v>0</v>
      </c>
      <c r="XCZ65">
        <v>0</v>
      </c>
      <c r="XDA65">
        <v>0</v>
      </c>
      <c r="XDB65">
        <v>0</v>
      </c>
      <c r="XDC65">
        <v>0</v>
      </c>
      <c r="XDD65">
        <v>0</v>
      </c>
      <c r="XDE65">
        <v>0</v>
      </c>
      <c r="XDF65">
        <v>0</v>
      </c>
      <c r="XDG65">
        <v>0</v>
      </c>
      <c r="XDH65">
        <v>0</v>
      </c>
      <c r="XDI65">
        <v>0</v>
      </c>
      <c r="XDJ65">
        <v>0</v>
      </c>
      <c r="XDK65">
        <v>0</v>
      </c>
      <c r="XDL65">
        <v>0</v>
      </c>
      <c r="XDM65">
        <v>0</v>
      </c>
      <c r="XDN65">
        <v>0</v>
      </c>
      <c r="XDO65">
        <v>0</v>
      </c>
      <c r="XDP65">
        <v>0</v>
      </c>
      <c r="XDQ65">
        <v>0</v>
      </c>
      <c r="XDR65">
        <v>0</v>
      </c>
      <c r="XDS65">
        <v>0</v>
      </c>
      <c r="XDT65">
        <v>0</v>
      </c>
      <c r="XDU65">
        <v>0</v>
      </c>
      <c r="XDV65">
        <v>0</v>
      </c>
      <c r="XDW65">
        <v>0</v>
      </c>
      <c r="XDX65">
        <v>0</v>
      </c>
      <c r="XDY65">
        <v>0</v>
      </c>
      <c r="XDZ65">
        <v>0</v>
      </c>
      <c r="XEA65">
        <v>0</v>
      </c>
      <c r="XEB65">
        <v>0</v>
      </c>
      <c r="XEC65">
        <v>0</v>
      </c>
      <c r="XED65">
        <v>0</v>
      </c>
      <c r="XEE65">
        <v>0</v>
      </c>
      <c r="XEF65">
        <v>0</v>
      </c>
      <c r="XEG65">
        <v>0</v>
      </c>
      <c r="XEH65">
        <v>0</v>
      </c>
      <c r="XEI65">
        <v>0</v>
      </c>
      <c r="XEJ65">
        <v>0</v>
      </c>
      <c r="XEK65">
        <v>0</v>
      </c>
      <c r="XEL65">
        <v>0</v>
      </c>
      <c r="XEM65">
        <v>0</v>
      </c>
      <c r="XEN65">
        <v>0</v>
      </c>
      <c r="XEO65">
        <v>0</v>
      </c>
      <c r="XEP65">
        <v>0</v>
      </c>
      <c r="XEQ65">
        <v>0</v>
      </c>
      <c r="XER65">
        <v>0</v>
      </c>
      <c r="XES65">
        <v>0</v>
      </c>
      <c r="XET65">
        <v>0</v>
      </c>
      <c r="XEU65">
        <v>0</v>
      </c>
      <c r="XEV65">
        <v>0</v>
      </c>
      <c r="XEW65">
        <v>0</v>
      </c>
      <c r="XEX65">
        <v>0</v>
      </c>
      <c r="XEY65">
        <v>0</v>
      </c>
      <c r="XEZ65">
        <v>0</v>
      </c>
      <c r="XFA65">
        <v>0</v>
      </c>
      <c r="XFB65">
        <v>0</v>
      </c>
      <c r="XFC65">
        <v>0</v>
      </c>
      <c r="XFD65">
        <v>0</v>
      </c>
    </row>
    <row r="66" spans="1:16384">
      <c r="A66" s="627" t="s">
        <v>23</v>
      </c>
      <c r="B66" t="s">
        <v>138</v>
      </c>
      <c r="C66" s="293">
        <v>2824</v>
      </c>
      <c r="D66" s="487">
        <v>1.3332766785169658E-2</v>
      </c>
      <c r="E66" s="960">
        <v>11475661.85</v>
      </c>
      <c r="F66" s="257">
        <v>6.1482921862978535E-3</v>
      </c>
      <c r="G66" s="492">
        <v>2140</v>
      </c>
      <c r="H66" s="973">
        <v>8896442.3300000001</v>
      </c>
      <c r="I66" s="492">
        <v>40</v>
      </c>
      <c r="J66" s="973">
        <v>184831.65</v>
      </c>
      <c r="K66" s="492">
        <v>644</v>
      </c>
      <c r="L66" s="973">
        <v>2394387.87</v>
      </c>
      <c r="M66" s="492">
        <v>2350</v>
      </c>
      <c r="N66" s="973">
        <v>9635381.9900000002</v>
      </c>
      <c r="O66" s="492">
        <v>474</v>
      </c>
      <c r="P66" s="973">
        <v>1840279.86</v>
      </c>
    </row>
    <row r="67" spans="1:16384">
      <c r="A67" t="s">
        <v>117</v>
      </c>
      <c r="B67" t="s">
        <v>139</v>
      </c>
      <c r="C67" s="293">
        <v>10283</v>
      </c>
      <c r="D67" s="487">
        <v>4.8548456392315718E-2</v>
      </c>
      <c r="E67" s="960">
        <v>87230199.74000001</v>
      </c>
      <c r="F67" s="257">
        <v>4.673514804469802E-2</v>
      </c>
      <c r="G67" s="651">
        <v>9979</v>
      </c>
      <c r="H67" s="974">
        <v>85063147.129999995</v>
      </c>
      <c r="I67" s="651">
        <v>198</v>
      </c>
      <c r="J67" s="974">
        <v>1277433.77</v>
      </c>
      <c r="K67" s="651">
        <v>106</v>
      </c>
      <c r="L67" s="974">
        <v>889618.84</v>
      </c>
      <c r="M67" s="651">
        <v>6611</v>
      </c>
      <c r="N67" s="974">
        <v>56030884.910000004</v>
      </c>
      <c r="O67" s="651">
        <v>3672</v>
      </c>
      <c r="P67" s="974">
        <v>31199314.829999998</v>
      </c>
    </row>
    <row r="68" spans="1:16384">
      <c r="A68" t="s">
        <v>117</v>
      </c>
      <c r="B68" t="s">
        <v>140</v>
      </c>
      <c r="C68" s="293">
        <v>0</v>
      </c>
      <c r="D68" s="487">
        <v>0</v>
      </c>
      <c r="E68" s="960">
        <v>0</v>
      </c>
      <c r="F68" s="257">
        <v>0</v>
      </c>
      <c r="G68" s="492">
        <v>0</v>
      </c>
      <c r="H68" s="973">
        <v>0</v>
      </c>
      <c r="I68" s="492">
        <v>0</v>
      </c>
      <c r="J68" s="973">
        <v>0</v>
      </c>
      <c r="K68" s="492">
        <v>0</v>
      </c>
      <c r="L68" s="973">
        <v>0</v>
      </c>
      <c r="M68" s="492">
        <v>0</v>
      </c>
      <c r="N68" s="973">
        <v>0</v>
      </c>
      <c r="O68" s="492">
        <v>0</v>
      </c>
      <c r="P68" s="973">
        <v>0</v>
      </c>
    </row>
    <row r="69" spans="1:16384">
      <c r="A69" t="s">
        <v>117</v>
      </c>
      <c r="B69" t="s">
        <v>141</v>
      </c>
      <c r="C69" s="293">
        <v>4570</v>
      </c>
      <c r="D69" s="487">
        <v>2.1576042566652031E-2</v>
      </c>
      <c r="E69" s="960">
        <v>46819259.299999997</v>
      </c>
      <c r="F69" s="257">
        <v>2.508426005271697E-2</v>
      </c>
      <c r="G69" s="651">
        <v>4482</v>
      </c>
      <c r="H69" s="974">
        <v>46006410.340000004</v>
      </c>
      <c r="I69" s="651">
        <v>52</v>
      </c>
      <c r="J69" s="974">
        <v>398938.28</v>
      </c>
      <c r="K69" s="651">
        <v>36</v>
      </c>
      <c r="L69" s="974">
        <v>413910.68</v>
      </c>
      <c r="M69" s="651">
        <v>3042</v>
      </c>
      <c r="N69" s="974">
        <v>30290278.25</v>
      </c>
      <c r="O69" s="651">
        <v>1528</v>
      </c>
      <c r="P69" s="974">
        <v>16528981.050000001</v>
      </c>
    </row>
    <row r="70" spans="1:16384">
      <c r="A70" t="s">
        <v>117</v>
      </c>
      <c r="B70" s="80" t="s">
        <v>167</v>
      </c>
      <c r="C70" s="293">
        <v>15</v>
      </c>
      <c r="D70" s="487">
        <v>7.0818520459470564E-5</v>
      </c>
      <c r="E70" s="960">
        <v>35682.300000000003</v>
      </c>
      <c r="F70" s="257">
        <v>1.9117433847977661E-5</v>
      </c>
      <c r="G70" s="492">
        <v>13</v>
      </c>
      <c r="H70" s="973">
        <v>31933.8</v>
      </c>
      <c r="I70" s="492">
        <v>2</v>
      </c>
      <c r="J70" s="973">
        <v>3748.5</v>
      </c>
      <c r="K70" s="492">
        <v>0</v>
      </c>
      <c r="L70" s="973">
        <v>0</v>
      </c>
      <c r="M70" s="492">
        <v>11</v>
      </c>
      <c r="N70" s="973">
        <v>24274.48</v>
      </c>
      <c r="O70" s="492">
        <v>4</v>
      </c>
      <c r="P70" s="973">
        <v>11407.82</v>
      </c>
    </row>
    <row r="71" spans="1:16384">
      <c r="B71" t="s">
        <v>933</v>
      </c>
      <c r="C71" s="293">
        <v>1181</v>
      </c>
      <c r="D71" s="487">
        <v>5.5757781775089823E-3</v>
      </c>
      <c r="E71" s="960">
        <v>3146160.04</v>
      </c>
      <c r="F71" s="257">
        <v>1.6856118142566691E-3</v>
      </c>
      <c r="G71" s="651">
        <v>903</v>
      </c>
      <c r="H71" s="974">
        <v>2391946.46</v>
      </c>
      <c r="I71" s="651">
        <v>16</v>
      </c>
      <c r="J71" s="974">
        <v>53236.2</v>
      </c>
      <c r="K71" s="651">
        <v>262</v>
      </c>
      <c r="L71" s="974">
        <v>700977.38</v>
      </c>
      <c r="M71" s="651">
        <v>1010</v>
      </c>
      <c r="N71" s="974">
        <v>2683326.25</v>
      </c>
      <c r="O71" s="651">
        <v>171</v>
      </c>
      <c r="P71" s="974">
        <v>462833.79</v>
      </c>
    </row>
    <row r="72" spans="1:16384">
      <c r="A72" t="s">
        <v>117</v>
      </c>
      <c r="B72" t="s">
        <v>145</v>
      </c>
      <c r="C72" s="293">
        <v>261</v>
      </c>
      <c r="D72" s="487">
        <v>1.2322422559947878E-3</v>
      </c>
      <c r="E72" s="960">
        <v>1033744.88</v>
      </c>
      <c r="F72" s="257">
        <v>5.5384740779281611E-4</v>
      </c>
      <c r="G72" s="492">
        <v>141</v>
      </c>
      <c r="H72" s="973">
        <v>538846.15</v>
      </c>
      <c r="I72" s="492">
        <v>46</v>
      </c>
      <c r="J72" s="973">
        <v>171171.81</v>
      </c>
      <c r="K72" s="492">
        <v>74</v>
      </c>
      <c r="L72" s="973">
        <v>323726.92</v>
      </c>
      <c r="M72" s="492">
        <v>223</v>
      </c>
      <c r="N72" s="973">
        <v>909034.35</v>
      </c>
      <c r="O72" s="492">
        <v>38</v>
      </c>
      <c r="P72" s="973">
        <v>124710.53</v>
      </c>
    </row>
    <row r="73" spans="1:16384" s="736" customFormat="1">
      <c r="B73" s="736" t="s">
        <v>928</v>
      </c>
      <c r="C73" s="293">
        <v>3600</v>
      </c>
      <c r="D73" s="487">
        <v>1.6996444910272933E-2</v>
      </c>
      <c r="E73" s="960">
        <v>32319561.649999999</v>
      </c>
      <c r="F73" s="257">
        <v>1.7315786309725287E-2</v>
      </c>
      <c r="G73" s="651">
        <v>3490</v>
      </c>
      <c r="H73" s="974">
        <v>31308095.140000001</v>
      </c>
      <c r="I73" s="651">
        <v>15</v>
      </c>
      <c r="J73" s="974">
        <v>153199.17000000001</v>
      </c>
      <c r="K73" s="651">
        <v>95</v>
      </c>
      <c r="L73" s="974">
        <v>858267.34</v>
      </c>
      <c r="M73" s="651">
        <v>2877</v>
      </c>
      <c r="N73" s="974">
        <v>25121583.309999999</v>
      </c>
      <c r="O73" s="651">
        <v>723</v>
      </c>
      <c r="P73" s="974">
        <v>7197978.3399999999</v>
      </c>
    </row>
    <row r="74" spans="1:16384" s="627" customFormat="1">
      <c r="B74" s="627" t="s">
        <v>870</v>
      </c>
      <c r="C74" s="293">
        <v>5055</v>
      </c>
      <c r="D74" s="487">
        <v>2.3865841394841578E-2</v>
      </c>
      <c r="E74" s="960">
        <v>59853612.089999996</v>
      </c>
      <c r="F74" s="257">
        <v>3.2067648937795228E-2</v>
      </c>
      <c r="G74" s="492">
        <v>4927</v>
      </c>
      <c r="H74" s="973">
        <v>58517713.140000001</v>
      </c>
      <c r="I74" s="492">
        <v>10</v>
      </c>
      <c r="J74" s="973">
        <v>135853.12</v>
      </c>
      <c r="K74" s="492">
        <v>118</v>
      </c>
      <c r="L74" s="973">
        <v>1200045.83</v>
      </c>
      <c r="M74" s="492">
        <v>3817</v>
      </c>
      <c r="N74" s="973">
        <v>44905658.119999997</v>
      </c>
      <c r="O74" s="492">
        <v>1238</v>
      </c>
      <c r="P74" s="973">
        <v>14947953.970000001</v>
      </c>
    </row>
    <row r="75" spans="1:16384" s="736" customFormat="1">
      <c r="B75" s="736" t="s">
        <v>1018</v>
      </c>
      <c r="C75" s="293">
        <v>954</v>
      </c>
      <c r="D75" s="487">
        <v>4.5040579012223273E-3</v>
      </c>
      <c r="E75" s="960">
        <v>6823380.709999999</v>
      </c>
      <c r="F75" s="257">
        <v>3.6557489103278603E-3</v>
      </c>
      <c r="G75" s="651">
        <v>806</v>
      </c>
      <c r="H75" s="974">
        <v>5986479.71</v>
      </c>
      <c r="I75" s="651">
        <v>7</v>
      </c>
      <c r="J75" s="974">
        <v>47642.3</v>
      </c>
      <c r="K75" s="651">
        <v>141</v>
      </c>
      <c r="L75" s="974">
        <v>789258.7</v>
      </c>
      <c r="M75" s="651">
        <v>757</v>
      </c>
      <c r="N75" s="974">
        <v>5307110.2699999996</v>
      </c>
      <c r="O75" s="651">
        <v>197</v>
      </c>
      <c r="P75" s="974">
        <v>1516270.44</v>
      </c>
    </row>
    <row r="76" spans="1:16384" s="736" customFormat="1">
      <c r="B76" s="736" t="s">
        <v>814</v>
      </c>
      <c r="C76" s="293">
        <v>0</v>
      </c>
      <c r="D76" s="487">
        <v>0</v>
      </c>
      <c r="E76" s="960">
        <v>0</v>
      </c>
      <c r="F76" s="257">
        <v>0</v>
      </c>
      <c r="G76" s="492">
        <v>0</v>
      </c>
      <c r="H76" s="973">
        <v>0</v>
      </c>
      <c r="I76" s="492">
        <v>0</v>
      </c>
      <c r="J76" s="973">
        <v>0</v>
      </c>
      <c r="K76" s="492">
        <v>0</v>
      </c>
      <c r="L76" s="973">
        <v>0</v>
      </c>
      <c r="M76" s="492">
        <v>0</v>
      </c>
      <c r="N76" s="973">
        <v>0</v>
      </c>
      <c r="O76" s="492">
        <v>0</v>
      </c>
      <c r="P76" s="973">
        <v>0</v>
      </c>
    </row>
    <row r="77" spans="1:16384" s="736" customFormat="1">
      <c r="B77" s="736" t="s">
        <v>1047</v>
      </c>
      <c r="C77" s="293">
        <v>551</v>
      </c>
      <c r="D77" s="487">
        <v>2.6014003182112185E-3</v>
      </c>
      <c r="E77" s="960">
        <v>4374063.7300000004</v>
      </c>
      <c r="F77" s="257">
        <v>2.343483295782879E-3</v>
      </c>
      <c r="G77" s="492">
        <v>514</v>
      </c>
      <c r="H77" s="1286">
        <v>4129924.24</v>
      </c>
      <c r="I77" s="492">
        <v>2</v>
      </c>
      <c r="J77" s="1286">
        <v>11762.06</v>
      </c>
      <c r="K77" s="492">
        <v>35</v>
      </c>
      <c r="L77" s="1286">
        <v>232377.43</v>
      </c>
      <c r="M77" s="492">
        <v>495</v>
      </c>
      <c r="N77" s="1286">
        <v>3885433.95</v>
      </c>
      <c r="O77" s="492">
        <v>56</v>
      </c>
      <c r="P77" s="1286">
        <v>488629.78</v>
      </c>
    </row>
    <row r="78" spans="1:16384" ht="13">
      <c r="A78" s="233" t="s">
        <v>160</v>
      </c>
      <c r="B78" s="233" t="s">
        <v>117</v>
      </c>
      <c r="C78" s="234">
        <v>29294</v>
      </c>
      <c r="D78" s="258">
        <v>0.13830384922264871</v>
      </c>
      <c r="E78" s="961">
        <v>253111326.28999999</v>
      </c>
      <c r="F78" s="258">
        <v>0.13560894439324156</v>
      </c>
      <c r="G78" s="602">
        <v>27395</v>
      </c>
      <c r="H78" s="965">
        <v>242870938.44000003</v>
      </c>
      <c r="I78" s="602">
        <v>388</v>
      </c>
      <c r="J78" s="965">
        <v>2437816.86</v>
      </c>
      <c r="K78" s="602">
        <v>1511</v>
      </c>
      <c r="L78" s="965">
        <v>7802570.9900000002</v>
      </c>
      <c r="M78" s="603">
        <v>21193</v>
      </c>
      <c r="N78" s="975">
        <v>178792965.88</v>
      </c>
      <c r="O78" s="603">
        <v>8101</v>
      </c>
      <c r="P78" s="975">
        <v>74318360.409999996</v>
      </c>
    </row>
    <row r="79" spans="1:16384" ht="13">
      <c r="A79" s="233" t="s">
        <v>312</v>
      </c>
      <c r="B79" s="233"/>
      <c r="C79" s="234">
        <v>1942</v>
      </c>
      <c r="D79" s="258">
        <v>9.168637782152789E-3</v>
      </c>
      <c r="E79" s="961">
        <v>9926389.6099999994</v>
      </c>
      <c r="F79" s="258">
        <v>5.3182417254052494E-3</v>
      </c>
      <c r="G79" s="602">
        <v>1880</v>
      </c>
      <c r="H79" s="965">
        <v>8806316.0899999999</v>
      </c>
      <c r="I79" s="602">
        <v>62</v>
      </c>
      <c r="J79" s="965">
        <v>1120073.52</v>
      </c>
      <c r="K79" s="602">
        <v>0</v>
      </c>
      <c r="L79" s="965">
        <v>0</v>
      </c>
      <c r="M79" s="603">
        <v>703</v>
      </c>
      <c r="N79" s="975">
        <v>3742036.59</v>
      </c>
      <c r="O79" s="603">
        <v>1239</v>
      </c>
      <c r="P79" s="975">
        <v>6184353.0199999996</v>
      </c>
    </row>
    <row r="80" spans="1:16384" ht="13">
      <c r="A80" s="233" t="s">
        <v>16</v>
      </c>
      <c r="B80" s="233" t="s">
        <v>117</v>
      </c>
      <c r="C80" s="234">
        <v>211809</v>
      </c>
      <c r="D80" s="258">
        <v>1</v>
      </c>
      <c r="E80" s="961">
        <v>1866479585.27</v>
      </c>
      <c r="F80" s="258">
        <v>1</v>
      </c>
      <c r="G80" s="494">
        <v>191850</v>
      </c>
      <c r="H80" s="958">
        <v>1706939762.5099998</v>
      </c>
      <c r="I80" s="494">
        <v>13676</v>
      </c>
      <c r="J80" s="958">
        <v>103345034.98</v>
      </c>
      <c r="K80" s="494">
        <v>6283</v>
      </c>
      <c r="L80" s="958">
        <v>56194787.780000001</v>
      </c>
      <c r="M80" s="604">
        <v>162524</v>
      </c>
      <c r="N80" s="956">
        <v>1412428016.74</v>
      </c>
      <c r="O80" s="604">
        <v>49285</v>
      </c>
      <c r="P80" s="956">
        <v>454051568.52999997</v>
      </c>
    </row>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t="0.75" hidden="1" customHeight="1"/>
    <row r="101" hidden="1"/>
    <row r="102" hidden="1"/>
    <row r="103" hidden="1"/>
    <row r="104" hidden="1"/>
    <row r="105" hidden="1"/>
    <row r="106" hidden="1"/>
    <row r="107" hidden="1"/>
    <row r="108" hidden="1"/>
    <row r="109" hidden="1"/>
    <row r="110" hidden="1"/>
    <row r="111" hidden="1"/>
    <row r="112" hidden="1"/>
    <row r="113" hidden="1"/>
    <row r="114" hidden="1"/>
    <row r="115" hidden="1"/>
    <row r="116"/>
    <row r="117"/>
    <row r="118"/>
    <row r="119"/>
    <row r="120"/>
    <row r="121"/>
  </sheetData>
  <sheetProtection algorithmName="SHA-512" hashValue="JNaRTvtggWlx2o6Lx5Tckd1aWkW2UjO3+XUFnjCpX3mM/CQE3Xw7zeHYDML/fUaqcRw9TEInRuQAE8MqyDxrNQ==" saltValue="9O5+YDYv2D4qwIgaLyGjvQ=="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7" orientation="landscape" horizontalDpi="300" verticalDpi="300" r:id="rId1"/>
  <headerFooter>
    <oddFooter>&amp;L&amp;K00-047Volkswagen Leasing | ABS Operations | VCL@vwfs.com | +49 531 212 87510&amp;R&amp;K00-047&amp;P / &amp;N</oddFooter>
  </headerFooter>
  <drawing r:id="rId2"/>
  <tableParts count="1">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pageSetUpPr fitToPage="1"/>
  </sheetPr>
  <dimension ref="A1:Q85"/>
  <sheetViews>
    <sheetView showGridLines="0" view="pageBreakPreview" zoomScale="85" zoomScaleNormal="85" zoomScaleSheetLayoutView="85" workbookViewId="0"/>
  </sheetViews>
  <sheetFormatPr baseColWidth="10" defaultColWidth="0" defaultRowHeight="12.75" customHeight="1" zeroHeight="1"/>
  <cols>
    <col min="1" max="1" width="27.7265625" customWidth="1"/>
    <col min="2" max="2" width="16.453125" bestFit="1" customWidth="1"/>
    <col min="3" max="3" width="13.7265625" customWidth="1"/>
    <col min="4" max="4" width="17" style="949" customWidth="1"/>
    <col min="5" max="5" width="17" bestFit="1" customWidth="1"/>
    <col min="6" max="6" width="17.54296875" customWidth="1"/>
    <col min="7" max="7" width="17" style="949" customWidth="1"/>
    <col min="8" max="8" width="17.54296875" customWidth="1"/>
    <col min="9" max="9" width="17" style="949" customWidth="1"/>
    <col min="10" max="10" width="17.54296875" customWidth="1"/>
    <col min="11" max="11" width="17" style="949" customWidth="1"/>
    <col min="12" max="12" width="17.54296875" customWidth="1"/>
    <col min="13" max="13" width="17" style="949" customWidth="1"/>
    <col min="14" max="14" width="17.54296875" customWidth="1"/>
    <col min="15" max="15" width="17" style="949" customWidth="1"/>
    <col min="16" max="16" width="0.1796875" customWidth="1"/>
    <col min="17" max="17" width="0" hidden="1" customWidth="1"/>
    <col min="18" max="16384" width="13.7265625" hidden="1"/>
  </cols>
  <sheetData>
    <row r="1" spans="1:15" ht="14.25" customHeight="1">
      <c r="A1" s="184"/>
      <c r="B1" s="184"/>
      <c r="C1" s="184"/>
      <c r="D1" s="948"/>
      <c r="E1" s="184"/>
      <c r="F1" s="184"/>
      <c r="G1" s="948"/>
      <c r="H1" s="184"/>
      <c r="I1" s="948"/>
      <c r="J1" s="184"/>
      <c r="K1" s="948"/>
      <c r="L1" s="184"/>
      <c r="M1" s="948"/>
      <c r="N1" s="184"/>
      <c r="O1" s="944" t="s">
        <v>1139</v>
      </c>
    </row>
    <row r="2" spans="1:15" ht="14.25" customHeight="1">
      <c r="A2" s="184"/>
      <c r="B2" s="184"/>
      <c r="C2" s="184"/>
      <c r="D2" s="948"/>
      <c r="E2" s="184"/>
      <c r="F2" s="184"/>
      <c r="G2" s="948"/>
      <c r="H2" s="184"/>
      <c r="I2" s="948"/>
      <c r="J2" s="184"/>
      <c r="K2" s="948"/>
      <c r="L2" s="184"/>
      <c r="M2" s="948"/>
      <c r="N2" s="184"/>
      <c r="O2" s="944" t="s">
        <v>1140</v>
      </c>
    </row>
    <row r="3" spans="1:15" ht="14.25" customHeight="1">
      <c r="A3" s="184"/>
      <c r="B3" s="184"/>
      <c r="C3" s="184"/>
      <c r="D3" s="948"/>
      <c r="E3" s="184"/>
      <c r="F3" s="184"/>
      <c r="G3" s="948"/>
      <c r="H3" s="184"/>
      <c r="I3" s="948"/>
      <c r="J3" s="184"/>
      <c r="K3" s="948"/>
      <c r="L3" s="184"/>
      <c r="M3" s="948"/>
      <c r="N3" s="184"/>
      <c r="O3" s="957" t="s">
        <v>152</v>
      </c>
    </row>
    <row r="4" spans="1:15" ht="12.5"/>
    <row r="5" spans="1:15" ht="15.5">
      <c r="A5" s="105" t="s">
        <v>640</v>
      </c>
    </row>
    <row r="6" spans="1:15" ht="12.5">
      <c r="G6" s="971"/>
      <c r="H6" s="325"/>
      <c r="I6" s="971"/>
      <c r="J6" s="325"/>
      <c r="K6" s="971"/>
      <c r="L6" s="325"/>
    </row>
    <row r="7" spans="1:15" ht="13">
      <c r="B7" s="1406" t="s">
        <v>641</v>
      </c>
      <c r="C7" s="1407"/>
      <c r="D7" s="1407"/>
      <c r="E7" s="1407"/>
      <c r="F7" s="1415" t="s">
        <v>354</v>
      </c>
      <c r="G7" s="1415"/>
      <c r="H7" s="1415"/>
      <c r="I7" s="1415"/>
      <c r="J7" s="1415"/>
      <c r="K7" s="1415"/>
      <c r="L7" s="1415" t="s">
        <v>443</v>
      </c>
      <c r="M7" s="1415"/>
      <c r="N7" s="1415"/>
      <c r="O7" s="1415"/>
    </row>
    <row r="8" spans="1:15" ht="13">
      <c r="B8" s="1409"/>
      <c r="C8" s="1410"/>
      <c r="D8" s="1410"/>
      <c r="E8" s="1410"/>
      <c r="F8" s="1438" t="s">
        <v>440</v>
      </c>
      <c r="G8" s="1437"/>
      <c r="H8" s="1438" t="s">
        <v>441</v>
      </c>
      <c r="I8" s="1437"/>
      <c r="J8" s="1416" t="s">
        <v>442</v>
      </c>
      <c r="K8" s="1416"/>
      <c r="L8" s="1416" t="s">
        <v>99</v>
      </c>
      <c r="M8" s="1416"/>
      <c r="N8" s="1435" t="s">
        <v>100</v>
      </c>
      <c r="O8" s="1435"/>
    </row>
    <row r="9" spans="1:15" ht="52">
      <c r="A9" s="503" t="s">
        <v>642</v>
      </c>
      <c r="B9" s="237" t="s">
        <v>67</v>
      </c>
      <c r="C9" s="237" t="s">
        <v>361</v>
      </c>
      <c r="D9" s="976" t="s">
        <v>303</v>
      </c>
      <c r="E9" s="286" t="s">
        <v>454</v>
      </c>
      <c r="F9" s="504" t="s">
        <v>67</v>
      </c>
      <c r="G9" s="983" t="s">
        <v>303</v>
      </c>
      <c r="H9" s="504" t="s">
        <v>67</v>
      </c>
      <c r="I9" s="983" t="s">
        <v>303</v>
      </c>
      <c r="J9" s="504" t="s">
        <v>67</v>
      </c>
      <c r="K9" s="983" t="s">
        <v>303</v>
      </c>
      <c r="L9" s="504" t="s">
        <v>67</v>
      </c>
      <c r="M9" s="983" t="s">
        <v>303</v>
      </c>
      <c r="N9" s="504" t="s">
        <v>67</v>
      </c>
      <c r="O9" s="983" t="s">
        <v>303</v>
      </c>
    </row>
    <row r="10" spans="1:15" s="597" customFormat="1" ht="12.5">
      <c r="A10" s="505" t="s">
        <v>359</v>
      </c>
      <c r="B10" s="506">
        <v>211099</v>
      </c>
      <c r="C10" s="507">
        <v>0.99660000000000004</v>
      </c>
      <c r="D10" s="977">
        <v>1859612495.9400001</v>
      </c>
      <c r="E10" s="508">
        <v>0.99629999999999996</v>
      </c>
      <c r="F10" s="608">
        <v>191526</v>
      </c>
      <c r="G10" s="951">
        <v>1703861321.1500001</v>
      </c>
      <c r="H10" s="608">
        <v>13364</v>
      </c>
      <c r="I10" s="951">
        <v>100189745.78</v>
      </c>
      <c r="J10" s="608">
        <v>6209</v>
      </c>
      <c r="K10" s="951">
        <v>55561429.009999998</v>
      </c>
      <c r="L10" s="608">
        <v>161873</v>
      </c>
      <c r="M10" s="951">
        <v>1406096611.4400001</v>
      </c>
      <c r="N10" s="608">
        <v>49226</v>
      </c>
      <c r="O10" s="951">
        <v>453515884.5</v>
      </c>
    </row>
    <row r="11" spans="1:15" s="597" customFormat="1" ht="12.5">
      <c r="A11" s="509" t="s">
        <v>360</v>
      </c>
      <c r="B11" s="510">
        <v>710</v>
      </c>
      <c r="C11" s="511">
        <v>3.3999999999999998E-3</v>
      </c>
      <c r="D11" s="978">
        <v>6867089.3300000001</v>
      </c>
      <c r="E11" s="512">
        <v>3.7000000000000002E-3</v>
      </c>
      <c r="F11" s="605">
        <v>324</v>
      </c>
      <c r="G11" s="952">
        <v>3078441.36</v>
      </c>
      <c r="H11" s="605">
        <v>312</v>
      </c>
      <c r="I11" s="952">
        <v>3155289.2</v>
      </c>
      <c r="J11" s="605">
        <v>74</v>
      </c>
      <c r="K11" s="952">
        <v>633358.77</v>
      </c>
      <c r="L11" s="605">
        <v>651</v>
      </c>
      <c r="M11" s="952">
        <v>6331405.2999999998</v>
      </c>
      <c r="N11" s="605">
        <v>59</v>
      </c>
      <c r="O11" s="952">
        <v>535684.03</v>
      </c>
    </row>
    <row r="12" spans="1:15" ht="13">
      <c r="A12" s="513" t="s">
        <v>16</v>
      </c>
      <c r="B12" s="514">
        <v>211809</v>
      </c>
      <c r="C12" s="515">
        <v>1</v>
      </c>
      <c r="D12" s="979">
        <v>1866479585.27</v>
      </c>
      <c r="E12" s="516">
        <v>1</v>
      </c>
      <c r="F12" s="499">
        <v>191850</v>
      </c>
      <c r="G12" s="955">
        <v>1706939762.51</v>
      </c>
      <c r="H12" s="499">
        <v>13676</v>
      </c>
      <c r="I12" s="955">
        <v>103345034.98</v>
      </c>
      <c r="J12" s="499">
        <v>6283</v>
      </c>
      <c r="K12" s="955">
        <v>56194787.780000001</v>
      </c>
      <c r="L12" s="499">
        <v>162524</v>
      </c>
      <c r="M12" s="955">
        <v>1412428016.74</v>
      </c>
      <c r="N12" s="499">
        <v>49285</v>
      </c>
      <c r="O12" s="955">
        <v>454051568.52999997</v>
      </c>
    </row>
    <row r="13" spans="1:15" ht="12.5"/>
    <row r="14" spans="1:15" ht="13">
      <c r="B14" s="1406" t="s">
        <v>641</v>
      </c>
      <c r="C14" s="1407"/>
      <c r="D14" s="1407"/>
      <c r="E14" s="1407"/>
      <c r="F14" s="1415" t="s">
        <v>443</v>
      </c>
      <c r="G14" s="1415"/>
      <c r="H14" s="1415"/>
      <c r="I14" s="1415"/>
    </row>
    <row r="15" spans="1:15" ht="13">
      <c r="B15" s="1409"/>
      <c r="C15" s="1410"/>
      <c r="D15" s="1410"/>
      <c r="E15" s="1410"/>
      <c r="F15" s="1416" t="s">
        <v>99</v>
      </c>
      <c r="G15" s="1416"/>
      <c r="H15" s="1435" t="s">
        <v>100</v>
      </c>
      <c r="I15" s="1435"/>
    </row>
    <row r="16" spans="1:15" ht="52">
      <c r="A16" s="517" t="s">
        <v>354</v>
      </c>
      <c r="B16" s="479" t="s">
        <v>67</v>
      </c>
      <c r="C16" s="227" t="s">
        <v>361</v>
      </c>
      <c r="D16" s="980" t="s">
        <v>303</v>
      </c>
      <c r="E16" s="250" t="s">
        <v>454</v>
      </c>
      <c r="F16" s="479" t="s">
        <v>67</v>
      </c>
      <c r="G16" s="984" t="s">
        <v>303</v>
      </c>
      <c r="H16" s="479" t="s">
        <v>67</v>
      </c>
      <c r="I16" s="984" t="s">
        <v>303</v>
      </c>
    </row>
    <row r="17" spans="1:9" ht="12.5">
      <c r="A17" s="518" t="s">
        <v>643</v>
      </c>
      <c r="B17" s="519">
        <v>191850</v>
      </c>
      <c r="C17" s="520">
        <v>0.90576887667662842</v>
      </c>
      <c r="D17" s="981">
        <v>1706939762.51</v>
      </c>
      <c r="E17" s="521">
        <v>0.91452367118340516</v>
      </c>
      <c r="F17" s="608">
        <v>143008</v>
      </c>
      <c r="G17" s="951">
        <v>1257435089.9400001</v>
      </c>
      <c r="H17" s="608">
        <v>48842</v>
      </c>
      <c r="I17" s="951">
        <v>449504672.56999999</v>
      </c>
    </row>
    <row r="18" spans="1:9" ht="12.5">
      <c r="A18" s="518" t="s">
        <v>644</v>
      </c>
      <c r="B18" s="519">
        <v>13676</v>
      </c>
      <c r="C18" s="520">
        <v>6.4567605720247959E-2</v>
      </c>
      <c r="D18" s="981">
        <v>103345034.98</v>
      </c>
      <c r="E18" s="521">
        <v>5.5368960794205731E-2</v>
      </c>
      <c r="F18" s="605">
        <v>13353</v>
      </c>
      <c r="G18" s="952">
        <v>100030768.06</v>
      </c>
      <c r="H18" s="605">
        <v>323</v>
      </c>
      <c r="I18" s="952">
        <v>3314266.92</v>
      </c>
    </row>
    <row r="19" spans="1:9" ht="12.5">
      <c r="A19" s="518" t="s">
        <v>442</v>
      </c>
      <c r="B19" s="519">
        <v>6283</v>
      </c>
      <c r="C19" s="520">
        <v>2.9663517603123569E-2</v>
      </c>
      <c r="D19" s="981">
        <v>56194787.780000001</v>
      </c>
      <c r="E19" s="521">
        <v>3.0107368022389065E-2</v>
      </c>
      <c r="F19" s="608">
        <v>6163</v>
      </c>
      <c r="G19" s="951">
        <v>54962158.740000002</v>
      </c>
      <c r="H19" s="608">
        <v>120</v>
      </c>
      <c r="I19" s="951">
        <v>1232629.04</v>
      </c>
    </row>
    <row r="20" spans="1:9" ht="13">
      <c r="A20" s="513" t="s">
        <v>16</v>
      </c>
      <c r="B20" s="522">
        <v>211809</v>
      </c>
      <c r="C20" s="523">
        <v>1</v>
      </c>
      <c r="D20" s="982">
        <v>1866479585.27</v>
      </c>
      <c r="E20" s="524">
        <v>1</v>
      </c>
      <c r="F20" s="499">
        <v>162524</v>
      </c>
      <c r="G20" s="955">
        <v>1412428016.74</v>
      </c>
      <c r="H20" s="499">
        <v>49285</v>
      </c>
      <c r="I20" s="955">
        <v>454051568.53000003</v>
      </c>
    </row>
    <row r="21" spans="1:9" ht="12.5"/>
    <row r="22" spans="1:9" ht="12.5">
      <c r="B22" s="1406" t="s">
        <v>641</v>
      </c>
      <c r="C22" s="1407"/>
      <c r="D22" s="1407"/>
      <c r="E22" s="1407"/>
    </row>
    <row r="23" spans="1:9" ht="12.5">
      <c r="B23" s="1409"/>
      <c r="C23" s="1410"/>
      <c r="D23" s="1410"/>
      <c r="E23" s="1410"/>
    </row>
    <row r="24" spans="1:9" ht="52">
      <c r="A24" s="236" t="s">
        <v>443</v>
      </c>
      <c r="B24" s="237" t="s">
        <v>67</v>
      </c>
      <c r="C24" s="237" t="s">
        <v>361</v>
      </c>
      <c r="D24" s="976" t="s">
        <v>303</v>
      </c>
      <c r="E24" s="286" t="s">
        <v>454</v>
      </c>
    </row>
    <row r="25" spans="1:9" ht="12.5">
      <c r="A25" s="525" t="s">
        <v>99</v>
      </c>
      <c r="B25" s="506">
        <v>162524</v>
      </c>
      <c r="C25" s="507">
        <v>0.76729999999999998</v>
      </c>
      <c r="D25" s="977">
        <v>1412428016.7400002</v>
      </c>
      <c r="E25" s="508">
        <v>0.75670000000000004</v>
      </c>
    </row>
    <row r="26" spans="1:9" ht="12.5">
      <c r="A26" s="526" t="s">
        <v>100</v>
      </c>
      <c r="B26" s="510">
        <v>49285</v>
      </c>
      <c r="C26" s="511">
        <v>0.23269999999999999</v>
      </c>
      <c r="D26" s="978">
        <v>454051568.53000009</v>
      </c>
      <c r="E26" s="512">
        <v>0.24329999999999999</v>
      </c>
    </row>
    <row r="27" spans="1:9" ht="13">
      <c r="A27" s="513" t="s">
        <v>16</v>
      </c>
      <c r="B27" s="514">
        <v>211809</v>
      </c>
      <c r="C27" s="515">
        <v>1</v>
      </c>
      <c r="D27" s="979">
        <v>1866479585.2700005</v>
      </c>
      <c r="E27" s="516">
        <v>1</v>
      </c>
    </row>
    <row r="28" spans="1:9" ht="0.7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1+x8fU3UGO1x+BUzahGPIbuodcjPccWNvL8SMznoWPZZ+25X+HIL7yBzihdUE/dK0KuGg0x757mn+YCBv9Z82Q==" saltValue="6GRcEg+UTNXgBztme8Daag=="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hyperlinks>
  <pageMargins left="0.70866141732283472" right="0.70866141732283472" top="0.78740157480314965" bottom="0.78740157480314965" header="0.31496062992125984" footer="0.31496062992125984"/>
  <pageSetup paperSize="9" scale="49" orientation="landscape" horizontalDpi="300" verticalDpi="300"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8"/>
  <sheetViews>
    <sheetView showGridLines="0" zoomScaleNormal="100" zoomScaleSheetLayoutView="100" workbookViewId="0"/>
  </sheetViews>
  <sheetFormatPr baseColWidth="10" defaultColWidth="0" defaultRowHeight="11.5" zeroHeight="1"/>
  <cols>
    <col min="1" max="1" width="30.7265625" style="3" customWidth="1"/>
    <col min="2" max="2" width="27.453125" style="272" customWidth="1"/>
    <col min="3" max="3" width="25.54296875" style="273" bestFit="1" customWidth="1"/>
    <col min="4" max="4" width="21" style="273" bestFit="1" customWidth="1"/>
    <col min="5" max="5" width="29.81640625" style="273" customWidth="1"/>
    <col min="6" max="6" width="0.1796875" style="3" customWidth="1"/>
    <col min="7" max="16384" width="20.26953125" style="3" hidden="1"/>
  </cols>
  <sheetData>
    <row r="1" spans="1:5" s="45" customFormat="1" ht="14.25" customHeight="1">
      <c r="A1" s="121"/>
      <c r="B1" s="122"/>
      <c r="C1" s="122"/>
      <c r="D1" s="121"/>
      <c r="E1" s="549" t="s">
        <v>1139</v>
      </c>
    </row>
    <row r="2" spans="1:5" s="45" customFormat="1" ht="14.25" customHeight="1">
      <c r="A2" s="116"/>
      <c r="B2" s="117"/>
      <c r="C2" s="117"/>
      <c r="D2" s="116"/>
      <c r="E2" s="549" t="s">
        <v>1140</v>
      </c>
    </row>
    <row r="3" spans="1:5" s="45" customFormat="1" ht="14.25" customHeight="1">
      <c r="A3" s="123"/>
      <c r="B3" s="124"/>
      <c r="C3" s="124"/>
      <c r="D3" s="123"/>
      <c r="E3" s="307" t="s">
        <v>152</v>
      </c>
    </row>
    <row r="4" spans="1:5" s="45" customFormat="1" ht="15.5">
      <c r="A4" s="3"/>
      <c r="B4" s="4"/>
      <c r="C4" s="3"/>
      <c r="D4" s="3"/>
      <c r="E4" s="3"/>
    </row>
    <row r="5" spans="1:5" s="45" customFormat="1" ht="15.5">
      <c r="A5" s="4" t="s">
        <v>329</v>
      </c>
      <c r="B5" s="4"/>
      <c r="C5" s="3"/>
      <c r="D5" s="3"/>
      <c r="E5" s="3"/>
    </row>
    <row r="6" spans="1:5" s="64" customFormat="1" ht="15.5">
      <c r="A6" s="18"/>
      <c r="B6" s="14"/>
      <c r="C6" s="18"/>
      <c r="D6" s="18"/>
      <c r="E6" s="18"/>
    </row>
    <row r="7" spans="1:5" s="125" customFormat="1" ht="15" customHeight="1">
      <c r="A7" s="264" t="s">
        <v>349</v>
      </c>
      <c r="B7" s="265"/>
      <c r="C7" s="265"/>
      <c r="D7" s="265"/>
      <c r="E7" s="265"/>
    </row>
    <row r="8" spans="1:5" s="125" customFormat="1" ht="15.5">
      <c r="A8" s="126" t="s">
        <v>350</v>
      </c>
      <c r="B8" s="554">
        <v>40178</v>
      </c>
      <c r="C8" s="126" t="s">
        <v>320</v>
      </c>
      <c r="D8" s="1325" t="s">
        <v>1141</v>
      </c>
      <c r="E8" s="1326"/>
    </row>
    <row r="9" spans="1:5" s="125" customFormat="1" ht="31">
      <c r="A9" s="133" t="s">
        <v>352</v>
      </c>
      <c r="B9" s="432" t="s">
        <v>547</v>
      </c>
      <c r="C9" s="127" t="s">
        <v>287</v>
      </c>
      <c r="D9" s="1331" t="s">
        <v>1142</v>
      </c>
      <c r="E9" s="1332"/>
    </row>
    <row r="10" spans="1:5" s="125" customFormat="1" ht="15.5">
      <c r="A10" s="126" t="s">
        <v>548</v>
      </c>
      <c r="B10" s="554">
        <v>46290</v>
      </c>
      <c r="C10" s="126" t="s">
        <v>364</v>
      </c>
      <c r="D10" s="1325" t="s">
        <v>1143</v>
      </c>
      <c r="E10" s="1326"/>
    </row>
    <row r="11" spans="1:5" s="125" customFormat="1" ht="15" customHeight="1">
      <c r="A11" s="127" t="s">
        <v>353</v>
      </c>
      <c r="B11" s="555">
        <v>40199</v>
      </c>
      <c r="C11" s="127" t="s">
        <v>365</v>
      </c>
      <c r="D11" s="1327" t="s">
        <v>1144</v>
      </c>
      <c r="E11" s="1328"/>
    </row>
    <row r="12" spans="1:5" s="125" customFormat="1" ht="15" customHeight="1">
      <c r="A12" s="126" t="s">
        <v>321</v>
      </c>
      <c r="B12" s="556">
        <v>123</v>
      </c>
      <c r="C12" s="126" t="s">
        <v>366</v>
      </c>
      <c r="D12" s="1323" t="s">
        <v>1145</v>
      </c>
      <c r="E12" s="1324"/>
    </row>
    <row r="13" spans="1:5" s="125" customFormat="1" ht="15" customHeight="1">
      <c r="A13" s="141" t="s">
        <v>91</v>
      </c>
      <c r="B13" s="557" t="s">
        <v>92</v>
      </c>
      <c r="C13" s="127" t="s">
        <v>367</v>
      </c>
      <c r="D13" s="1329" t="s">
        <v>1145</v>
      </c>
      <c r="E13" s="1330"/>
    </row>
    <row r="14" spans="1:5" s="125" customFormat="1" ht="15" customHeight="1">
      <c r="A14" s="142" t="s">
        <v>407</v>
      </c>
      <c r="B14" s="554">
        <v>43977</v>
      </c>
      <c r="C14" s="126" t="s">
        <v>97</v>
      </c>
      <c r="D14" s="1323">
        <v>33</v>
      </c>
      <c r="E14" s="1324"/>
    </row>
    <row r="15" spans="1:5" s="125" customFormat="1" ht="15" customHeight="1">
      <c r="A15" s="32"/>
      <c r="B15" s="15"/>
      <c r="C15" s="30"/>
      <c r="D15" s="31"/>
      <c r="E15" s="30"/>
    </row>
    <row r="16" spans="1:5" s="12" customFormat="1" ht="46.5">
      <c r="A16" s="131" t="s">
        <v>355</v>
      </c>
      <c r="B16" s="128" t="s">
        <v>67</v>
      </c>
      <c r="C16" s="132" t="s">
        <v>361</v>
      </c>
      <c r="D16" s="132" t="s">
        <v>303</v>
      </c>
      <c r="E16" s="128" t="s">
        <v>362</v>
      </c>
    </row>
    <row r="17" spans="1:5" s="12" customFormat="1" ht="15" customHeight="1">
      <c r="A17" s="127" t="s">
        <v>358</v>
      </c>
      <c r="B17" s="558">
        <v>29020</v>
      </c>
      <c r="C17" s="129">
        <v>0.92338042509863816</v>
      </c>
      <c r="D17" s="997">
        <v>368009832.18000001</v>
      </c>
      <c r="E17" s="130">
        <v>0.92264998816492705</v>
      </c>
    </row>
    <row r="18" spans="1:5" s="12" customFormat="1" ht="15" customHeight="1">
      <c r="A18" s="126" t="s">
        <v>357</v>
      </c>
      <c r="B18" s="558">
        <v>1668</v>
      </c>
      <c r="C18" s="129">
        <v>5.3073692248949984E-2</v>
      </c>
      <c r="D18" s="997">
        <v>19348045.09</v>
      </c>
      <c r="E18" s="130">
        <v>4.8508143023123111E-2</v>
      </c>
    </row>
    <row r="19" spans="1:5" s="12" customFormat="1" ht="15" customHeight="1">
      <c r="A19" s="141" t="s">
        <v>356</v>
      </c>
      <c r="B19" s="558">
        <v>740</v>
      </c>
      <c r="C19" s="129">
        <v>2.3545882652411861E-2</v>
      </c>
      <c r="D19" s="997">
        <v>11503919.619999999</v>
      </c>
      <c r="E19" s="130">
        <v>2.8841868811949934E-2</v>
      </c>
    </row>
    <row r="20" spans="1:5" s="12" customFormat="1" ht="15" customHeight="1">
      <c r="A20" s="143" t="s">
        <v>16</v>
      </c>
      <c r="B20" s="289">
        <v>31428</v>
      </c>
      <c r="C20" s="144">
        <v>1</v>
      </c>
      <c r="D20" s="998">
        <v>398861796.88999999</v>
      </c>
      <c r="E20" s="144">
        <v>1</v>
      </c>
    </row>
    <row r="21" spans="1:5" s="12" customFormat="1" ht="15.5">
      <c r="A21" s="32"/>
      <c r="C21" s="30"/>
      <c r="D21" s="31"/>
      <c r="E21" s="29"/>
    </row>
    <row r="22" spans="1:5" ht="46.5">
      <c r="A22" s="270" t="s">
        <v>363</v>
      </c>
      <c r="B22" s="269" t="s">
        <v>67</v>
      </c>
      <c r="C22" s="269" t="s">
        <v>361</v>
      </c>
      <c r="D22" s="269" t="s">
        <v>303</v>
      </c>
      <c r="E22" s="269" t="s">
        <v>362</v>
      </c>
    </row>
    <row r="23" spans="1:5" ht="15.5">
      <c r="A23" s="127" t="s">
        <v>359</v>
      </c>
      <c r="B23" s="558">
        <v>1252</v>
      </c>
      <c r="C23" s="130">
        <v>3.9837087947053582E-2</v>
      </c>
      <c r="D23" s="997">
        <v>13406957.93</v>
      </c>
      <c r="E23" s="130">
        <v>3.3613040994491222E-2</v>
      </c>
    </row>
    <row r="24" spans="1:5" ht="15.5">
      <c r="A24" s="126" t="s">
        <v>360</v>
      </c>
      <c r="B24" s="558">
        <v>30176</v>
      </c>
      <c r="C24" s="130">
        <v>0.96016291205294646</v>
      </c>
      <c r="D24" s="997">
        <v>385454838.95999998</v>
      </c>
      <c r="E24" s="130">
        <v>0.96638695900550875</v>
      </c>
    </row>
    <row r="25" spans="1:5" ht="15.5">
      <c r="A25" s="330" t="s">
        <v>16</v>
      </c>
      <c r="B25" s="331">
        <v>31428</v>
      </c>
      <c r="C25" s="332">
        <v>1</v>
      </c>
      <c r="D25" s="999">
        <v>398861796.88999999</v>
      </c>
      <c r="E25" s="332">
        <v>1</v>
      </c>
    </row>
    <row r="26" spans="1:5" ht="0.75" customHeight="1">
      <c r="A26" s="45"/>
      <c r="B26" s="271"/>
      <c r="C26" s="76"/>
      <c r="D26" s="76"/>
      <c r="E26" s="76"/>
    </row>
    <row r="27" spans="1:5" hidden="1"/>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sheetData>
  <sheetProtection algorithmName="SHA-512" hashValue="VNYJJa0vgaucNYzgYRQ4g/9l8eb8wYwujgRMZfsPjstSE7uZXFwqqPIxNkOlQ+7qlqDv+qXsa+4wqdqGuMpO+g==" saltValue="siFXRgUCGi33Oxb3ISXdrQ==" spinCount="100000" sheet="1" objects="1" scenarios="1"/>
  <mergeCells count="7">
    <mergeCell ref="D14:E14"/>
    <mergeCell ref="D8:E8"/>
    <mergeCell ref="D10:E10"/>
    <mergeCell ref="D11:E11"/>
    <mergeCell ref="D13:E13"/>
    <mergeCell ref="D12:E12"/>
    <mergeCell ref="D9:E9"/>
  </mergeCells>
  <phoneticPr fontId="35" type="noConversion"/>
  <hyperlinks>
    <hyperlink ref="E3" location="Index!A1" display="Index"/>
  </hyperlinks>
  <pageMargins left="0.74803149606299213" right="0.78740157480314965" top="0.47244094488188981" bottom="0.51181102362204722" header="0.51181102362204722" footer="0.51181102362204722"/>
  <pageSetup paperSize="9" scale="65" orientation="portrait" horizontalDpi="300" verticalDpi="300"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5">
    <pageSetUpPr fitToPage="1"/>
  </sheetPr>
  <dimension ref="A1:XFD61"/>
  <sheetViews>
    <sheetView showGridLines="0" zoomScale="85" zoomScaleNormal="85" zoomScaleSheetLayoutView="85" workbookViewId="0"/>
  </sheetViews>
  <sheetFormatPr baseColWidth="10" defaultColWidth="0" defaultRowHeight="12.75" customHeight="1" zeroHeight="1"/>
  <cols>
    <col min="1" max="1" width="27.26953125" style="627" bestFit="1" customWidth="1"/>
    <col min="2" max="2" width="11.54296875" style="627" bestFit="1" customWidth="1"/>
    <col min="3" max="3" width="15" style="627" bestFit="1" customWidth="1"/>
    <col min="4" max="4" width="25.1796875" style="949" bestFit="1" customWidth="1"/>
    <col min="5" max="5" width="27.7265625" style="627" bestFit="1" customWidth="1"/>
    <col min="6" max="6" width="11.54296875" style="627" bestFit="1" customWidth="1"/>
    <col min="7" max="7" width="25.1796875" style="627" bestFit="1" customWidth="1"/>
    <col min="8" max="8" width="11.54296875" style="627" bestFit="1" customWidth="1"/>
    <col min="9" max="9" width="20.54296875" style="627" bestFit="1" customWidth="1"/>
    <col min="10" max="10" width="11.54296875" style="627" bestFit="1" customWidth="1"/>
    <col min="11" max="11" width="20.54296875" style="627" bestFit="1" customWidth="1"/>
    <col min="12" max="12" width="11.54296875" style="627" bestFit="1" customWidth="1"/>
    <col min="13" max="13" width="20.54296875" style="627" bestFit="1" customWidth="1"/>
    <col min="14" max="14" width="11.54296875" style="627" bestFit="1" customWidth="1"/>
    <col min="15" max="15" width="30.54296875" style="627" bestFit="1" customWidth="1"/>
    <col min="16" max="16" width="0.1796875" style="627" customWidth="1"/>
    <col min="17" max="16384" width="13.453125" style="627" hidden="1"/>
  </cols>
  <sheetData>
    <row r="1" spans="1:16384" ht="14.25" customHeight="1">
      <c r="A1" s="663"/>
      <c r="B1" s="170"/>
      <c r="C1" s="170"/>
      <c r="D1" s="1032"/>
      <c r="E1" s="170"/>
      <c r="F1" s="184"/>
      <c r="G1" s="184"/>
      <c r="H1" s="184"/>
      <c r="I1" s="184"/>
      <c r="J1" s="184"/>
      <c r="K1" s="184"/>
      <c r="L1" s="184"/>
      <c r="M1" s="184"/>
      <c r="N1" s="184"/>
      <c r="O1" s="549" t="s">
        <v>1139</v>
      </c>
    </row>
    <row r="2" spans="1:16384" ht="14.25" customHeight="1">
      <c r="A2" s="663"/>
      <c r="B2" s="170"/>
      <c r="C2" s="170"/>
      <c r="D2" s="1032"/>
      <c r="E2" s="170"/>
      <c r="F2" s="184"/>
      <c r="G2" s="184"/>
      <c r="H2" s="184"/>
      <c r="I2" s="184"/>
      <c r="J2" s="184"/>
      <c r="K2" s="184"/>
      <c r="L2" s="184"/>
      <c r="M2" s="184"/>
      <c r="N2" s="184"/>
      <c r="O2" s="549" t="s">
        <v>1140</v>
      </c>
    </row>
    <row r="3" spans="1:16384" ht="14.25" customHeight="1">
      <c r="A3" s="663"/>
      <c r="B3" s="247"/>
      <c r="C3" s="247"/>
      <c r="D3" s="1033"/>
      <c r="E3" s="247"/>
      <c r="F3" s="184"/>
      <c r="G3" s="184"/>
      <c r="H3" s="184"/>
      <c r="I3" s="184"/>
      <c r="J3" s="184"/>
      <c r="K3" s="184"/>
      <c r="L3" s="184"/>
      <c r="M3" s="184"/>
      <c r="N3" s="184"/>
      <c r="O3" s="309" t="s">
        <v>152</v>
      </c>
    </row>
    <row r="4" spans="1:16384" ht="12.5">
      <c r="A4" s="80"/>
      <c r="B4" s="80"/>
      <c r="C4" s="80"/>
      <c r="D4" s="569"/>
      <c r="E4" s="80"/>
    </row>
    <row r="5" spans="1:16384" ht="15.5">
      <c r="A5" s="105" t="s">
        <v>786</v>
      </c>
      <c r="B5" s="80"/>
      <c r="C5" s="80"/>
      <c r="D5" s="569"/>
      <c r="E5" s="565"/>
    </row>
    <row r="6" spans="1:16384" s="736" customFormat="1" ht="15.5">
      <c r="A6" s="105"/>
      <c r="B6" s="80"/>
      <c r="C6" s="80"/>
      <c r="D6" s="569"/>
      <c r="E6" s="565"/>
    </row>
    <row r="7" spans="1:16384" s="736" customFormat="1" ht="15.5">
      <c r="A7" s="105"/>
      <c r="B7" s="1406" t="s">
        <v>464</v>
      </c>
      <c r="C7" s="1407"/>
      <c r="D7" s="1407"/>
      <c r="E7" s="1407"/>
      <c r="F7" s="1415" t="s">
        <v>354</v>
      </c>
      <c r="G7" s="1415"/>
      <c r="H7" s="1415"/>
      <c r="I7" s="1415"/>
      <c r="J7" s="1415"/>
      <c r="K7" s="1415"/>
      <c r="L7" s="1415" t="s">
        <v>443</v>
      </c>
      <c r="M7" s="1415"/>
      <c r="N7" s="1415"/>
      <c r="O7" s="1415"/>
    </row>
    <row r="8" spans="1:16384" s="736" customFormat="1" ht="15.5">
      <c r="A8" s="105"/>
      <c r="B8" s="1442"/>
      <c r="C8" s="1443"/>
      <c r="D8" s="1443"/>
      <c r="E8" s="1443"/>
      <c r="F8" s="1412" t="s">
        <v>440</v>
      </c>
      <c r="G8" s="1414"/>
      <c r="H8" s="1412" t="s">
        <v>441</v>
      </c>
      <c r="I8" s="1414"/>
      <c r="J8" s="1415" t="s">
        <v>442</v>
      </c>
      <c r="K8" s="1415"/>
      <c r="L8" s="1415" t="s">
        <v>99</v>
      </c>
      <c r="M8" s="1415"/>
      <c r="N8" s="1428" t="s">
        <v>100</v>
      </c>
      <c r="O8" s="1428"/>
    </row>
    <row r="9" spans="1:16384" s="736" customFormat="1" ht="26">
      <c r="A9" s="575" t="s">
        <v>948</v>
      </c>
      <c r="B9" s="576" t="s">
        <v>67</v>
      </c>
      <c r="C9" s="576" t="s">
        <v>361</v>
      </c>
      <c r="D9" s="1034" t="s">
        <v>303</v>
      </c>
      <c r="E9" s="576" t="s">
        <v>454</v>
      </c>
      <c r="F9" s="586" t="s">
        <v>67</v>
      </c>
      <c r="G9" s="586" t="s">
        <v>303</v>
      </c>
      <c r="H9" s="586" t="s">
        <v>67</v>
      </c>
      <c r="I9" s="586" t="s">
        <v>303</v>
      </c>
      <c r="J9" s="586" t="s">
        <v>67</v>
      </c>
      <c r="K9" s="586" t="s">
        <v>303</v>
      </c>
      <c r="L9" s="586" t="s">
        <v>67</v>
      </c>
      <c r="M9" s="586" t="s">
        <v>303</v>
      </c>
      <c r="N9" s="586" t="s">
        <v>67</v>
      </c>
      <c r="O9" s="587" t="s">
        <v>303</v>
      </c>
    </row>
    <row r="10" spans="1:16384" s="736" customFormat="1" ht="12.5">
      <c r="A10" s="871" t="s">
        <v>943</v>
      </c>
      <c r="B10" s="872">
        <v>111971</v>
      </c>
      <c r="C10" s="879">
        <v>0.52864137029115854</v>
      </c>
      <c r="D10" s="875">
        <v>1224292287.6499999</v>
      </c>
      <c r="E10" s="879">
        <v>0.65593660777859364</v>
      </c>
      <c r="F10" s="608">
        <v>102487</v>
      </c>
      <c r="G10" s="1036">
        <v>1133119849.3</v>
      </c>
      <c r="H10" s="608">
        <v>7355</v>
      </c>
      <c r="I10" s="1036">
        <v>64360189.840000004</v>
      </c>
      <c r="J10" s="608">
        <v>2129</v>
      </c>
      <c r="K10" s="1036">
        <v>26812248.510000002</v>
      </c>
      <c r="L10" s="608">
        <v>75849</v>
      </c>
      <c r="M10" s="1036">
        <v>856479375.48000002</v>
      </c>
      <c r="N10" s="608">
        <v>36136</v>
      </c>
      <c r="O10" s="1036">
        <v>367887959.02999997</v>
      </c>
    </row>
    <row r="11" spans="1:16384" s="736" customFormat="1" ht="12.5">
      <c r="A11" s="577" t="s">
        <v>944</v>
      </c>
      <c r="B11" s="878">
        <v>94850</v>
      </c>
      <c r="C11" s="880">
        <v>0.44780911103871884</v>
      </c>
      <c r="D11" s="882">
        <v>597100350.77999997</v>
      </c>
      <c r="E11" s="880">
        <v>0.31990724971879353</v>
      </c>
      <c r="F11" s="873">
        <v>84559</v>
      </c>
      <c r="G11" s="876">
        <v>530767877.77999997</v>
      </c>
      <c r="H11" s="873">
        <v>6211</v>
      </c>
      <c r="I11" s="876">
        <v>37802969.75</v>
      </c>
      <c r="J11" s="873">
        <v>4080</v>
      </c>
      <c r="K11" s="876">
        <v>28529503.25</v>
      </c>
      <c r="L11" s="873">
        <v>82726</v>
      </c>
      <c r="M11" s="876">
        <v>521826663.72000003</v>
      </c>
      <c r="N11" s="873">
        <v>12112</v>
      </c>
      <c r="O11" s="876">
        <v>75211471.069999993</v>
      </c>
    </row>
    <row r="12" spans="1:16384" s="736" customFormat="1" ht="12.5">
      <c r="A12" s="871" t="s">
        <v>945</v>
      </c>
      <c r="B12" s="872">
        <v>2126</v>
      </c>
      <c r="C12" s="879">
        <v>1.0037344966455627E-2</v>
      </c>
      <c r="D12" s="875">
        <v>22395470.260000002</v>
      </c>
      <c r="E12" s="879">
        <v>1.1998775897010594E-2</v>
      </c>
      <c r="F12" s="608">
        <v>2086</v>
      </c>
      <c r="G12" s="1036">
        <v>21776396.670000002</v>
      </c>
      <c r="H12" s="608">
        <v>9</v>
      </c>
      <c r="I12" s="1036">
        <v>75025.39</v>
      </c>
      <c r="J12" s="608">
        <v>31</v>
      </c>
      <c r="K12" s="1036">
        <v>544048.19999999995</v>
      </c>
      <c r="L12" s="608">
        <v>1731</v>
      </c>
      <c r="M12" s="1036">
        <v>18507218.82</v>
      </c>
      <c r="N12" s="608">
        <v>395</v>
      </c>
      <c r="O12" s="1036">
        <v>3888251.44</v>
      </c>
    </row>
    <row r="13" spans="1:16384" s="736" customFormat="1" ht="12.5">
      <c r="A13" s="577" t="s">
        <v>946</v>
      </c>
      <c r="B13" s="878">
        <v>1157</v>
      </c>
      <c r="C13" s="880">
        <v>5.4624685447738292E-3</v>
      </c>
      <c r="D13" s="882">
        <v>14058263.09</v>
      </c>
      <c r="E13" s="880">
        <v>7.5319672397951088E-3</v>
      </c>
      <c r="F13" s="873">
        <v>1074</v>
      </c>
      <c r="G13" s="876">
        <v>13282286.35</v>
      </c>
      <c r="H13" s="873">
        <v>65</v>
      </c>
      <c r="I13" s="876">
        <v>616805.56000000006</v>
      </c>
      <c r="J13" s="873">
        <v>18</v>
      </c>
      <c r="K13" s="876">
        <v>159171.18</v>
      </c>
      <c r="L13" s="873">
        <v>806</v>
      </c>
      <c r="M13" s="876">
        <v>9050606.4900000002</v>
      </c>
      <c r="N13" s="873">
        <v>351</v>
      </c>
      <c r="O13" s="876">
        <v>5007656.5999999996</v>
      </c>
    </row>
    <row r="14" spans="1:16384" s="736" customFormat="1" ht="12.5">
      <c r="A14" s="871" t="s">
        <v>947</v>
      </c>
      <c r="B14" s="872">
        <v>1626</v>
      </c>
      <c r="C14" s="879">
        <v>7.6767276178066092E-3</v>
      </c>
      <c r="D14" s="875">
        <v>7660246.9499999993</v>
      </c>
      <c r="E14" s="879">
        <v>4.1041150465580311E-3</v>
      </c>
      <c r="F14" s="608">
        <v>1583</v>
      </c>
      <c r="G14" s="1036">
        <v>7346080.6299999999</v>
      </c>
      <c r="H14" s="608">
        <v>18</v>
      </c>
      <c r="I14" s="1036">
        <v>164349.68</v>
      </c>
      <c r="J14" s="608">
        <v>25</v>
      </c>
      <c r="K14" s="1036">
        <v>149816.64000000001</v>
      </c>
      <c r="L14" s="608">
        <v>1353</v>
      </c>
      <c r="M14" s="1036">
        <v>5807852.04</v>
      </c>
      <c r="N14" s="608">
        <v>271</v>
      </c>
      <c r="O14" s="1036">
        <v>1839564.04</v>
      </c>
      <c r="P14" s="871"/>
      <c r="Q14" s="871"/>
      <c r="R14" s="871"/>
      <c r="S14" s="871"/>
      <c r="T14" s="871"/>
      <c r="U14" s="871"/>
      <c r="V14" s="871"/>
      <c r="W14" s="871"/>
      <c r="X14" s="871"/>
      <c r="Y14" s="871"/>
      <c r="Z14" s="871"/>
      <c r="AA14" s="871"/>
      <c r="AB14" s="871"/>
      <c r="AC14" s="871"/>
      <c r="AD14" s="871"/>
      <c r="AE14" s="871"/>
      <c r="AF14" s="871"/>
      <c r="AG14" s="871"/>
      <c r="AH14" s="871"/>
      <c r="AI14" s="871"/>
      <c r="AJ14" s="871"/>
      <c r="AK14" s="871"/>
      <c r="AL14" s="871"/>
      <c r="AM14" s="871"/>
      <c r="AN14" s="871"/>
      <c r="AO14" s="871"/>
      <c r="AP14" s="871"/>
      <c r="AQ14" s="871"/>
      <c r="AR14" s="871"/>
      <c r="AS14" s="871"/>
      <c r="AT14" s="871"/>
      <c r="AU14" s="871"/>
      <c r="AV14" s="871"/>
      <c r="AW14" s="871"/>
      <c r="AX14" s="871"/>
      <c r="AY14" s="871"/>
      <c r="AZ14" s="871"/>
      <c r="BA14" s="871"/>
      <c r="BB14" s="871"/>
      <c r="BC14" s="871"/>
      <c r="BD14" s="871"/>
      <c r="BE14" s="871"/>
      <c r="BF14" s="871"/>
      <c r="BG14" s="871"/>
      <c r="BH14" s="871"/>
      <c r="BI14" s="871"/>
      <c r="BJ14" s="871"/>
      <c r="BK14" s="871"/>
      <c r="BL14" s="871"/>
      <c r="BM14" s="871"/>
      <c r="BN14" s="871"/>
      <c r="BO14" s="871"/>
      <c r="BP14" s="871"/>
      <c r="BQ14" s="871"/>
      <c r="BR14" s="871"/>
      <c r="BS14" s="871"/>
      <c r="BT14" s="871"/>
      <c r="BU14" s="871"/>
      <c r="BV14" s="871"/>
      <c r="BW14" s="871"/>
      <c r="BX14" s="871"/>
      <c r="BY14" s="871"/>
      <c r="BZ14" s="871"/>
      <c r="CA14" s="871"/>
      <c r="CB14" s="871"/>
      <c r="CC14" s="871"/>
      <c r="CD14" s="871"/>
      <c r="CE14" s="871"/>
      <c r="CF14" s="871"/>
      <c r="CG14" s="871"/>
      <c r="CH14" s="871"/>
      <c r="CI14" s="871"/>
      <c r="CJ14" s="871"/>
      <c r="CK14" s="871"/>
      <c r="CL14" s="871"/>
      <c r="CM14" s="871"/>
      <c r="CN14" s="871"/>
      <c r="CO14" s="871"/>
      <c r="CP14" s="871"/>
      <c r="CQ14" s="871"/>
      <c r="CR14" s="871"/>
      <c r="CS14" s="871"/>
      <c r="CT14" s="871"/>
      <c r="CU14" s="871"/>
      <c r="CV14" s="871"/>
      <c r="CW14" s="871"/>
      <c r="CX14" s="871"/>
      <c r="CY14" s="871"/>
      <c r="CZ14" s="871"/>
      <c r="DA14" s="871"/>
      <c r="DB14" s="871"/>
      <c r="DC14" s="871"/>
      <c r="DD14" s="871"/>
      <c r="DE14" s="871"/>
      <c r="DF14" s="871"/>
      <c r="DG14" s="871"/>
      <c r="DH14" s="871"/>
      <c r="DI14" s="871"/>
      <c r="DJ14" s="871"/>
      <c r="DK14" s="871"/>
      <c r="DL14" s="871"/>
      <c r="DM14" s="871"/>
      <c r="DN14" s="871"/>
      <c r="DO14" s="871"/>
      <c r="DP14" s="871"/>
      <c r="DQ14" s="871"/>
      <c r="DR14" s="871"/>
      <c r="DS14" s="871"/>
      <c r="DT14" s="871"/>
      <c r="DU14" s="871"/>
      <c r="DV14" s="871"/>
      <c r="DW14" s="871"/>
      <c r="DX14" s="871"/>
      <c r="DY14" s="871"/>
      <c r="DZ14" s="871"/>
      <c r="EA14" s="871"/>
      <c r="EB14" s="871"/>
      <c r="EC14" s="871"/>
      <c r="ED14" s="871"/>
      <c r="EE14" s="871"/>
      <c r="EF14" s="871"/>
      <c r="EG14" s="871"/>
      <c r="EH14" s="871"/>
      <c r="EI14" s="871"/>
      <c r="EJ14" s="871"/>
      <c r="EK14" s="871"/>
      <c r="EL14" s="871"/>
      <c r="EM14" s="871"/>
      <c r="EN14" s="871"/>
      <c r="EO14" s="871"/>
      <c r="EP14" s="871"/>
      <c r="EQ14" s="871"/>
      <c r="ER14" s="871"/>
      <c r="ES14" s="871"/>
      <c r="ET14" s="871"/>
      <c r="EU14" s="871"/>
      <c r="EV14" s="871"/>
      <c r="EW14" s="871"/>
      <c r="EX14" s="871"/>
      <c r="EY14" s="871"/>
      <c r="EZ14" s="871"/>
      <c r="FA14" s="871"/>
      <c r="FB14" s="871"/>
      <c r="FC14" s="871"/>
      <c r="FD14" s="871"/>
      <c r="FE14" s="871"/>
      <c r="FF14" s="871"/>
      <c r="FG14" s="871"/>
      <c r="FH14" s="871"/>
      <c r="FI14" s="871"/>
      <c r="FJ14" s="871"/>
      <c r="FK14" s="871"/>
      <c r="FL14" s="871"/>
      <c r="FM14" s="871"/>
      <c r="FN14" s="871"/>
      <c r="FO14" s="871"/>
      <c r="FP14" s="871"/>
      <c r="FQ14" s="871"/>
      <c r="FR14" s="871"/>
      <c r="FS14" s="871"/>
      <c r="FT14" s="871"/>
      <c r="FU14" s="871"/>
      <c r="FV14" s="871"/>
      <c r="FW14" s="871"/>
      <c r="FX14" s="871"/>
      <c r="FY14" s="871"/>
      <c r="FZ14" s="871"/>
      <c r="GA14" s="871"/>
      <c r="GB14" s="871"/>
      <c r="GC14" s="871"/>
      <c r="GD14" s="871"/>
      <c r="GE14" s="871"/>
      <c r="GF14" s="871"/>
      <c r="GG14" s="871"/>
      <c r="GH14" s="871"/>
      <c r="GI14" s="871"/>
      <c r="GJ14" s="871"/>
      <c r="GK14" s="871"/>
      <c r="GL14" s="871"/>
      <c r="GM14" s="871"/>
      <c r="GN14" s="871"/>
      <c r="GO14" s="871"/>
      <c r="GP14" s="871"/>
      <c r="GQ14" s="871"/>
      <c r="GR14" s="871"/>
      <c r="GS14" s="871"/>
      <c r="GT14" s="871"/>
      <c r="GU14" s="871"/>
      <c r="GV14" s="871"/>
      <c r="GW14" s="871"/>
      <c r="GX14" s="871"/>
      <c r="GY14" s="871"/>
      <c r="GZ14" s="871"/>
      <c r="HA14" s="871"/>
      <c r="HB14" s="871"/>
      <c r="HC14" s="871"/>
      <c r="HD14" s="871"/>
      <c r="HE14" s="871"/>
      <c r="HF14" s="871"/>
      <c r="HG14" s="871"/>
      <c r="HH14" s="871"/>
      <c r="HI14" s="871"/>
      <c r="HJ14" s="871"/>
      <c r="HK14" s="871"/>
      <c r="HL14" s="871"/>
      <c r="HM14" s="871"/>
      <c r="HN14" s="871"/>
      <c r="HO14" s="871"/>
      <c r="HP14" s="871"/>
      <c r="HQ14" s="871"/>
      <c r="HR14" s="871"/>
      <c r="HS14" s="871"/>
      <c r="HT14" s="871"/>
      <c r="HU14" s="871"/>
      <c r="HV14" s="871"/>
      <c r="HW14" s="871"/>
      <c r="HX14" s="871"/>
      <c r="HY14" s="871"/>
      <c r="HZ14" s="871"/>
      <c r="IA14" s="871"/>
      <c r="IB14" s="871"/>
      <c r="IC14" s="871"/>
      <c r="ID14" s="871"/>
      <c r="IE14" s="871"/>
      <c r="IF14" s="871"/>
      <c r="IG14" s="871"/>
      <c r="IH14" s="871"/>
      <c r="II14" s="871"/>
      <c r="IJ14" s="871"/>
      <c r="IK14" s="871"/>
      <c r="IL14" s="871"/>
      <c r="IM14" s="871"/>
      <c r="IN14" s="871"/>
      <c r="IO14" s="871"/>
      <c r="IP14" s="871"/>
      <c r="IQ14" s="871"/>
      <c r="IR14" s="871"/>
      <c r="IS14" s="871"/>
      <c r="IT14" s="871"/>
      <c r="IU14" s="871"/>
      <c r="IV14" s="871"/>
      <c r="IW14" s="871"/>
      <c r="IX14" s="871"/>
      <c r="IY14" s="871"/>
      <c r="IZ14" s="871"/>
      <c r="JA14" s="871"/>
      <c r="JB14" s="871"/>
      <c r="JC14" s="871"/>
      <c r="JD14" s="871"/>
      <c r="JE14" s="871"/>
      <c r="JF14" s="871"/>
      <c r="JG14" s="871"/>
      <c r="JH14" s="871"/>
      <c r="JI14" s="871"/>
      <c r="JJ14" s="871"/>
      <c r="JK14" s="871"/>
      <c r="JL14" s="871"/>
      <c r="JM14" s="871"/>
      <c r="JN14" s="871"/>
      <c r="JO14" s="871"/>
      <c r="JP14" s="871"/>
      <c r="JQ14" s="871"/>
      <c r="JR14" s="871"/>
      <c r="JS14" s="871"/>
      <c r="JT14" s="871"/>
      <c r="JU14" s="871"/>
      <c r="JV14" s="871"/>
      <c r="JW14" s="871"/>
      <c r="JX14" s="871"/>
      <c r="JY14" s="871"/>
      <c r="JZ14" s="871"/>
      <c r="KA14" s="871"/>
      <c r="KB14" s="871"/>
      <c r="KC14" s="871"/>
      <c r="KD14" s="871"/>
      <c r="KE14" s="871"/>
      <c r="KF14" s="871"/>
      <c r="KG14" s="871"/>
      <c r="KH14" s="871"/>
      <c r="KI14" s="871"/>
      <c r="KJ14" s="871"/>
      <c r="KK14" s="871"/>
      <c r="KL14" s="871"/>
      <c r="KM14" s="871"/>
      <c r="KN14" s="871"/>
      <c r="KO14" s="871"/>
      <c r="KP14" s="871"/>
      <c r="KQ14" s="871"/>
      <c r="KR14" s="871"/>
      <c r="KS14" s="871"/>
      <c r="KT14" s="871"/>
      <c r="KU14" s="871"/>
      <c r="KV14" s="871"/>
      <c r="KW14" s="871"/>
      <c r="KX14" s="871"/>
      <c r="KY14" s="871"/>
      <c r="KZ14" s="871"/>
      <c r="LA14" s="871"/>
      <c r="LB14" s="871"/>
      <c r="LC14" s="871"/>
      <c r="LD14" s="871"/>
      <c r="LE14" s="871"/>
      <c r="LF14" s="871"/>
      <c r="LG14" s="871"/>
      <c r="LH14" s="871"/>
      <c r="LI14" s="871"/>
      <c r="LJ14" s="871"/>
      <c r="LK14" s="871"/>
      <c r="LL14" s="871"/>
      <c r="LM14" s="871"/>
      <c r="LN14" s="871"/>
      <c r="LO14" s="871"/>
      <c r="LP14" s="871"/>
      <c r="LQ14" s="871"/>
      <c r="LR14" s="871"/>
      <c r="LS14" s="871"/>
      <c r="LT14" s="871"/>
      <c r="LU14" s="871"/>
      <c r="LV14" s="871"/>
      <c r="LW14" s="871"/>
      <c r="LX14" s="871"/>
      <c r="LY14" s="871"/>
      <c r="LZ14" s="871"/>
      <c r="MA14" s="871"/>
      <c r="MB14" s="871"/>
      <c r="MC14" s="871"/>
      <c r="MD14" s="871"/>
      <c r="ME14" s="871"/>
      <c r="MF14" s="871"/>
      <c r="MG14" s="871"/>
      <c r="MH14" s="871"/>
      <c r="MI14" s="871"/>
      <c r="MJ14" s="871"/>
      <c r="MK14" s="871"/>
      <c r="ML14" s="871"/>
      <c r="MM14" s="871"/>
      <c r="MN14" s="871"/>
      <c r="MO14" s="871"/>
      <c r="MP14" s="871"/>
      <c r="MQ14" s="871"/>
      <c r="MR14" s="871"/>
      <c r="MS14" s="871"/>
      <c r="MT14" s="871"/>
      <c r="MU14" s="871"/>
      <c r="MV14" s="871"/>
      <c r="MW14" s="871"/>
      <c r="MX14" s="871"/>
      <c r="MY14" s="871"/>
      <c r="MZ14" s="871"/>
      <c r="NA14" s="871"/>
      <c r="NB14" s="871"/>
      <c r="NC14" s="871"/>
      <c r="ND14" s="871"/>
      <c r="NE14" s="871"/>
      <c r="NF14" s="871"/>
      <c r="NG14" s="871"/>
      <c r="NH14" s="871"/>
      <c r="NI14" s="871"/>
      <c r="NJ14" s="871"/>
      <c r="NK14" s="871"/>
      <c r="NL14" s="871"/>
      <c r="NM14" s="871"/>
      <c r="NN14" s="871"/>
      <c r="NO14" s="871"/>
      <c r="NP14" s="871"/>
      <c r="NQ14" s="871"/>
      <c r="NR14" s="871"/>
      <c r="NS14" s="871"/>
      <c r="NT14" s="871"/>
      <c r="NU14" s="871"/>
      <c r="NV14" s="871"/>
      <c r="NW14" s="871"/>
      <c r="NX14" s="871"/>
      <c r="NY14" s="871"/>
      <c r="NZ14" s="871"/>
      <c r="OA14" s="871"/>
      <c r="OB14" s="871"/>
      <c r="OC14" s="871"/>
      <c r="OD14" s="871"/>
      <c r="OE14" s="871"/>
      <c r="OF14" s="871"/>
      <c r="OG14" s="871"/>
      <c r="OH14" s="871"/>
      <c r="OI14" s="871"/>
      <c r="OJ14" s="871"/>
      <c r="OK14" s="871"/>
      <c r="OL14" s="871"/>
      <c r="OM14" s="871"/>
      <c r="ON14" s="871"/>
      <c r="OO14" s="871"/>
      <c r="OP14" s="871"/>
      <c r="OQ14" s="871"/>
      <c r="OR14" s="871"/>
      <c r="OS14" s="871"/>
      <c r="OT14" s="871"/>
      <c r="OU14" s="871"/>
      <c r="OV14" s="871"/>
      <c r="OW14" s="871"/>
      <c r="OX14" s="871"/>
      <c r="OY14" s="871"/>
      <c r="OZ14" s="871"/>
      <c r="PA14" s="871"/>
      <c r="PB14" s="871"/>
      <c r="PC14" s="871"/>
      <c r="PD14" s="871"/>
      <c r="PE14" s="871"/>
      <c r="PF14" s="871"/>
      <c r="PG14" s="871"/>
      <c r="PH14" s="871"/>
      <c r="PI14" s="871"/>
      <c r="PJ14" s="871"/>
      <c r="PK14" s="871"/>
      <c r="PL14" s="871"/>
      <c r="PM14" s="871"/>
      <c r="PN14" s="871"/>
      <c r="PO14" s="871"/>
      <c r="PP14" s="871"/>
      <c r="PQ14" s="871"/>
      <c r="PR14" s="871"/>
      <c r="PS14" s="871"/>
      <c r="PT14" s="871"/>
      <c r="PU14" s="871"/>
      <c r="PV14" s="871"/>
      <c r="PW14" s="871"/>
      <c r="PX14" s="871"/>
      <c r="PY14" s="871"/>
      <c r="PZ14" s="871"/>
      <c r="QA14" s="871"/>
      <c r="QB14" s="871"/>
      <c r="QC14" s="871"/>
      <c r="QD14" s="871"/>
      <c r="QE14" s="871"/>
      <c r="QF14" s="871"/>
      <c r="QG14" s="871"/>
      <c r="QH14" s="871"/>
      <c r="QI14" s="871"/>
      <c r="QJ14" s="871"/>
      <c r="QK14" s="871"/>
      <c r="QL14" s="871"/>
      <c r="QM14" s="871"/>
      <c r="QN14" s="871"/>
      <c r="QO14" s="871"/>
      <c r="QP14" s="871"/>
      <c r="QQ14" s="871"/>
      <c r="QR14" s="871"/>
      <c r="QS14" s="871"/>
      <c r="QT14" s="871"/>
      <c r="QU14" s="871"/>
      <c r="QV14" s="871"/>
      <c r="QW14" s="871"/>
      <c r="QX14" s="871"/>
      <c r="QY14" s="871"/>
      <c r="QZ14" s="871"/>
      <c r="RA14" s="871"/>
      <c r="RB14" s="871"/>
      <c r="RC14" s="871"/>
      <c r="RD14" s="871"/>
      <c r="RE14" s="871"/>
      <c r="RF14" s="871"/>
      <c r="RG14" s="871"/>
      <c r="RH14" s="871"/>
      <c r="RI14" s="871"/>
      <c r="RJ14" s="871"/>
      <c r="RK14" s="871"/>
      <c r="RL14" s="871"/>
      <c r="RM14" s="871"/>
      <c r="RN14" s="871"/>
      <c r="RO14" s="871"/>
      <c r="RP14" s="871"/>
      <c r="RQ14" s="871"/>
      <c r="RR14" s="871"/>
      <c r="RS14" s="871"/>
      <c r="RT14" s="871"/>
      <c r="RU14" s="871"/>
      <c r="RV14" s="871"/>
      <c r="RW14" s="871"/>
      <c r="RX14" s="871"/>
      <c r="RY14" s="871"/>
      <c r="RZ14" s="871"/>
      <c r="SA14" s="871"/>
      <c r="SB14" s="871"/>
      <c r="SC14" s="871"/>
      <c r="SD14" s="871"/>
      <c r="SE14" s="871"/>
      <c r="SF14" s="871"/>
      <c r="SG14" s="871"/>
      <c r="SH14" s="871"/>
      <c r="SI14" s="871"/>
      <c r="SJ14" s="871"/>
      <c r="SK14" s="871"/>
      <c r="SL14" s="871"/>
      <c r="SM14" s="871"/>
      <c r="SN14" s="871"/>
      <c r="SO14" s="871"/>
      <c r="SP14" s="871"/>
      <c r="SQ14" s="871"/>
      <c r="SR14" s="871"/>
      <c r="SS14" s="871"/>
      <c r="ST14" s="871"/>
      <c r="SU14" s="871"/>
      <c r="SV14" s="871"/>
      <c r="SW14" s="871"/>
      <c r="SX14" s="871"/>
      <c r="SY14" s="871"/>
      <c r="SZ14" s="871"/>
      <c r="TA14" s="871"/>
      <c r="TB14" s="871"/>
      <c r="TC14" s="871"/>
      <c r="TD14" s="871"/>
      <c r="TE14" s="871"/>
      <c r="TF14" s="871"/>
      <c r="TG14" s="871"/>
      <c r="TH14" s="871"/>
      <c r="TI14" s="871"/>
      <c r="TJ14" s="871"/>
      <c r="TK14" s="871"/>
      <c r="TL14" s="871"/>
      <c r="TM14" s="871"/>
      <c r="TN14" s="871"/>
      <c r="TO14" s="871"/>
      <c r="TP14" s="871"/>
      <c r="TQ14" s="871"/>
      <c r="TR14" s="871"/>
      <c r="TS14" s="871"/>
      <c r="TT14" s="871"/>
      <c r="TU14" s="871"/>
      <c r="TV14" s="871"/>
      <c r="TW14" s="871"/>
      <c r="TX14" s="871"/>
      <c r="TY14" s="871"/>
      <c r="TZ14" s="871"/>
      <c r="UA14" s="871"/>
      <c r="UB14" s="871"/>
      <c r="UC14" s="871"/>
      <c r="UD14" s="871"/>
      <c r="UE14" s="871"/>
      <c r="UF14" s="871"/>
      <c r="UG14" s="871"/>
      <c r="UH14" s="871"/>
      <c r="UI14" s="871"/>
      <c r="UJ14" s="871"/>
      <c r="UK14" s="871"/>
      <c r="UL14" s="871"/>
      <c r="UM14" s="871"/>
      <c r="UN14" s="871"/>
      <c r="UO14" s="871"/>
      <c r="UP14" s="871"/>
      <c r="UQ14" s="871"/>
      <c r="UR14" s="871"/>
      <c r="US14" s="871"/>
      <c r="UT14" s="871"/>
      <c r="UU14" s="871"/>
      <c r="UV14" s="871"/>
      <c r="UW14" s="871"/>
      <c r="UX14" s="871"/>
      <c r="UY14" s="871"/>
      <c r="UZ14" s="871"/>
      <c r="VA14" s="871"/>
      <c r="VB14" s="871"/>
      <c r="VC14" s="871"/>
      <c r="VD14" s="871"/>
      <c r="VE14" s="871"/>
      <c r="VF14" s="871"/>
      <c r="VG14" s="871"/>
      <c r="VH14" s="871"/>
      <c r="VI14" s="871"/>
      <c r="VJ14" s="871"/>
      <c r="VK14" s="871"/>
      <c r="VL14" s="871"/>
      <c r="VM14" s="871"/>
      <c r="VN14" s="871"/>
      <c r="VO14" s="871"/>
      <c r="VP14" s="871"/>
      <c r="VQ14" s="871"/>
      <c r="VR14" s="871"/>
      <c r="VS14" s="871"/>
      <c r="VT14" s="871"/>
      <c r="VU14" s="871"/>
      <c r="VV14" s="871"/>
      <c r="VW14" s="871"/>
      <c r="VX14" s="871"/>
      <c r="VY14" s="871"/>
      <c r="VZ14" s="871"/>
      <c r="WA14" s="871"/>
      <c r="WB14" s="871"/>
      <c r="WC14" s="871"/>
      <c r="WD14" s="871"/>
      <c r="WE14" s="871"/>
      <c r="WF14" s="871"/>
      <c r="WG14" s="871"/>
      <c r="WH14" s="871"/>
      <c r="WI14" s="871"/>
      <c r="WJ14" s="871"/>
      <c r="WK14" s="871"/>
      <c r="WL14" s="871"/>
      <c r="WM14" s="871"/>
      <c r="WN14" s="871"/>
      <c r="WO14" s="871"/>
      <c r="WP14" s="871"/>
      <c r="WQ14" s="871"/>
      <c r="WR14" s="871"/>
      <c r="WS14" s="871"/>
      <c r="WT14" s="871"/>
      <c r="WU14" s="871"/>
      <c r="WV14" s="871"/>
      <c r="WW14" s="871"/>
      <c r="WX14" s="871"/>
      <c r="WY14" s="871"/>
      <c r="WZ14" s="871"/>
      <c r="XA14" s="871"/>
      <c r="XB14" s="871"/>
      <c r="XC14" s="871"/>
      <c r="XD14" s="871"/>
      <c r="XE14" s="871"/>
      <c r="XF14" s="871"/>
      <c r="XG14" s="871"/>
      <c r="XH14" s="871"/>
      <c r="XI14" s="871"/>
      <c r="XJ14" s="871"/>
      <c r="XK14" s="871"/>
      <c r="XL14" s="871"/>
      <c r="XM14" s="871"/>
      <c r="XN14" s="871"/>
      <c r="XO14" s="871"/>
      <c r="XP14" s="871"/>
      <c r="XQ14" s="871"/>
      <c r="XR14" s="871"/>
      <c r="XS14" s="871"/>
      <c r="XT14" s="871"/>
      <c r="XU14" s="871"/>
      <c r="XV14" s="871"/>
      <c r="XW14" s="871"/>
      <c r="XX14" s="871"/>
      <c r="XY14" s="871"/>
      <c r="XZ14" s="871"/>
      <c r="YA14" s="871"/>
      <c r="YB14" s="871"/>
      <c r="YC14" s="871"/>
      <c r="YD14" s="871"/>
      <c r="YE14" s="871"/>
      <c r="YF14" s="871"/>
      <c r="YG14" s="871"/>
      <c r="YH14" s="871"/>
      <c r="YI14" s="871"/>
      <c r="YJ14" s="871"/>
      <c r="YK14" s="871"/>
      <c r="YL14" s="871"/>
      <c r="YM14" s="871"/>
      <c r="YN14" s="871"/>
      <c r="YO14" s="871"/>
      <c r="YP14" s="871"/>
      <c r="YQ14" s="871"/>
      <c r="YR14" s="871"/>
      <c r="YS14" s="871"/>
      <c r="YT14" s="871"/>
      <c r="YU14" s="871"/>
      <c r="YV14" s="871"/>
      <c r="YW14" s="871"/>
      <c r="YX14" s="871"/>
      <c r="YY14" s="871"/>
      <c r="YZ14" s="871"/>
      <c r="ZA14" s="871"/>
      <c r="ZB14" s="871"/>
      <c r="ZC14" s="871"/>
      <c r="ZD14" s="871"/>
      <c r="ZE14" s="871"/>
      <c r="ZF14" s="871"/>
      <c r="ZG14" s="871"/>
      <c r="ZH14" s="871"/>
      <c r="ZI14" s="871"/>
      <c r="ZJ14" s="871"/>
      <c r="ZK14" s="871"/>
      <c r="ZL14" s="871"/>
      <c r="ZM14" s="871"/>
      <c r="ZN14" s="871"/>
      <c r="ZO14" s="871"/>
      <c r="ZP14" s="871"/>
      <c r="ZQ14" s="871"/>
      <c r="ZR14" s="871"/>
      <c r="ZS14" s="871"/>
      <c r="ZT14" s="871"/>
      <c r="ZU14" s="871"/>
      <c r="ZV14" s="871"/>
      <c r="ZW14" s="871"/>
      <c r="ZX14" s="871"/>
      <c r="ZY14" s="871"/>
      <c r="ZZ14" s="871"/>
      <c r="AAA14" s="871"/>
      <c r="AAB14" s="871"/>
      <c r="AAC14" s="871"/>
      <c r="AAD14" s="871"/>
      <c r="AAE14" s="871"/>
      <c r="AAF14" s="871"/>
      <c r="AAG14" s="871"/>
      <c r="AAH14" s="871"/>
      <c r="AAI14" s="871"/>
      <c r="AAJ14" s="871"/>
      <c r="AAK14" s="871"/>
      <c r="AAL14" s="871"/>
      <c r="AAM14" s="871"/>
      <c r="AAN14" s="871"/>
      <c r="AAO14" s="871"/>
      <c r="AAP14" s="871"/>
      <c r="AAQ14" s="871"/>
      <c r="AAR14" s="871"/>
      <c r="AAS14" s="871"/>
      <c r="AAT14" s="871"/>
      <c r="AAU14" s="871"/>
      <c r="AAV14" s="871"/>
      <c r="AAW14" s="871"/>
      <c r="AAX14" s="871"/>
      <c r="AAY14" s="871"/>
      <c r="AAZ14" s="871"/>
      <c r="ABA14" s="871"/>
      <c r="ABB14" s="871"/>
      <c r="ABC14" s="871"/>
      <c r="ABD14" s="871"/>
      <c r="ABE14" s="871"/>
      <c r="ABF14" s="871"/>
      <c r="ABG14" s="871"/>
      <c r="ABH14" s="871"/>
      <c r="ABI14" s="871"/>
      <c r="ABJ14" s="871"/>
      <c r="ABK14" s="871"/>
      <c r="ABL14" s="871"/>
      <c r="ABM14" s="871"/>
      <c r="ABN14" s="871"/>
      <c r="ABO14" s="871"/>
      <c r="ABP14" s="871"/>
      <c r="ABQ14" s="871"/>
      <c r="ABR14" s="871"/>
      <c r="ABS14" s="871"/>
      <c r="ABT14" s="871"/>
      <c r="ABU14" s="871"/>
      <c r="ABV14" s="871"/>
      <c r="ABW14" s="871"/>
      <c r="ABX14" s="871"/>
      <c r="ABY14" s="871"/>
      <c r="ABZ14" s="871"/>
      <c r="ACA14" s="871"/>
      <c r="ACB14" s="871"/>
      <c r="ACC14" s="871"/>
      <c r="ACD14" s="871"/>
      <c r="ACE14" s="871"/>
      <c r="ACF14" s="871"/>
      <c r="ACG14" s="871"/>
      <c r="ACH14" s="871"/>
      <c r="ACI14" s="871"/>
      <c r="ACJ14" s="871"/>
      <c r="ACK14" s="871"/>
      <c r="ACL14" s="871"/>
      <c r="ACM14" s="871"/>
      <c r="ACN14" s="871"/>
      <c r="ACO14" s="871"/>
      <c r="ACP14" s="871"/>
      <c r="ACQ14" s="871"/>
      <c r="ACR14" s="871"/>
      <c r="ACS14" s="871"/>
      <c r="ACT14" s="871"/>
      <c r="ACU14" s="871"/>
      <c r="ACV14" s="871"/>
      <c r="ACW14" s="871"/>
      <c r="ACX14" s="871"/>
      <c r="ACY14" s="871"/>
      <c r="ACZ14" s="871"/>
      <c r="ADA14" s="871"/>
      <c r="ADB14" s="871"/>
      <c r="ADC14" s="871"/>
      <c r="ADD14" s="871"/>
      <c r="ADE14" s="871"/>
      <c r="ADF14" s="871"/>
      <c r="ADG14" s="871"/>
      <c r="ADH14" s="871"/>
      <c r="ADI14" s="871"/>
      <c r="ADJ14" s="871"/>
      <c r="ADK14" s="871"/>
      <c r="ADL14" s="871"/>
      <c r="ADM14" s="871"/>
      <c r="ADN14" s="871"/>
      <c r="ADO14" s="871"/>
      <c r="ADP14" s="871"/>
      <c r="ADQ14" s="871"/>
      <c r="ADR14" s="871"/>
      <c r="ADS14" s="871"/>
      <c r="ADT14" s="871"/>
      <c r="ADU14" s="871"/>
      <c r="ADV14" s="871"/>
      <c r="ADW14" s="871"/>
      <c r="ADX14" s="871"/>
      <c r="ADY14" s="871"/>
      <c r="ADZ14" s="871"/>
      <c r="AEA14" s="871"/>
      <c r="AEB14" s="871"/>
      <c r="AEC14" s="871"/>
      <c r="AED14" s="871"/>
      <c r="AEE14" s="871"/>
      <c r="AEF14" s="871"/>
      <c r="AEG14" s="871"/>
      <c r="AEH14" s="871"/>
      <c r="AEI14" s="871"/>
      <c r="AEJ14" s="871"/>
      <c r="AEK14" s="871"/>
      <c r="AEL14" s="871"/>
      <c r="AEM14" s="871"/>
      <c r="AEN14" s="871"/>
      <c r="AEO14" s="871"/>
      <c r="AEP14" s="871"/>
      <c r="AEQ14" s="871"/>
      <c r="AER14" s="871"/>
      <c r="AES14" s="871"/>
      <c r="AET14" s="871"/>
      <c r="AEU14" s="871"/>
      <c r="AEV14" s="871"/>
      <c r="AEW14" s="871"/>
      <c r="AEX14" s="871"/>
      <c r="AEY14" s="871"/>
      <c r="AEZ14" s="871"/>
      <c r="AFA14" s="871"/>
      <c r="AFB14" s="871"/>
      <c r="AFC14" s="871"/>
      <c r="AFD14" s="871"/>
      <c r="AFE14" s="871"/>
      <c r="AFF14" s="871"/>
      <c r="AFG14" s="871"/>
      <c r="AFH14" s="871"/>
      <c r="AFI14" s="871"/>
      <c r="AFJ14" s="871"/>
      <c r="AFK14" s="871"/>
      <c r="AFL14" s="871"/>
      <c r="AFM14" s="871"/>
      <c r="AFN14" s="871"/>
      <c r="AFO14" s="871"/>
      <c r="AFP14" s="871"/>
      <c r="AFQ14" s="871"/>
      <c r="AFR14" s="871"/>
      <c r="AFS14" s="871"/>
      <c r="AFT14" s="871"/>
      <c r="AFU14" s="871"/>
      <c r="AFV14" s="871"/>
      <c r="AFW14" s="871"/>
      <c r="AFX14" s="871"/>
      <c r="AFY14" s="871"/>
      <c r="AFZ14" s="871"/>
      <c r="AGA14" s="871"/>
      <c r="AGB14" s="871"/>
      <c r="AGC14" s="871"/>
      <c r="AGD14" s="871"/>
      <c r="AGE14" s="871"/>
      <c r="AGF14" s="871"/>
      <c r="AGG14" s="871"/>
      <c r="AGH14" s="871"/>
      <c r="AGI14" s="871"/>
      <c r="AGJ14" s="871"/>
      <c r="AGK14" s="871"/>
      <c r="AGL14" s="871"/>
      <c r="AGM14" s="871"/>
      <c r="AGN14" s="871"/>
      <c r="AGO14" s="871"/>
      <c r="AGP14" s="871"/>
      <c r="AGQ14" s="871"/>
      <c r="AGR14" s="871"/>
      <c r="AGS14" s="871"/>
      <c r="AGT14" s="871"/>
      <c r="AGU14" s="871"/>
      <c r="AGV14" s="871"/>
      <c r="AGW14" s="871"/>
      <c r="AGX14" s="871"/>
      <c r="AGY14" s="871"/>
      <c r="AGZ14" s="871"/>
      <c r="AHA14" s="871"/>
      <c r="AHB14" s="871"/>
      <c r="AHC14" s="871"/>
      <c r="AHD14" s="871"/>
      <c r="AHE14" s="871"/>
      <c r="AHF14" s="871"/>
      <c r="AHG14" s="871"/>
      <c r="AHH14" s="871"/>
      <c r="AHI14" s="871"/>
      <c r="AHJ14" s="871"/>
      <c r="AHK14" s="871"/>
      <c r="AHL14" s="871"/>
      <c r="AHM14" s="871"/>
      <c r="AHN14" s="871"/>
      <c r="AHO14" s="871"/>
      <c r="AHP14" s="871"/>
      <c r="AHQ14" s="871"/>
      <c r="AHR14" s="871"/>
      <c r="AHS14" s="871"/>
      <c r="AHT14" s="871"/>
      <c r="AHU14" s="871"/>
      <c r="AHV14" s="871"/>
      <c r="AHW14" s="871"/>
      <c r="AHX14" s="871"/>
      <c r="AHY14" s="871"/>
      <c r="AHZ14" s="871"/>
      <c r="AIA14" s="871"/>
      <c r="AIB14" s="871"/>
      <c r="AIC14" s="871"/>
      <c r="AID14" s="871"/>
      <c r="AIE14" s="871"/>
      <c r="AIF14" s="871"/>
      <c r="AIG14" s="871"/>
      <c r="AIH14" s="871"/>
      <c r="AII14" s="871"/>
      <c r="AIJ14" s="871"/>
      <c r="AIK14" s="871"/>
      <c r="AIL14" s="871"/>
      <c r="AIM14" s="871"/>
      <c r="AIN14" s="871"/>
      <c r="AIO14" s="871"/>
      <c r="AIP14" s="871"/>
      <c r="AIQ14" s="871"/>
      <c r="AIR14" s="871"/>
      <c r="AIS14" s="871"/>
      <c r="AIT14" s="871"/>
      <c r="AIU14" s="871"/>
      <c r="AIV14" s="871"/>
      <c r="AIW14" s="871"/>
      <c r="AIX14" s="871"/>
      <c r="AIY14" s="871"/>
      <c r="AIZ14" s="871"/>
      <c r="AJA14" s="871"/>
      <c r="AJB14" s="871"/>
      <c r="AJC14" s="871"/>
      <c r="AJD14" s="871"/>
      <c r="AJE14" s="871"/>
      <c r="AJF14" s="871"/>
      <c r="AJG14" s="871"/>
      <c r="AJH14" s="871"/>
      <c r="AJI14" s="871"/>
      <c r="AJJ14" s="871"/>
      <c r="AJK14" s="871"/>
      <c r="AJL14" s="871"/>
      <c r="AJM14" s="871"/>
      <c r="AJN14" s="871"/>
      <c r="AJO14" s="871"/>
      <c r="AJP14" s="871"/>
      <c r="AJQ14" s="871"/>
      <c r="AJR14" s="871"/>
      <c r="AJS14" s="871"/>
      <c r="AJT14" s="871"/>
      <c r="AJU14" s="871"/>
      <c r="AJV14" s="871"/>
      <c r="AJW14" s="871"/>
      <c r="AJX14" s="871"/>
      <c r="AJY14" s="871"/>
      <c r="AJZ14" s="871"/>
      <c r="AKA14" s="871"/>
      <c r="AKB14" s="871"/>
      <c r="AKC14" s="871"/>
      <c r="AKD14" s="871"/>
      <c r="AKE14" s="871"/>
      <c r="AKF14" s="871"/>
      <c r="AKG14" s="871"/>
      <c r="AKH14" s="871"/>
      <c r="AKI14" s="871"/>
      <c r="AKJ14" s="871"/>
      <c r="AKK14" s="871"/>
      <c r="AKL14" s="871"/>
      <c r="AKM14" s="871"/>
      <c r="AKN14" s="871"/>
      <c r="AKO14" s="871"/>
      <c r="AKP14" s="871"/>
      <c r="AKQ14" s="871"/>
      <c r="AKR14" s="871"/>
      <c r="AKS14" s="871"/>
      <c r="AKT14" s="871"/>
      <c r="AKU14" s="871"/>
      <c r="AKV14" s="871"/>
      <c r="AKW14" s="871"/>
      <c r="AKX14" s="871"/>
      <c r="AKY14" s="871"/>
      <c r="AKZ14" s="871"/>
      <c r="ALA14" s="871"/>
      <c r="ALB14" s="871"/>
      <c r="ALC14" s="871"/>
      <c r="ALD14" s="871"/>
      <c r="ALE14" s="871"/>
      <c r="ALF14" s="871"/>
      <c r="ALG14" s="871"/>
      <c r="ALH14" s="871"/>
      <c r="ALI14" s="871"/>
      <c r="ALJ14" s="871"/>
      <c r="ALK14" s="871"/>
      <c r="ALL14" s="871"/>
      <c r="ALM14" s="871"/>
      <c r="ALN14" s="871"/>
      <c r="ALO14" s="871"/>
      <c r="ALP14" s="871"/>
      <c r="ALQ14" s="871"/>
      <c r="ALR14" s="871"/>
      <c r="ALS14" s="871"/>
      <c r="ALT14" s="871"/>
      <c r="ALU14" s="871"/>
      <c r="ALV14" s="871"/>
      <c r="ALW14" s="871"/>
      <c r="ALX14" s="871"/>
      <c r="ALY14" s="871"/>
      <c r="ALZ14" s="871"/>
      <c r="AMA14" s="871"/>
      <c r="AMB14" s="871"/>
      <c r="AMC14" s="871"/>
      <c r="AMD14" s="871"/>
      <c r="AME14" s="871"/>
      <c r="AMF14" s="871"/>
      <c r="AMG14" s="871"/>
      <c r="AMH14" s="871"/>
      <c r="AMI14" s="871"/>
      <c r="AMJ14" s="871"/>
      <c r="AMK14" s="871"/>
      <c r="AML14" s="871"/>
      <c r="AMM14" s="871"/>
      <c r="AMN14" s="871"/>
      <c r="AMO14" s="871"/>
      <c r="AMP14" s="871"/>
      <c r="AMQ14" s="871"/>
      <c r="AMR14" s="871"/>
      <c r="AMS14" s="871"/>
      <c r="AMT14" s="871"/>
      <c r="AMU14" s="871"/>
      <c r="AMV14" s="871"/>
      <c r="AMW14" s="871"/>
      <c r="AMX14" s="871"/>
      <c r="AMY14" s="871"/>
      <c r="AMZ14" s="871"/>
      <c r="ANA14" s="871"/>
      <c r="ANB14" s="871"/>
      <c r="ANC14" s="871"/>
      <c r="AND14" s="871"/>
      <c r="ANE14" s="871"/>
      <c r="ANF14" s="871"/>
      <c r="ANG14" s="871"/>
      <c r="ANH14" s="871"/>
      <c r="ANI14" s="871"/>
      <c r="ANJ14" s="871"/>
      <c r="ANK14" s="871"/>
      <c r="ANL14" s="871"/>
      <c r="ANM14" s="871"/>
      <c r="ANN14" s="871"/>
      <c r="ANO14" s="871"/>
      <c r="ANP14" s="871"/>
      <c r="ANQ14" s="871"/>
      <c r="ANR14" s="871"/>
      <c r="ANS14" s="871"/>
      <c r="ANT14" s="871"/>
      <c r="ANU14" s="871"/>
      <c r="ANV14" s="871"/>
      <c r="ANW14" s="871"/>
      <c r="ANX14" s="871"/>
      <c r="ANY14" s="871"/>
      <c r="ANZ14" s="871"/>
      <c r="AOA14" s="871"/>
      <c r="AOB14" s="871"/>
      <c r="AOC14" s="871"/>
      <c r="AOD14" s="871"/>
      <c r="AOE14" s="871"/>
      <c r="AOF14" s="871"/>
      <c r="AOG14" s="871"/>
      <c r="AOH14" s="871"/>
      <c r="AOI14" s="871"/>
      <c r="AOJ14" s="871"/>
      <c r="AOK14" s="871"/>
      <c r="AOL14" s="871"/>
      <c r="AOM14" s="871"/>
      <c r="AON14" s="871"/>
      <c r="AOO14" s="871"/>
      <c r="AOP14" s="871"/>
      <c r="AOQ14" s="871"/>
      <c r="AOR14" s="871"/>
      <c r="AOS14" s="871"/>
      <c r="AOT14" s="871"/>
      <c r="AOU14" s="871"/>
      <c r="AOV14" s="871"/>
      <c r="AOW14" s="871"/>
      <c r="AOX14" s="871"/>
      <c r="AOY14" s="871"/>
      <c r="AOZ14" s="871"/>
      <c r="APA14" s="871"/>
      <c r="APB14" s="871"/>
      <c r="APC14" s="871"/>
      <c r="APD14" s="871"/>
      <c r="APE14" s="871"/>
      <c r="APF14" s="871"/>
      <c r="APG14" s="871"/>
      <c r="APH14" s="871"/>
      <c r="API14" s="871"/>
      <c r="APJ14" s="871"/>
      <c r="APK14" s="871"/>
      <c r="APL14" s="871"/>
      <c r="APM14" s="871"/>
      <c r="APN14" s="871"/>
      <c r="APO14" s="871"/>
      <c r="APP14" s="871"/>
      <c r="APQ14" s="871"/>
      <c r="APR14" s="871"/>
      <c r="APS14" s="871"/>
      <c r="APT14" s="871"/>
      <c r="APU14" s="871"/>
      <c r="APV14" s="871"/>
      <c r="APW14" s="871"/>
      <c r="APX14" s="871"/>
      <c r="APY14" s="871"/>
      <c r="APZ14" s="871"/>
      <c r="AQA14" s="871"/>
      <c r="AQB14" s="871"/>
      <c r="AQC14" s="871"/>
      <c r="AQD14" s="871"/>
      <c r="AQE14" s="871"/>
      <c r="AQF14" s="871"/>
      <c r="AQG14" s="871"/>
      <c r="AQH14" s="871"/>
      <c r="AQI14" s="871"/>
      <c r="AQJ14" s="871"/>
      <c r="AQK14" s="871"/>
      <c r="AQL14" s="871"/>
      <c r="AQM14" s="871"/>
      <c r="AQN14" s="871"/>
      <c r="AQO14" s="871"/>
      <c r="AQP14" s="871"/>
      <c r="AQQ14" s="871"/>
      <c r="AQR14" s="871"/>
      <c r="AQS14" s="871"/>
      <c r="AQT14" s="871"/>
      <c r="AQU14" s="871"/>
      <c r="AQV14" s="871"/>
      <c r="AQW14" s="871"/>
      <c r="AQX14" s="871"/>
      <c r="AQY14" s="871"/>
      <c r="AQZ14" s="871"/>
      <c r="ARA14" s="871"/>
      <c r="ARB14" s="871"/>
      <c r="ARC14" s="871"/>
      <c r="ARD14" s="871"/>
      <c r="ARE14" s="871"/>
      <c r="ARF14" s="871"/>
      <c r="ARG14" s="871"/>
      <c r="ARH14" s="871"/>
      <c r="ARI14" s="871"/>
      <c r="ARJ14" s="871"/>
      <c r="ARK14" s="871"/>
      <c r="ARL14" s="871"/>
      <c r="ARM14" s="871"/>
      <c r="ARN14" s="871"/>
      <c r="ARO14" s="871"/>
      <c r="ARP14" s="871"/>
      <c r="ARQ14" s="871"/>
      <c r="ARR14" s="871"/>
      <c r="ARS14" s="871"/>
      <c r="ART14" s="871"/>
      <c r="ARU14" s="871"/>
      <c r="ARV14" s="871"/>
      <c r="ARW14" s="871"/>
      <c r="ARX14" s="871"/>
      <c r="ARY14" s="871"/>
      <c r="ARZ14" s="871"/>
      <c r="ASA14" s="871"/>
      <c r="ASB14" s="871"/>
      <c r="ASC14" s="871"/>
      <c r="ASD14" s="871"/>
      <c r="ASE14" s="871"/>
      <c r="ASF14" s="871"/>
      <c r="ASG14" s="871"/>
      <c r="ASH14" s="871"/>
      <c r="ASI14" s="871"/>
      <c r="ASJ14" s="871"/>
      <c r="ASK14" s="871"/>
      <c r="ASL14" s="871"/>
      <c r="ASM14" s="871"/>
      <c r="ASN14" s="871"/>
      <c r="ASO14" s="871"/>
      <c r="ASP14" s="871"/>
      <c r="ASQ14" s="871"/>
      <c r="ASR14" s="871"/>
      <c r="ASS14" s="871"/>
      <c r="AST14" s="871"/>
      <c r="ASU14" s="871"/>
      <c r="ASV14" s="871"/>
      <c r="ASW14" s="871"/>
      <c r="ASX14" s="871"/>
      <c r="ASY14" s="871"/>
      <c r="ASZ14" s="871"/>
      <c r="ATA14" s="871"/>
      <c r="ATB14" s="871"/>
      <c r="ATC14" s="871"/>
      <c r="ATD14" s="871"/>
      <c r="ATE14" s="871"/>
      <c r="ATF14" s="871"/>
      <c r="ATG14" s="871"/>
      <c r="ATH14" s="871"/>
      <c r="ATI14" s="871"/>
      <c r="ATJ14" s="871"/>
      <c r="ATK14" s="871"/>
      <c r="ATL14" s="871"/>
      <c r="ATM14" s="871"/>
      <c r="ATN14" s="871"/>
      <c r="ATO14" s="871"/>
      <c r="ATP14" s="871"/>
      <c r="ATQ14" s="871"/>
      <c r="ATR14" s="871"/>
      <c r="ATS14" s="871"/>
      <c r="ATT14" s="871"/>
      <c r="ATU14" s="871"/>
      <c r="ATV14" s="871"/>
      <c r="ATW14" s="871"/>
      <c r="ATX14" s="871"/>
      <c r="ATY14" s="871"/>
      <c r="ATZ14" s="871"/>
      <c r="AUA14" s="871"/>
      <c r="AUB14" s="871"/>
      <c r="AUC14" s="871"/>
      <c r="AUD14" s="871"/>
      <c r="AUE14" s="871"/>
      <c r="AUF14" s="871"/>
      <c r="AUG14" s="871"/>
      <c r="AUH14" s="871"/>
      <c r="AUI14" s="871"/>
      <c r="AUJ14" s="871"/>
      <c r="AUK14" s="871"/>
      <c r="AUL14" s="871"/>
      <c r="AUM14" s="871"/>
      <c r="AUN14" s="871"/>
      <c r="AUO14" s="871"/>
      <c r="AUP14" s="871"/>
      <c r="AUQ14" s="871"/>
      <c r="AUR14" s="871"/>
      <c r="AUS14" s="871"/>
      <c r="AUT14" s="871"/>
      <c r="AUU14" s="871"/>
      <c r="AUV14" s="871"/>
      <c r="AUW14" s="871"/>
      <c r="AUX14" s="871"/>
      <c r="AUY14" s="871"/>
      <c r="AUZ14" s="871"/>
      <c r="AVA14" s="871"/>
      <c r="AVB14" s="871"/>
      <c r="AVC14" s="871"/>
      <c r="AVD14" s="871"/>
      <c r="AVE14" s="871"/>
      <c r="AVF14" s="871"/>
      <c r="AVG14" s="871"/>
      <c r="AVH14" s="871"/>
      <c r="AVI14" s="871"/>
      <c r="AVJ14" s="871"/>
      <c r="AVK14" s="871"/>
      <c r="AVL14" s="871"/>
      <c r="AVM14" s="871"/>
      <c r="AVN14" s="871"/>
      <c r="AVO14" s="871"/>
      <c r="AVP14" s="871"/>
      <c r="AVQ14" s="871"/>
      <c r="AVR14" s="871"/>
      <c r="AVS14" s="871"/>
      <c r="AVT14" s="871"/>
      <c r="AVU14" s="871"/>
      <c r="AVV14" s="871"/>
      <c r="AVW14" s="871"/>
      <c r="AVX14" s="871"/>
      <c r="AVY14" s="871"/>
      <c r="AVZ14" s="871"/>
      <c r="AWA14" s="871"/>
      <c r="AWB14" s="871"/>
      <c r="AWC14" s="871"/>
      <c r="AWD14" s="871"/>
      <c r="AWE14" s="871"/>
      <c r="AWF14" s="871"/>
      <c r="AWG14" s="871"/>
      <c r="AWH14" s="871"/>
      <c r="AWI14" s="871"/>
      <c r="AWJ14" s="871"/>
      <c r="AWK14" s="871"/>
      <c r="AWL14" s="871"/>
      <c r="AWM14" s="871"/>
      <c r="AWN14" s="871"/>
      <c r="AWO14" s="871"/>
      <c r="AWP14" s="871"/>
      <c r="AWQ14" s="871"/>
      <c r="AWR14" s="871"/>
      <c r="AWS14" s="871"/>
      <c r="AWT14" s="871"/>
      <c r="AWU14" s="871"/>
      <c r="AWV14" s="871"/>
      <c r="AWW14" s="871"/>
      <c r="AWX14" s="871"/>
      <c r="AWY14" s="871"/>
      <c r="AWZ14" s="871"/>
      <c r="AXA14" s="871"/>
      <c r="AXB14" s="871"/>
      <c r="AXC14" s="871"/>
      <c r="AXD14" s="871"/>
      <c r="AXE14" s="871"/>
      <c r="AXF14" s="871"/>
      <c r="AXG14" s="871"/>
      <c r="AXH14" s="871"/>
      <c r="AXI14" s="871"/>
      <c r="AXJ14" s="871"/>
      <c r="AXK14" s="871"/>
      <c r="AXL14" s="871"/>
      <c r="AXM14" s="871"/>
      <c r="AXN14" s="871"/>
      <c r="AXO14" s="871"/>
      <c r="AXP14" s="871"/>
      <c r="AXQ14" s="871"/>
      <c r="AXR14" s="871"/>
      <c r="AXS14" s="871"/>
      <c r="AXT14" s="871"/>
      <c r="AXU14" s="871"/>
      <c r="AXV14" s="871"/>
      <c r="AXW14" s="871"/>
      <c r="AXX14" s="871"/>
      <c r="AXY14" s="871"/>
      <c r="AXZ14" s="871"/>
      <c r="AYA14" s="871"/>
      <c r="AYB14" s="871"/>
      <c r="AYC14" s="871"/>
      <c r="AYD14" s="871"/>
      <c r="AYE14" s="871"/>
      <c r="AYF14" s="871"/>
      <c r="AYG14" s="871"/>
      <c r="AYH14" s="871"/>
      <c r="AYI14" s="871"/>
      <c r="AYJ14" s="871"/>
      <c r="AYK14" s="871"/>
      <c r="AYL14" s="871"/>
      <c r="AYM14" s="871"/>
      <c r="AYN14" s="871"/>
      <c r="AYO14" s="871"/>
      <c r="AYP14" s="871"/>
      <c r="AYQ14" s="871"/>
      <c r="AYR14" s="871"/>
      <c r="AYS14" s="871"/>
      <c r="AYT14" s="871"/>
      <c r="AYU14" s="871"/>
      <c r="AYV14" s="871"/>
      <c r="AYW14" s="871"/>
      <c r="AYX14" s="871"/>
      <c r="AYY14" s="871"/>
      <c r="AYZ14" s="871"/>
      <c r="AZA14" s="871"/>
      <c r="AZB14" s="871"/>
      <c r="AZC14" s="871"/>
      <c r="AZD14" s="871"/>
      <c r="AZE14" s="871"/>
      <c r="AZF14" s="871"/>
      <c r="AZG14" s="871"/>
      <c r="AZH14" s="871"/>
      <c r="AZI14" s="871"/>
      <c r="AZJ14" s="871"/>
      <c r="AZK14" s="871"/>
      <c r="AZL14" s="871"/>
      <c r="AZM14" s="871"/>
      <c r="AZN14" s="871"/>
      <c r="AZO14" s="871"/>
      <c r="AZP14" s="871"/>
      <c r="AZQ14" s="871"/>
      <c r="AZR14" s="871"/>
      <c r="AZS14" s="871"/>
      <c r="AZT14" s="871"/>
      <c r="AZU14" s="871"/>
      <c r="AZV14" s="871"/>
      <c r="AZW14" s="871"/>
      <c r="AZX14" s="871"/>
      <c r="AZY14" s="871"/>
      <c r="AZZ14" s="871"/>
      <c r="BAA14" s="871"/>
      <c r="BAB14" s="871"/>
      <c r="BAC14" s="871"/>
      <c r="BAD14" s="871"/>
      <c r="BAE14" s="871"/>
      <c r="BAF14" s="871"/>
      <c r="BAG14" s="871"/>
      <c r="BAH14" s="871"/>
      <c r="BAI14" s="871"/>
      <c r="BAJ14" s="871"/>
      <c r="BAK14" s="871"/>
      <c r="BAL14" s="871"/>
      <c r="BAM14" s="871"/>
      <c r="BAN14" s="871"/>
      <c r="BAO14" s="871"/>
      <c r="BAP14" s="871"/>
      <c r="BAQ14" s="871"/>
      <c r="BAR14" s="871"/>
      <c r="BAS14" s="871"/>
      <c r="BAT14" s="871"/>
      <c r="BAU14" s="871"/>
      <c r="BAV14" s="871"/>
      <c r="BAW14" s="871"/>
      <c r="BAX14" s="871"/>
      <c r="BAY14" s="871"/>
      <c r="BAZ14" s="871"/>
      <c r="BBA14" s="871"/>
      <c r="BBB14" s="871"/>
      <c r="BBC14" s="871"/>
      <c r="BBD14" s="871"/>
      <c r="BBE14" s="871"/>
      <c r="BBF14" s="871"/>
      <c r="BBG14" s="871"/>
      <c r="BBH14" s="871"/>
      <c r="BBI14" s="871"/>
      <c r="BBJ14" s="871"/>
      <c r="BBK14" s="871"/>
      <c r="BBL14" s="871"/>
      <c r="BBM14" s="871"/>
      <c r="BBN14" s="871"/>
      <c r="BBO14" s="871"/>
      <c r="BBP14" s="871"/>
      <c r="BBQ14" s="871"/>
      <c r="BBR14" s="871"/>
      <c r="BBS14" s="871"/>
      <c r="BBT14" s="871"/>
      <c r="BBU14" s="871"/>
      <c r="BBV14" s="871"/>
      <c r="BBW14" s="871"/>
      <c r="BBX14" s="871"/>
      <c r="BBY14" s="871"/>
      <c r="BBZ14" s="871"/>
      <c r="BCA14" s="871"/>
      <c r="BCB14" s="871"/>
      <c r="BCC14" s="871"/>
      <c r="BCD14" s="871"/>
      <c r="BCE14" s="871"/>
      <c r="BCF14" s="871"/>
      <c r="BCG14" s="871"/>
      <c r="BCH14" s="871"/>
      <c r="BCI14" s="871"/>
      <c r="BCJ14" s="871"/>
      <c r="BCK14" s="871"/>
      <c r="BCL14" s="871"/>
      <c r="BCM14" s="871"/>
      <c r="BCN14" s="871"/>
      <c r="BCO14" s="871"/>
      <c r="BCP14" s="871"/>
      <c r="BCQ14" s="871"/>
      <c r="BCR14" s="871"/>
      <c r="BCS14" s="871"/>
      <c r="BCT14" s="871"/>
      <c r="BCU14" s="871"/>
      <c r="BCV14" s="871"/>
      <c r="BCW14" s="871"/>
      <c r="BCX14" s="871"/>
      <c r="BCY14" s="871"/>
      <c r="BCZ14" s="871"/>
      <c r="BDA14" s="871"/>
      <c r="BDB14" s="871"/>
      <c r="BDC14" s="871"/>
      <c r="BDD14" s="871"/>
      <c r="BDE14" s="871"/>
      <c r="BDF14" s="871"/>
      <c r="BDG14" s="871"/>
      <c r="BDH14" s="871"/>
      <c r="BDI14" s="871"/>
      <c r="BDJ14" s="871"/>
      <c r="BDK14" s="871"/>
      <c r="BDL14" s="871"/>
      <c r="BDM14" s="871"/>
      <c r="BDN14" s="871"/>
      <c r="BDO14" s="871"/>
      <c r="BDP14" s="871"/>
      <c r="BDQ14" s="871"/>
      <c r="BDR14" s="871"/>
      <c r="BDS14" s="871"/>
      <c r="BDT14" s="871"/>
      <c r="BDU14" s="871"/>
      <c r="BDV14" s="871"/>
      <c r="BDW14" s="871"/>
      <c r="BDX14" s="871"/>
      <c r="BDY14" s="871"/>
      <c r="BDZ14" s="871"/>
      <c r="BEA14" s="871"/>
      <c r="BEB14" s="871"/>
      <c r="BEC14" s="871"/>
      <c r="BED14" s="871"/>
      <c r="BEE14" s="871"/>
      <c r="BEF14" s="871"/>
      <c r="BEG14" s="871"/>
      <c r="BEH14" s="871"/>
      <c r="BEI14" s="871"/>
      <c r="BEJ14" s="871"/>
      <c r="BEK14" s="871"/>
      <c r="BEL14" s="871"/>
      <c r="BEM14" s="871"/>
      <c r="BEN14" s="871"/>
      <c r="BEO14" s="871"/>
      <c r="BEP14" s="871"/>
      <c r="BEQ14" s="871"/>
      <c r="BER14" s="871"/>
      <c r="BES14" s="871"/>
      <c r="BET14" s="871"/>
      <c r="BEU14" s="871"/>
      <c r="BEV14" s="871"/>
      <c r="BEW14" s="871"/>
      <c r="BEX14" s="871"/>
      <c r="BEY14" s="871"/>
      <c r="BEZ14" s="871"/>
      <c r="BFA14" s="871"/>
      <c r="BFB14" s="871"/>
      <c r="BFC14" s="871"/>
      <c r="BFD14" s="871"/>
      <c r="BFE14" s="871"/>
      <c r="BFF14" s="871"/>
      <c r="BFG14" s="871"/>
      <c r="BFH14" s="871"/>
      <c r="BFI14" s="871"/>
      <c r="BFJ14" s="871"/>
      <c r="BFK14" s="871"/>
      <c r="BFL14" s="871"/>
      <c r="BFM14" s="871"/>
      <c r="BFN14" s="871"/>
      <c r="BFO14" s="871"/>
      <c r="BFP14" s="871"/>
      <c r="BFQ14" s="871"/>
      <c r="BFR14" s="871"/>
      <c r="BFS14" s="871"/>
      <c r="BFT14" s="871"/>
      <c r="BFU14" s="871"/>
      <c r="BFV14" s="871"/>
      <c r="BFW14" s="871"/>
      <c r="BFX14" s="871"/>
      <c r="BFY14" s="871"/>
      <c r="BFZ14" s="871"/>
      <c r="BGA14" s="871"/>
      <c r="BGB14" s="871"/>
      <c r="BGC14" s="871"/>
      <c r="BGD14" s="871"/>
      <c r="BGE14" s="871"/>
      <c r="BGF14" s="871"/>
      <c r="BGG14" s="871"/>
      <c r="BGH14" s="871"/>
      <c r="BGI14" s="871"/>
      <c r="BGJ14" s="871"/>
      <c r="BGK14" s="871"/>
      <c r="BGL14" s="871"/>
      <c r="BGM14" s="871"/>
      <c r="BGN14" s="871"/>
      <c r="BGO14" s="871"/>
      <c r="BGP14" s="871"/>
      <c r="BGQ14" s="871"/>
      <c r="BGR14" s="871"/>
      <c r="BGS14" s="871"/>
      <c r="BGT14" s="871"/>
      <c r="BGU14" s="871"/>
      <c r="BGV14" s="871"/>
      <c r="BGW14" s="871"/>
      <c r="BGX14" s="871"/>
      <c r="BGY14" s="871"/>
      <c r="BGZ14" s="871"/>
      <c r="BHA14" s="871"/>
      <c r="BHB14" s="871"/>
      <c r="BHC14" s="871"/>
      <c r="BHD14" s="871"/>
      <c r="BHE14" s="871"/>
      <c r="BHF14" s="871"/>
      <c r="BHG14" s="871"/>
      <c r="BHH14" s="871"/>
      <c r="BHI14" s="871"/>
      <c r="BHJ14" s="871"/>
      <c r="BHK14" s="871"/>
      <c r="BHL14" s="871"/>
      <c r="BHM14" s="871"/>
      <c r="BHN14" s="871"/>
      <c r="BHO14" s="871"/>
      <c r="BHP14" s="871"/>
      <c r="BHQ14" s="871"/>
      <c r="BHR14" s="871"/>
      <c r="BHS14" s="871"/>
      <c r="BHT14" s="871"/>
      <c r="BHU14" s="871"/>
      <c r="BHV14" s="871"/>
      <c r="BHW14" s="871"/>
      <c r="BHX14" s="871"/>
      <c r="BHY14" s="871"/>
      <c r="BHZ14" s="871"/>
      <c r="BIA14" s="871"/>
      <c r="BIB14" s="871"/>
      <c r="BIC14" s="871"/>
      <c r="BID14" s="871"/>
      <c r="BIE14" s="871"/>
      <c r="BIF14" s="871"/>
      <c r="BIG14" s="871"/>
      <c r="BIH14" s="871"/>
      <c r="BII14" s="871"/>
      <c r="BIJ14" s="871"/>
      <c r="BIK14" s="871"/>
      <c r="BIL14" s="871"/>
      <c r="BIM14" s="871"/>
      <c r="BIN14" s="871"/>
      <c r="BIO14" s="871"/>
      <c r="BIP14" s="871"/>
      <c r="BIQ14" s="871"/>
      <c r="BIR14" s="871"/>
      <c r="BIS14" s="871"/>
      <c r="BIT14" s="871"/>
      <c r="BIU14" s="871"/>
      <c r="BIV14" s="871"/>
      <c r="BIW14" s="871"/>
      <c r="BIX14" s="871"/>
      <c r="BIY14" s="871"/>
      <c r="BIZ14" s="871"/>
      <c r="BJA14" s="871"/>
      <c r="BJB14" s="871"/>
      <c r="BJC14" s="871"/>
      <c r="BJD14" s="871"/>
      <c r="BJE14" s="871"/>
      <c r="BJF14" s="871"/>
      <c r="BJG14" s="871"/>
      <c r="BJH14" s="871"/>
      <c r="BJI14" s="871"/>
      <c r="BJJ14" s="871"/>
      <c r="BJK14" s="871"/>
      <c r="BJL14" s="871"/>
      <c r="BJM14" s="871"/>
      <c r="BJN14" s="871"/>
      <c r="BJO14" s="871"/>
      <c r="BJP14" s="871"/>
      <c r="BJQ14" s="871"/>
      <c r="BJR14" s="871"/>
      <c r="BJS14" s="871"/>
      <c r="BJT14" s="871"/>
      <c r="BJU14" s="871"/>
      <c r="BJV14" s="871"/>
      <c r="BJW14" s="871"/>
      <c r="BJX14" s="871"/>
      <c r="BJY14" s="871"/>
      <c r="BJZ14" s="871"/>
      <c r="BKA14" s="871"/>
      <c r="BKB14" s="871"/>
      <c r="BKC14" s="871"/>
      <c r="BKD14" s="871"/>
      <c r="BKE14" s="871"/>
      <c r="BKF14" s="871"/>
      <c r="BKG14" s="871"/>
      <c r="BKH14" s="871"/>
      <c r="BKI14" s="871"/>
      <c r="BKJ14" s="871"/>
      <c r="BKK14" s="871"/>
      <c r="BKL14" s="871"/>
      <c r="BKM14" s="871"/>
      <c r="BKN14" s="871"/>
      <c r="BKO14" s="871"/>
      <c r="BKP14" s="871"/>
      <c r="BKQ14" s="871"/>
      <c r="BKR14" s="871"/>
      <c r="BKS14" s="871"/>
      <c r="BKT14" s="871"/>
      <c r="BKU14" s="871"/>
      <c r="BKV14" s="871"/>
      <c r="BKW14" s="871"/>
      <c r="BKX14" s="871"/>
      <c r="BKY14" s="871"/>
      <c r="BKZ14" s="871"/>
      <c r="BLA14" s="871"/>
      <c r="BLB14" s="871"/>
      <c r="BLC14" s="871"/>
      <c r="BLD14" s="871"/>
      <c r="BLE14" s="871"/>
      <c r="BLF14" s="871"/>
      <c r="BLG14" s="871"/>
      <c r="BLH14" s="871"/>
      <c r="BLI14" s="871"/>
      <c r="BLJ14" s="871"/>
      <c r="BLK14" s="871"/>
      <c r="BLL14" s="871"/>
      <c r="BLM14" s="871"/>
      <c r="BLN14" s="871"/>
      <c r="BLO14" s="871"/>
      <c r="BLP14" s="871"/>
      <c r="BLQ14" s="871"/>
      <c r="BLR14" s="871"/>
      <c r="BLS14" s="871"/>
      <c r="BLT14" s="871"/>
      <c r="BLU14" s="871"/>
      <c r="BLV14" s="871"/>
      <c r="BLW14" s="871"/>
      <c r="BLX14" s="871"/>
      <c r="BLY14" s="871"/>
      <c r="BLZ14" s="871"/>
      <c r="BMA14" s="871"/>
      <c r="BMB14" s="871"/>
      <c r="BMC14" s="871"/>
      <c r="BMD14" s="871"/>
      <c r="BME14" s="871"/>
      <c r="BMF14" s="871"/>
      <c r="BMG14" s="871"/>
      <c r="BMH14" s="871"/>
      <c r="BMI14" s="871"/>
      <c r="BMJ14" s="871"/>
      <c r="BMK14" s="871"/>
      <c r="BML14" s="871"/>
      <c r="BMM14" s="871"/>
      <c r="BMN14" s="871"/>
      <c r="BMO14" s="871"/>
      <c r="BMP14" s="871"/>
      <c r="BMQ14" s="871"/>
      <c r="BMR14" s="871"/>
      <c r="BMS14" s="871"/>
      <c r="BMT14" s="871"/>
      <c r="BMU14" s="871"/>
      <c r="BMV14" s="871"/>
      <c r="BMW14" s="871"/>
      <c r="BMX14" s="871"/>
      <c r="BMY14" s="871"/>
      <c r="BMZ14" s="871"/>
      <c r="BNA14" s="871"/>
      <c r="BNB14" s="871"/>
      <c r="BNC14" s="871"/>
      <c r="BND14" s="871"/>
      <c r="BNE14" s="871"/>
      <c r="BNF14" s="871"/>
      <c r="BNG14" s="871"/>
      <c r="BNH14" s="871"/>
      <c r="BNI14" s="871"/>
      <c r="BNJ14" s="871"/>
      <c r="BNK14" s="871"/>
      <c r="BNL14" s="871"/>
      <c r="BNM14" s="871"/>
      <c r="BNN14" s="871"/>
      <c r="BNO14" s="871"/>
      <c r="BNP14" s="871"/>
      <c r="BNQ14" s="871"/>
      <c r="BNR14" s="871"/>
      <c r="BNS14" s="871"/>
      <c r="BNT14" s="871"/>
      <c r="BNU14" s="871"/>
      <c r="BNV14" s="871"/>
      <c r="BNW14" s="871"/>
      <c r="BNX14" s="871"/>
      <c r="BNY14" s="871"/>
      <c r="BNZ14" s="871"/>
      <c r="BOA14" s="871"/>
      <c r="BOB14" s="871"/>
      <c r="BOC14" s="871"/>
      <c r="BOD14" s="871"/>
      <c r="BOE14" s="871"/>
      <c r="BOF14" s="871"/>
      <c r="BOG14" s="871"/>
      <c r="BOH14" s="871"/>
      <c r="BOI14" s="871"/>
      <c r="BOJ14" s="871"/>
      <c r="BOK14" s="871"/>
      <c r="BOL14" s="871"/>
      <c r="BOM14" s="871"/>
      <c r="BON14" s="871"/>
      <c r="BOO14" s="871"/>
      <c r="BOP14" s="871"/>
      <c r="BOQ14" s="871"/>
      <c r="BOR14" s="871"/>
      <c r="BOS14" s="871"/>
      <c r="BOT14" s="871"/>
      <c r="BOU14" s="871"/>
      <c r="BOV14" s="871"/>
      <c r="BOW14" s="871"/>
      <c r="BOX14" s="871"/>
      <c r="BOY14" s="871"/>
      <c r="BOZ14" s="871"/>
      <c r="BPA14" s="871"/>
      <c r="BPB14" s="871"/>
      <c r="BPC14" s="871"/>
      <c r="BPD14" s="871"/>
      <c r="BPE14" s="871"/>
      <c r="BPF14" s="871"/>
      <c r="BPG14" s="871"/>
      <c r="BPH14" s="871"/>
      <c r="BPI14" s="871"/>
      <c r="BPJ14" s="871"/>
      <c r="BPK14" s="871"/>
      <c r="BPL14" s="871"/>
      <c r="BPM14" s="871"/>
      <c r="BPN14" s="871"/>
      <c r="BPO14" s="871"/>
      <c r="BPP14" s="871"/>
      <c r="BPQ14" s="871"/>
      <c r="BPR14" s="871"/>
      <c r="BPS14" s="871"/>
      <c r="BPT14" s="871"/>
      <c r="BPU14" s="871"/>
      <c r="BPV14" s="871"/>
      <c r="BPW14" s="871"/>
      <c r="BPX14" s="871"/>
      <c r="BPY14" s="871"/>
      <c r="BPZ14" s="871"/>
      <c r="BQA14" s="871"/>
      <c r="BQB14" s="871"/>
      <c r="BQC14" s="871"/>
      <c r="BQD14" s="871"/>
      <c r="BQE14" s="871"/>
      <c r="BQF14" s="871"/>
      <c r="BQG14" s="871"/>
      <c r="BQH14" s="871"/>
      <c r="BQI14" s="871"/>
      <c r="BQJ14" s="871"/>
      <c r="BQK14" s="871"/>
      <c r="BQL14" s="871"/>
      <c r="BQM14" s="871"/>
      <c r="BQN14" s="871"/>
      <c r="BQO14" s="871"/>
      <c r="BQP14" s="871"/>
      <c r="BQQ14" s="871"/>
      <c r="BQR14" s="871"/>
      <c r="BQS14" s="871"/>
      <c r="BQT14" s="871"/>
      <c r="BQU14" s="871"/>
      <c r="BQV14" s="871"/>
      <c r="BQW14" s="871"/>
      <c r="BQX14" s="871"/>
      <c r="BQY14" s="871"/>
      <c r="BQZ14" s="871"/>
      <c r="BRA14" s="871"/>
      <c r="BRB14" s="871"/>
      <c r="BRC14" s="871"/>
      <c r="BRD14" s="871"/>
      <c r="BRE14" s="871"/>
      <c r="BRF14" s="871"/>
      <c r="BRG14" s="871"/>
      <c r="BRH14" s="871"/>
      <c r="BRI14" s="871"/>
      <c r="BRJ14" s="871"/>
      <c r="BRK14" s="871"/>
      <c r="BRL14" s="871"/>
      <c r="BRM14" s="871"/>
      <c r="BRN14" s="871"/>
      <c r="BRO14" s="871"/>
      <c r="BRP14" s="871"/>
      <c r="BRQ14" s="871"/>
      <c r="BRR14" s="871"/>
      <c r="BRS14" s="871"/>
      <c r="BRT14" s="871"/>
      <c r="BRU14" s="871"/>
      <c r="BRV14" s="871"/>
      <c r="BRW14" s="871"/>
      <c r="BRX14" s="871"/>
      <c r="BRY14" s="871"/>
      <c r="BRZ14" s="871"/>
      <c r="BSA14" s="871"/>
      <c r="BSB14" s="871"/>
      <c r="BSC14" s="871"/>
      <c r="BSD14" s="871"/>
      <c r="BSE14" s="871"/>
      <c r="BSF14" s="871"/>
      <c r="BSG14" s="871"/>
      <c r="BSH14" s="871"/>
      <c r="BSI14" s="871"/>
      <c r="BSJ14" s="871"/>
      <c r="BSK14" s="871"/>
      <c r="BSL14" s="871"/>
      <c r="BSM14" s="871"/>
      <c r="BSN14" s="871"/>
      <c r="BSO14" s="871"/>
      <c r="BSP14" s="871"/>
      <c r="BSQ14" s="871"/>
      <c r="BSR14" s="871"/>
      <c r="BSS14" s="871"/>
      <c r="BST14" s="871"/>
      <c r="BSU14" s="871"/>
      <c r="BSV14" s="871"/>
      <c r="BSW14" s="871"/>
      <c r="BSX14" s="871"/>
      <c r="BSY14" s="871"/>
      <c r="BSZ14" s="871"/>
      <c r="BTA14" s="871"/>
      <c r="BTB14" s="871"/>
      <c r="BTC14" s="871"/>
      <c r="BTD14" s="871"/>
      <c r="BTE14" s="871"/>
      <c r="BTF14" s="871"/>
      <c r="BTG14" s="871"/>
      <c r="BTH14" s="871"/>
      <c r="BTI14" s="871"/>
      <c r="BTJ14" s="871"/>
      <c r="BTK14" s="871"/>
      <c r="BTL14" s="871"/>
      <c r="BTM14" s="871"/>
      <c r="BTN14" s="871"/>
      <c r="BTO14" s="871"/>
      <c r="BTP14" s="871"/>
      <c r="BTQ14" s="871"/>
      <c r="BTR14" s="871"/>
      <c r="BTS14" s="871"/>
      <c r="BTT14" s="871"/>
      <c r="BTU14" s="871"/>
      <c r="BTV14" s="871"/>
      <c r="BTW14" s="871"/>
      <c r="BTX14" s="871"/>
      <c r="BTY14" s="871"/>
      <c r="BTZ14" s="871"/>
      <c r="BUA14" s="871"/>
      <c r="BUB14" s="871"/>
      <c r="BUC14" s="871"/>
      <c r="BUD14" s="871"/>
      <c r="BUE14" s="871"/>
      <c r="BUF14" s="871"/>
      <c r="BUG14" s="871"/>
      <c r="BUH14" s="871"/>
      <c r="BUI14" s="871"/>
      <c r="BUJ14" s="871"/>
      <c r="BUK14" s="871"/>
      <c r="BUL14" s="871"/>
      <c r="BUM14" s="871"/>
      <c r="BUN14" s="871"/>
      <c r="BUO14" s="871"/>
      <c r="BUP14" s="871"/>
      <c r="BUQ14" s="871"/>
      <c r="BUR14" s="871"/>
      <c r="BUS14" s="871"/>
      <c r="BUT14" s="871"/>
      <c r="BUU14" s="871"/>
      <c r="BUV14" s="871"/>
      <c r="BUW14" s="871"/>
      <c r="BUX14" s="871"/>
      <c r="BUY14" s="871"/>
      <c r="BUZ14" s="871"/>
      <c r="BVA14" s="871"/>
      <c r="BVB14" s="871"/>
      <c r="BVC14" s="871"/>
      <c r="BVD14" s="871"/>
      <c r="BVE14" s="871"/>
      <c r="BVF14" s="871"/>
      <c r="BVG14" s="871"/>
      <c r="BVH14" s="871"/>
      <c r="BVI14" s="871"/>
      <c r="BVJ14" s="871"/>
      <c r="BVK14" s="871"/>
      <c r="BVL14" s="871"/>
      <c r="BVM14" s="871"/>
      <c r="BVN14" s="871"/>
      <c r="BVO14" s="871"/>
      <c r="BVP14" s="871"/>
      <c r="BVQ14" s="871"/>
      <c r="BVR14" s="871"/>
      <c r="BVS14" s="871"/>
      <c r="BVT14" s="871"/>
      <c r="BVU14" s="871"/>
      <c r="BVV14" s="871"/>
      <c r="BVW14" s="871"/>
      <c r="BVX14" s="871"/>
      <c r="BVY14" s="871"/>
      <c r="BVZ14" s="871"/>
      <c r="BWA14" s="871"/>
      <c r="BWB14" s="871"/>
      <c r="BWC14" s="871"/>
      <c r="BWD14" s="871"/>
      <c r="BWE14" s="871"/>
      <c r="BWF14" s="871"/>
      <c r="BWG14" s="871"/>
      <c r="BWH14" s="871"/>
      <c r="BWI14" s="871"/>
      <c r="BWJ14" s="871"/>
      <c r="BWK14" s="871"/>
      <c r="BWL14" s="871"/>
      <c r="BWM14" s="871"/>
      <c r="BWN14" s="871"/>
      <c r="BWO14" s="871"/>
      <c r="BWP14" s="871"/>
      <c r="BWQ14" s="871"/>
      <c r="BWR14" s="871"/>
      <c r="BWS14" s="871"/>
      <c r="BWT14" s="871"/>
      <c r="BWU14" s="871"/>
      <c r="BWV14" s="871"/>
      <c r="BWW14" s="871"/>
      <c r="BWX14" s="871"/>
      <c r="BWY14" s="871"/>
      <c r="BWZ14" s="871"/>
      <c r="BXA14" s="871"/>
      <c r="BXB14" s="871"/>
      <c r="BXC14" s="871"/>
      <c r="BXD14" s="871"/>
      <c r="BXE14" s="871"/>
      <c r="BXF14" s="871"/>
      <c r="BXG14" s="871"/>
      <c r="BXH14" s="871"/>
      <c r="BXI14" s="871"/>
      <c r="BXJ14" s="871"/>
      <c r="BXK14" s="871"/>
      <c r="BXL14" s="871"/>
      <c r="BXM14" s="871"/>
      <c r="BXN14" s="871"/>
      <c r="BXO14" s="871"/>
      <c r="BXP14" s="871"/>
      <c r="BXQ14" s="871"/>
      <c r="BXR14" s="871"/>
      <c r="BXS14" s="871"/>
      <c r="BXT14" s="871"/>
      <c r="BXU14" s="871"/>
      <c r="BXV14" s="871"/>
      <c r="BXW14" s="871"/>
      <c r="BXX14" s="871"/>
      <c r="BXY14" s="871"/>
      <c r="BXZ14" s="871"/>
      <c r="BYA14" s="871"/>
      <c r="BYB14" s="871"/>
      <c r="BYC14" s="871"/>
      <c r="BYD14" s="871"/>
      <c r="BYE14" s="871"/>
      <c r="BYF14" s="871"/>
      <c r="BYG14" s="871"/>
      <c r="BYH14" s="871"/>
      <c r="BYI14" s="871"/>
      <c r="BYJ14" s="871"/>
      <c r="BYK14" s="871"/>
      <c r="BYL14" s="871"/>
      <c r="BYM14" s="871"/>
      <c r="BYN14" s="871"/>
      <c r="BYO14" s="871"/>
      <c r="BYP14" s="871"/>
      <c r="BYQ14" s="871"/>
      <c r="BYR14" s="871"/>
      <c r="BYS14" s="871"/>
      <c r="BYT14" s="871"/>
      <c r="BYU14" s="871"/>
      <c r="BYV14" s="871"/>
      <c r="BYW14" s="871"/>
      <c r="BYX14" s="871"/>
      <c r="BYY14" s="871"/>
      <c r="BYZ14" s="871"/>
      <c r="BZA14" s="871"/>
      <c r="BZB14" s="871"/>
      <c r="BZC14" s="871"/>
      <c r="BZD14" s="871"/>
      <c r="BZE14" s="871"/>
      <c r="BZF14" s="871"/>
      <c r="BZG14" s="871"/>
      <c r="BZH14" s="871"/>
      <c r="BZI14" s="871"/>
      <c r="BZJ14" s="871"/>
      <c r="BZK14" s="871"/>
      <c r="BZL14" s="871"/>
      <c r="BZM14" s="871"/>
      <c r="BZN14" s="871"/>
      <c r="BZO14" s="871"/>
      <c r="BZP14" s="871"/>
      <c r="BZQ14" s="871"/>
      <c r="BZR14" s="871"/>
      <c r="BZS14" s="871"/>
      <c r="BZT14" s="871"/>
      <c r="BZU14" s="871"/>
      <c r="BZV14" s="871"/>
      <c r="BZW14" s="871"/>
      <c r="BZX14" s="871"/>
      <c r="BZY14" s="871"/>
      <c r="BZZ14" s="871"/>
      <c r="CAA14" s="871"/>
      <c r="CAB14" s="871"/>
      <c r="CAC14" s="871"/>
      <c r="CAD14" s="871"/>
      <c r="CAE14" s="871"/>
      <c r="CAF14" s="871"/>
      <c r="CAG14" s="871"/>
      <c r="CAH14" s="871"/>
      <c r="CAI14" s="871"/>
      <c r="CAJ14" s="871"/>
      <c r="CAK14" s="871"/>
      <c r="CAL14" s="871"/>
      <c r="CAM14" s="871"/>
      <c r="CAN14" s="871"/>
      <c r="CAO14" s="871"/>
      <c r="CAP14" s="871"/>
      <c r="CAQ14" s="871"/>
      <c r="CAR14" s="871"/>
      <c r="CAS14" s="871"/>
      <c r="CAT14" s="871"/>
      <c r="CAU14" s="871"/>
      <c r="CAV14" s="871"/>
      <c r="CAW14" s="871"/>
      <c r="CAX14" s="871"/>
      <c r="CAY14" s="871"/>
      <c r="CAZ14" s="871"/>
      <c r="CBA14" s="871"/>
      <c r="CBB14" s="871"/>
      <c r="CBC14" s="871"/>
      <c r="CBD14" s="871"/>
      <c r="CBE14" s="871"/>
      <c r="CBF14" s="871"/>
      <c r="CBG14" s="871"/>
      <c r="CBH14" s="871"/>
      <c r="CBI14" s="871"/>
      <c r="CBJ14" s="871"/>
      <c r="CBK14" s="871"/>
      <c r="CBL14" s="871"/>
      <c r="CBM14" s="871"/>
      <c r="CBN14" s="871"/>
      <c r="CBO14" s="871"/>
      <c r="CBP14" s="871"/>
      <c r="CBQ14" s="871"/>
      <c r="CBR14" s="871"/>
      <c r="CBS14" s="871"/>
      <c r="CBT14" s="871"/>
      <c r="CBU14" s="871"/>
      <c r="CBV14" s="871"/>
      <c r="CBW14" s="871"/>
      <c r="CBX14" s="871"/>
      <c r="CBY14" s="871"/>
      <c r="CBZ14" s="871"/>
      <c r="CCA14" s="871"/>
      <c r="CCB14" s="871"/>
      <c r="CCC14" s="871"/>
      <c r="CCD14" s="871"/>
      <c r="CCE14" s="871"/>
      <c r="CCF14" s="871"/>
      <c r="CCG14" s="871"/>
      <c r="CCH14" s="871"/>
      <c r="CCI14" s="871"/>
      <c r="CCJ14" s="871"/>
      <c r="CCK14" s="871"/>
      <c r="CCL14" s="871"/>
      <c r="CCM14" s="871"/>
      <c r="CCN14" s="871"/>
      <c r="CCO14" s="871"/>
      <c r="CCP14" s="871"/>
      <c r="CCQ14" s="871"/>
      <c r="CCR14" s="871"/>
      <c r="CCS14" s="871"/>
      <c r="CCT14" s="871"/>
      <c r="CCU14" s="871"/>
      <c r="CCV14" s="871"/>
      <c r="CCW14" s="871"/>
      <c r="CCX14" s="871"/>
      <c r="CCY14" s="871"/>
      <c r="CCZ14" s="871"/>
      <c r="CDA14" s="871"/>
      <c r="CDB14" s="871"/>
      <c r="CDC14" s="871"/>
      <c r="CDD14" s="871"/>
      <c r="CDE14" s="871"/>
      <c r="CDF14" s="871"/>
      <c r="CDG14" s="871"/>
      <c r="CDH14" s="871"/>
      <c r="CDI14" s="871"/>
      <c r="CDJ14" s="871"/>
      <c r="CDK14" s="871"/>
      <c r="CDL14" s="871"/>
      <c r="CDM14" s="871"/>
      <c r="CDN14" s="871"/>
      <c r="CDO14" s="871"/>
      <c r="CDP14" s="871"/>
      <c r="CDQ14" s="871"/>
      <c r="CDR14" s="871"/>
      <c r="CDS14" s="871"/>
      <c r="CDT14" s="871"/>
      <c r="CDU14" s="871"/>
      <c r="CDV14" s="871"/>
      <c r="CDW14" s="871"/>
      <c r="CDX14" s="871"/>
      <c r="CDY14" s="871"/>
      <c r="CDZ14" s="871"/>
      <c r="CEA14" s="871"/>
      <c r="CEB14" s="871"/>
      <c r="CEC14" s="871"/>
      <c r="CED14" s="871"/>
      <c r="CEE14" s="871"/>
      <c r="CEF14" s="871"/>
      <c r="CEG14" s="871"/>
      <c r="CEH14" s="871"/>
      <c r="CEI14" s="871"/>
      <c r="CEJ14" s="871"/>
      <c r="CEK14" s="871"/>
      <c r="CEL14" s="871"/>
      <c r="CEM14" s="871"/>
      <c r="CEN14" s="871"/>
      <c r="CEO14" s="871"/>
      <c r="CEP14" s="871"/>
      <c r="CEQ14" s="871"/>
      <c r="CER14" s="871"/>
      <c r="CES14" s="871"/>
      <c r="CET14" s="871"/>
      <c r="CEU14" s="871"/>
      <c r="CEV14" s="871"/>
      <c r="CEW14" s="871"/>
      <c r="CEX14" s="871"/>
      <c r="CEY14" s="871"/>
      <c r="CEZ14" s="871"/>
      <c r="CFA14" s="871"/>
      <c r="CFB14" s="871"/>
      <c r="CFC14" s="871"/>
      <c r="CFD14" s="871"/>
      <c r="CFE14" s="871"/>
      <c r="CFF14" s="871"/>
      <c r="CFG14" s="871"/>
      <c r="CFH14" s="871"/>
      <c r="CFI14" s="871"/>
      <c r="CFJ14" s="871"/>
      <c r="CFK14" s="871"/>
      <c r="CFL14" s="871"/>
      <c r="CFM14" s="871"/>
      <c r="CFN14" s="871"/>
      <c r="CFO14" s="871"/>
      <c r="CFP14" s="871"/>
      <c r="CFQ14" s="871"/>
      <c r="CFR14" s="871"/>
      <c r="CFS14" s="871"/>
      <c r="CFT14" s="871"/>
      <c r="CFU14" s="871"/>
      <c r="CFV14" s="871"/>
      <c r="CFW14" s="871"/>
      <c r="CFX14" s="871"/>
      <c r="CFY14" s="871"/>
      <c r="CFZ14" s="871"/>
      <c r="CGA14" s="871"/>
      <c r="CGB14" s="871"/>
      <c r="CGC14" s="871"/>
      <c r="CGD14" s="871"/>
      <c r="CGE14" s="871"/>
      <c r="CGF14" s="871"/>
      <c r="CGG14" s="871"/>
      <c r="CGH14" s="871"/>
      <c r="CGI14" s="871"/>
      <c r="CGJ14" s="871"/>
      <c r="CGK14" s="871"/>
      <c r="CGL14" s="871"/>
      <c r="CGM14" s="871"/>
      <c r="CGN14" s="871"/>
      <c r="CGO14" s="871"/>
      <c r="CGP14" s="871"/>
      <c r="CGQ14" s="871"/>
      <c r="CGR14" s="871"/>
      <c r="CGS14" s="871"/>
      <c r="CGT14" s="871"/>
      <c r="CGU14" s="871"/>
      <c r="CGV14" s="871"/>
      <c r="CGW14" s="871"/>
      <c r="CGX14" s="871"/>
      <c r="CGY14" s="871"/>
      <c r="CGZ14" s="871"/>
      <c r="CHA14" s="871"/>
      <c r="CHB14" s="871"/>
      <c r="CHC14" s="871"/>
      <c r="CHD14" s="871"/>
      <c r="CHE14" s="871"/>
      <c r="CHF14" s="871"/>
      <c r="CHG14" s="871"/>
      <c r="CHH14" s="871"/>
      <c r="CHI14" s="871"/>
      <c r="CHJ14" s="871"/>
      <c r="CHK14" s="871"/>
      <c r="CHL14" s="871"/>
      <c r="CHM14" s="871"/>
      <c r="CHN14" s="871"/>
      <c r="CHO14" s="871"/>
      <c r="CHP14" s="871"/>
      <c r="CHQ14" s="871"/>
      <c r="CHR14" s="871"/>
      <c r="CHS14" s="871"/>
      <c r="CHT14" s="871"/>
      <c r="CHU14" s="871"/>
      <c r="CHV14" s="871"/>
      <c r="CHW14" s="871"/>
      <c r="CHX14" s="871"/>
      <c r="CHY14" s="871"/>
      <c r="CHZ14" s="871"/>
      <c r="CIA14" s="871"/>
      <c r="CIB14" s="871"/>
      <c r="CIC14" s="871"/>
      <c r="CID14" s="871"/>
      <c r="CIE14" s="871"/>
      <c r="CIF14" s="871"/>
      <c r="CIG14" s="871"/>
      <c r="CIH14" s="871"/>
      <c r="CII14" s="871"/>
      <c r="CIJ14" s="871"/>
      <c r="CIK14" s="871"/>
      <c r="CIL14" s="871"/>
      <c r="CIM14" s="871"/>
      <c r="CIN14" s="871"/>
      <c r="CIO14" s="871"/>
      <c r="CIP14" s="871"/>
      <c r="CIQ14" s="871"/>
      <c r="CIR14" s="871"/>
      <c r="CIS14" s="871"/>
      <c r="CIT14" s="871"/>
      <c r="CIU14" s="871"/>
      <c r="CIV14" s="871"/>
      <c r="CIW14" s="871"/>
      <c r="CIX14" s="871"/>
      <c r="CIY14" s="871"/>
      <c r="CIZ14" s="871"/>
      <c r="CJA14" s="871"/>
      <c r="CJB14" s="871"/>
      <c r="CJC14" s="871"/>
      <c r="CJD14" s="871"/>
      <c r="CJE14" s="871"/>
      <c r="CJF14" s="871"/>
      <c r="CJG14" s="871"/>
      <c r="CJH14" s="871"/>
      <c r="CJI14" s="871"/>
      <c r="CJJ14" s="871"/>
      <c r="CJK14" s="871"/>
      <c r="CJL14" s="871"/>
      <c r="CJM14" s="871"/>
      <c r="CJN14" s="871"/>
      <c r="CJO14" s="871"/>
      <c r="CJP14" s="871"/>
      <c r="CJQ14" s="871"/>
      <c r="CJR14" s="871"/>
      <c r="CJS14" s="871"/>
      <c r="CJT14" s="871"/>
      <c r="CJU14" s="871"/>
      <c r="CJV14" s="871"/>
      <c r="CJW14" s="871"/>
      <c r="CJX14" s="871"/>
      <c r="CJY14" s="871"/>
      <c r="CJZ14" s="871"/>
      <c r="CKA14" s="871"/>
      <c r="CKB14" s="871"/>
      <c r="CKC14" s="871"/>
      <c r="CKD14" s="871"/>
      <c r="CKE14" s="871"/>
      <c r="CKF14" s="871"/>
      <c r="CKG14" s="871"/>
      <c r="CKH14" s="871"/>
      <c r="CKI14" s="871"/>
      <c r="CKJ14" s="871"/>
      <c r="CKK14" s="871"/>
      <c r="CKL14" s="871"/>
      <c r="CKM14" s="871"/>
      <c r="CKN14" s="871"/>
      <c r="CKO14" s="871"/>
      <c r="CKP14" s="871"/>
      <c r="CKQ14" s="871"/>
      <c r="CKR14" s="871"/>
      <c r="CKS14" s="871"/>
      <c r="CKT14" s="871"/>
      <c r="CKU14" s="871"/>
      <c r="CKV14" s="871"/>
      <c r="CKW14" s="871"/>
      <c r="CKX14" s="871"/>
      <c r="CKY14" s="871"/>
      <c r="CKZ14" s="871"/>
      <c r="CLA14" s="871"/>
      <c r="CLB14" s="871"/>
      <c r="CLC14" s="871"/>
      <c r="CLD14" s="871"/>
      <c r="CLE14" s="871"/>
      <c r="CLF14" s="871"/>
      <c r="CLG14" s="871"/>
      <c r="CLH14" s="871"/>
      <c r="CLI14" s="871"/>
      <c r="CLJ14" s="871"/>
      <c r="CLK14" s="871"/>
      <c r="CLL14" s="871"/>
      <c r="CLM14" s="871"/>
      <c r="CLN14" s="871"/>
      <c r="CLO14" s="871"/>
      <c r="CLP14" s="871"/>
      <c r="CLQ14" s="871"/>
      <c r="CLR14" s="871"/>
      <c r="CLS14" s="871"/>
      <c r="CLT14" s="871"/>
      <c r="CLU14" s="871"/>
      <c r="CLV14" s="871"/>
      <c r="CLW14" s="871"/>
      <c r="CLX14" s="871"/>
      <c r="CLY14" s="871"/>
      <c r="CLZ14" s="871"/>
      <c r="CMA14" s="871"/>
      <c r="CMB14" s="871"/>
      <c r="CMC14" s="871"/>
      <c r="CMD14" s="871"/>
      <c r="CME14" s="871"/>
      <c r="CMF14" s="871"/>
      <c r="CMG14" s="871"/>
      <c r="CMH14" s="871"/>
      <c r="CMI14" s="871"/>
      <c r="CMJ14" s="871"/>
      <c r="CMK14" s="871"/>
      <c r="CML14" s="871"/>
      <c r="CMM14" s="871"/>
      <c r="CMN14" s="871"/>
      <c r="CMO14" s="871"/>
      <c r="CMP14" s="871"/>
      <c r="CMQ14" s="871"/>
      <c r="CMR14" s="871"/>
      <c r="CMS14" s="871"/>
      <c r="CMT14" s="871"/>
      <c r="CMU14" s="871"/>
      <c r="CMV14" s="871"/>
      <c r="CMW14" s="871"/>
      <c r="CMX14" s="871"/>
      <c r="CMY14" s="871"/>
      <c r="CMZ14" s="871"/>
      <c r="CNA14" s="871"/>
      <c r="CNB14" s="871"/>
      <c r="CNC14" s="871"/>
      <c r="CND14" s="871"/>
      <c r="CNE14" s="871"/>
      <c r="CNF14" s="871"/>
      <c r="CNG14" s="871"/>
      <c r="CNH14" s="871"/>
      <c r="CNI14" s="871"/>
      <c r="CNJ14" s="871"/>
      <c r="CNK14" s="871"/>
      <c r="CNL14" s="871"/>
      <c r="CNM14" s="871"/>
      <c r="CNN14" s="871"/>
      <c r="CNO14" s="871"/>
      <c r="CNP14" s="871"/>
      <c r="CNQ14" s="871"/>
      <c r="CNR14" s="871"/>
      <c r="CNS14" s="871"/>
      <c r="CNT14" s="871"/>
      <c r="CNU14" s="871"/>
      <c r="CNV14" s="871"/>
      <c r="CNW14" s="871"/>
      <c r="CNX14" s="871"/>
      <c r="CNY14" s="871"/>
      <c r="CNZ14" s="871"/>
      <c r="COA14" s="871"/>
      <c r="COB14" s="871"/>
      <c r="COC14" s="871"/>
      <c r="COD14" s="871"/>
      <c r="COE14" s="871"/>
      <c r="COF14" s="871"/>
      <c r="COG14" s="871"/>
      <c r="COH14" s="871"/>
      <c r="COI14" s="871"/>
      <c r="COJ14" s="871"/>
      <c r="COK14" s="871"/>
      <c r="COL14" s="871"/>
      <c r="COM14" s="871"/>
      <c r="CON14" s="871"/>
      <c r="COO14" s="871"/>
      <c r="COP14" s="871"/>
      <c r="COQ14" s="871"/>
      <c r="COR14" s="871"/>
      <c r="COS14" s="871"/>
      <c r="COT14" s="871"/>
      <c r="COU14" s="871"/>
      <c r="COV14" s="871"/>
      <c r="COW14" s="871"/>
      <c r="COX14" s="871"/>
      <c r="COY14" s="871"/>
      <c r="COZ14" s="871"/>
      <c r="CPA14" s="871"/>
      <c r="CPB14" s="871"/>
      <c r="CPC14" s="871"/>
      <c r="CPD14" s="871"/>
      <c r="CPE14" s="871"/>
      <c r="CPF14" s="871"/>
      <c r="CPG14" s="871"/>
      <c r="CPH14" s="871"/>
      <c r="CPI14" s="871"/>
      <c r="CPJ14" s="871"/>
      <c r="CPK14" s="871"/>
      <c r="CPL14" s="871"/>
      <c r="CPM14" s="871"/>
      <c r="CPN14" s="871"/>
      <c r="CPO14" s="871"/>
      <c r="CPP14" s="871"/>
      <c r="CPQ14" s="871"/>
      <c r="CPR14" s="871"/>
      <c r="CPS14" s="871"/>
      <c r="CPT14" s="871"/>
      <c r="CPU14" s="871"/>
      <c r="CPV14" s="871"/>
      <c r="CPW14" s="871"/>
      <c r="CPX14" s="871"/>
      <c r="CPY14" s="871"/>
      <c r="CPZ14" s="871"/>
      <c r="CQA14" s="871"/>
      <c r="CQB14" s="871"/>
      <c r="CQC14" s="871"/>
      <c r="CQD14" s="871"/>
      <c r="CQE14" s="871"/>
      <c r="CQF14" s="871"/>
      <c r="CQG14" s="871"/>
      <c r="CQH14" s="871"/>
      <c r="CQI14" s="871"/>
      <c r="CQJ14" s="871"/>
      <c r="CQK14" s="871"/>
      <c r="CQL14" s="871"/>
      <c r="CQM14" s="871"/>
      <c r="CQN14" s="871"/>
      <c r="CQO14" s="871"/>
      <c r="CQP14" s="871"/>
      <c r="CQQ14" s="871"/>
      <c r="CQR14" s="871"/>
      <c r="CQS14" s="871"/>
      <c r="CQT14" s="871"/>
      <c r="CQU14" s="871"/>
      <c r="CQV14" s="871"/>
      <c r="CQW14" s="871"/>
      <c r="CQX14" s="871"/>
      <c r="CQY14" s="871"/>
      <c r="CQZ14" s="871"/>
      <c r="CRA14" s="871"/>
      <c r="CRB14" s="871"/>
      <c r="CRC14" s="871"/>
      <c r="CRD14" s="871"/>
      <c r="CRE14" s="871"/>
      <c r="CRF14" s="871"/>
      <c r="CRG14" s="871"/>
      <c r="CRH14" s="871"/>
      <c r="CRI14" s="871"/>
      <c r="CRJ14" s="871"/>
      <c r="CRK14" s="871"/>
      <c r="CRL14" s="871"/>
      <c r="CRM14" s="871"/>
      <c r="CRN14" s="871"/>
      <c r="CRO14" s="871"/>
      <c r="CRP14" s="871"/>
      <c r="CRQ14" s="871"/>
      <c r="CRR14" s="871"/>
      <c r="CRS14" s="871"/>
      <c r="CRT14" s="871"/>
      <c r="CRU14" s="871"/>
      <c r="CRV14" s="871"/>
      <c r="CRW14" s="871"/>
      <c r="CRX14" s="871"/>
      <c r="CRY14" s="871"/>
      <c r="CRZ14" s="871"/>
      <c r="CSA14" s="871"/>
      <c r="CSB14" s="871"/>
      <c r="CSC14" s="871"/>
      <c r="CSD14" s="871"/>
      <c r="CSE14" s="871"/>
      <c r="CSF14" s="871"/>
      <c r="CSG14" s="871"/>
      <c r="CSH14" s="871"/>
      <c r="CSI14" s="871"/>
      <c r="CSJ14" s="871"/>
      <c r="CSK14" s="871"/>
      <c r="CSL14" s="871"/>
      <c r="CSM14" s="871"/>
      <c r="CSN14" s="871"/>
      <c r="CSO14" s="871"/>
      <c r="CSP14" s="871"/>
      <c r="CSQ14" s="871"/>
      <c r="CSR14" s="871"/>
      <c r="CSS14" s="871"/>
      <c r="CST14" s="871"/>
      <c r="CSU14" s="871"/>
      <c r="CSV14" s="871"/>
      <c r="CSW14" s="871"/>
      <c r="CSX14" s="871"/>
      <c r="CSY14" s="871"/>
      <c r="CSZ14" s="871"/>
      <c r="CTA14" s="871"/>
      <c r="CTB14" s="871"/>
      <c r="CTC14" s="871"/>
      <c r="CTD14" s="871"/>
      <c r="CTE14" s="871"/>
      <c r="CTF14" s="871"/>
      <c r="CTG14" s="871"/>
      <c r="CTH14" s="871"/>
      <c r="CTI14" s="871"/>
      <c r="CTJ14" s="871"/>
      <c r="CTK14" s="871"/>
      <c r="CTL14" s="871"/>
      <c r="CTM14" s="871"/>
      <c r="CTN14" s="871"/>
      <c r="CTO14" s="871"/>
      <c r="CTP14" s="871"/>
      <c r="CTQ14" s="871"/>
      <c r="CTR14" s="871"/>
      <c r="CTS14" s="871"/>
      <c r="CTT14" s="871"/>
      <c r="CTU14" s="871"/>
      <c r="CTV14" s="871"/>
      <c r="CTW14" s="871"/>
      <c r="CTX14" s="871"/>
      <c r="CTY14" s="871"/>
      <c r="CTZ14" s="871"/>
      <c r="CUA14" s="871"/>
      <c r="CUB14" s="871"/>
      <c r="CUC14" s="871"/>
      <c r="CUD14" s="871"/>
      <c r="CUE14" s="871"/>
      <c r="CUF14" s="871"/>
      <c r="CUG14" s="871"/>
      <c r="CUH14" s="871"/>
      <c r="CUI14" s="871"/>
      <c r="CUJ14" s="871"/>
      <c r="CUK14" s="871"/>
      <c r="CUL14" s="871"/>
      <c r="CUM14" s="871"/>
      <c r="CUN14" s="871"/>
      <c r="CUO14" s="871"/>
      <c r="CUP14" s="871"/>
      <c r="CUQ14" s="871"/>
      <c r="CUR14" s="871"/>
      <c r="CUS14" s="871"/>
      <c r="CUT14" s="871"/>
      <c r="CUU14" s="871"/>
      <c r="CUV14" s="871"/>
      <c r="CUW14" s="871"/>
      <c r="CUX14" s="871"/>
      <c r="CUY14" s="871"/>
      <c r="CUZ14" s="871"/>
      <c r="CVA14" s="871"/>
      <c r="CVB14" s="871"/>
      <c r="CVC14" s="871"/>
      <c r="CVD14" s="871"/>
      <c r="CVE14" s="871"/>
      <c r="CVF14" s="871"/>
      <c r="CVG14" s="871"/>
      <c r="CVH14" s="871"/>
      <c r="CVI14" s="871"/>
      <c r="CVJ14" s="871"/>
      <c r="CVK14" s="871"/>
      <c r="CVL14" s="871"/>
      <c r="CVM14" s="871"/>
      <c r="CVN14" s="871"/>
      <c r="CVO14" s="871"/>
      <c r="CVP14" s="871"/>
      <c r="CVQ14" s="871"/>
      <c r="CVR14" s="871"/>
      <c r="CVS14" s="871"/>
      <c r="CVT14" s="871"/>
      <c r="CVU14" s="871"/>
      <c r="CVV14" s="871"/>
      <c r="CVW14" s="871"/>
      <c r="CVX14" s="871"/>
      <c r="CVY14" s="871"/>
      <c r="CVZ14" s="871"/>
      <c r="CWA14" s="871"/>
      <c r="CWB14" s="871"/>
      <c r="CWC14" s="871"/>
      <c r="CWD14" s="871"/>
      <c r="CWE14" s="871"/>
      <c r="CWF14" s="871"/>
      <c r="CWG14" s="871"/>
      <c r="CWH14" s="871"/>
      <c r="CWI14" s="871"/>
      <c r="CWJ14" s="871"/>
      <c r="CWK14" s="871"/>
      <c r="CWL14" s="871"/>
      <c r="CWM14" s="871"/>
      <c r="CWN14" s="871"/>
      <c r="CWO14" s="871"/>
      <c r="CWP14" s="871"/>
      <c r="CWQ14" s="871"/>
      <c r="CWR14" s="871"/>
      <c r="CWS14" s="871"/>
      <c r="CWT14" s="871"/>
      <c r="CWU14" s="871"/>
      <c r="CWV14" s="871"/>
      <c r="CWW14" s="871"/>
      <c r="CWX14" s="871"/>
      <c r="CWY14" s="871"/>
      <c r="CWZ14" s="871"/>
      <c r="CXA14" s="871"/>
      <c r="CXB14" s="871"/>
      <c r="CXC14" s="871"/>
      <c r="CXD14" s="871"/>
      <c r="CXE14" s="871"/>
      <c r="CXF14" s="871"/>
      <c r="CXG14" s="871"/>
      <c r="CXH14" s="871"/>
      <c r="CXI14" s="871"/>
      <c r="CXJ14" s="871"/>
      <c r="CXK14" s="871"/>
      <c r="CXL14" s="871"/>
      <c r="CXM14" s="871"/>
      <c r="CXN14" s="871"/>
      <c r="CXO14" s="871"/>
      <c r="CXP14" s="871"/>
      <c r="CXQ14" s="871"/>
      <c r="CXR14" s="871"/>
      <c r="CXS14" s="871"/>
      <c r="CXT14" s="871"/>
      <c r="CXU14" s="871"/>
      <c r="CXV14" s="871"/>
      <c r="CXW14" s="871"/>
      <c r="CXX14" s="871"/>
      <c r="CXY14" s="871"/>
      <c r="CXZ14" s="871"/>
      <c r="CYA14" s="871"/>
      <c r="CYB14" s="871"/>
      <c r="CYC14" s="871"/>
      <c r="CYD14" s="871"/>
      <c r="CYE14" s="871"/>
      <c r="CYF14" s="871"/>
      <c r="CYG14" s="871"/>
      <c r="CYH14" s="871"/>
      <c r="CYI14" s="871"/>
      <c r="CYJ14" s="871"/>
      <c r="CYK14" s="871"/>
      <c r="CYL14" s="871"/>
      <c r="CYM14" s="871"/>
      <c r="CYN14" s="871"/>
      <c r="CYO14" s="871"/>
      <c r="CYP14" s="871"/>
      <c r="CYQ14" s="871"/>
      <c r="CYR14" s="871"/>
      <c r="CYS14" s="871"/>
      <c r="CYT14" s="871"/>
      <c r="CYU14" s="871"/>
      <c r="CYV14" s="871"/>
      <c r="CYW14" s="871"/>
      <c r="CYX14" s="871"/>
      <c r="CYY14" s="871"/>
      <c r="CYZ14" s="871"/>
      <c r="CZA14" s="871"/>
      <c r="CZB14" s="871"/>
      <c r="CZC14" s="871"/>
      <c r="CZD14" s="871"/>
      <c r="CZE14" s="871"/>
      <c r="CZF14" s="871"/>
      <c r="CZG14" s="871"/>
      <c r="CZH14" s="871"/>
      <c r="CZI14" s="871"/>
      <c r="CZJ14" s="871"/>
      <c r="CZK14" s="871"/>
      <c r="CZL14" s="871"/>
      <c r="CZM14" s="871"/>
      <c r="CZN14" s="871"/>
      <c r="CZO14" s="871"/>
      <c r="CZP14" s="871"/>
      <c r="CZQ14" s="871"/>
      <c r="CZR14" s="871"/>
      <c r="CZS14" s="871"/>
      <c r="CZT14" s="871"/>
      <c r="CZU14" s="871"/>
      <c r="CZV14" s="871"/>
      <c r="CZW14" s="871"/>
      <c r="CZX14" s="871"/>
      <c r="CZY14" s="871"/>
      <c r="CZZ14" s="871"/>
      <c r="DAA14" s="871"/>
      <c r="DAB14" s="871"/>
      <c r="DAC14" s="871"/>
      <c r="DAD14" s="871"/>
      <c r="DAE14" s="871"/>
      <c r="DAF14" s="871"/>
      <c r="DAG14" s="871"/>
      <c r="DAH14" s="871"/>
      <c r="DAI14" s="871"/>
      <c r="DAJ14" s="871"/>
      <c r="DAK14" s="871"/>
      <c r="DAL14" s="871"/>
      <c r="DAM14" s="871"/>
      <c r="DAN14" s="871"/>
      <c r="DAO14" s="871"/>
      <c r="DAP14" s="871"/>
      <c r="DAQ14" s="871"/>
      <c r="DAR14" s="871"/>
      <c r="DAS14" s="871"/>
      <c r="DAT14" s="871"/>
      <c r="DAU14" s="871"/>
      <c r="DAV14" s="871"/>
      <c r="DAW14" s="871"/>
      <c r="DAX14" s="871"/>
      <c r="DAY14" s="871"/>
      <c r="DAZ14" s="871"/>
      <c r="DBA14" s="871"/>
      <c r="DBB14" s="871"/>
      <c r="DBC14" s="871"/>
      <c r="DBD14" s="871"/>
      <c r="DBE14" s="871"/>
      <c r="DBF14" s="871"/>
      <c r="DBG14" s="871"/>
      <c r="DBH14" s="871"/>
      <c r="DBI14" s="871"/>
      <c r="DBJ14" s="871"/>
      <c r="DBK14" s="871"/>
      <c r="DBL14" s="871"/>
      <c r="DBM14" s="871"/>
      <c r="DBN14" s="871"/>
      <c r="DBO14" s="871"/>
      <c r="DBP14" s="871"/>
      <c r="DBQ14" s="871"/>
      <c r="DBR14" s="871"/>
      <c r="DBS14" s="871"/>
      <c r="DBT14" s="871"/>
      <c r="DBU14" s="871"/>
      <c r="DBV14" s="871"/>
      <c r="DBW14" s="871"/>
      <c r="DBX14" s="871"/>
      <c r="DBY14" s="871"/>
      <c r="DBZ14" s="871"/>
      <c r="DCA14" s="871"/>
      <c r="DCB14" s="871"/>
      <c r="DCC14" s="871"/>
      <c r="DCD14" s="871"/>
      <c r="DCE14" s="871"/>
      <c r="DCF14" s="871"/>
      <c r="DCG14" s="871"/>
      <c r="DCH14" s="871"/>
      <c r="DCI14" s="871"/>
      <c r="DCJ14" s="871"/>
      <c r="DCK14" s="871"/>
      <c r="DCL14" s="871"/>
      <c r="DCM14" s="871"/>
      <c r="DCN14" s="871"/>
      <c r="DCO14" s="871"/>
      <c r="DCP14" s="871"/>
      <c r="DCQ14" s="871"/>
      <c r="DCR14" s="871"/>
      <c r="DCS14" s="871"/>
      <c r="DCT14" s="871"/>
      <c r="DCU14" s="871"/>
      <c r="DCV14" s="871"/>
      <c r="DCW14" s="871"/>
      <c r="DCX14" s="871"/>
      <c r="DCY14" s="871"/>
      <c r="DCZ14" s="871"/>
      <c r="DDA14" s="871"/>
      <c r="DDB14" s="871"/>
      <c r="DDC14" s="871"/>
      <c r="DDD14" s="871"/>
      <c r="DDE14" s="871"/>
      <c r="DDF14" s="871"/>
      <c r="DDG14" s="871"/>
      <c r="DDH14" s="871"/>
      <c r="DDI14" s="871"/>
      <c r="DDJ14" s="871"/>
      <c r="DDK14" s="871"/>
      <c r="DDL14" s="871"/>
      <c r="DDM14" s="871"/>
      <c r="DDN14" s="871"/>
      <c r="DDO14" s="871"/>
      <c r="DDP14" s="871"/>
      <c r="DDQ14" s="871"/>
      <c r="DDR14" s="871"/>
      <c r="DDS14" s="871"/>
      <c r="DDT14" s="871"/>
      <c r="DDU14" s="871"/>
      <c r="DDV14" s="871"/>
      <c r="DDW14" s="871"/>
      <c r="DDX14" s="871"/>
      <c r="DDY14" s="871"/>
      <c r="DDZ14" s="871"/>
      <c r="DEA14" s="871"/>
      <c r="DEB14" s="871"/>
      <c r="DEC14" s="871"/>
      <c r="DED14" s="871"/>
      <c r="DEE14" s="871"/>
      <c r="DEF14" s="871"/>
      <c r="DEG14" s="871"/>
      <c r="DEH14" s="871"/>
      <c r="DEI14" s="871"/>
      <c r="DEJ14" s="871"/>
      <c r="DEK14" s="871"/>
      <c r="DEL14" s="871"/>
      <c r="DEM14" s="871"/>
      <c r="DEN14" s="871"/>
      <c r="DEO14" s="871"/>
      <c r="DEP14" s="871"/>
      <c r="DEQ14" s="871"/>
      <c r="DER14" s="871"/>
      <c r="DES14" s="871"/>
      <c r="DET14" s="871"/>
      <c r="DEU14" s="871"/>
      <c r="DEV14" s="871"/>
      <c r="DEW14" s="871"/>
      <c r="DEX14" s="871"/>
      <c r="DEY14" s="871"/>
      <c r="DEZ14" s="871"/>
      <c r="DFA14" s="871"/>
      <c r="DFB14" s="871"/>
      <c r="DFC14" s="871"/>
      <c r="DFD14" s="871"/>
      <c r="DFE14" s="871"/>
      <c r="DFF14" s="871"/>
      <c r="DFG14" s="871"/>
      <c r="DFH14" s="871"/>
      <c r="DFI14" s="871"/>
      <c r="DFJ14" s="871"/>
      <c r="DFK14" s="871"/>
      <c r="DFL14" s="871"/>
      <c r="DFM14" s="871"/>
      <c r="DFN14" s="871"/>
      <c r="DFO14" s="871"/>
      <c r="DFP14" s="871"/>
      <c r="DFQ14" s="871"/>
      <c r="DFR14" s="871"/>
      <c r="DFS14" s="871"/>
      <c r="DFT14" s="871"/>
      <c r="DFU14" s="871"/>
      <c r="DFV14" s="871"/>
      <c r="DFW14" s="871"/>
      <c r="DFX14" s="871"/>
      <c r="DFY14" s="871"/>
      <c r="DFZ14" s="871"/>
      <c r="DGA14" s="871"/>
      <c r="DGB14" s="871"/>
      <c r="DGC14" s="871"/>
      <c r="DGD14" s="871"/>
      <c r="DGE14" s="871"/>
      <c r="DGF14" s="871"/>
      <c r="DGG14" s="871"/>
      <c r="DGH14" s="871"/>
      <c r="DGI14" s="871"/>
      <c r="DGJ14" s="871"/>
      <c r="DGK14" s="871"/>
      <c r="DGL14" s="871"/>
      <c r="DGM14" s="871"/>
      <c r="DGN14" s="871"/>
      <c r="DGO14" s="871"/>
      <c r="DGP14" s="871"/>
      <c r="DGQ14" s="871"/>
      <c r="DGR14" s="871"/>
      <c r="DGS14" s="871"/>
      <c r="DGT14" s="871"/>
      <c r="DGU14" s="871"/>
      <c r="DGV14" s="871"/>
      <c r="DGW14" s="871"/>
      <c r="DGX14" s="871"/>
      <c r="DGY14" s="871"/>
      <c r="DGZ14" s="871"/>
      <c r="DHA14" s="871"/>
      <c r="DHB14" s="871"/>
      <c r="DHC14" s="871"/>
      <c r="DHD14" s="871"/>
      <c r="DHE14" s="871"/>
      <c r="DHF14" s="871"/>
      <c r="DHG14" s="871"/>
      <c r="DHH14" s="871"/>
      <c r="DHI14" s="871"/>
      <c r="DHJ14" s="871"/>
      <c r="DHK14" s="871"/>
      <c r="DHL14" s="871"/>
      <c r="DHM14" s="871"/>
      <c r="DHN14" s="871"/>
      <c r="DHO14" s="871"/>
      <c r="DHP14" s="871"/>
      <c r="DHQ14" s="871"/>
      <c r="DHR14" s="871"/>
      <c r="DHS14" s="871"/>
      <c r="DHT14" s="871"/>
      <c r="DHU14" s="871"/>
      <c r="DHV14" s="871"/>
      <c r="DHW14" s="871"/>
      <c r="DHX14" s="871"/>
      <c r="DHY14" s="871"/>
      <c r="DHZ14" s="871"/>
      <c r="DIA14" s="871"/>
      <c r="DIB14" s="871"/>
      <c r="DIC14" s="871"/>
      <c r="DID14" s="871"/>
      <c r="DIE14" s="871"/>
      <c r="DIF14" s="871"/>
      <c r="DIG14" s="871"/>
      <c r="DIH14" s="871"/>
      <c r="DII14" s="871"/>
      <c r="DIJ14" s="871"/>
      <c r="DIK14" s="871"/>
      <c r="DIL14" s="871"/>
      <c r="DIM14" s="871"/>
      <c r="DIN14" s="871"/>
      <c r="DIO14" s="871"/>
      <c r="DIP14" s="871"/>
      <c r="DIQ14" s="871"/>
      <c r="DIR14" s="871"/>
      <c r="DIS14" s="871"/>
      <c r="DIT14" s="871"/>
      <c r="DIU14" s="871"/>
      <c r="DIV14" s="871"/>
      <c r="DIW14" s="871"/>
      <c r="DIX14" s="871"/>
      <c r="DIY14" s="871"/>
      <c r="DIZ14" s="871"/>
      <c r="DJA14" s="871"/>
      <c r="DJB14" s="871"/>
      <c r="DJC14" s="871"/>
      <c r="DJD14" s="871"/>
      <c r="DJE14" s="871"/>
      <c r="DJF14" s="871"/>
      <c r="DJG14" s="871"/>
      <c r="DJH14" s="871"/>
      <c r="DJI14" s="871"/>
      <c r="DJJ14" s="871"/>
      <c r="DJK14" s="871"/>
      <c r="DJL14" s="871"/>
      <c r="DJM14" s="871"/>
      <c r="DJN14" s="871"/>
      <c r="DJO14" s="871"/>
      <c r="DJP14" s="871"/>
      <c r="DJQ14" s="871"/>
      <c r="DJR14" s="871"/>
      <c r="DJS14" s="871"/>
      <c r="DJT14" s="871"/>
      <c r="DJU14" s="871"/>
      <c r="DJV14" s="871"/>
      <c r="DJW14" s="871"/>
      <c r="DJX14" s="871"/>
      <c r="DJY14" s="871"/>
      <c r="DJZ14" s="871"/>
      <c r="DKA14" s="871"/>
      <c r="DKB14" s="871"/>
      <c r="DKC14" s="871"/>
      <c r="DKD14" s="871"/>
      <c r="DKE14" s="871"/>
      <c r="DKF14" s="871"/>
      <c r="DKG14" s="871"/>
      <c r="DKH14" s="871"/>
      <c r="DKI14" s="871"/>
      <c r="DKJ14" s="871"/>
      <c r="DKK14" s="871"/>
      <c r="DKL14" s="871"/>
      <c r="DKM14" s="871"/>
      <c r="DKN14" s="871"/>
      <c r="DKO14" s="871"/>
      <c r="DKP14" s="871"/>
      <c r="DKQ14" s="871"/>
      <c r="DKR14" s="871"/>
      <c r="DKS14" s="871"/>
      <c r="DKT14" s="871"/>
      <c r="DKU14" s="871"/>
      <c r="DKV14" s="871"/>
      <c r="DKW14" s="871"/>
      <c r="DKX14" s="871"/>
      <c r="DKY14" s="871"/>
      <c r="DKZ14" s="871"/>
      <c r="DLA14" s="871"/>
      <c r="DLB14" s="871"/>
      <c r="DLC14" s="871"/>
      <c r="DLD14" s="871"/>
      <c r="DLE14" s="871"/>
      <c r="DLF14" s="871"/>
      <c r="DLG14" s="871"/>
      <c r="DLH14" s="871"/>
      <c r="DLI14" s="871"/>
      <c r="DLJ14" s="871"/>
      <c r="DLK14" s="871"/>
      <c r="DLL14" s="871"/>
      <c r="DLM14" s="871"/>
      <c r="DLN14" s="871"/>
      <c r="DLO14" s="871"/>
      <c r="DLP14" s="871"/>
      <c r="DLQ14" s="871"/>
      <c r="DLR14" s="871"/>
      <c r="DLS14" s="871"/>
      <c r="DLT14" s="871"/>
      <c r="DLU14" s="871"/>
      <c r="DLV14" s="871"/>
      <c r="DLW14" s="871"/>
      <c r="DLX14" s="871"/>
      <c r="DLY14" s="871"/>
      <c r="DLZ14" s="871"/>
      <c r="DMA14" s="871"/>
      <c r="DMB14" s="871"/>
      <c r="DMC14" s="871"/>
      <c r="DMD14" s="871"/>
      <c r="DME14" s="871"/>
      <c r="DMF14" s="871"/>
      <c r="DMG14" s="871"/>
      <c r="DMH14" s="871"/>
      <c r="DMI14" s="871"/>
      <c r="DMJ14" s="871"/>
      <c r="DMK14" s="871"/>
      <c r="DML14" s="871"/>
      <c r="DMM14" s="871"/>
      <c r="DMN14" s="871"/>
      <c r="DMO14" s="871"/>
      <c r="DMP14" s="871"/>
      <c r="DMQ14" s="871"/>
      <c r="DMR14" s="871"/>
      <c r="DMS14" s="871"/>
      <c r="DMT14" s="871"/>
      <c r="DMU14" s="871"/>
      <c r="DMV14" s="871"/>
      <c r="DMW14" s="871"/>
      <c r="DMX14" s="871"/>
      <c r="DMY14" s="871"/>
      <c r="DMZ14" s="871"/>
      <c r="DNA14" s="871"/>
      <c r="DNB14" s="871"/>
      <c r="DNC14" s="871"/>
      <c r="DND14" s="871"/>
      <c r="DNE14" s="871"/>
      <c r="DNF14" s="871"/>
      <c r="DNG14" s="871"/>
      <c r="DNH14" s="871"/>
      <c r="DNI14" s="871"/>
      <c r="DNJ14" s="871"/>
      <c r="DNK14" s="871"/>
      <c r="DNL14" s="871"/>
      <c r="DNM14" s="871"/>
      <c r="DNN14" s="871"/>
      <c r="DNO14" s="871"/>
      <c r="DNP14" s="871"/>
      <c r="DNQ14" s="871"/>
      <c r="DNR14" s="871"/>
      <c r="DNS14" s="871"/>
      <c r="DNT14" s="871"/>
      <c r="DNU14" s="871"/>
      <c r="DNV14" s="871"/>
      <c r="DNW14" s="871"/>
      <c r="DNX14" s="871"/>
      <c r="DNY14" s="871"/>
      <c r="DNZ14" s="871"/>
      <c r="DOA14" s="871"/>
      <c r="DOB14" s="871"/>
      <c r="DOC14" s="871"/>
      <c r="DOD14" s="871"/>
      <c r="DOE14" s="871"/>
      <c r="DOF14" s="871"/>
      <c r="DOG14" s="871"/>
      <c r="DOH14" s="871"/>
      <c r="DOI14" s="871"/>
      <c r="DOJ14" s="871"/>
      <c r="DOK14" s="871"/>
      <c r="DOL14" s="871"/>
      <c r="DOM14" s="871"/>
      <c r="DON14" s="871"/>
      <c r="DOO14" s="871"/>
      <c r="DOP14" s="871"/>
      <c r="DOQ14" s="871"/>
      <c r="DOR14" s="871"/>
      <c r="DOS14" s="871"/>
      <c r="DOT14" s="871"/>
      <c r="DOU14" s="871"/>
      <c r="DOV14" s="871"/>
      <c r="DOW14" s="871"/>
      <c r="DOX14" s="871"/>
      <c r="DOY14" s="871"/>
      <c r="DOZ14" s="871"/>
      <c r="DPA14" s="871"/>
      <c r="DPB14" s="871"/>
      <c r="DPC14" s="871"/>
      <c r="DPD14" s="871"/>
      <c r="DPE14" s="871"/>
      <c r="DPF14" s="871"/>
      <c r="DPG14" s="871"/>
      <c r="DPH14" s="871"/>
      <c r="DPI14" s="871"/>
      <c r="DPJ14" s="871"/>
      <c r="DPK14" s="871"/>
      <c r="DPL14" s="871"/>
      <c r="DPM14" s="871"/>
      <c r="DPN14" s="871"/>
      <c r="DPO14" s="871"/>
      <c r="DPP14" s="871"/>
      <c r="DPQ14" s="871"/>
      <c r="DPR14" s="871"/>
      <c r="DPS14" s="871"/>
      <c r="DPT14" s="871"/>
      <c r="DPU14" s="871"/>
      <c r="DPV14" s="871"/>
      <c r="DPW14" s="871"/>
      <c r="DPX14" s="871"/>
      <c r="DPY14" s="871"/>
      <c r="DPZ14" s="871"/>
      <c r="DQA14" s="871"/>
      <c r="DQB14" s="871"/>
      <c r="DQC14" s="871"/>
      <c r="DQD14" s="871"/>
      <c r="DQE14" s="871"/>
      <c r="DQF14" s="871"/>
      <c r="DQG14" s="871"/>
      <c r="DQH14" s="871"/>
      <c r="DQI14" s="871"/>
      <c r="DQJ14" s="871"/>
      <c r="DQK14" s="871"/>
      <c r="DQL14" s="871"/>
      <c r="DQM14" s="871"/>
      <c r="DQN14" s="871"/>
      <c r="DQO14" s="871"/>
      <c r="DQP14" s="871"/>
      <c r="DQQ14" s="871"/>
      <c r="DQR14" s="871"/>
      <c r="DQS14" s="871"/>
      <c r="DQT14" s="871"/>
      <c r="DQU14" s="871"/>
      <c r="DQV14" s="871"/>
      <c r="DQW14" s="871"/>
      <c r="DQX14" s="871"/>
      <c r="DQY14" s="871"/>
      <c r="DQZ14" s="871"/>
      <c r="DRA14" s="871"/>
      <c r="DRB14" s="871"/>
      <c r="DRC14" s="871"/>
      <c r="DRD14" s="871"/>
      <c r="DRE14" s="871"/>
      <c r="DRF14" s="871"/>
      <c r="DRG14" s="871"/>
      <c r="DRH14" s="871"/>
      <c r="DRI14" s="871"/>
      <c r="DRJ14" s="871"/>
      <c r="DRK14" s="871"/>
      <c r="DRL14" s="871"/>
      <c r="DRM14" s="871"/>
      <c r="DRN14" s="871"/>
      <c r="DRO14" s="871"/>
      <c r="DRP14" s="871"/>
      <c r="DRQ14" s="871"/>
      <c r="DRR14" s="871"/>
      <c r="DRS14" s="871"/>
      <c r="DRT14" s="871"/>
      <c r="DRU14" s="871"/>
      <c r="DRV14" s="871"/>
      <c r="DRW14" s="871"/>
      <c r="DRX14" s="871"/>
      <c r="DRY14" s="871"/>
      <c r="DRZ14" s="871"/>
      <c r="DSA14" s="871"/>
      <c r="DSB14" s="871"/>
      <c r="DSC14" s="871"/>
      <c r="DSD14" s="871"/>
      <c r="DSE14" s="871"/>
      <c r="DSF14" s="871"/>
      <c r="DSG14" s="871"/>
      <c r="DSH14" s="871"/>
      <c r="DSI14" s="871"/>
      <c r="DSJ14" s="871"/>
      <c r="DSK14" s="871"/>
      <c r="DSL14" s="871"/>
      <c r="DSM14" s="871"/>
      <c r="DSN14" s="871"/>
      <c r="DSO14" s="871"/>
      <c r="DSP14" s="871"/>
      <c r="DSQ14" s="871"/>
      <c r="DSR14" s="871"/>
      <c r="DSS14" s="871"/>
      <c r="DST14" s="871"/>
      <c r="DSU14" s="871"/>
      <c r="DSV14" s="871"/>
      <c r="DSW14" s="871"/>
      <c r="DSX14" s="871"/>
      <c r="DSY14" s="871"/>
      <c r="DSZ14" s="871"/>
      <c r="DTA14" s="871"/>
      <c r="DTB14" s="871"/>
      <c r="DTC14" s="871"/>
      <c r="DTD14" s="871"/>
      <c r="DTE14" s="871"/>
      <c r="DTF14" s="871"/>
      <c r="DTG14" s="871"/>
      <c r="DTH14" s="871"/>
      <c r="DTI14" s="871"/>
      <c r="DTJ14" s="871"/>
      <c r="DTK14" s="871"/>
      <c r="DTL14" s="871"/>
      <c r="DTM14" s="871"/>
      <c r="DTN14" s="871"/>
      <c r="DTO14" s="871"/>
      <c r="DTP14" s="871"/>
      <c r="DTQ14" s="871"/>
      <c r="DTR14" s="871"/>
      <c r="DTS14" s="871"/>
      <c r="DTT14" s="871"/>
      <c r="DTU14" s="871"/>
      <c r="DTV14" s="871"/>
      <c r="DTW14" s="871"/>
      <c r="DTX14" s="871"/>
      <c r="DTY14" s="871"/>
      <c r="DTZ14" s="871"/>
      <c r="DUA14" s="871"/>
      <c r="DUB14" s="871"/>
      <c r="DUC14" s="871"/>
      <c r="DUD14" s="871"/>
      <c r="DUE14" s="871"/>
      <c r="DUF14" s="871"/>
      <c r="DUG14" s="871"/>
      <c r="DUH14" s="871"/>
      <c r="DUI14" s="871"/>
      <c r="DUJ14" s="871"/>
      <c r="DUK14" s="871"/>
      <c r="DUL14" s="871"/>
      <c r="DUM14" s="871"/>
      <c r="DUN14" s="871"/>
      <c r="DUO14" s="871"/>
      <c r="DUP14" s="871"/>
      <c r="DUQ14" s="871"/>
      <c r="DUR14" s="871"/>
      <c r="DUS14" s="871"/>
      <c r="DUT14" s="871"/>
      <c r="DUU14" s="871"/>
      <c r="DUV14" s="871"/>
      <c r="DUW14" s="871"/>
      <c r="DUX14" s="871"/>
      <c r="DUY14" s="871"/>
      <c r="DUZ14" s="871"/>
      <c r="DVA14" s="871"/>
      <c r="DVB14" s="871"/>
      <c r="DVC14" s="871"/>
      <c r="DVD14" s="871"/>
      <c r="DVE14" s="871"/>
      <c r="DVF14" s="871"/>
      <c r="DVG14" s="871"/>
      <c r="DVH14" s="871"/>
      <c r="DVI14" s="871"/>
      <c r="DVJ14" s="871"/>
      <c r="DVK14" s="871"/>
      <c r="DVL14" s="871"/>
      <c r="DVM14" s="871"/>
      <c r="DVN14" s="871"/>
      <c r="DVO14" s="871"/>
      <c r="DVP14" s="871"/>
      <c r="DVQ14" s="871"/>
      <c r="DVR14" s="871"/>
      <c r="DVS14" s="871"/>
      <c r="DVT14" s="871"/>
      <c r="DVU14" s="871"/>
      <c r="DVV14" s="871"/>
      <c r="DVW14" s="871"/>
      <c r="DVX14" s="871"/>
      <c r="DVY14" s="871"/>
      <c r="DVZ14" s="871"/>
      <c r="DWA14" s="871"/>
      <c r="DWB14" s="871"/>
      <c r="DWC14" s="871"/>
      <c r="DWD14" s="871"/>
      <c r="DWE14" s="871"/>
      <c r="DWF14" s="871"/>
      <c r="DWG14" s="871"/>
      <c r="DWH14" s="871"/>
      <c r="DWI14" s="871"/>
      <c r="DWJ14" s="871"/>
      <c r="DWK14" s="871"/>
      <c r="DWL14" s="871"/>
      <c r="DWM14" s="871"/>
      <c r="DWN14" s="871"/>
      <c r="DWO14" s="871"/>
      <c r="DWP14" s="871"/>
      <c r="DWQ14" s="871"/>
      <c r="DWR14" s="871"/>
      <c r="DWS14" s="871"/>
      <c r="DWT14" s="871"/>
      <c r="DWU14" s="871"/>
      <c r="DWV14" s="871"/>
      <c r="DWW14" s="871"/>
      <c r="DWX14" s="871"/>
      <c r="DWY14" s="871"/>
      <c r="DWZ14" s="871"/>
      <c r="DXA14" s="871"/>
      <c r="DXB14" s="871"/>
      <c r="DXC14" s="871"/>
      <c r="DXD14" s="871"/>
      <c r="DXE14" s="871"/>
      <c r="DXF14" s="871"/>
      <c r="DXG14" s="871"/>
      <c r="DXH14" s="871"/>
      <c r="DXI14" s="871"/>
      <c r="DXJ14" s="871"/>
      <c r="DXK14" s="871"/>
      <c r="DXL14" s="871"/>
      <c r="DXM14" s="871"/>
      <c r="DXN14" s="871"/>
      <c r="DXO14" s="871"/>
      <c r="DXP14" s="871"/>
      <c r="DXQ14" s="871"/>
      <c r="DXR14" s="871"/>
      <c r="DXS14" s="871"/>
      <c r="DXT14" s="871"/>
      <c r="DXU14" s="871"/>
      <c r="DXV14" s="871"/>
      <c r="DXW14" s="871"/>
      <c r="DXX14" s="871"/>
      <c r="DXY14" s="871"/>
      <c r="DXZ14" s="871"/>
      <c r="DYA14" s="871"/>
      <c r="DYB14" s="871"/>
      <c r="DYC14" s="871"/>
      <c r="DYD14" s="871"/>
      <c r="DYE14" s="871"/>
      <c r="DYF14" s="871"/>
      <c r="DYG14" s="871"/>
      <c r="DYH14" s="871"/>
      <c r="DYI14" s="871"/>
      <c r="DYJ14" s="871"/>
      <c r="DYK14" s="871"/>
      <c r="DYL14" s="871"/>
      <c r="DYM14" s="871"/>
      <c r="DYN14" s="871"/>
      <c r="DYO14" s="871"/>
      <c r="DYP14" s="871"/>
      <c r="DYQ14" s="871"/>
      <c r="DYR14" s="871"/>
      <c r="DYS14" s="871"/>
      <c r="DYT14" s="871"/>
      <c r="DYU14" s="871"/>
      <c r="DYV14" s="871"/>
      <c r="DYW14" s="871"/>
      <c r="DYX14" s="871"/>
      <c r="DYY14" s="871"/>
      <c r="DYZ14" s="871"/>
      <c r="DZA14" s="871"/>
      <c r="DZB14" s="871"/>
      <c r="DZC14" s="871"/>
      <c r="DZD14" s="871"/>
      <c r="DZE14" s="871"/>
      <c r="DZF14" s="871"/>
      <c r="DZG14" s="871"/>
      <c r="DZH14" s="871"/>
      <c r="DZI14" s="871"/>
      <c r="DZJ14" s="871"/>
      <c r="DZK14" s="871"/>
      <c r="DZL14" s="871"/>
      <c r="DZM14" s="871"/>
      <c r="DZN14" s="871"/>
      <c r="DZO14" s="871"/>
      <c r="DZP14" s="871"/>
      <c r="DZQ14" s="871"/>
      <c r="DZR14" s="871"/>
      <c r="DZS14" s="871"/>
      <c r="DZT14" s="871"/>
      <c r="DZU14" s="871"/>
      <c r="DZV14" s="871"/>
      <c r="DZW14" s="871"/>
      <c r="DZX14" s="871"/>
      <c r="DZY14" s="871"/>
      <c r="DZZ14" s="871"/>
      <c r="EAA14" s="871"/>
      <c r="EAB14" s="871"/>
      <c r="EAC14" s="871"/>
      <c r="EAD14" s="871"/>
      <c r="EAE14" s="871"/>
      <c r="EAF14" s="871"/>
      <c r="EAG14" s="871"/>
      <c r="EAH14" s="871"/>
      <c r="EAI14" s="871"/>
      <c r="EAJ14" s="871"/>
      <c r="EAK14" s="871"/>
      <c r="EAL14" s="871"/>
      <c r="EAM14" s="871"/>
      <c r="EAN14" s="871"/>
      <c r="EAO14" s="871"/>
      <c r="EAP14" s="871"/>
      <c r="EAQ14" s="871"/>
      <c r="EAR14" s="871"/>
      <c r="EAS14" s="871"/>
      <c r="EAT14" s="871"/>
      <c r="EAU14" s="871"/>
      <c r="EAV14" s="871"/>
      <c r="EAW14" s="871"/>
      <c r="EAX14" s="871"/>
      <c r="EAY14" s="871"/>
      <c r="EAZ14" s="871"/>
      <c r="EBA14" s="871"/>
      <c r="EBB14" s="871"/>
      <c r="EBC14" s="871"/>
      <c r="EBD14" s="871"/>
      <c r="EBE14" s="871"/>
      <c r="EBF14" s="871"/>
      <c r="EBG14" s="871"/>
      <c r="EBH14" s="871"/>
      <c r="EBI14" s="871"/>
      <c r="EBJ14" s="871"/>
      <c r="EBK14" s="871"/>
      <c r="EBL14" s="871"/>
      <c r="EBM14" s="871"/>
      <c r="EBN14" s="871"/>
      <c r="EBO14" s="871"/>
      <c r="EBP14" s="871"/>
      <c r="EBQ14" s="871"/>
      <c r="EBR14" s="871"/>
      <c r="EBS14" s="871"/>
      <c r="EBT14" s="871"/>
      <c r="EBU14" s="871"/>
      <c r="EBV14" s="871"/>
      <c r="EBW14" s="871"/>
      <c r="EBX14" s="871"/>
      <c r="EBY14" s="871"/>
      <c r="EBZ14" s="871"/>
      <c r="ECA14" s="871"/>
      <c r="ECB14" s="871"/>
      <c r="ECC14" s="871"/>
      <c r="ECD14" s="871"/>
      <c r="ECE14" s="871"/>
      <c r="ECF14" s="871"/>
      <c r="ECG14" s="871"/>
      <c r="ECH14" s="871"/>
      <c r="ECI14" s="871"/>
      <c r="ECJ14" s="871"/>
      <c r="ECK14" s="871"/>
      <c r="ECL14" s="871"/>
      <c r="ECM14" s="871"/>
      <c r="ECN14" s="871"/>
      <c r="ECO14" s="871"/>
      <c r="ECP14" s="871"/>
      <c r="ECQ14" s="871"/>
      <c r="ECR14" s="871"/>
      <c r="ECS14" s="871"/>
      <c r="ECT14" s="871"/>
      <c r="ECU14" s="871"/>
      <c r="ECV14" s="871"/>
      <c r="ECW14" s="871"/>
      <c r="ECX14" s="871"/>
      <c r="ECY14" s="871"/>
      <c r="ECZ14" s="871"/>
      <c r="EDA14" s="871"/>
      <c r="EDB14" s="871"/>
      <c r="EDC14" s="871"/>
      <c r="EDD14" s="871"/>
      <c r="EDE14" s="871"/>
      <c r="EDF14" s="871"/>
      <c r="EDG14" s="871"/>
      <c r="EDH14" s="871"/>
      <c r="EDI14" s="871"/>
      <c r="EDJ14" s="871"/>
      <c r="EDK14" s="871"/>
      <c r="EDL14" s="871"/>
      <c r="EDM14" s="871"/>
      <c r="EDN14" s="871"/>
      <c r="EDO14" s="871"/>
      <c r="EDP14" s="871"/>
      <c r="EDQ14" s="871"/>
      <c r="EDR14" s="871"/>
      <c r="EDS14" s="871"/>
      <c r="EDT14" s="871"/>
      <c r="EDU14" s="871"/>
      <c r="EDV14" s="871"/>
      <c r="EDW14" s="871"/>
      <c r="EDX14" s="871"/>
      <c r="EDY14" s="871"/>
      <c r="EDZ14" s="871"/>
      <c r="EEA14" s="871"/>
      <c r="EEB14" s="871"/>
      <c r="EEC14" s="871"/>
      <c r="EED14" s="871"/>
      <c r="EEE14" s="871"/>
      <c r="EEF14" s="871"/>
      <c r="EEG14" s="871"/>
      <c r="EEH14" s="871"/>
      <c r="EEI14" s="871"/>
      <c r="EEJ14" s="871"/>
      <c r="EEK14" s="871"/>
      <c r="EEL14" s="871"/>
      <c r="EEM14" s="871"/>
      <c r="EEN14" s="871"/>
      <c r="EEO14" s="871"/>
      <c r="EEP14" s="871"/>
      <c r="EEQ14" s="871"/>
      <c r="EER14" s="871"/>
      <c r="EES14" s="871"/>
      <c r="EET14" s="871"/>
      <c r="EEU14" s="871"/>
      <c r="EEV14" s="871"/>
      <c r="EEW14" s="871"/>
      <c r="EEX14" s="871"/>
      <c r="EEY14" s="871"/>
      <c r="EEZ14" s="871"/>
      <c r="EFA14" s="871"/>
      <c r="EFB14" s="871"/>
      <c r="EFC14" s="871"/>
      <c r="EFD14" s="871"/>
      <c r="EFE14" s="871"/>
      <c r="EFF14" s="871"/>
      <c r="EFG14" s="871"/>
      <c r="EFH14" s="871"/>
      <c r="EFI14" s="871"/>
      <c r="EFJ14" s="871"/>
      <c r="EFK14" s="871"/>
      <c r="EFL14" s="871"/>
      <c r="EFM14" s="871"/>
      <c r="EFN14" s="871"/>
      <c r="EFO14" s="871"/>
      <c r="EFP14" s="871"/>
      <c r="EFQ14" s="871"/>
      <c r="EFR14" s="871"/>
      <c r="EFS14" s="871"/>
      <c r="EFT14" s="871"/>
      <c r="EFU14" s="871"/>
      <c r="EFV14" s="871"/>
      <c r="EFW14" s="871"/>
      <c r="EFX14" s="871"/>
      <c r="EFY14" s="871"/>
      <c r="EFZ14" s="871"/>
      <c r="EGA14" s="871"/>
      <c r="EGB14" s="871"/>
      <c r="EGC14" s="871"/>
      <c r="EGD14" s="871"/>
      <c r="EGE14" s="871"/>
      <c r="EGF14" s="871"/>
      <c r="EGG14" s="871"/>
      <c r="EGH14" s="871"/>
      <c r="EGI14" s="871"/>
      <c r="EGJ14" s="871"/>
      <c r="EGK14" s="871"/>
      <c r="EGL14" s="871"/>
      <c r="EGM14" s="871"/>
      <c r="EGN14" s="871"/>
      <c r="EGO14" s="871"/>
      <c r="EGP14" s="871"/>
      <c r="EGQ14" s="871"/>
      <c r="EGR14" s="871"/>
      <c r="EGS14" s="871"/>
      <c r="EGT14" s="871"/>
      <c r="EGU14" s="871"/>
      <c r="EGV14" s="871"/>
      <c r="EGW14" s="871"/>
      <c r="EGX14" s="871"/>
      <c r="EGY14" s="871"/>
      <c r="EGZ14" s="871"/>
      <c r="EHA14" s="871"/>
      <c r="EHB14" s="871"/>
      <c r="EHC14" s="871"/>
      <c r="EHD14" s="871"/>
      <c r="EHE14" s="871"/>
      <c r="EHF14" s="871"/>
      <c r="EHG14" s="871"/>
      <c r="EHH14" s="871"/>
      <c r="EHI14" s="871"/>
      <c r="EHJ14" s="871"/>
      <c r="EHK14" s="871"/>
      <c r="EHL14" s="871"/>
      <c r="EHM14" s="871"/>
      <c r="EHN14" s="871"/>
      <c r="EHO14" s="871"/>
      <c r="EHP14" s="871"/>
      <c r="EHQ14" s="871"/>
      <c r="EHR14" s="871"/>
      <c r="EHS14" s="871"/>
      <c r="EHT14" s="871"/>
      <c r="EHU14" s="871"/>
      <c r="EHV14" s="871"/>
      <c r="EHW14" s="871"/>
      <c r="EHX14" s="871"/>
      <c r="EHY14" s="871"/>
      <c r="EHZ14" s="871"/>
      <c r="EIA14" s="871"/>
      <c r="EIB14" s="871"/>
      <c r="EIC14" s="871"/>
      <c r="EID14" s="871"/>
      <c r="EIE14" s="871"/>
      <c r="EIF14" s="871"/>
      <c r="EIG14" s="871"/>
      <c r="EIH14" s="871"/>
      <c r="EII14" s="871"/>
      <c r="EIJ14" s="871"/>
      <c r="EIK14" s="871"/>
      <c r="EIL14" s="871"/>
      <c r="EIM14" s="871"/>
      <c r="EIN14" s="871"/>
      <c r="EIO14" s="871"/>
      <c r="EIP14" s="871"/>
      <c r="EIQ14" s="871"/>
      <c r="EIR14" s="871"/>
      <c r="EIS14" s="871"/>
      <c r="EIT14" s="871"/>
      <c r="EIU14" s="871"/>
      <c r="EIV14" s="871"/>
      <c r="EIW14" s="871"/>
      <c r="EIX14" s="871"/>
      <c r="EIY14" s="871"/>
      <c r="EIZ14" s="871"/>
      <c r="EJA14" s="871"/>
      <c r="EJB14" s="871"/>
      <c r="EJC14" s="871"/>
      <c r="EJD14" s="871"/>
      <c r="EJE14" s="871"/>
      <c r="EJF14" s="871"/>
      <c r="EJG14" s="871"/>
      <c r="EJH14" s="871"/>
      <c r="EJI14" s="871"/>
      <c r="EJJ14" s="871"/>
      <c r="EJK14" s="871"/>
      <c r="EJL14" s="871"/>
      <c r="EJM14" s="871"/>
      <c r="EJN14" s="871"/>
      <c r="EJO14" s="871"/>
      <c r="EJP14" s="871"/>
      <c r="EJQ14" s="871"/>
      <c r="EJR14" s="871"/>
      <c r="EJS14" s="871"/>
      <c r="EJT14" s="871"/>
      <c r="EJU14" s="871"/>
      <c r="EJV14" s="871"/>
      <c r="EJW14" s="871"/>
      <c r="EJX14" s="871"/>
      <c r="EJY14" s="871"/>
      <c r="EJZ14" s="871"/>
      <c r="EKA14" s="871"/>
      <c r="EKB14" s="871"/>
      <c r="EKC14" s="871"/>
      <c r="EKD14" s="871"/>
      <c r="EKE14" s="871"/>
      <c r="EKF14" s="871"/>
      <c r="EKG14" s="871"/>
      <c r="EKH14" s="871"/>
      <c r="EKI14" s="871"/>
      <c r="EKJ14" s="871"/>
      <c r="EKK14" s="871"/>
      <c r="EKL14" s="871"/>
      <c r="EKM14" s="871"/>
      <c r="EKN14" s="871"/>
      <c r="EKO14" s="871"/>
      <c r="EKP14" s="871"/>
      <c r="EKQ14" s="871"/>
      <c r="EKR14" s="871"/>
      <c r="EKS14" s="871"/>
      <c r="EKT14" s="871"/>
      <c r="EKU14" s="871"/>
      <c r="EKV14" s="871"/>
      <c r="EKW14" s="871"/>
      <c r="EKX14" s="871"/>
      <c r="EKY14" s="871"/>
      <c r="EKZ14" s="871"/>
      <c r="ELA14" s="871"/>
      <c r="ELB14" s="871"/>
      <c r="ELC14" s="871"/>
      <c r="ELD14" s="871"/>
      <c r="ELE14" s="871"/>
      <c r="ELF14" s="871"/>
      <c r="ELG14" s="871"/>
      <c r="ELH14" s="871"/>
      <c r="ELI14" s="871"/>
      <c r="ELJ14" s="871"/>
      <c r="ELK14" s="871"/>
      <c r="ELL14" s="871"/>
      <c r="ELM14" s="871"/>
      <c r="ELN14" s="871"/>
      <c r="ELO14" s="871"/>
      <c r="ELP14" s="871"/>
      <c r="ELQ14" s="871"/>
      <c r="ELR14" s="871"/>
      <c r="ELS14" s="871"/>
      <c r="ELT14" s="871"/>
      <c r="ELU14" s="871"/>
      <c r="ELV14" s="871"/>
      <c r="ELW14" s="871"/>
      <c r="ELX14" s="871"/>
      <c r="ELY14" s="871"/>
      <c r="ELZ14" s="871"/>
      <c r="EMA14" s="871"/>
      <c r="EMB14" s="871"/>
      <c r="EMC14" s="871"/>
      <c r="EMD14" s="871"/>
      <c r="EME14" s="871"/>
      <c r="EMF14" s="871"/>
      <c r="EMG14" s="871"/>
      <c r="EMH14" s="871"/>
      <c r="EMI14" s="871"/>
      <c r="EMJ14" s="871"/>
      <c r="EMK14" s="871"/>
      <c r="EML14" s="871"/>
      <c r="EMM14" s="871"/>
      <c r="EMN14" s="871"/>
      <c r="EMO14" s="871"/>
      <c r="EMP14" s="871"/>
      <c r="EMQ14" s="871"/>
      <c r="EMR14" s="871"/>
      <c r="EMS14" s="871"/>
      <c r="EMT14" s="871"/>
      <c r="EMU14" s="871"/>
      <c r="EMV14" s="871"/>
      <c r="EMW14" s="871"/>
      <c r="EMX14" s="871"/>
      <c r="EMY14" s="871"/>
      <c r="EMZ14" s="871"/>
      <c r="ENA14" s="871"/>
      <c r="ENB14" s="871"/>
      <c r="ENC14" s="871"/>
      <c r="END14" s="871"/>
      <c r="ENE14" s="871"/>
      <c r="ENF14" s="871"/>
      <c r="ENG14" s="871"/>
      <c r="ENH14" s="871"/>
      <c r="ENI14" s="871"/>
      <c r="ENJ14" s="871"/>
      <c r="ENK14" s="871"/>
      <c r="ENL14" s="871"/>
      <c r="ENM14" s="871"/>
      <c r="ENN14" s="871"/>
      <c r="ENO14" s="871"/>
      <c r="ENP14" s="871"/>
      <c r="ENQ14" s="871"/>
      <c r="ENR14" s="871"/>
      <c r="ENS14" s="871"/>
      <c r="ENT14" s="871"/>
      <c r="ENU14" s="871"/>
      <c r="ENV14" s="871"/>
      <c r="ENW14" s="871"/>
      <c r="ENX14" s="871"/>
      <c r="ENY14" s="871"/>
      <c r="ENZ14" s="871"/>
      <c r="EOA14" s="871"/>
      <c r="EOB14" s="871"/>
      <c r="EOC14" s="871"/>
      <c r="EOD14" s="871"/>
      <c r="EOE14" s="871"/>
      <c r="EOF14" s="871"/>
      <c r="EOG14" s="871"/>
      <c r="EOH14" s="871"/>
      <c r="EOI14" s="871"/>
      <c r="EOJ14" s="871"/>
      <c r="EOK14" s="871"/>
      <c r="EOL14" s="871"/>
      <c r="EOM14" s="871"/>
      <c r="EON14" s="871"/>
      <c r="EOO14" s="871"/>
      <c r="EOP14" s="871"/>
      <c r="EOQ14" s="871"/>
      <c r="EOR14" s="871"/>
      <c r="EOS14" s="871"/>
      <c r="EOT14" s="871"/>
      <c r="EOU14" s="871"/>
      <c r="EOV14" s="871"/>
      <c r="EOW14" s="871"/>
      <c r="EOX14" s="871"/>
      <c r="EOY14" s="871"/>
      <c r="EOZ14" s="871"/>
      <c r="EPA14" s="871"/>
      <c r="EPB14" s="871"/>
      <c r="EPC14" s="871"/>
      <c r="EPD14" s="871"/>
      <c r="EPE14" s="871"/>
      <c r="EPF14" s="871"/>
      <c r="EPG14" s="871"/>
      <c r="EPH14" s="871"/>
      <c r="EPI14" s="871"/>
      <c r="EPJ14" s="871"/>
      <c r="EPK14" s="871"/>
      <c r="EPL14" s="871"/>
      <c r="EPM14" s="871"/>
      <c r="EPN14" s="871"/>
      <c r="EPO14" s="871"/>
      <c r="EPP14" s="871"/>
      <c r="EPQ14" s="871"/>
      <c r="EPR14" s="871"/>
      <c r="EPS14" s="871"/>
      <c r="EPT14" s="871"/>
      <c r="EPU14" s="871"/>
      <c r="EPV14" s="871"/>
      <c r="EPW14" s="871"/>
      <c r="EPX14" s="871"/>
      <c r="EPY14" s="871"/>
      <c r="EPZ14" s="871"/>
      <c r="EQA14" s="871"/>
      <c r="EQB14" s="871"/>
      <c r="EQC14" s="871"/>
      <c r="EQD14" s="871"/>
      <c r="EQE14" s="871"/>
      <c r="EQF14" s="871"/>
      <c r="EQG14" s="871"/>
      <c r="EQH14" s="871"/>
      <c r="EQI14" s="871"/>
      <c r="EQJ14" s="871"/>
      <c r="EQK14" s="871"/>
      <c r="EQL14" s="871"/>
      <c r="EQM14" s="871"/>
      <c r="EQN14" s="871"/>
      <c r="EQO14" s="871"/>
      <c r="EQP14" s="871"/>
      <c r="EQQ14" s="871"/>
      <c r="EQR14" s="871"/>
      <c r="EQS14" s="871"/>
      <c r="EQT14" s="871"/>
      <c r="EQU14" s="871"/>
      <c r="EQV14" s="871"/>
      <c r="EQW14" s="871"/>
      <c r="EQX14" s="871"/>
      <c r="EQY14" s="871"/>
      <c r="EQZ14" s="871"/>
      <c r="ERA14" s="871"/>
      <c r="ERB14" s="871"/>
      <c r="ERC14" s="871"/>
      <c r="ERD14" s="871"/>
      <c r="ERE14" s="871"/>
      <c r="ERF14" s="871"/>
      <c r="ERG14" s="871"/>
      <c r="ERH14" s="871"/>
      <c r="ERI14" s="871"/>
      <c r="ERJ14" s="871"/>
      <c r="ERK14" s="871"/>
      <c r="ERL14" s="871"/>
      <c r="ERM14" s="871"/>
      <c r="ERN14" s="871"/>
      <c r="ERO14" s="871"/>
      <c r="ERP14" s="871"/>
      <c r="ERQ14" s="871"/>
      <c r="ERR14" s="871"/>
      <c r="ERS14" s="871"/>
      <c r="ERT14" s="871"/>
      <c r="ERU14" s="871"/>
      <c r="ERV14" s="871"/>
      <c r="ERW14" s="871"/>
      <c r="ERX14" s="871"/>
      <c r="ERY14" s="871"/>
      <c r="ERZ14" s="871"/>
      <c r="ESA14" s="871"/>
      <c r="ESB14" s="871"/>
      <c r="ESC14" s="871"/>
      <c r="ESD14" s="871"/>
      <c r="ESE14" s="871"/>
      <c r="ESF14" s="871"/>
      <c r="ESG14" s="871"/>
      <c r="ESH14" s="871"/>
      <c r="ESI14" s="871"/>
      <c r="ESJ14" s="871"/>
      <c r="ESK14" s="871"/>
      <c r="ESL14" s="871"/>
      <c r="ESM14" s="871"/>
      <c r="ESN14" s="871"/>
      <c r="ESO14" s="871"/>
      <c r="ESP14" s="871"/>
      <c r="ESQ14" s="871"/>
      <c r="ESR14" s="871"/>
      <c r="ESS14" s="871"/>
      <c r="EST14" s="871"/>
      <c r="ESU14" s="871"/>
      <c r="ESV14" s="871"/>
      <c r="ESW14" s="871"/>
      <c r="ESX14" s="871"/>
      <c r="ESY14" s="871"/>
      <c r="ESZ14" s="871"/>
      <c r="ETA14" s="871"/>
      <c r="ETB14" s="871"/>
      <c r="ETC14" s="871"/>
      <c r="ETD14" s="871"/>
      <c r="ETE14" s="871"/>
      <c r="ETF14" s="871"/>
      <c r="ETG14" s="871"/>
      <c r="ETH14" s="871"/>
      <c r="ETI14" s="871"/>
      <c r="ETJ14" s="871"/>
      <c r="ETK14" s="871"/>
      <c r="ETL14" s="871"/>
      <c r="ETM14" s="871"/>
      <c r="ETN14" s="871"/>
      <c r="ETO14" s="871"/>
      <c r="ETP14" s="871"/>
      <c r="ETQ14" s="871"/>
      <c r="ETR14" s="871"/>
      <c r="ETS14" s="871"/>
      <c r="ETT14" s="871"/>
      <c r="ETU14" s="871"/>
      <c r="ETV14" s="871"/>
      <c r="ETW14" s="871"/>
      <c r="ETX14" s="871"/>
      <c r="ETY14" s="871"/>
      <c r="ETZ14" s="871"/>
      <c r="EUA14" s="871"/>
      <c r="EUB14" s="871"/>
      <c r="EUC14" s="871"/>
      <c r="EUD14" s="871"/>
      <c r="EUE14" s="871"/>
      <c r="EUF14" s="871"/>
      <c r="EUG14" s="871"/>
      <c r="EUH14" s="871"/>
      <c r="EUI14" s="871"/>
      <c r="EUJ14" s="871"/>
      <c r="EUK14" s="871"/>
      <c r="EUL14" s="871"/>
      <c r="EUM14" s="871"/>
      <c r="EUN14" s="871"/>
      <c r="EUO14" s="871"/>
      <c r="EUP14" s="871"/>
      <c r="EUQ14" s="871"/>
      <c r="EUR14" s="871"/>
      <c r="EUS14" s="871"/>
      <c r="EUT14" s="871"/>
      <c r="EUU14" s="871"/>
      <c r="EUV14" s="871"/>
      <c r="EUW14" s="871"/>
      <c r="EUX14" s="871"/>
      <c r="EUY14" s="871"/>
      <c r="EUZ14" s="871"/>
      <c r="EVA14" s="871"/>
      <c r="EVB14" s="871"/>
      <c r="EVC14" s="871"/>
      <c r="EVD14" s="871"/>
      <c r="EVE14" s="871"/>
      <c r="EVF14" s="871"/>
      <c r="EVG14" s="871"/>
      <c r="EVH14" s="871"/>
      <c r="EVI14" s="871"/>
      <c r="EVJ14" s="871"/>
      <c r="EVK14" s="871"/>
      <c r="EVL14" s="871"/>
      <c r="EVM14" s="871"/>
      <c r="EVN14" s="871"/>
      <c r="EVO14" s="871"/>
      <c r="EVP14" s="871"/>
      <c r="EVQ14" s="871"/>
      <c r="EVR14" s="871"/>
      <c r="EVS14" s="871"/>
      <c r="EVT14" s="871"/>
      <c r="EVU14" s="871"/>
      <c r="EVV14" s="871"/>
      <c r="EVW14" s="871"/>
      <c r="EVX14" s="871"/>
      <c r="EVY14" s="871"/>
      <c r="EVZ14" s="871"/>
      <c r="EWA14" s="871"/>
      <c r="EWB14" s="871"/>
      <c r="EWC14" s="871"/>
      <c r="EWD14" s="871"/>
      <c r="EWE14" s="871"/>
      <c r="EWF14" s="871"/>
      <c r="EWG14" s="871"/>
      <c r="EWH14" s="871"/>
      <c r="EWI14" s="871"/>
      <c r="EWJ14" s="871"/>
      <c r="EWK14" s="871"/>
      <c r="EWL14" s="871"/>
      <c r="EWM14" s="871"/>
      <c r="EWN14" s="871"/>
      <c r="EWO14" s="871"/>
      <c r="EWP14" s="871"/>
      <c r="EWQ14" s="871"/>
      <c r="EWR14" s="871"/>
      <c r="EWS14" s="871"/>
      <c r="EWT14" s="871"/>
      <c r="EWU14" s="871"/>
      <c r="EWV14" s="871"/>
      <c r="EWW14" s="871"/>
      <c r="EWX14" s="871"/>
      <c r="EWY14" s="871"/>
      <c r="EWZ14" s="871"/>
      <c r="EXA14" s="871"/>
      <c r="EXB14" s="871"/>
      <c r="EXC14" s="871"/>
      <c r="EXD14" s="871"/>
      <c r="EXE14" s="871"/>
      <c r="EXF14" s="871"/>
      <c r="EXG14" s="871"/>
      <c r="EXH14" s="871"/>
      <c r="EXI14" s="871"/>
      <c r="EXJ14" s="871"/>
      <c r="EXK14" s="871"/>
      <c r="EXL14" s="871"/>
      <c r="EXM14" s="871"/>
      <c r="EXN14" s="871"/>
      <c r="EXO14" s="871"/>
      <c r="EXP14" s="871"/>
      <c r="EXQ14" s="871"/>
      <c r="EXR14" s="871"/>
      <c r="EXS14" s="871"/>
      <c r="EXT14" s="871"/>
      <c r="EXU14" s="871"/>
      <c r="EXV14" s="871"/>
      <c r="EXW14" s="871"/>
      <c r="EXX14" s="871"/>
      <c r="EXY14" s="871"/>
      <c r="EXZ14" s="871"/>
      <c r="EYA14" s="871"/>
      <c r="EYB14" s="871"/>
      <c r="EYC14" s="871"/>
      <c r="EYD14" s="871"/>
      <c r="EYE14" s="871"/>
      <c r="EYF14" s="871"/>
      <c r="EYG14" s="871"/>
      <c r="EYH14" s="871"/>
      <c r="EYI14" s="871"/>
      <c r="EYJ14" s="871"/>
      <c r="EYK14" s="871"/>
      <c r="EYL14" s="871"/>
      <c r="EYM14" s="871"/>
      <c r="EYN14" s="871"/>
      <c r="EYO14" s="871"/>
      <c r="EYP14" s="871"/>
      <c r="EYQ14" s="871"/>
      <c r="EYR14" s="871"/>
      <c r="EYS14" s="871"/>
      <c r="EYT14" s="871"/>
      <c r="EYU14" s="871"/>
      <c r="EYV14" s="871"/>
      <c r="EYW14" s="871"/>
      <c r="EYX14" s="871"/>
      <c r="EYY14" s="871"/>
      <c r="EYZ14" s="871"/>
      <c r="EZA14" s="871"/>
      <c r="EZB14" s="871"/>
      <c r="EZC14" s="871"/>
      <c r="EZD14" s="871"/>
      <c r="EZE14" s="871"/>
      <c r="EZF14" s="871"/>
      <c r="EZG14" s="871"/>
      <c r="EZH14" s="871"/>
      <c r="EZI14" s="871"/>
      <c r="EZJ14" s="871"/>
      <c r="EZK14" s="871"/>
      <c r="EZL14" s="871"/>
      <c r="EZM14" s="871"/>
      <c r="EZN14" s="871"/>
      <c r="EZO14" s="871"/>
      <c r="EZP14" s="871"/>
      <c r="EZQ14" s="871"/>
      <c r="EZR14" s="871"/>
      <c r="EZS14" s="871"/>
      <c r="EZT14" s="871"/>
      <c r="EZU14" s="871"/>
      <c r="EZV14" s="871"/>
      <c r="EZW14" s="871"/>
      <c r="EZX14" s="871"/>
      <c r="EZY14" s="871"/>
      <c r="EZZ14" s="871"/>
      <c r="FAA14" s="871"/>
      <c r="FAB14" s="871"/>
      <c r="FAC14" s="871"/>
      <c r="FAD14" s="871"/>
      <c r="FAE14" s="871"/>
      <c r="FAF14" s="871"/>
      <c r="FAG14" s="871"/>
      <c r="FAH14" s="871"/>
      <c r="FAI14" s="871"/>
      <c r="FAJ14" s="871"/>
      <c r="FAK14" s="871"/>
      <c r="FAL14" s="871"/>
      <c r="FAM14" s="871"/>
      <c r="FAN14" s="871"/>
      <c r="FAO14" s="871"/>
      <c r="FAP14" s="871"/>
      <c r="FAQ14" s="871"/>
      <c r="FAR14" s="871"/>
      <c r="FAS14" s="871"/>
      <c r="FAT14" s="871"/>
      <c r="FAU14" s="871"/>
      <c r="FAV14" s="871"/>
      <c r="FAW14" s="871"/>
      <c r="FAX14" s="871"/>
      <c r="FAY14" s="871"/>
      <c r="FAZ14" s="871"/>
      <c r="FBA14" s="871"/>
      <c r="FBB14" s="871"/>
      <c r="FBC14" s="871"/>
      <c r="FBD14" s="871"/>
      <c r="FBE14" s="871"/>
      <c r="FBF14" s="871"/>
      <c r="FBG14" s="871"/>
      <c r="FBH14" s="871"/>
      <c r="FBI14" s="871"/>
      <c r="FBJ14" s="871"/>
      <c r="FBK14" s="871"/>
      <c r="FBL14" s="871"/>
      <c r="FBM14" s="871"/>
      <c r="FBN14" s="871"/>
      <c r="FBO14" s="871"/>
      <c r="FBP14" s="871"/>
      <c r="FBQ14" s="871"/>
      <c r="FBR14" s="871"/>
      <c r="FBS14" s="871"/>
      <c r="FBT14" s="871"/>
      <c r="FBU14" s="871"/>
      <c r="FBV14" s="871"/>
      <c r="FBW14" s="871"/>
      <c r="FBX14" s="871"/>
      <c r="FBY14" s="871"/>
      <c r="FBZ14" s="871"/>
      <c r="FCA14" s="871"/>
      <c r="FCB14" s="871"/>
      <c r="FCC14" s="871"/>
      <c r="FCD14" s="871"/>
      <c r="FCE14" s="871"/>
      <c r="FCF14" s="871"/>
      <c r="FCG14" s="871"/>
      <c r="FCH14" s="871"/>
      <c r="FCI14" s="871"/>
      <c r="FCJ14" s="871"/>
      <c r="FCK14" s="871"/>
      <c r="FCL14" s="871"/>
      <c r="FCM14" s="871"/>
      <c r="FCN14" s="871"/>
      <c r="FCO14" s="871"/>
      <c r="FCP14" s="871"/>
      <c r="FCQ14" s="871"/>
      <c r="FCR14" s="871"/>
      <c r="FCS14" s="871"/>
      <c r="FCT14" s="871"/>
      <c r="FCU14" s="871"/>
      <c r="FCV14" s="871"/>
      <c r="FCW14" s="871"/>
      <c r="FCX14" s="871"/>
      <c r="FCY14" s="871"/>
      <c r="FCZ14" s="871"/>
      <c r="FDA14" s="871"/>
      <c r="FDB14" s="871"/>
      <c r="FDC14" s="871"/>
      <c r="FDD14" s="871"/>
      <c r="FDE14" s="871"/>
      <c r="FDF14" s="871"/>
      <c r="FDG14" s="871"/>
      <c r="FDH14" s="871"/>
      <c r="FDI14" s="871"/>
      <c r="FDJ14" s="871"/>
      <c r="FDK14" s="871"/>
      <c r="FDL14" s="871"/>
      <c r="FDM14" s="871"/>
      <c r="FDN14" s="871"/>
      <c r="FDO14" s="871"/>
      <c r="FDP14" s="871"/>
      <c r="FDQ14" s="871"/>
      <c r="FDR14" s="871"/>
      <c r="FDS14" s="871"/>
      <c r="FDT14" s="871"/>
      <c r="FDU14" s="871"/>
      <c r="FDV14" s="871"/>
      <c r="FDW14" s="871"/>
      <c r="FDX14" s="871"/>
      <c r="FDY14" s="871"/>
      <c r="FDZ14" s="871"/>
      <c r="FEA14" s="871"/>
      <c r="FEB14" s="871"/>
      <c r="FEC14" s="871"/>
      <c r="FED14" s="871"/>
      <c r="FEE14" s="871"/>
      <c r="FEF14" s="871"/>
      <c r="FEG14" s="871"/>
      <c r="FEH14" s="871"/>
      <c r="FEI14" s="871"/>
      <c r="FEJ14" s="871"/>
      <c r="FEK14" s="871"/>
      <c r="FEL14" s="871"/>
      <c r="FEM14" s="871"/>
      <c r="FEN14" s="871"/>
      <c r="FEO14" s="871"/>
      <c r="FEP14" s="871"/>
      <c r="FEQ14" s="871"/>
      <c r="FER14" s="871"/>
      <c r="FES14" s="871"/>
      <c r="FET14" s="871"/>
      <c r="FEU14" s="871"/>
      <c r="FEV14" s="871"/>
      <c r="FEW14" s="871"/>
      <c r="FEX14" s="871"/>
      <c r="FEY14" s="871"/>
      <c r="FEZ14" s="871"/>
      <c r="FFA14" s="871"/>
      <c r="FFB14" s="871"/>
      <c r="FFC14" s="871"/>
      <c r="FFD14" s="871"/>
      <c r="FFE14" s="871"/>
      <c r="FFF14" s="871"/>
      <c r="FFG14" s="871"/>
      <c r="FFH14" s="871"/>
      <c r="FFI14" s="871"/>
      <c r="FFJ14" s="871"/>
      <c r="FFK14" s="871"/>
      <c r="FFL14" s="871"/>
      <c r="FFM14" s="871"/>
      <c r="FFN14" s="871"/>
      <c r="FFO14" s="871"/>
      <c r="FFP14" s="871"/>
      <c r="FFQ14" s="871"/>
      <c r="FFR14" s="871"/>
      <c r="FFS14" s="871"/>
      <c r="FFT14" s="871"/>
      <c r="FFU14" s="871"/>
      <c r="FFV14" s="871"/>
      <c r="FFW14" s="871"/>
      <c r="FFX14" s="871"/>
      <c r="FFY14" s="871"/>
      <c r="FFZ14" s="871"/>
      <c r="FGA14" s="871"/>
      <c r="FGB14" s="871"/>
      <c r="FGC14" s="871"/>
      <c r="FGD14" s="871"/>
      <c r="FGE14" s="871"/>
      <c r="FGF14" s="871"/>
      <c r="FGG14" s="871"/>
      <c r="FGH14" s="871"/>
      <c r="FGI14" s="871"/>
      <c r="FGJ14" s="871"/>
      <c r="FGK14" s="871"/>
      <c r="FGL14" s="871"/>
      <c r="FGM14" s="871"/>
      <c r="FGN14" s="871"/>
      <c r="FGO14" s="871"/>
      <c r="FGP14" s="871"/>
      <c r="FGQ14" s="871"/>
      <c r="FGR14" s="871"/>
      <c r="FGS14" s="871"/>
      <c r="FGT14" s="871"/>
      <c r="FGU14" s="871"/>
      <c r="FGV14" s="871"/>
      <c r="FGW14" s="871"/>
      <c r="FGX14" s="871"/>
      <c r="FGY14" s="871"/>
      <c r="FGZ14" s="871"/>
      <c r="FHA14" s="871"/>
      <c r="FHB14" s="871"/>
      <c r="FHC14" s="871"/>
      <c r="FHD14" s="871"/>
      <c r="FHE14" s="871"/>
      <c r="FHF14" s="871"/>
      <c r="FHG14" s="871"/>
      <c r="FHH14" s="871"/>
      <c r="FHI14" s="871"/>
      <c r="FHJ14" s="871"/>
      <c r="FHK14" s="871"/>
      <c r="FHL14" s="871"/>
      <c r="FHM14" s="871"/>
      <c r="FHN14" s="871"/>
      <c r="FHO14" s="871"/>
      <c r="FHP14" s="871"/>
      <c r="FHQ14" s="871"/>
      <c r="FHR14" s="871"/>
      <c r="FHS14" s="871"/>
      <c r="FHT14" s="871"/>
      <c r="FHU14" s="871"/>
      <c r="FHV14" s="871"/>
      <c r="FHW14" s="871"/>
      <c r="FHX14" s="871"/>
      <c r="FHY14" s="871"/>
      <c r="FHZ14" s="871"/>
      <c r="FIA14" s="871"/>
      <c r="FIB14" s="871"/>
      <c r="FIC14" s="871"/>
      <c r="FID14" s="871"/>
      <c r="FIE14" s="871"/>
      <c r="FIF14" s="871"/>
      <c r="FIG14" s="871"/>
      <c r="FIH14" s="871"/>
      <c r="FII14" s="871"/>
      <c r="FIJ14" s="871"/>
      <c r="FIK14" s="871"/>
      <c r="FIL14" s="871"/>
      <c r="FIM14" s="871"/>
      <c r="FIN14" s="871"/>
      <c r="FIO14" s="871"/>
      <c r="FIP14" s="871"/>
      <c r="FIQ14" s="871"/>
      <c r="FIR14" s="871"/>
      <c r="FIS14" s="871"/>
      <c r="FIT14" s="871"/>
      <c r="FIU14" s="871"/>
      <c r="FIV14" s="871"/>
      <c r="FIW14" s="871"/>
      <c r="FIX14" s="871"/>
      <c r="FIY14" s="871"/>
      <c r="FIZ14" s="871"/>
      <c r="FJA14" s="871"/>
      <c r="FJB14" s="871"/>
      <c r="FJC14" s="871"/>
      <c r="FJD14" s="871"/>
      <c r="FJE14" s="871"/>
      <c r="FJF14" s="871"/>
      <c r="FJG14" s="871"/>
      <c r="FJH14" s="871"/>
      <c r="FJI14" s="871"/>
      <c r="FJJ14" s="871"/>
      <c r="FJK14" s="871"/>
      <c r="FJL14" s="871"/>
      <c r="FJM14" s="871"/>
      <c r="FJN14" s="871"/>
      <c r="FJO14" s="871"/>
      <c r="FJP14" s="871"/>
      <c r="FJQ14" s="871"/>
      <c r="FJR14" s="871"/>
      <c r="FJS14" s="871"/>
      <c r="FJT14" s="871"/>
      <c r="FJU14" s="871"/>
      <c r="FJV14" s="871"/>
      <c r="FJW14" s="871"/>
      <c r="FJX14" s="871"/>
      <c r="FJY14" s="871"/>
      <c r="FJZ14" s="871"/>
      <c r="FKA14" s="871"/>
      <c r="FKB14" s="871"/>
      <c r="FKC14" s="871"/>
      <c r="FKD14" s="871"/>
      <c r="FKE14" s="871"/>
      <c r="FKF14" s="871"/>
      <c r="FKG14" s="871"/>
      <c r="FKH14" s="871"/>
      <c r="FKI14" s="871"/>
      <c r="FKJ14" s="871"/>
      <c r="FKK14" s="871"/>
      <c r="FKL14" s="871"/>
      <c r="FKM14" s="871"/>
      <c r="FKN14" s="871"/>
      <c r="FKO14" s="871"/>
      <c r="FKP14" s="871"/>
      <c r="FKQ14" s="871"/>
      <c r="FKR14" s="871"/>
      <c r="FKS14" s="871"/>
      <c r="FKT14" s="871"/>
      <c r="FKU14" s="871"/>
      <c r="FKV14" s="871"/>
      <c r="FKW14" s="871"/>
      <c r="FKX14" s="871"/>
      <c r="FKY14" s="871"/>
      <c r="FKZ14" s="871"/>
      <c r="FLA14" s="871"/>
      <c r="FLB14" s="871"/>
      <c r="FLC14" s="871"/>
      <c r="FLD14" s="871"/>
      <c r="FLE14" s="871"/>
      <c r="FLF14" s="871"/>
      <c r="FLG14" s="871"/>
      <c r="FLH14" s="871"/>
      <c r="FLI14" s="871"/>
      <c r="FLJ14" s="871"/>
      <c r="FLK14" s="871"/>
      <c r="FLL14" s="871"/>
      <c r="FLM14" s="871"/>
      <c r="FLN14" s="871"/>
      <c r="FLO14" s="871"/>
      <c r="FLP14" s="871"/>
      <c r="FLQ14" s="871"/>
      <c r="FLR14" s="871"/>
      <c r="FLS14" s="871"/>
      <c r="FLT14" s="871"/>
      <c r="FLU14" s="871"/>
      <c r="FLV14" s="871"/>
      <c r="FLW14" s="871"/>
      <c r="FLX14" s="871"/>
      <c r="FLY14" s="871"/>
      <c r="FLZ14" s="871"/>
      <c r="FMA14" s="871"/>
      <c r="FMB14" s="871"/>
      <c r="FMC14" s="871"/>
      <c r="FMD14" s="871"/>
      <c r="FME14" s="871"/>
      <c r="FMF14" s="871"/>
      <c r="FMG14" s="871"/>
      <c r="FMH14" s="871"/>
      <c r="FMI14" s="871"/>
      <c r="FMJ14" s="871"/>
      <c r="FMK14" s="871"/>
      <c r="FML14" s="871"/>
      <c r="FMM14" s="871"/>
      <c r="FMN14" s="871"/>
      <c r="FMO14" s="871"/>
      <c r="FMP14" s="871"/>
      <c r="FMQ14" s="871"/>
      <c r="FMR14" s="871"/>
      <c r="FMS14" s="871"/>
      <c r="FMT14" s="871"/>
      <c r="FMU14" s="871"/>
      <c r="FMV14" s="871"/>
      <c r="FMW14" s="871"/>
      <c r="FMX14" s="871"/>
      <c r="FMY14" s="871"/>
      <c r="FMZ14" s="871"/>
      <c r="FNA14" s="871"/>
      <c r="FNB14" s="871"/>
      <c r="FNC14" s="871"/>
      <c r="FND14" s="871"/>
      <c r="FNE14" s="871"/>
      <c r="FNF14" s="871"/>
      <c r="FNG14" s="871"/>
      <c r="FNH14" s="871"/>
      <c r="FNI14" s="871"/>
      <c r="FNJ14" s="871"/>
      <c r="FNK14" s="871"/>
      <c r="FNL14" s="871"/>
      <c r="FNM14" s="871"/>
      <c r="FNN14" s="871"/>
      <c r="FNO14" s="871"/>
      <c r="FNP14" s="871"/>
      <c r="FNQ14" s="871"/>
      <c r="FNR14" s="871"/>
      <c r="FNS14" s="871"/>
      <c r="FNT14" s="871"/>
      <c r="FNU14" s="871"/>
      <c r="FNV14" s="871"/>
      <c r="FNW14" s="871"/>
      <c r="FNX14" s="871"/>
      <c r="FNY14" s="871"/>
      <c r="FNZ14" s="871"/>
      <c r="FOA14" s="871"/>
      <c r="FOB14" s="871"/>
      <c r="FOC14" s="871"/>
      <c r="FOD14" s="871"/>
      <c r="FOE14" s="871"/>
      <c r="FOF14" s="871"/>
      <c r="FOG14" s="871"/>
      <c r="FOH14" s="871"/>
      <c r="FOI14" s="871"/>
      <c r="FOJ14" s="871"/>
      <c r="FOK14" s="871"/>
      <c r="FOL14" s="871"/>
      <c r="FOM14" s="871"/>
      <c r="FON14" s="871"/>
      <c r="FOO14" s="871"/>
      <c r="FOP14" s="871"/>
      <c r="FOQ14" s="871"/>
      <c r="FOR14" s="871"/>
      <c r="FOS14" s="871"/>
      <c r="FOT14" s="871"/>
      <c r="FOU14" s="871"/>
      <c r="FOV14" s="871"/>
      <c r="FOW14" s="871"/>
      <c r="FOX14" s="871"/>
      <c r="FOY14" s="871"/>
      <c r="FOZ14" s="871"/>
      <c r="FPA14" s="871"/>
      <c r="FPB14" s="871"/>
      <c r="FPC14" s="871"/>
      <c r="FPD14" s="871"/>
      <c r="FPE14" s="871"/>
      <c r="FPF14" s="871"/>
      <c r="FPG14" s="871"/>
      <c r="FPH14" s="871"/>
      <c r="FPI14" s="871"/>
      <c r="FPJ14" s="871"/>
      <c r="FPK14" s="871"/>
      <c r="FPL14" s="871"/>
      <c r="FPM14" s="871"/>
      <c r="FPN14" s="871"/>
      <c r="FPO14" s="871"/>
      <c r="FPP14" s="871"/>
      <c r="FPQ14" s="871"/>
      <c r="FPR14" s="871"/>
      <c r="FPS14" s="871"/>
      <c r="FPT14" s="871"/>
      <c r="FPU14" s="871"/>
      <c r="FPV14" s="871"/>
      <c r="FPW14" s="871"/>
      <c r="FPX14" s="871"/>
      <c r="FPY14" s="871"/>
      <c r="FPZ14" s="871"/>
      <c r="FQA14" s="871"/>
      <c r="FQB14" s="871"/>
      <c r="FQC14" s="871"/>
      <c r="FQD14" s="871"/>
      <c r="FQE14" s="871"/>
      <c r="FQF14" s="871"/>
      <c r="FQG14" s="871"/>
      <c r="FQH14" s="871"/>
      <c r="FQI14" s="871"/>
      <c r="FQJ14" s="871"/>
      <c r="FQK14" s="871"/>
      <c r="FQL14" s="871"/>
      <c r="FQM14" s="871"/>
      <c r="FQN14" s="871"/>
      <c r="FQO14" s="871"/>
      <c r="FQP14" s="871"/>
      <c r="FQQ14" s="871"/>
      <c r="FQR14" s="871"/>
      <c r="FQS14" s="871"/>
      <c r="FQT14" s="871"/>
      <c r="FQU14" s="871"/>
      <c r="FQV14" s="871"/>
      <c r="FQW14" s="871"/>
      <c r="FQX14" s="871"/>
      <c r="FQY14" s="871"/>
      <c r="FQZ14" s="871"/>
      <c r="FRA14" s="871"/>
      <c r="FRB14" s="871"/>
      <c r="FRC14" s="871"/>
      <c r="FRD14" s="871"/>
      <c r="FRE14" s="871"/>
      <c r="FRF14" s="871"/>
      <c r="FRG14" s="871"/>
      <c r="FRH14" s="871"/>
      <c r="FRI14" s="871"/>
      <c r="FRJ14" s="871"/>
      <c r="FRK14" s="871"/>
      <c r="FRL14" s="871"/>
      <c r="FRM14" s="871"/>
      <c r="FRN14" s="871"/>
      <c r="FRO14" s="871"/>
      <c r="FRP14" s="871"/>
      <c r="FRQ14" s="871"/>
      <c r="FRR14" s="871"/>
      <c r="FRS14" s="871"/>
      <c r="FRT14" s="871"/>
      <c r="FRU14" s="871"/>
      <c r="FRV14" s="871"/>
      <c r="FRW14" s="871"/>
      <c r="FRX14" s="871"/>
      <c r="FRY14" s="871"/>
      <c r="FRZ14" s="871"/>
      <c r="FSA14" s="871"/>
      <c r="FSB14" s="871"/>
      <c r="FSC14" s="871"/>
      <c r="FSD14" s="871"/>
      <c r="FSE14" s="871"/>
      <c r="FSF14" s="871"/>
      <c r="FSG14" s="871"/>
      <c r="FSH14" s="871"/>
      <c r="FSI14" s="871"/>
      <c r="FSJ14" s="871"/>
      <c r="FSK14" s="871"/>
      <c r="FSL14" s="871"/>
      <c r="FSM14" s="871"/>
      <c r="FSN14" s="871"/>
      <c r="FSO14" s="871"/>
      <c r="FSP14" s="871"/>
      <c r="FSQ14" s="871"/>
      <c r="FSR14" s="871"/>
      <c r="FSS14" s="871"/>
      <c r="FST14" s="871"/>
      <c r="FSU14" s="871"/>
      <c r="FSV14" s="871"/>
      <c r="FSW14" s="871"/>
      <c r="FSX14" s="871"/>
      <c r="FSY14" s="871"/>
      <c r="FSZ14" s="871"/>
      <c r="FTA14" s="871"/>
      <c r="FTB14" s="871"/>
      <c r="FTC14" s="871"/>
      <c r="FTD14" s="871"/>
      <c r="FTE14" s="871"/>
      <c r="FTF14" s="871"/>
      <c r="FTG14" s="871"/>
      <c r="FTH14" s="871"/>
      <c r="FTI14" s="871"/>
      <c r="FTJ14" s="871"/>
      <c r="FTK14" s="871"/>
      <c r="FTL14" s="871"/>
      <c r="FTM14" s="871"/>
      <c r="FTN14" s="871"/>
      <c r="FTO14" s="871"/>
      <c r="FTP14" s="871"/>
      <c r="FTQ14" s="871"/>
      <c r="FTR14" s="871"/>
      <c r="FTS14" s="871"/>
      <c r="FTT14" s="871"/>
      <c r="FTU14" s="871"/>
      <c r="FTV14" s="871"/>
      <c r="FTW14" s="871"/>
      <c r="FTX14" s="871"/>
      <c r="FTY14" s="871"/>
      <c r="FTZ14" s="871"/>
      <c r="FUA14" s="871"/>
      <c r="FUB14" s="871"/>
      <c r="FUC14" s="871"/>
      <c r="FUD14" s="871"/>
      <c r="FUE14" s="871"/>
      <c r="FUF14" s="871"/>
      <c r="FUG14" s="871"/>
      <c r="FUH14" s="871"/>
      <c r="FUI14" s="871"/>
      <c r="FUJ14" s="871"/>
      <c r="FUK14" s="871"/>
      <c r="FUL14" s="871"/>
      <c r="FUM14" s="871"/>
      <c r="FUN14" s="871"/>
      <c r="FUO14" s="871"/>
      <c r="FUP14" s="871"/>
      <c r="FUQ14" s="871"/>
      <c r="FUR14" s="871"/>
      <c r="FUS14" s="871"/>
      <c r="FUT14" s="871"/>
      <c r="FUU14" s="871"/>
      <c r="FUV14" s="871"/>
      <c r="FUW14" s="871"/>
      <c r="FUX14" s="871"/>
      <c r="FUY14" s="871"/>
      <c r="FUZ14" s="871"/>
      <c r="FVA14" s="871"/>
      <c r="FVB14" s="871"/>
      <c r="FVC14" s="871"/>
      <c r="FVD14" s="871"/>
      <c r="FVE14" s="871"/>
      <c r="FVF14" s="871"/>
      <c r="FVG14" s="871"/>
      <c r="FVH14" s="871"/>
      <c r="FVI14" s="871"/>
      <c r="FVJ14" s="871"/>
      <c r="FVK14" s="871"/>
      <c r="FVL14" s="871"/>
      <c r="FVM14" s="871"/>
      <c r="FVN14" s="871"/>
      <c r="FVO14" s="871"/>
      <c r="FVP14" s="871"/>
      <c r="FVQ14" s="871"/>
      <c r="FVR14" s="871"/>
      <c r="FVS14" s="871"/>
      <c r="FVT14" s="871"/>
      <c r="FVU14" s="871"/>
      <c r="FVV14" s="871"/>
      <c r="FVW14" s="871"/>
      <c r="FVX14" s="871"/>
      <c r="FVY14" s="871"/>
      <c r="FVZ14" s="871"/>
      <c r="FWA14" s="871"/>
      <c r="FWB14" s="871"/>
      <c r="FWC14" s="871"/>
      <c r="FWD14" s="871"/>
      <c r="FWE14" s="871"/>
      <c r="FWF14" s="871"/>
      <c r="FWG14" s="871"/>
      <c r="FWH14" s="871"/>
      <c r="FWI14" s="871"/>
      <c r="FWJ14" s="871"/>
      <c r="FWK14" s="871"/>
      <c r="FWL14" s="871"/>
      <c r="FWM14" s="871"/>
      <c r="FWN14" s="871"/>
      <c r="FWO14" s="871"/>
      <c r="FWP14" s="871"/>
      <c r="FWQ14" s="871"/>
      <c r="FWR14" s="871"/>
      <c r="FWS14" s="871"/>
      <c r="FWT14" s="871"/>
      <c r="FWU14" s="871"/>
      <c r="FWV14" s="871"/>
      <c r="FWW14" s="871"/>
      <c r="FWX14" s="871"/>
      <c r="FWY14" s="871"/>
      <c r="FWZ14" s="871"/>
      <c r="FXA14" s="871"/>
      <c r="FXB14" s="871"/>
      <c r="FXC14" s="871"/>
      <c r="FXD14" s="871"/>
      <c r="FXE14" s="871"/>
      <c r="FXF14" s="871"/>
      <c r="FXG14" s="871"/>
      <c r="FXH14" s="871"/>
      <c r="FXI14" s="871"/>
      <c r="FXJ14" s="871"/>
      <c r="FXK14" s="871"/>
      <c r="FXL14" s="871"/>
      <c r="FXM14" s="871"/>
      <c r="FXN14" s="871"/>
      <c r="FXO14" s="871"/>
      <c r="FXP14" s="871"/>
      <c r="FXQ14" s="871"/>
      <c r="FXR14" s="871"/>
      <c r="FXS14" s="871"/>
      <c r="FXT14" s="871"/>
      <c r="FXU14" s="871"/>
      <c r="FXV14" s="871"/>
      <c r="FXW14" s="871"/>
      <c r="FXX14" s="871"/>
      <c r="FXY14" s="871"/>
      <c r="FXZ14" s="871"/>
      <c r="FYA14" s="871"/>
      <c r="FYB14" s="871"/>
      <c r="FYC14" s="871"/>
      <c r="FYD14" s="871"/>
      <c r="FYE14" s="871"/>
      <c r="FYF14" s="871"/>
      <c r="FYG14" s="871"/>
      <c r="FYH14" s="871"/>
      <c r="FYI14" s="871"/>
      <c r="FYJ14" s="871"/>
      <c r="FYK14" s="871"/>
      <c r="FYL14" s="871"/>
      <c r="FYM14" s="871"/>
      <c r="FYN14" s="871"/>
      <c r="FYO14" s="871"/>
      <c r="FYP14" s="871"/>
      <c r="FYQ14" s="871"/>
      <c r="FYR14" s="871"/>
      <c r="FYS14" s="871"/>
      <c r="FYT14" s="871"/>
      <c r="FYU14" s="871"/>
      <c r="FYV14" s="871"/>
      <c r="FYW14" s="871"/>
      <c r="FYX14" s="871"/>
      <c r="FYY14" s="871"/>
      <c r="FYZ14" s="871"/>
      <c r="FZA14" s="871"/>
      <c r="FZB14" s="871"/>
      <c r="FZC14" s="871"/>
      <c r="FZD14" s="871"/>
      <c r="FZE14" s="871"/>
      <c r="FZF14" s="871"/>
      <c r="FZG14" s="871"/>
      <c r="FZH14" s="871"/>
      <c r="FZI14" s="871"/>
      <c r="FZJ14" s="871"/>
      <c r="FZK14" s="871"/>
      <c r="FZL14" s="871"/>
      <c r="FZM14" s="871"/>
      <c r="FZN14" s="871"/>
      <c r="FZO14" s="871"/>
      <c r="FZP14" s="871"/>
      <c r="FZQ14" s="871"/>
      <c r="FZR14" s="871"/>
      <c r="FZS14" s="871"/>
      <c r="FZT14" s="871"/>
      <c r="FZU14" s="871"/>
      <c r="FZV14" s="871"/>
      <c r="FZW14" s="871"/>
      <c r="FZX14" s="871"/>
      <c r="FZY14" s="871"/>
      <c r="FZZ14" s="871"/>
      <c r="GAA14" s="871"/>
      <c r="GAB14" s="871"/>
      <c r="GAC14" s="871"/>
      <c r="GAD14" s="871"/>
      <c r="GAE14" s="871"/>
      <c r="GAF14" s="871"/>
      <c r="GAG14" s="871"/>
      <c r="GAH14" s="871"/>
      <c r="GAI14" s="871"/>
      <c r="GAJ14" s="871"/>
      <c r="GAK14" s="871"/>
      <c r="GAL14" s="871"/>
      <c r="GAM14" s="871"/>
      <c r="GAN14" s="871"/>
      <c r="GAO14" s="871"/>
      <c r="GAP14" s="871"/>
      <c r="GAQ14" s="871"/>
      <c r="GAR14" s="871"/>
      <c r="GAS14" s="871"/>
      <c r="GAT14" s="871"/>
      <c r="GAU14" s="871"/>
      <c r="GAV14" s="871"/>
      <c r="GAW14" s="871"/>
      <c r="GAX14" s="871"/>
      <c r="GAY14" s="871"/>
      <c r="GAZ14" s="871"/>
      <c r="GBA14" s="871"/>
      <c r="GBB14" s="871"/>
      <c r="GBC14" s="871"/>
      <c r="GBD14" s="871"/>
      <c r="GBE14" s="871"/>
      <c r="GBF14" s="871"/>
      <c r="GBG14" s="871"/>
      <c r="GBH14" s="871"/>
      <c r="GBI14" s="871"/>
      <c r="GBJ14" s="871"/>
      <c r="GBK14" s="871"/>
      <c r="GBL14" s="871"/>
      <c r="GBM14" s="871"/>
      <c r="GBN14" s="871"/>
      <c r="GBO14" s="871"/>
      <c r="GBP14" s="871"/>
      <c r="GBQ14" s="871"/>
      <c r="GBR14" s="871"/>
      <c r="GBS14" s="871"/>
      <c r="GBT14" s="871"/>
      <c r="GBU14" s="871"/>
      <c r="GBV14" s="871"/>
      <c r="GBW14" s="871"/>
      <c r="GBX14" s="871"/>
      <c r="GBY14" s="871"/>
      <c r="GBZ14" s="871"/>
      <c r="GCA14" s="871"/>
      <c r="GCB14" s="871"/>
      <c r="GCC14" s="871"/>
      <c r="GCD14" s="871"/>
      <c r="GCE14" s="871"/>
      <c r="GCF14" s="871"/>
      <c r="GCG14" s="871"/>
      <c r="GCH14" s="871"/>
      <c r="GCI14" s="871"/>
      <c r="GCJ14" s="871"/>
      <c r="GCK14" s="871"/>
      <c r="GCL14" s="871"/>
      <c r="GCM14" s="871"/>
      <c r="GCN14" s="871"/>
      <c r="GCO14" s="871"/>
      <c r="GCP14" s="871"/>
      <c r="GCQ14" s="871"/>
      <c r="GCR14" s="871"/>
      <c r="GCS14" s="871"/>
      <c r="GCT14" s="871"/>
      <c r="GCU14" s="871"/>
      <c r="GCV14" s="871"/>
      <c r="GCW14" s="871"/>
      <c r="GCX14" s="871"/>
      <c r="GCY14" s="871"/>
      <c r="GCZ14" s="871"/>
      <c r="GDA14" s="871"/>
      <c r="GDB14" s="871"/>
      <c r="GDC14" s="871"/>
      <c r="GDD14" s="871"/>
      <c r="GDE14" s="871"/>
      <c r="GDF14" s="871"/>
      <c r="GDG14" s="871"/>
      <c r="GDH14" s="871"/>
      <c r="GDI14" s="871"/>
      <c r="GDJ14" s="871"/>
      <c r="GDK14" s="871"/>
      <c r="GDL14" s="871"/>
      <c r="GDM14" s="871"/>
      <c r="GDN14" s="871"/>
      <c r="GDO14" s="871"/>
      <c r="GDP14" s="871"/>
      <c r="GDQ14" s="871"/>
      <c r="GDR14" s="871"/>
      <c r="GDS14" s="871"/>
      <c r="GDT14" s="871"/>
      <c r="GDU14" s="871"/>
      <c r="GDV14" s="871"/>
      <c r="GDW14" s="871"/>
      <c r="GDX14" s="871"/>
      <c r="GDY14" s="871"/>
      <c r="GDZ14" s="871"/>
      <c r="GEA14" s="871"/>
      <c r="GEB14" s="871"/>
      <c r="GEC14" s="871"/>
      <c r="GED14" s="871"/>
      <c r="GEE14" s="871"/>
      <c r="GEF14" s="871"/>
      <c r="GEG14" s="871"/>
      <c r="GEH14" s="871"/>
      <c r="GEI14" s="871"/>
      <c r="GEJ14" s="871"/>
      <c r="GEK14" s="871"/>
      <c r="GEL14" s="871"/>
      <c r="GEM14" s="871"/>
      <c r="GEN14" s="871"/>
      <c r="GEO14" s="871"/>
      <c r="GEP14" s="871"/>
      <c r="GEQ14" s="871"/>
      <c r="GER14" s="871"/>
      <c r="GES14" s="871"/>
      <c r="GET14" s="871"/>
      <c r="GEU14" s="871"/>
      <c r="GEV14" s="871"/>
      <c r="GEW14" s="871"/>
      <c r="GEX14" s="871"/>
      <c r="GEY14" s="871"/>
      <c r="GEZ14" s="871"/>
      <c r="GFA14" s="871"/>
      <c r="GFB14" s="871"/>
      <c r="GFC14" s="871"/>
      <c r="GFD14" s="871"/>
      <c r="GFE14" s="871"/>
      <c r="GFF14" s="871"/>
      <c r="GFG14" s="871"/>
      <c r="GFH14" s="871"/>
      <c r="GFI14" s="871"/>
      <c r="GFJ14" s="871"/>
      <c r="GFK14" s="871"/>
      <c r="GFL14" s="871"/>
      <c r="GFM14" s="871"/>
      <c r="GFN14" s="871"/>
      <c r="GFO14" s="871"/>
      <c r="GFP14" s="871"/>
      <c r="GFQ14" s="871"/>
      <c r="GFR14" s="871"/>
      <c r="GFS14" s="871"/>
      <c r="GFT14" s="871"/>
      <c r="GFU14" s="871"/>
      <c r="GFV14" s="871"/>
      <c r="GFW14" s="871"/>
      <c r="GFX14" s="871"/>
      <c r="GFY14" s="871"/>
      <c r="GFZ14" s="871"/>
      <c r="GGA14" s="871"/>
      <c r="GGB14" s="871"/>
      <c r="GGC14" s="871"/>
      <c r="GGD14" s="871"/>
      <c r="GGE14" s="871"/>
      <c r="GGF14" s="871"/>
      <c r="GGG14" s="871"/>
      <c r="GGH14" s="871"/>
      <c r="GGI14" s="871"/>
      <c r="GGJ14" s="871"/>
      <c r="GGK14" s="871"/>
      <c r="GGL14" s="871"/>
      <c r="GGM14" s="871"/>
      <c r="GGN14" s="871"/>
      <c r="GGO14" s="871"/>
      <c r="GGP14" s="871"/>
      <c r="GGQ14" s="871"/>
      <c r="GGR14" s="871"/>
      <c r="GGS14" s="871"/>
      <c r="GGT14" s="871"/>
      <c r="GGU14" s="871"/>
      <c r="GGV14" s="871"/>
      <c r="GGW14" s="871"/>
      <c r="GGX14" s="871"/>
      <c r="GGY14" s="871"/>
      <c r="GGZ14" s="871"/>
      <c r="GHA14" s="871"/>
      <c r="GHB14" s="871"/>
      <c r="GHC14" s="871"/>
      <c r="GHD14" s="871"/>
      <c r="GHE14" s="871"/>
      <c r="GHF14" s="871"/>
      <c r="GHG14" s="871"/>
      <c r="GHH14" s="871"/>
      <c r="GHI14" s="871"/>
      <c r="GHJ14" s="871"/>
      <c r="GHK14" s="871"/>
      <c r="GHL14" s="871"/>
      <c r="GHM14" s="871"/>
      <c r="GHN14" s="871"/>
      <c r="GHO14" s="871"/>
      <c r="GHP14" s="871"/>
      <c r="GHQ14" s="871"/>
      <c r="GHR14" s="871"/>
      <c r="GHS14" s="871"/>
      <c r="GHT14" s="871"/>
      <c r="GHU14" s="871"/>
      <c r="GHV14" s="871"/>
      <c r="GHW14" s="871"/>
      <c r="GHX14" s="871"/>
      <c r="GHY14" s="871"/>
      <c r="GHZ14" s="871"/>
      <c r="GIA14" s="871"/>
      <c r="GIB14" s="871"/>
      <c r="GIC14" s="871"/>
      <c r="GID14" s="871"/>
      <c r="GIE14" s="871"/>
      <c r="GIF14" s="871"/>
      <c r="GIG14" s="871"/>
      <c r="GIH14" s="871"/>
      <c r="GII14" s="871"/>
      <c r="GIJ14" s="871"/>
      <c r="GIK14" s="871"/>
      <c r="GIL14" s="871"/>
      <c r="GIM14" s="871"/>
      <c r="GIN14" s="871"/>
      <c r="GIO14" s="871"/>
      <c r="GIP14" s="871"/>
      <c r="GIQ14" s="871"/>
      <c r="GIR14" s="871"/>
      <c r="GIS14" s="871"/>
      <c r="GIT14" s="871"/>
      <c r="GIU14" s="871"/>
      <c r="GIV14" s="871"/>
      <c r="GIW14" s="871"/>
      <c r="GIX14" s="871"/>
      <c r="GIY14" s="871"/>
      <c r="GIZ14" s="871"/>
      <c r="GJA14" s="871"/>
      <c r="GJB14" s="871"/>
      <c r="GJC14" s="871"/>
      <c r="GJD14" s="871"/>
      <c r="GJE14" s="871"/>
      <c r="GJF14" s="871"/>
      <c r="GJG14" s="871"/>
      <c r="GJH14" s="871"/>
      <c r="GJI14" s="871"/>
      <c r="GJJ14" s="871"/>
      <c r="GJK14" s="871"/>
      <c r="GJL14" s="871"/>
      <c r="GJM14" s="871"/>
      <c r="GJN14" s="871"/>
      <c r="GJO14" s="871"/>
      <c r="GJP14" s="871"/>
      <c r="GJQ14" s="871"/>
      <c r="GJR14" s="871"/>
      <c r="GJS14" s="871"/>
      <c r="GJT14" s="871"/>
      <c r="GJU14" s="871"/>
      <c r="GJV14" s="871"/>
      <c r="GJW14" s="871"/>
      <c r="GJX14" s="871"/>
      <c r="GJY14" s="871"/>
      <c r="GJZ14" s="871"/>
      <c r="GKA14" s="871"/>
      <c r="GKB14" s="871"/>
      <c r="GKC14" s="871"/>
      <c r="GKD14" s="871"/>
      <c r="GKE14" s="871"/>
      <c r="GKF14" s="871"/>
      <c r="GKG14" s="871"/>
      <c r="GKH14" s="871"/>
      <c r="GKI14" s="871"/>
      <c r="GKJ14" s="871"/>
      <c r="GKK14" s="871"/>
      <c r="GKL14" s="871"/>
      <c r="GKM14" s="871"/>
      <c r="GKN14" s="871"/>
      <c r="GKO14" s="871"/>
      <c r="GKP14" s="871"/>
      <c r="GKQ14" s="871"/>
      <c r="GKR14" s="871"/>
      <c r="GKS14" s="871"/>
      <c r="GKT14" s="871"/>
      <c r="GKU14" s="871"/>
      <c r="GKV14" s="871"/>
      <c r="GKW14" s="871"/>
      <c r="GKX14" s="871"/>
      <c r="GKY14" s="871"/>
      <c r="GKZ14" s="871"/>
      <c r="GLA14" s="871"/>
      <c r="GLB14" s="871"/>
      <c r="GLC14" s="871"/>
      <c r="GLD14" s="871"/>
      <c r="GLE14" s="871"/>
      <c r="GLF14" s="871"/>
      <c r="GLG14" s="871"/>
      <c r="GLH14" s="871"/>
      <c r="GLI14" s="871"/>
      <c r="GLJ14" s="871"/>
      <c r="GLK14" s="871"/>
      <c r="GLL14" s="871"/>
      <c r="GLM14" s="871"/>
      <c r="GLN14" s="871"/>
      <c r="GLO14" s="871"/>
      <c r="GLP14" s="871"/>
      <c r="GLQ14" s="871"/>
      <c r="GLR14" s="871"/>
      <c r="GLS14" s="871"/>
      <c r="GLT14" s="871"/>
      <c r="GLU14" s="871"/>
      <c r="GLV14" s="871"/>
      <c r="GLW14" s="871"/>
      <c r="GLX14" s="871"/>
      <c r="GLY14" s="871"/>
      <c r="GLZ14" s="871"/>
      <c r="GMA14" s="871"/>
      <c r="GMB14" s="871"/>
      <c r="GMC14" s="871"/>
      <c r="GMD14" s="871"/>
      <c r="GME14" s="871"/>
      <c r="GMF14" s="871"/>
      <c r="GMG14" s="871"/>
      <c r="GMH14" s="871"/>
      <c r="GMI14" s="871"/>
      <c r="GMJ14" s="871"/>
      <c r="GMK14" s="871"/>
      <c r="GML14" s="871"/>
      <c r="GMM14" s="871"/>
      <c r="GMN14" s="871"/>
      <c r="GMO14" s="871"/>
      <c r="GMP14" s="871"/>
      <c r="GMQ14" s="871"/>
      <c r="GMR14" s="871"/>
      <c r="GMS14" s="871"/>
      <c r="GMT14" s="871"/>
      <c r="GMU14" s="871"/>
      <c r="GMV14" s="871"/>
      <c r="GMW14" s="871"/>
      <c r="GMX14" s="871"/>
      <c r="GMY14" s="871"/>
      <c r="GMZ14" s="871"/>
      <c r="GNA14" s="871"/>
      <c r="GNB14" s="871"/>
      <c r="GNC14" s="871"/>
      <c r="GND14" s="871"/>
      <c r="GNE14" s="871"/>
      <c r="GNF14" s="871"/>
      <c r="GNG14" s="871"/>
      <c r="GNH14" s="871"/>
      <c r="GNI14" s="871"/>
      <c r="GNJ14" s="871"/>
      <c r="GNK14" s="871"/>
      <c r="GNL14" s="871"/>
      <c r="GNM14" s="871"/>
      <c r="GNN14" s="871"/>
      <c r="GNO14" s="871"/>
      <c r="GNP14" s="871"/>
      <c r="GNQ14" s="871"/>
      <c r="GNR14" s="871"/>
      <c r="GNS14" s="871"/>
      <c r="GNT14" s="871"/>
      <c r="GNU14" s="871"/>
      <c r="GNV14" s="871"/>
      <c r="GNW14" s="871"/>
      <c r="GNX14" s="871"/>
      <c r="GNY14" s="871"/>
      <c r="GNZ14" s="871"/>
      <c r="GOA14" s="871"/>
      <c r="GOB14" s="871"/>
      <c r="GOC14" s="871"/>
      <c r="GOD14" s="871"/>
      <c r="GOE14" s="871"/>
      <c r="GOF14" s="871"/>
      <c r="GOG14" s="871"/>
      <c r="GOH14" s="871"/>
      <c r="GOI14" s="871"/>
      <c r="GOJ14" s="871"/>
      <c r="GOK14" s="871"/>
      <c r="GOL14" s="871"/>
      <c r="GOM14" s="871"/>
      <c r="GON14" s="871"/>
      <c r="GOO14" s="871"/>
      <c r="GOP14" s="871"/>
      <c r="GOQ14" s="871"/>
      <c r="GOR14" s="871"/>
      <c r="GOS14" s="871"/>
      <c r="GOT14" s="871"/>
      <c r="GOU14" s="871"/>
      <c r="GOV14" s="871"/>
      <c r="GOW14" s="871"/>
      <c r="GOX14" s="871"/>
      <c r="GOY14" s="871"/>
      <c r="GOZ14" s="871"/>
      <c r="GPA14" s="871"/>
      <c r="GPB14" s="871"/>
      <c r="GPC14" s="871"/>
      <c r="GPD14" s="871"/>
      <c r="GPE14" s="871"/>
      <c r="GPF14" s="871"/>
      <c r="GPG14" s="871"/>
      <c r="GPH14" s="871"/>
      <c r="GPI14" s="871"/>
      <c r="GPJ14" s="871"/>
      <c r="GPK14" s="871"/>
      <c r="GPL14" s="871"/>
      <c r="GPM14" s="871"/>
      <c r="GPN14" s="871"/>
      <c r="GPO14" s="871"/>
      <c r="GPP14" s="871"/>
      <c r="GPQ14" s="871"/>
      <c r="GPR14" s="871"/>
      <c r="GPS14" s="871"/>
      <c r="GPT14" s="871"/>
      <c r="GPU14" s="871"/>
      <c r="GPV14" s="871"/>
      <c r="GPW14" s="871"/>
      <c r="GPX14" s="871"/>
      <c r="GPY14" s="871"/>
      <c r="GPZ14" s="871"/>
      <c r="GQA14" s="871"/>
      <c r="GQB14" s="871"/>
      <c r="GQC14" s="871"/>
      <c r="GQD14" s="871"/>
      <c r="GQE14" s="871"/>
      <c r="GQF14" s="871"/>
      <c r="GQG14" s="871"/>
      <c r="GQH14" s="871"/>
      <c r="GQI14" s="871"/>
      <c r="GQJ14" s="871"/>
      <c r="GQK14" s="871"/>
      <c r="GQL14" s="871"/>
      <c r="GQM14" s="871"/>
      <c r="GQN14" s="871"/>
      <c r="GQO14" s="871"/>
      <c r="GQP14" s="871"/>
      <c r="GQQ14" s="871"/>
      <c r="GQR14" s="871"/>
      <c r="GQS14" s="871"/>
      <c r="GQT14" s="871"/>
      <c r="GQU14" s="871"/>
      <c r="GQV14" s="871"/>
      <c r="GQW14" s="871"/>
      <c r="GQX14" s="871"/>
      <c r="GQY14" s="871"/>
      <c r="GQZ14" s="871"/>
      <c r="GRA14" s="871"/>
      <c r="GRB14" s="871"/>
      <c r="GRC14" s="871"/>
      <c r="GRD14" s="871"/>
      <c r="GRE14" s="871"/>
      <c r="GRF14" s="871"/>
      <c r="GRG14" s="871"/>
      <c r="GRH14" s="871"/>
      <c r="GRI14" s="871"/>
      <c r="GRJ14" s="871"/>
      <c r="GRK14" s="871"/>
      <c r="GRL14" s="871"/>
      <c r="GRM14" s="871"/>
      <c r="GRN14" s="871"/>
      <c r="GRO14" s="871"/>
      <c r="GRP14" s="871"/>
      <c r="GRQ14" s="871"/>
      <c r="GRR14" s="871"/>
      <c r="GRS14" s="871"/>
      <c r="GRT14" s="871"/>
      <c r="GRU14" s="871"/>
      <c r="GRV14" s="871"/>
      <c r="GRW14" s="871"/>
      <c r="GRX14" s="871"/>
      <c r="GRY14" s="871"/>
      <c r="GRZ14" s="871"/>
      <c r="GSA14" s="871"/>
      <c r="GSB14" s="871"/>
      <c r="GSC14" s="871"/>
      <c r="GSD14" s="871"/>
      <c r="GSE14" s="871"/>
      <c r="GSF14" s="871"/>
      <c r="GSG14" s="871"/>
      <c r="GSH14" s="871"/>
      <c r="GSI14" s="871"/>
      <c r="GSJ14" s="871"/>
      <c r="GSK14" s="871"/>
      <c r="GSL14" s="871"/>
      <c r="GSM14" s="871"/>
      <c r="GSN14" s="871"/>
      <c r="GSO14" s="871"/>
      <c r="GSP14" s="871"/>
      <c r="GSQ14" s="871"/>
      <c r="GSR14" s="871"/>
      <c r="GSS14" s="871"/>
      <c r="GST14" s="871"/>
      <c r="GSU14" s="871"/>
      <c r="GSV14" s="871"/>
      <c r="GSW14" s="871"/>
      <c r="GSX14" s="871"/>
      <c r="GSY14" s="871"/>
      <c r="GSZ14" s="871"/>
      <c r="GTA14" s="871"/>
      <c r="GTB14" s="871"/>
      <c r="GTC14" s="871"/>
      <c r="GTD14" s="871"/>
      <c r="GTE14" s="871"/>
      <c r="GTF14" s="871"/>
      <c r="GTG14" s="871"/>
      <c r="GTH14" s="871"/>
      <c r="GTI14" s="871"/>
      <c r="GTJ14" s="871"/>
      <c r="GTK14" s="871"/>
      <c r="GTL14" s="871"/>
      <c r="GTM14" s="871"/>
      <c r="GTN14" s="871"/>
      <c r="GTO14" s="871"/>
      <c r="GTP14" s="871"/>
      <c r="GTQ14" s="871"/>
      <c r="GTR14" s="871"/>
      <c r="GTS14" s="871"/>
      <c r="GTT14" s="871"/>
      <c r="GTU14" s="871"/>
      <c r="GTV14" s="871"/>
      <c r="GTW14" s="871"/>
      <c r="GTX14" s="871"/>
      <c r="GTY14" s="871"/>
      <c r="GTZ14" s="871"/>
      <c r="GUA14" s="871"/>
      <c r="GUB14" s="871"/>
      <c r="GUC14" s="871"/>
      <c r="GUD14" s="871"/>
      <c r="GUE14" s="871"/>
      <c r="GUF14" s="871"/>
      <c r="GUG14" s="871"/>
      <c r="GUH14" s="871"/>
      <c r="GUI14" s="871"/>
      <c r="GUJ14" s="871"/>
      <c r="GUK14" s="871"/>
      <c r="GUL14" s="871"/>
      <c r="GUM14" s="871"/>
      <c r="GUN14" s="871"/>
      <c r="GUO14" s="871"/>
      <c r="GUP14" s="871"/>
      <c r="GUQ14" s="871"/>
      <c r="GUR14" s="871"/>
      <c r="GUS14" s="871"/>
      <c r="GUT14" s="871"/>
      <c r="GUU14" s="871"/>
      <c r="GUV14" s="871"/>
      <c r="GUW14" s="871"/>
      <c r="GUX14" s="871"/>
      <c r="GUY14" s="871"/>
      <c r="GUZ14" s="871"/>
      <c r="GVA14" s="871"/>
      <c r="GVB14" s="871"/>
      <c r="GVC14" s="871"/>
      <c r="GVD14" s="871"/>
      <c r="GVE14" s="871"/>
      <c r="GVF14" s="871"/>
      <c r="GVG14" s="871"/>
      <c r="GVH14" s="871"/>
      <c r="GVI14" s="871"/>
      <c r="GVJ14" s="871"/>
      <c r="GVK14" s="871"/>
      <c r="GVL14" s="871"/>
      <c r="GVM14" s="871"/>
      <c r="GVN14" s="871"/>
      <c r="GVO14" s="871"/>
      <c r="GVP14" s="871"/>
      <c r="GVQ14" s="871"/>
      <c r="GVR14" s="871"/>
      <c r="GVS14" s="871"/>
      <c r="GVT14" s="871"/>
      <c r="GVU14" s="871"/>
      <c r="GVV14" s="871"/>
      <c r="GVW14" s="871"/>
      <c r="GVX14" s="871"/>
      <c r="GVY14" s="871"/>
      <c r="GVZ14" s="871"/>
      <c r="GWA14" s="871"/>
      <c r="GWB14" s="871"/>
      <c r="GWC14" s="871"/>
      <c r="GWD14" s="871"/>
      <c r="GWE14" s="871"/>
      <c r="GWF14" s="871"/>
      <c r="GWG14" s="871"/>
      <c r="GWH14" s="871"/>
      <c r="GWI14" s="871"/>
      <c r="GWJ14" s="871"/>
      <c r="GWK14" s="871"/>
      <c r="GWL14" s="871"/>
      <c r="GWM14" s="871"/>
      <c r="GWN14" s="871"/>
      <c r="GWO14" s="871"/>
      <c r="GWP14" s="871"/>
      <c r="GWQ14" s="871"/>
      <c r="GWR14" s="871"/>
      <c r="GWS14" s="871"/>
      <c r="GWT14" s="871"/>
      <c r="GWU14" s="871"/>
      <c r="GWV14" s="871"/>
      <c r="GWW14" s="871"/>
      <c r="GWX14" s="871"/>
      <c r="GWY14" s="871"/>
      <c r="GWZ14" s="871"/>
      <c r="GXA14" s="871"/>
      <c r="GXB14" s="871"/>
      <c r="GXC14" s="871"/>
      <c r="GXD14" s="871"/>
      <c r="GXE14" s="871"/>
      <c r="GXF14" s="871"/>
      <c r="GXG14" s="871"/>
      <c r="GXH14" s="871"/>
      <c r="GXI14" s="871"/>
      <c r="GXJ14" s="871"/>
      <c r="GXK14" s="871"/>
      <c r="GXL14" s="871"/>
      <c r="GXM14" s="871"/>
      <c r="GXN14" s="871"/>
      <c r="GXO14" s="871"/>
      <c r="GXP14" s="871"/>
      <c r="GXQ14" s="871"/>
      <c r="GXR14" s="871"/>
      <c r="GXS14" s="871"/>
      <c r="GXT14" s="871"/>
      <c r="GXU14" s="871"/>
      <c r="GXV14" s="871"/>
      <c r="GXW14" s="871"/>
      <c r="GXX14" s="871"/>
      <c r="GXY14" s="871"/>
      <c r="GXZ14" s="871"/>
      <c r="GYA14" s="871"/>
      <c r="GYB14" s="871"/>
      <c r="GYC14" s="871"/>
      <c r="GYD14" s="871"/>
      <c r="GYE14" s="871"/>
      <c r="GYF14" s="871"/>
      <c r="GYG14" s="871"/>
      <c r="GYH14" s="871"/>
      <c r="GYI14" s="871"/>
      <c r="GYJ14" s="871"/>
      <c r="GYK14" s="871"/>
      <c r="GYL14" s="871"/>
      <c r="GYM14" s="871"/>
      <c r="GYN14" s="871"/>
      <c r="GYO14" s="871"/>
      <c r="GYP14" s="871"/>
      <c r="GYQ14" s="871"/>
      <c r="GYR14" s="871"/>
      <c r="GYS14" s="871"/>
      <c r="GYT14" s="871"/>
      <c r="GYU14" s="871"/>
      <c r="GYV14" s="871"/>
      <c r="GYW14" s="871"/>
      <c r="GYX14" s="871"/>
      <c r="GYY14" s="871"/>
      <c r="GYZ14" s="871"/>
      <c r="GZA14" s="871"/>
      <c r="GZB14" s="871"/>
      <c r="GZC14" s="871"/>
      <c r="GZD14" s="871"/>
      <c r="GZE14" s="871"/>
      <c r="GZF14" s="871"/>
      <c r="GZG14" s="871"/>
      <c r="GZH14" s="871"/>
      <c r="GZI14" s="871"/>
      <c r="GZJ14" s="871"/>
      <c r="GZK14" s="871"/>
      <c r="GZL14" s="871"/>
      <c r="GZM14" s="871"/>
      <c r="GZN14" s="871"/>
      <c r="GZO14" s="871"/>
      <c r="GZP14" s="871"/>
      <c r="GZQ14" s="871"/>
      <c r="GZR14" s="871"/>
      <c r="GZS14" s="871"/>
      <c r="GZT14" s="871"/>
      <c r="GZU14" s="871"/>
      <c r="GZV14" s="871"/>
      <c r="GZW14" s="871"/>
      <c r="GZX14" s="871"/>
      <c r="GZY14" s="871"/>
      <c r="GZZ14" s="871"/>
      <c r="HAA14" s="871"/>
      <c r="HAB14" s="871"/>
      <c r="HAC14" s="871"/>
      <c r="HAD14" s="871"/>
      <c r="HAE14" s="871"/>
      <c r="HAF14" s="871"/>
      <c r="HAG14" s="871"/>
      <c r="HAH14" s="871"/>
      <c r="HAI14" s="871"/>
      <c r="HAJ14" s="871"/>
      <c r="HAK14" s="871"/>
      <c r="HAL14" s="871"/>
      <c r="HAM14" s="871"/>
      <c r="HAN14" s="871"/>
      <c r="HAO14" s="871"/>
      <c r="HAP14" s="871"/>
      <c r="HAQ14" s="871"/>
      <c r="HAR14" s="871"/>
      <c r="HAS14" s="871"/>
      <c r="HAT14" s="871"/>
      <c r="HAU14" s="871"/>
      <c r="HAV14" s="871"/>
      <c r="HAW14" s="871"/>
      <c r="HAX14" s="871"/>
      <c r="HAY14" s="871"/>
      <c r="HAZ14" s="871"/>
      <c r="HBA14" s="871"/>
      <c r="HBB14" s="871"/>
      <c r="HBC14" s="871"/>
      <c r="HBD14" s="871"/>
      <c r="HBE14" s="871"/>
      <c r="HBF14" s="871"/>
      <c r="HBG14" s="871"/>
      <c r="HBH14" s="871"/>
      <c r="HBI14" s="871"/>
      <c r="HBJ14" s="871"/>
      <c r="HBK14" s="871"/>
      <c r="HBL14" s="871"/>
      <c r="HBM14" s="871"/>
      <c r="HBN14" s="871"/>
      <c r="HBO14" s="871"/>
      <c r="HBP14" s="871"/>
      <c r="HBQ14" s="871"/>
      <c r="HBR14" s="871"/>
      <c r="HBS14" s="871"/>
      <c r="HBT14" s="871"/>
      <c r="HBU14" s="871"/>
      <c r="HBV14" s="871"/>
      <c r="HBW14" s="871"/>
      <c r="HBX14" s="871"/>
      <c r="HBY14" s="871"/>
      <c r="HBZ14" s="871"/>
      <c r="HCA14" s="871"/>
      <c r="HCB14" s="871"/>
      <c r="HCC14" s="871"/>
      <c r="HCD14" s="871"/>
      <c r="HCE14" s="871"/>
      <c r="HCF14" s="871"/>
      <c r="HCG14" s="871"/>
      <c r="HCH14" s="871"/>
      <c r="HCI14" s="871"/>
      <c r="HCJ14" s="871"/>
      <c r="HCK14" s="871"/>
      <c r="HCL14" s="871"/>
      <c r="HCM14" s="871"/>
      <c r="HCN14" s="871"/>
      <c r="HCO14" s="871"/>
      <c r="HCP14" s="871"/>
      <c r="HCQ14" s="871"/>
      <c r="HCR14" s="871"/>
      <c r="HCS14" s="871"/>
      <c r="HCT14" s="871"/>
      <c r="HCU14" s="871"/>
      <c r="HCV14" s="871"/>
      <c r="HCW14" s="871"/>
      <c r="HCX14" s="871"/>
      <c r="HCY14" s="871"/>
      <c r="HCZ14" s="871"/>
      <c r="HDA14" s="871"/>
      <c r="HDB14" s="871"/>
      <c r="HDC14" s="871"/>
      <c r="HDD14" s="871"/>
      <c r="HDE14" s="871"/>
      <c r="HDF14" s="871"/>
      <c r="HDG14" s="871"/>
      <c r="HDH14" s="871"/>
      <c r="HDI14" s="871"/>
      <c r="HDJ14" s="871"/>
      <c r="HDK14" s="871"/>
      <c r="HDL14" s="871"/>
      <c r="HDM14" s="871"/>
      <c r="HDN14" s="871"/>
      <c r="HDO14" s="871"/>
      <c r="HDP14" s="871"/>
      <c r="HDQ14" s="871"/>
      <c r="HDR14" s="871"/>
      <c r="HDS14" s="871"/>
      <c r="HDT14" s="871"/>
      <c r="HDU14" s="871"/>
      <c r="HDV14" s="871"/>
      <c r="HDW14" s="871"/>
      <c r="HDX14" s="871"/>
      <c r="HDY14" s="871"/>
      <c r="HDZ14" s="871"/>
      <c r="HEA14" s="871"/>
      <c r="HEB14" s="871"/>
      <c r="HEC14" s="871"/>
      <c r="HED14" s="871"/>
      <c r="HEE14" s="871"/>
      <c r="HEF14" s="871"/>
      <c r="HEG14" s="871"/>
      <c r="HEH14" s="871"/>
      <c r="HEI14" s="871"/>
      <c r="HEJ14" s="871"/>
      <c r="HEK14" s="871"/>
      <c r="HEL14" s="871"/>
      <c r="HEM14" s="871"/>
      <c r="HEN14" s="871"/>
      <c r="HEO14" s="871"/>
      <c r="HEP14" s="871"/>
      <c r="HEQ14" s="871"/>
      <c r="HER14" s="871"/>
      <c r="HES14" s="871"/>
      <c r="HET14" s="871"/>
      <c r="HEU14" s="871"/>
      <c r="HEV14" s="871"/>
      <c r="HEW14" s="871"/>
      <c r="HEX14" s="871"/>
      <c r="HEY14" s="871"/>
      <c r="HEZ14" s="871"/>
      <c r="HFA14" s="871"/>
      <c r="HFB14" s="871"/>
      <c r="HFC14" s="871"/>
      <c r="HFD14" s="871"/>
      <c r="HFE14" s="871"/>
      <c r="HFF14" s="871"/>
      <c r="HFG14" s="871"/>
      <c r="HFH14" s="871"/>
      <c r="HFI14" s="871"/>
      <c r="HFJ14" s="871"/>
      <c r="HFK14" s="871"/>
      <c r="HFL14" s="871"/>
      <c r="HFM14" s="871"/>
      <c r="HFN14" s="871"/>
      <c r="HFO14" s="871"/>
      <c r="HFP14" s="871"/>
      <c r="HFQ14" s="871"/>
      <c r="HFR14" s="871"/>
      <c r="HFS14" s="871"/>
      <c r="HFT14" s="871"/>
      <c r="HFU14" s="871"/>
      <c r="HFV14" s="871"/>
      <c r="HFW14" s="871"/>
      <c r="HFX14" s="871"/>
      <c r="HFY14" s="871"/>
      <c r="HFZ14" s="871"/>
      <c r="HGA14" s="871"/>
      <c r="HGB14" s="871"/>
      <c r="HGC14" s="871"/>
      <c r="HGD14" s="871"/>
      <c r="HGE14" s="871"/>
      <c r="HGF14" s="871"/>
      <c r="HGG14" s="871"/>
      <c r="HGH14" s="871"/>
      <c r="HGI14" s="871"/>
      <c r="HGJ14" s="871"/>
      <c r="HGK14" s="871"/>
      <c r="HGL14" s="871"/>
      <c r="HGM14" s="871"/>
      <c r="HGN14" s="871"/>
      <c r="HGO14" s="871"/>
      <c r="HGP14" s="871"/>
      <c r="HGQ14" s="871"/>
      <c r="HGR14" s="871"/>
      <c r="HGS14" s="871"/>
      <c r="HGT14" s="871"/>
      <c r="HGU14" s="871"/>
      <c r="HGV14" s="871"/>
      <c r="HGW14" s="871"/>
      <c r="HGX14" s="871"/>
      <c r="HGY14" s="871"/>
      <c r="HGZ14" s="871"/>
      <c r="HHA14" s="871"/>
      <c r="HHB14" s="871"/>
      <c r="HHC14" s="871"/>
      <c r="HHD14" s="871"/>
      <c r="HHE14" s="871"/>
      <c r="HHF14" s="871"/>
      <c r="HHG14" s="871"/>
      <c r="HHH14" s="871"/>
      <c r="HHI14" s="871"/>
      <c r="HHJ14" s="871"/>
      <c r="HHK14" s="871"/>
      <c r="HHL14" s="871"/>
      <c r="HHM14" s="871"/>
      <c r="HHN14" s="871"/>
      <c r="HHO14" s="871"/>
      <c r="HHP14" s="871"/>
      <c r="HHQ14" s="871"/>
      <c r="HHR14" s="871"/>
      <c r="HHS14" s="871"/>
      <c r="HHT14" s="871"/>
      <c r="HHU14" s="871"/>
      <c r="HHV14" s="871"/>
      <c r="HHW14" s="871"/>
      <c r="HHX14" s="871"/>
      <c r="HHY14" s="871"/>
      <c r="HHZ14" s="871"/>
      <c r="HIA14" s="871"/>
      <c r="HIB14" s="871"/>
      <c r="HIC14" s="871"/>
      <c r="HID14" s="871"/>
      <c r="HIE14" s="871"/>
      <c r="HIF14" s="871"/>
      <c r="HIG14" s="871"/>
      <c r="HIH14" s="871"/>
      <c r="HII14" s="871"/>
      <c r="HIJ14" s="871"/>
      <c r="HIK14" s="871"/>
      <c r="HIL14" s="871"/>
      <c r="HIM14" s="871"/>
      <c r="HIN14" s="871"/>
      <c r="HIO14" s="871"/>
      <c r="HIP14" s="871"/>
      <c r="HIQ14" s="871"/>
      <c r="HIR14" s="871"/>
      <c r="HIS14" s="871"/>
      <c r="HIT14" s="871"/>
      <c r="HIU14" s="871"/>
      <c r="HIV14" s="871"/>
      <c r="HIW14" s="871"/>
      <c r="HIX14" s="871"/>
      <c r="HIY14" s="871"/>
      <c r="HIZ14" s="871"/>
      <c r="HJA14" s="871"/>
      <c r="HJB14" s="871"/>
      <c r="HJC14" s="871"/>
      <c r="HJD14" s="871"/>
      <c r="HJE14" s="871"/>
      <c r="HJF14" s="871"/>
      <c r="HJG14" s="871"/>
      <c r="HJH14" s="871"/>
      <c r="HJI14" s="871"/>
      <c r="HJJ14" s="871"/>
      <c r="HJK14" s="871"/>
      <c r="HJL14" s="871"/>
      <c r="HJM14" s="871"/>
      <c r="HJN14" s="871"/>
      <c r="HJO14" s="871"/>
      <c r="HJP14" s="871"/>
      <c r="HJQ14" s="871"/>
      <c r="HJR14" s="871"/>
      <c r="HJS14" s="871"/>
      <c r="HJT14" s="871"/>
      <c r="HJU14" s="871"/>
      <c r="HJV14" s="871"/>
      <c r="HJW14" s="871"/>
      <c r="HJX14" s="871"/>
      <c r="HJY14" s="871"/>
      <c r="HJZ14" s="871"/>
      <c r="HKA14" s="871"/>
      <c r="HKB14" s="871"/>
      <c r="HKC14" s="871"/>
      <c r="HKD14" s="871"/>
      <c r="HKE14" s="871"/>
      <c r="HKF14" s="871"/>
      <c r="HKG14" s="871"/>
      <c r="HKH14" s="871"/>
      <c r="HKI14" s="871"/>
      <c r="HKJ14" s="871"/>
      <c r="HKK14" s="871"/>
      <c r="HKL14" s="871"/>
      <c r="HKM14" s="871"/>
      <c r="HKN14" s="871"/>
      <c r="HKO14" s="871"/>
      <c r="HKP14" s="871"/>
      <c r="HKQ14" s="871"/>
      <c r="HKR14" s="871"/>
      <c r="HKS14" s="871"/>
      <c r="HKT14" s="871"/>
      <c r="HKU14" s="871"/>
      <c r="HKV14" s="871"/>
      <c r="HKW14" s="871"/>
      <c r="HKX14" s="871"/>
      <c r="HKY14" s="871"/>
      <c r="HKZ14" s="871"/>
      <c r="HLA14" s="871"/>
      <c r="HLB14" s="871"/>
      <c r="HLC14" s="871"/>
      <c r="HLD14" s="871"/>
      <c r="HLE14" s="871"/>
      <c r="HLF14" s="871"/>
      <c r="HLG14" s="871"/>
      <c r="HLH14" s="871"/>
      <c r="HLI14" s="871"/>
      <c r="HLJ14" s="871"/>
      <c r="HLK14" s="871"/>
      <c r="HLL14" s="871"/>
      <c r="HLM14" s="871"/>
      <c r="HLN14" s="871"/>
      <c r="HLO14" s="871"/>
      <c r="HLP14" s="871"/>
      <c r="HLQ14" s="871"/>
      <c r="HLR14" s="871"/>
      <c r="HLS14" s="871"/>
      <c r="HLT14" s="871"/>
      <c r="HLU14" s="871"/>
      <c r="HLV14" s="871"/>
      <c r="HLW14" s="871"/>
      <c r="HLX14" s="871"/>
      <c r="HLY14" s="871"/>
      <c r="HLZ14" s="871"/>
      <c r="HMA14" s="871"/>
      <c r="HMB14" s="871"/>
      <c r="HMC14" s="871"/>
      <c r="HMD14" s="871"/>
      <c r="HME14" s="871"/>
      <c r="HMF14" s="871"/>
      <c r="HMG14" s="871"/>
      <c r="HMH14" s="871"/>
      <c r="HMI14" s="871"/>
      <c r="HMJ14" s="871"/>
      <c r="HMK14" s="871"/>
      <c r="HML14" s="871"/>
      <c r="HMM14" s="871"/>
      <c r="HMN14" s="871"/>
      <c r="HMO14" s="871"/>
      <c r="HMP14" s="871"/>
      <c r="HMQ14" s="871"/>
      <c r="HMR14" s="871"/>
      <c r="HMS14" s="871"/>
      <c r="HMT14" s="871"/>
      <c r="HMU14" s="871"/>
      <c r="HMV14" s="871"/>
      <c r="HMW14" s="871"/>
      <c r="HMX14" s="871"/>
      <c r="HMY14" s="871"/>
      <c r="HMZ14" s="871"/>
      <c r="HNA14" s="871"/>
      <c r="HNB14" s="871"/>
      <c r="HNC14" s="871"/>
      <c r="HND14" s="871"/>
      <c r="HNE14" s="871"/>
      <c r="HNF14" s="871"/>
      <c r="HNG14" s="871"/>
      <c r="HNH14" s="871"/>
      <c r="HNI14" s="871"/>
      <c r="HNJ14" s="871"/>
      <c r="HNK14" s="871"/>
      <c r="HNL14" s="871"/>
      <c r="HNM14" s="871"/>
      <c r="HNN14" s="871"/>
      <c r="HNO14" s="871"/>
      <c r="HNP14" s="871"/>
      <c r="HNQ14" s="871"/>
      <c r="HNR14" s="871"/>
      <c r="HNS14" s="871"/>
      <c r="HNT14" s="871"/>
      <c r="HNU14" s="871"/>
      <c r="HNV14" s="871"/>
      <c r="HNW14" s="871"/>
      <c r="HNX14" s="871"/>
      <c r="HNY14" s="871"/>
      <c r="HNZ14" s="871"/>
      <c r="HOA14" s="871"/>
      <c r="HOB14" s="871"/>
      <c r="HOC14" s="871"/>
      <c r="HOD14" s="871"/>
      <c r="HOE14" s="871"/>
      <c r="HOF14" s="871"/>
      <c r="HOG14" s="871"/>
      <c r="HOH14" s="871"/>
      <c r="HOI14" s="871"/>
      <c r="HOJ14" s="871"/>
      <c r="HOK14" s="871"/>
      <c r="HOL14" s="871"/>
      <c r="HOM14" s="871"/>
      <c r="HON14" s="871"/>
      <c r="HOO14" s="871"/>
      <c r="HOP14" s="871"/>
      <c r="HOQ14" s="871"/>
      <c r="HOR14" s="871"/>
      <c r="HOS14" s="871"/>
      <c r="HOT14" s="871"/>
      <c r="HOU14" s="871"/>
      <c r="HOV14" s="871"/>
      <c r="HOW14" s="871"/>
      <c r="HOX14" s="871"/>
      <c r="HOY14" s="871"/>
      <c r="HOZ14" s="871"/>
      <c r="HPA14" s="871"/>
      <c r="HPB14" s="871"/>
      <c r="HPC14" s="871"/>
      <c r="HPD14" s="871"/>
      <c r="HPE14" s="871"/>
      <c r="HPF14" s="871"/>
      <c r="HPG14" s="871"/>
      <c r="HPH14" s="871"/>
      <c r="HPI14" s="871"/>
      <c r="HPJ14" s="871"/>
      <c r="HPK14" s="871"/>
      <c r="HPL14" s="871"/>
      <c r="HPM14" s="871"/>
      <c r="HPN14" s="871"/>
      <c r="HPO14" s="871"/>
      <c r="HPP14" s="871"/>
      <c r="HPQ14" s="871"/>
      <c r="HPR14" s="871"/>
      <c r="HPS14" s="871"/>
      <c r="HPT14" s="871"/>
      <c r="HPU14" s="871"/>
      <c r="HPV14" s="871"/>
      <c r="HPW14" s="871"/>
      <c r="HPX14" s="871"/>
      <c r="HPY14" s="871"/>
      <c r="HPZ14" s="871"/>
      <c r="HQA14" s="871"/>
      <c r="HQB14" s="871"/>
      <c r="HQC14" s="871"/>
      <c r="HQD14" s="871"/>
      <c r="HQE14" s="871"/>
      <c r="HQF14" s="871"/>
      <c r="HQG14" s="871"/>
      <c r="HQH14" s="871"/>
      <c r="HQI14" s="871"/>
      <c r="HQJ14" s="871"/>
      <c r="HQK14" s="871"/>
      <c r="HQL14" s="871"/>
      <c r="HQM14" s="871"/>
      <c r="HQN14" s="871"/>
      <c r="HQO14" s="871"/>
      <c r="HQP14" s="871"/>
      <c r="HQQ14" s="871"/>
      <c r="HQR14" s="871"/>
      <c r="HQS14" s="871"/>
      <c r="HQT14" s="871"/>
      <c r="HQU14" s="871"/>
      <c r="HQV14" s="871"/>
      <c r="HQW14" s="871"/>
      <c r="HQX14" s="871"/>
      <c r="HQY14" s="871"/>
      <c r="HQZ14" s="871"/>
      <c r="HRA14" s="871"/>
      <c r="HRB14" s="871"/>
      <c r="HRC14" s="871"/>
      <c r="HRD14" s="871"/>
      <c r="HRE14" s="871"/>
      <c r="HRF14" s="871"/>
      <c r="HRG14" s="871"/>
      <c r="HRH14" s="871"/>
      <c r="HRI14" s="871"/>
      <c r="HRJ14" s="871"/>
      <c r="HRK14" s="871"/>
      <c r="HRL14" s="871"/>
      <c r="HRM14" s="871"/>
      <c r="HRN14" s="871"/>
      <c r="HRO14" s="871"/>
      <c r="HRP14" s="871"/>
      <c r="HRQ14" s="871"/>
      <c r="HRR14" s="871"/>
      <c r="HRS14" s="871"/>
      <c r="HRT14" s="871"/>
      <c r="HRU14" s="871"/>
      <c r="HRV14" s="871"/>
      <c r="HRW14" s="871"/>
      <c r="HRX14" s="871"/>
      <c r="HRY14" s="871"/>
      <c r="HRZ14" s="871"/>
      <c r="HSA14" s="871"/>
      <c r="HSB14" s="871"/>
      <c r="HSC14" s="871"/>
      <c r="HSD14" s="871"/>
      <c r="HSE14" s="871"/>
      <c r="HSF14" s="871"/>
      <c r="HSG14" s="871"/>
      <c r="HSH14" s="871"/>
      <c r="HSI14" s="871"/>
      <c r="HSJ14" s="871"/>
      <c r="HSK14" s="871"/>
      <c r="HSL14" s="871"/>
      <c r="HSM14" s="871"/>
      <c r="HSN14" s="871"/>
      <c r="HSO14" s="871"/>
      <c r="HSP14" s="871"/>
      <c r="HSQ14" s="871"/>
      <c r="HSR14" s="871"/>
      <c r="HSS14" s="871"/>
      <c r="HST14" s="871"/>
      <c r="HSU14" s="871"/>
      <c r="HSV14" s="871"/>
      <c r="HSW14" s="871"/>
      <c r="HSX14" s="871"/>
      <c r="HSY14" s="871"/>
      <c r="HSZ14" s="871"/>
      <c r="HTA14" s="871"/>
      <c r="HTB14" s="871"/>
      <c r="HTC14" s="871"/>
      <c r="HTD14" s="871"/>
      <c r="HTE14" s="871"/>
      <c r="HTF14" s="871"/>
      <c r="HTG14" s="871"/>
      <c r="HTH14" s="871"/>
      <c r="HTI14" s="871"/>
      <c r="HTJ14" s="871"/>
      <c r="HTK14" s="871"/>
      <c r="HTL14" s="871"/>
      <c r="HTM14" s="871"/>
      <c r="HTN14" s="871"/>
      <c r="HTO14" s="871"/>
      <c r="HTP14" s="871"/>
      <c r="HTQ14" s="871"/>
      <c r="HTR14" s="871"/>
      <c r="HTS14" s="871"/>
      <c r="HTT14" s="871"/>
      <c r="HTU14" s="871"/>
      <c r="HTV14" s="871"/>
      <c r="HTW14" s="871"/>
      <c r="HTX14" s="871"/>
      <c r="HTY14" s="871"/>
      <c r="HTZ14" s="871"/>
      <c r="HUA14" s="871"/>
      <c r="HUB14" s="871"/>
      <c r="HUC14" s="871"/>
      <c r="HUD14" s="871"/>
      <c r="HUE14" s="871"/>
      <c r="HUF14" s="871"/>
      <c r="HUG14" s="871"/>
      <c r="HUH14" s="871"/>
      <c r="HUI14" s="871"/>
      <c r="HUJ14" s="871"/>
      <c r="HUK14" s="871"/>
      <c r="HUL14" s="871"/>
      <c r="HUM14" s="871"/>
      <c r="HUN14" s="871"/>
      <c r="HUO14" s="871"/>
      <c r="HUP14" s="871"/>
      <c r="HUQ14" s="871"/>
      <c r="HUR14" s="871"/>
      <c r="HUS14" s="871"/>
      <c r="HUT14" s="871"/>
      <c r="HUU14" s="871"/>
      <c r="HUV14" s="871"/>
      <c r="HUW14" s="871"/>
      <c r="HUX14" s="871"/>
      <c r="HUY14" s="871"/>
      <c r="HUZ14" s="871"/>
      <c r="HVA14" s="871"/>
      <c r="HVB14" s="871"/>
      <c r="HVC14" s="871"/>
      <c r="HVD14" s="871"/>
      <c r="HVE14" s="871"/>
      <c r="HVF14" s="871"/>
      <c r="HVG14" s="871"/>
      <c r="HVH14" s="871"/>
      <c r="HVI14" s="871"/>
      <c r="HVJ14" s="871"/>
      <c r="HVK14" s="871"/>
      <c r="HVL14" s="871"/>
      <c r="HVM14" s="871"/>
      <c r="HVN14" s="871"/>
      <c r="HVO14" s="871"/>
      <c r="HVP14" s="871"/>
      <c r="HVQ14" s="871"/>
      <c r="HVR14" s="871"/>
      <c r="HVS14" s="871"/>
      <c r="HVT14" s="871"/>
      <c r="HVU14" s="871"/>
      <c r="HVV14" s="871"/>
      <c r="HVW14" s="871"/>
      <c r="HVX14" s="871"/>
      <c r="HVY14" s="871"/>
      <c r="HVZ14" s="871"/>
      <c r="HWA14" s="871"/>
      <c r="HWB14" s="871"/>
      <c r="HWC14" s="871"/>
      <c r="HWD14" s="871"/>
      <c r="HWE14" s="871"/>
      <c r="HWF14" s="871"/>
      <c r="HWG14" s="871"/>
      <c r="HWH14" s="871"/>
      <c r="HWI14" s="871"/>
      <c r="HWJ14" s="871"/>
      <c r="HWK14" s="871"/>
      <c r="HWL14" s="871"/>
      <c r="HWM14" s="871"/>
      <c r="HWN14" s="871"/>
      <c r="HWO14" s="871"/>
      <c r="HWP14" s="871"/>
      <c r="HWQ14" s="871"/>
      <c r="HWR14" s="871"/>
      <c r="HWS14" s="871"/>
      <c r="HWT14" s="871"/>
      <c r="HWU14" s="871"/>
      <c r="HWV14" s="871"/>
      <c r="HWW14" s="871"/>
      <c r="HWX14" s="871"/>
      <c r="HWY14" s="871"/>
      <c r="HWZ14" s="871"/>
      <c r="HXA14" s="871"/>
      <c r="HXB14" s="871"/>
      <c r="HXC14" s="871"/>
      <c r="HXD14" s="871"/>
      <c r="HXE14" s="871"/>
      <c r="HXF14" s="871"/>
      <c r="HXG14" s="871"/>
      <c r="HXH14" s="871"/>
      <c r="HXI14" s="871"/>
      <c r="HXJ14" s="871"/>
      <c r="HXK14" s="871"/>
      <c r="HXL14" s="871"/>
      <c r="HXM14" s="871"/>
      <c r="HXN14" s="871"/>
      <c r="HXO14" s="871"/>
      <c r="HXP14" s="871"/>
      <c r="HXQ14" s="871"/>
      <c r="HXR14" s="871"/>
      <c r="HXS14" s="871"/>
      <c r="HXT14" s="871"/>
      <c r="HXU14" s="871"/>
      <c r="HXV14" s="871"/>
      <c r="HXW14" s="871"/>
      <c r="HXX14" s="871"/>
      <c r="HXY14" s="871"/>
      <c r="HXZ14" s="871"/>
      <c r="HYA14" s="871"/>
      <c r="HYB14" s="871"/>
      <c r="HYC14" s="871"/>
      <c r="HYD14" s="871"/>
      <c r="HYE14" s="871"/>
      <c r="HYF14" s="871"/>
      <c r="HYG14" s="871"/>
      <c r="HYH14" s="871"/>
      <c r="HYI14" s="871"/>
      <c r="HYJ14" s="871"/>
      <c r="HYK14" s="871"/>
      <c r="HYL14" s="871"/>
      <c r="HYM14" s="871"/>
      <c r="HYN14" s="871"/>
      <c r="HYO14" s="871"/>
      <c r="HYP14" s="871"/>
      <c r="HYQ14" s="871"/>
      <c r="HYR14" s="871"/>
      <c r="HYS14" s="871"/>
      <c r="HYT14" s="871"/>
      <c r="HYU14" s="871"/>
      <c r="HYV14" s="871"/>
      <c r="HYW14" s="871"/>
      <c r="HYX14" s="871"/>
      <c r="HYY14" s="871"/>
      <c r="HYZ14" s="871"/>
      <c r="HZA14" s="871"/>
      <c r="HZB14" s="871"/>
      <c r="HZC14" s="871"/>
      <c r="HZD14" s="871"/>
      <c r="HZE14" s="871"/>
      <c r="HZF14" s="871"/>
      <c r="HZG14" s="871"/>
      <c r="HZH14" s="871"/>
      <c r="HZI14" s="871"/>
      <c r="HZJ14" s="871"/>
      <c r="HZK14" s="871"/>
      <c r="HZL14" s="871"/>
      <c r="HZM14" s="871"/>
      <c r="HZN14" s="871"/>
      <c r="HZO14" s="871"/>
      <c r="HZP14" s="871"/>
      <c r="HZQ14" s="871"/>
      <c r="HZR14" s="871"/>
      <c r="HZS14" s="871"/>
      <c r="HZT14" s="871"/>
      <c r="HZU14" s="871"/>
      <c r="HZV14" s="871"/>
      <c r="HZW14" s="871"/>
      <c r="HZX14" s="871"/>
      <c r="HZY14" s="871"/>
      <c r="HZZ14" s="871"/>
      <c r="IAA14" s="871"/>
      <c r="IAB14" s="871"/>
      <c r="IAC14" s="871"/>
      <c r="IAD14" s="871"/>
      <c r="IAE14" s="871"/>
      <c r="IAF14" s="871"/>
      <c r="IAG14" s="871"/>
      <c r="IAH14" s="871"/>
      <c r="IAI14" s="871"/>
      <c r="IAJ14" s="871"/>
      <c r="IAK14" s="871"/>
      <c r="IAL14" s="871"/>
      <c r="IAM14" s="871"/>
      <c r="IAN14" s="871"/>
      <c r="IAO14" s="871"/>
      <c r="IAP14" s="871"/>
      <c r="IAQ14" s="871"/>
      <c r="IAR14" s="871"/>
      <c r="IAS14" s="871"/>
      <c r="IAT14" s="871"/>
      <c r="IAU14" s="871"/>
      <c r="IAV14" s="871"/>
      <c r="IAW14" s="871"/>
      <c r="IAX14" s="871"/>
      <c r="IAY14" s="871"/>
      <c r="IAZ14" s="871"/>
      <c r="IBA14" s="871"/>
      <c r="IBB14" s="871"/>
      <c r="IBC14" s="871"/>
      <c r="IBD14" s="871"/>
      <c r="IBE14" s="871"/>
      <c r="IBF14" s="871"/>
      <c r="IBG14" s="871"/>
      <c r="IBH14" s="871"/>
      <c r="IBI14" s="871"/>
      <c r="IBJ14" s="871"/>
      <c r="IBK14" s="871"/>
      <c r="IBL14" s="871"/>
      <c r="IBM14" s="871"/>
      <c r="IBN14" s="871"/>
      <c r="IBO14" s="871"/>
      <c r="IBP14" s="871"/>
      <c r="IBQ14" s="871"/>
      <c r="IBR14" s="871"/>
      <c r="IBS14" s="871"/>
      <c r="IBT14" s="871"/>
      <c r="IBU14" s="871"/>
      <c r="IBV14" s="871"/>
      <c r="IBW14" s="871"/>
      <c r="IBX14" s="871"/>
      <c r="IBY14" s="871"/>
      <c r="IBZ14" s="871"/>
      <c r="ICA14" s="871"/>
      <c r="ICB14" s="871"/>
      <c r="ICC14" s="871"/>
      <c r="ICD14" s="871"/>
      <c r="ICE14" s="871"/>
      <c r="ICF14" s="871"/>
      <c r="ICG14" s="871"/>
      <c r="ICH14" s="871"/>
      <c r="ICI14" s="871"/>
      <c r="ICJ14" s="871"/>
      <c r="ICK14" s="871"/>
      <c r="ICL14" s="871"/>
      <c r="ICM14" s="871"/>
      <c r="ICN14" s="871"/>
      <c r="ICO14" s="871"/>
      <c r="ICP14" s="871"/>
      <c r="ICQ14" s="871"/>
      <c r="ICR14" s="871"/>
      <c r="ICS14" s="871"/>
      <c r="ICT14" s="871"/>
      <c r="ICU14" s="871"/>
      <c r="ICV14" s="871"/>
      <c r="ICW14" s="871"/>
      <c r="ICX14" s="871"/>
      <c r="ICY14" s="871"/>
      <c r="ICZ14" s="871"/>
      <c r="IDA14" s="871"/>
      <c r="IDB14" s="871"/>
      <c r="IDC14" s="871"/>
      <c r="IDD14" s="871"/>
      <c r="IDE14" s="871"/>
      <c r="IDF14" s="871"/>
      <c r="IDG14" s="871"/>
      <c r="IDH14" s="871"/>
      <c r="IDI14" s="871"/>
      <c r="IDJ14" s="871"/>
      <c r="IDK14" s="871"/>
      <c r="IDL14" s="871"/>
      <c r="IDM14" s="871"/>
      <c r="IDN14" s="871"/>
      <c r="IDO14" s="871"/>
      <c r="IDP14" s="871"/>
      <c r="IDQ14" s="871"/>
      <c r="IDR14" s="871"/>
      <c r="IDS14" s="871"/>
      <c r="IDT14" s="871"/>
      <c r="IDU14" s="871"/>
      <c r="IDV14" s="871"/>
      <c r="IDW14" s="871"/>
      <c r="IDX14" s="871"/>
      <c r="IDY14" s="871"/>
      <c r="IDZ14" s="871"/>
      <c r="IEA14" s="871"/>
      <c r="IEB14" s="871"/>
      <c r="IEC14" s="871"/>
      <c r="IED14" s="871"/>
      <c r="IEE14" s="871"/>
      <c r="IEF14" s="871"/>
      <c r="IEG14" s="871"/>
      <c r="IEH14" s="871"/>
      <c r="IEI14" s="871"/>
      <c r="IEJ14" s="871"/>
      <c r="IEK14" s="871"/>
      <c r="IEL14" s="871"/>
      <c r="IEM14" s="871"/>
      <c r="IEN14" s="871"/>
      <c r="IEO14" s="871"/>
      <c r="IEP14" s="871"/>
      <c r="IEQ14" s="871"/>
      <c r="IER14" s="871"/>
      <c r="IES14" s="871"/>
      <c r="IET14" s="871"/>
      <c r="IEU14" s="871"/>
      <c r="IEV14" s="871"/>
      <c r="IEW14" s="871"/>
      <c r="IEX14" s="871"/>
      <c r="IEY14" s="871"/>
      <c r="IEZ14" s="871"/>
      <c r="IFA14" s="871"/>
      <c r="IFB14" s="871"/>
      <c r="IFC14" s="871"/>
      <c r="IFD14" s="871"/>
      <c r="IFE14" s="871"/>
      <c r="IFF14" s="871"/>
      <c r="IFG14" s="871"/>
      <c r="IFH14" s="871"/>
      <c r="IFI14" s="871"/>
      <c r="IFJ14" s="871"/>
      <c r="IFK14" s="871"/>
      <c r="IFL14" s="871"/>
      <c r="IFM14" s="871"/>
      <c r="IFN14" s="871"/>
      <c r="IFO14" s="871"/>
      <c r="IFP14" s="871"/>
      <c r="IFQ14" s="871"/>
      <c r="IFR14" s="871"/>
      <c r="IFS14" s="871"/>
      <c r="IFT14" s="871"/>
      <c r="IFU14" s="871"/>
      <c r="IFV14" s="871"/>
      <c r="IFW14" s="871"/>
      <c r="IFX14" s="871"/>
      <c r="IFY14" s="871"/>
      <c r="IFZ14" s="871"/>
      <c r="IGA14" s="871"/>
      <c r="IGB14" s="871"/>
      <c r="IGC14" s="871"/>
      <c r="IGD14" s="871"/>
      <c r="IGE14" s="871"/>
      <c r="IGF14" s="871"/>
      <c r="IGG14" s="871"/>
      <c r="IGH14" s="871"/>
      <c r="IGI14" s="871"/>
      <c r="IGJ14" s="871"/>
      <c r="IGK14" s="871"/>
      <c r="IGL14" s="871"/>
      <c r="IGM14" s="871"/>
      <c r="IGN14" s="871"/>
      <c r="IGO14" s="871"/>
      <c r="IGP14" s="871"/>
      <c r="IGQ14" s="871"/>
      <c r="IGR14" s="871"/>
      <c r="IGS14" s="871"/>
      <c r="IGT14" s="871"/>
      <c r="IGU14" s="871"/>
      <c r="IGV14" s="871"/>
      <c r="IGW14" s="871"/>
      <c r="IGX14" s="871"/>
      <c r="IGY14" s="871"/>
      <c r="IGZ14" s="871"/>
      <c r="IHA14" s="871"/>
      <c r="IHB14" s="871"/>
      <c r="IHC14" s="871"/>
      <c r="IHD14" s="871"/>
      <c r="IHE14" s="871"/>
      <c r="IHF14" s="871"/>
      <c r="IHG14" s="871"/>
      <c r="IHH14" s="871"/>
      <c r="IHI14" s="871"/>
      <c r="IHJ14" s="871"/>
      <c r="IHK14" s="871"/>
      <c r="IHL14" s="871"/>
      <c r="IHM14" s="871"/>
      <c r="IHN14" s="871"/>
      <c r="IHO14" s="871"/>
      <c r="IHP14" s="871"/>
      <c r="IHQ14" s="871"/>
      <c r="IHR14" s="871"/>
      <c r="IHS14" s="871"/>
      <c r="IHT14" s="871"/>
      <c r="IHU14" s="871"/>
      <c r="IHV14" s="871"/>
      <c r="IHW14" s="871"/>
      <c r="IHX14" s="871"/>
      <c r="IHY14" s="871"/>
      <c r="IHZ14" s="871"/>
      <c r="IIA14" s="871"/>
      <c r="IIB14" s="871"/>
      <c r="IIC14" s="871"/>
      <c r="IID14" s="871"/>
      <c r="IIE14" s="871"/>
      <c r="IIF14" s="871"/>
      <c r="IIG14" s="871"/>
      <c r="IIH14" s="871"/>
      <c r="III14" s="871"/>
      <c r="IIJ14" s="871"/>
      <c r="IIK14" s="871"/>
      <c r="IIL14" s="871"/>
      <c r="IIM14" s="871"/>
      <c r="IIN14" s="871"/>
      <c r="IIO14" s="871"/>
      <c r="IIP14" s="871"/>
      <c r="IIQ14" s="871"/>
      <c r="IIR14" s="871"/>
      <c r="IIS14" s="871"/>
      <c r="IIT14" s="871"/>
      <c r="IIU14" s="871"/>
      <c r="IIV14" s="871"/>
      <c r="IIW14" s="871"/>
      <c r="IIX14" s="871"/>
      <c r="IIY14" s="871"/>
      <c r="IIZ14" s="871"/>
      <c r="IJA14" s="871"/>
      <c r="IJB14" s="871"/>
      <c r="IJC14" s="871"/>
      <c r="IJD14" s="871"/>
      <c r="IJE14" s="871"/>
      <c r="IJF14" s="871"/>
      <c r="IJG14" s="871"/>
      <c r="IJH14" s="871"/>
      <c r="IJI14" s="871"/>
      <c r="IJJ14" s="871"/>
      <c r="IJK14" s="871"/>
      <c r="IJL14" s="871"/>
      <c r="IJM14" s="871"/>
      <c r="IJN14" s="871"/>
      <c r="IJO14" s="871"/>
      <c r="IJP14" s="871"/>
      <c r="IJQ14" s="871"/>
      <c r="IJR14" s="871"/>
      <c r="IJS14" s="871"/>
      <c r="IJT14" s="871"/>
      <c r="IJU14" s="871"/>
      <c r="IJV14" s="871"/>
      <c r="IJW14" s="871"/>
      <c r="IJX14" s="871"/>
      <c r="IJY14" s="871"/>
      <c r="IJZ14" s="871"/>
      <c r="IKA14" s="871"/>
      <c r="IKB14" s="871"/>
      <c r="IKC14" s="871"/>
      <c r="IKD14" s="871"/>
      <c r="IKE14" s="871"/>
      <c r="IKF14" s="871"/>
      <c r="IKG14" s="871"/>
      <c r="IKH14" s="871"/>
      <c r="IKI14" s="871"/>
      <c r="IKJ14" s="871"/>
      <c r="IKK14" s="871"/>
      <c r="IKL14" s="871"/>
      <c r="IKM14" s="871"/>
      <c r="IKN14" s="871"/>
      <c r="IKO14" s="871"/>
      <c r="IKP14" s="871"/>
      <c r="IKQ14" s="871"/>
      <c r="IKR14" s="871"/>
      <c r="IKS14" s="871"/>
      <c r="IKT14" s="871"/>
      <c r="IKU14" s="871"/>
      <c r="IKV14" s="871"/>
      <c r="IKW14" s="871"/>
      <c r="IKX14" s="871"/>
      <c r="IKY14" s="871"/>
      <c r="IKZ14" s="871"/>
      <c r="ILA14" s="871"/>
      <c r="ILB14" s="871"/>
      <c r="ILC14" s="871"/>
      <c r="ILD14" s="871"/>
      <c r="ILE14" s="871"/>
      <c r="ILF14" s="871"/>
      <c r="ILG14" s="871"/>
      <c r="ILH14" s="871"/>
      <c r="ILI14" s="871"/>
      <c r="ILJ14" s="871"/>
      <c r="ILK14" s="871"/>
      <c r="ILL14" s="871"/>
      <c r="ILM14" s="871"/>
      <c r="ILN14" s="871"/>
      <c r="ILO14" s="871"/>
      <c r="ILP14" s="871"/>
      <c r="ILQ14" s="871"/>
      <c r="ILR14" s="871"/>
      <c r="ILS14" s="871"/>
      <c r="ILT14" s="871"/>
      <c r="ILU14" s="871"/>
      <c r="ILV14" s="871"/>
      <c r="ILW14" s="871"/>
      <c r="ILX14" s="871"/>
      <c r="ILY14" s="871"/>
      <c r="ILZ14" s="871"/>
      <c r="IMA14" s="871"/>
      <c r="IMB14" s="871"/>
      <c r="IMC14" s="871"/>
      <c r="IMD14" s="871"/>
      <c r="IME14" s="871"/>
      <c r="IMF14" s="871"/>
      <c r="IMG14" s="871"/>
      <c r="IMH14" s="871"/>
      <c r="IMI14" s="871"/>
      <c r="IMJ14" s="871"/>
      <c r="IMK14" s="871"/>
      <c r="IML14" s="871"/>
      <c r="IMM14" s="871"/>
      <c r="IMN14" s="871"/>
      <c r="IMO14" s="871"/>
      <c r="IMP14" s="871"/>
      <c r="IMQ14" s="871"/>
      <c r="IMR14" s="871"/>
      <c r="IMS14" s="871"/>
      <c r="IMT14" s="871"/>
      <c r="IMU14" s="871"/>
      <c r="IMV14" s="871"/>
      <c r="IMW14" s="871"/>
      <c r="IMX14" s="871"/>
      <c r="IMY14" s="871"/>
      <c r="IMZ14" s="871"/>
      <c r="INA14" s="871"/>
      <c r="INB14" s="871"/>
      <c r="INC14" s="871"/>
      <c r="IND14" s="871"/>
      <c r="INE14" s="871"/>
      <c r="INF14" s="871"/>
      <c r="ING14" s="871"/>
      <c r="INH14" s="871"/>
      <c r="INI14" s="871"/>
      <c r="INJ14" s="871"/>
      <c r="INK14" s="871"/>
      <c r="INL14" s="871"/>
      <c r="INM14" s="871"/>
      <c r="INN14" s="871"/>
      <c r="INO14" s="871"/>
      <c r="INP14" s="871"/>
      <c r="INQ14" s="871"/>
      <c r="INR14" s="871"/>
      <c r="INS14" s="871"/>
      <c r="INT14" s="871"/>
      <c r="INU14" s="871"/>
      <c r="INV14" s="871"/>
      <c r="INW14" s="871"/>
      <c r="INX14" s="871"/>
      <c r="INY14" s="871"/>
      <c r="INZ14" s="871"/>
      <c r="IOA14" s="871"/>
      <c r="IOB14" s="871"/>
      <c r="IOC14" s="871"/>
      <c r="IOD14" s="871"/>
      <c r="IOE14" s="871"/>
      <c r="IOF14" s="871"/>
      <c r="IOG14" s="871"/>
      <c r="IOH14" s="871"/>
      <c r="IOI14" s="871"/>
      <c r="IOJ14" s="871"/>
      <c r="IOK14" s="871"/>
      <c r="IOL14" s="871"/>
      <c r="IOM14" s="871"/>
      <c r="ION14" s="871"/>
      <c r="IOO14" s="871"/>
      <c r="IOP14" s="871"/>
      <c r="IOQ14" s="871"/>
      <c r="IOR14" s="871"/>
      <c r="IOS14" s="871"/>
      <c r="IOT14" s="871"/>
      <c r="IOU14" s="871"/>
      <c r="IOV14" s="871"/>
      <c r="IOW14" s="871"/>
      <c r="IOX14" s="871"/>
      <c r="IOY14" s="871"/>
      <c r="IOZ14" s="871"/>
      <c r="IPA14" s="871"/>
      <c r="IPB14" s="871"/>
      <c r="IPC14" s="871"/>
      <c r="IPD14" s="871"/>
      <c r="IPE14" s="871"/>
      <c r="IPF14" s="871"/>
      <c r="IPG14" s="871"/>
      <c r="IPH14" s="871"/>
      <c r="IPI14" s="871"/>
      <c r="IPJ14" s="871"/>
      <c r="IPK14" s="871"/>
      <c r="IPL14" s="871"/>
      <c r="IPM14" s="871"/>
      <c r="IPN14" s="871"/>
      <c r="IPO14" s="871"/>
      <c r="IPP14" s="871"/>
      <c r="IPQ14" s="871"/>
      <c r="IPR14" s="871"/>
      <c r="IPS14" s="871"/>
      <c r="IPT14" s="871"/>
      <c r="IPU14" s="871"/>
      <c r="IPV14" s="871"/>
      <c r="IPW14" s="871"/>
      <c r="IPX14" s="871"/>
      <c r="IPY14" s="871"/>
      <c r="IPZ14" s="871"/>
      <c r="IQA14" s="871"/>
      <c r="IQB14" s="871"/>
      <c r="IQC14" s="871"/>
      <c r="IQD14" s="871"/>
      <c r="IQE14" s="871"/>
      <c r="IQF14" s="871"/>
      <c r="IQG14" s="871"/>
      <c r="IQH14" s="871"/>
      <c r="IQI14" s="871"/>
      <c r="IQJ14" s="871"/>
      <c r="IQK14" s="871"/>
      <c r="IQL14" s="871"/>
      <c r="IQM14" s="871"/>
      <c r="IQN14" s="871"/>
      <c r="IQO14" s="871"/>
      <c r="IQP14" s="871"/>
      <c r="IQQ14" s="871"/>
      <c r="IQR14" s="871"/>
      <c r="IQS14" s="871"/>
      <c r="IQT14" s="871"/>
      <c r="IQU14" s="871"/>
      <c r="IQV14" s="871"/>
      <c r="IQW14" s="871"/>
      <c r="IQX14" s="871"/>
      <c r="IQY14" s="871"/>
      <c r="IQZ14" s="871"/>
      <c r="IRA14" s="871"/>
      <c r="IRB14" s="871"/>
      <c r="IRC14" s="871"/>
      <c r="IRD14" s="871"/>
      <c r="IRE14" s="871"/>
      <c r="IRF14" s="871"/>
      <c r="IRG14" s="871"/>
      <c r="IRH14" s="871"/>
      <c r="IRI14" s="871"/>
      <c r="IRJ14" s="871"/>
      <c r="IRK14" s="871"/>
      <c r="IRL14" s="871"/>
      <c r="IRM14" s="871"/>
      <c r="IRN14" s="871"/>
      <c r="IRO14" s="871"/>
      <c r="IRP14" s="871"/>
      <c r="IRQ14" s="871"/>
      <c r="IRR14" s="871"/>
      <c r="IRS14" s="871"/>
      <c r="IRT14" s="871"/>
      <c r="IRU14" s="871"/>
      <c r="IRV14" s="871"/>
      <c r="IRW14" s="871"/>
      <c r="IRX14" s="871"/>
      <c r="IRY14" s="871"/>
      <c r="IRZ14" s="871"/>
      <c r="ISA14" s="871"/>
      <c r="ISB14" s="871"/>
      <c r="ISC14" s="871"/>
      <c r="ISD14" s="871"/>
      <c r="ISE14" s="871"/>
      <c r="ISF14" s="871"/>
      <c r="ISG14" s="871"/>
      <c r="ISH14" s="871"/>
      <c r="ISI14" s="871"/>
      <c r="ISJ14" s="871"/>
      <c r="ISK14" s="871"/>
      <c r="ISL14" s="871"/>
      <c r="ISM14" s="871"/>
      <c r="ISN14" s="871"/>
      <c r="ISO14" s="871"/>
      <c r="ISP14" s="871"/>
      <c r="ISQ14" s="871"/>
      <c r="ISR14" s="871"/>
      <c r="ISS14" s="871"/>
      <c r="IST14" s="871"/>
      <c r="ISU14" s="871"/>
      <c r="ISV14" s="871"/>
      <c r="ISW14" s="871"/>
      <c r="ISX14" s="871"/>
      <c r="ISY14" s="871"/>
      <c r="ISZ14" s="871"/>
      <c r="ITA14" s="871"/>
      <c r="ITB14" s="871"/>
      <c r="ITC14" s="871"/>
      <c r="ITD14" s="871"/>
      <c r="ITE14" s="871"/>
      <c r="ITF14" s="871"/>
      <c r="ITG14" s="871"/>
      <c r="ITH14" s="871"/>
      <c r="ITI14" s="871"/>
      <c r="ITJ14" s="871"/>
      <c r="ITK14" s="871"/>
      <c r="ITL14" s="871"/>
      <c r="ITM14" s="871"/>
      <c r="ITN14" s="871"/>
      <c r="ITO14" s="871"/>
      <c r="ITP14" s="871"/>
      <c r="ITQ14" s="871"/>
      <c r="ITR14" s="871"/>
      <c r="ITS14" s="871"/>
      <c r="ITT14" s="871"/>
      <c r="ITU14" s="871"/>
      <c r="ITV14" s="871"/>
      <c r="ITW14" s="871"/>
      <c r="ITX14" s="871"/>
      <c r="ITY14" s="871"/>
      <c r="ITZ14" s="871"/>
      <c r="IUA14" s="871"/>
      <c r="IUB14" s="871"/>
      <c r="IUC14" s="871"/>
      <c r="IUD14" s="871"/>
      <c r="IUE14" s="871"/>
      <c r="IUF14" s="871"/>
      <c r="IUG14" s="871"/>
      <c r="IUH14" s="871"/>
      <c r="IUI14" s="871"/>
      <c r="IUJ14" s="871"/>
      <c r="IUK14" s="871"/>
      <c r="IUL14" s="871"/>
      <c r="IUM14" s="871"/>
      <c r="IUN14" s="871"/>
      <c r="IUO14" s="871"/>
      <c r="IUP14" s="871"/>
      <c r="IUQ14" s="871"/>
      <c r="IUR14" s="871"/>
      <c r="IUS14" s="871"/>
      <c r="IUT14" s="871"/>
      <c r="IUU14" s="871"/>
      <c r="IUV14" s="871"/>
      <c r="IUW14" s="871"/>
      <c r="IUX14" s="871"/>
      <c r="IUY14" s="871"/>
      <c r="IUZ14" s="871"/>
      <c r="IVA14" s="871"/>
      <c r="IVB14" s="871"/>
      <c r="IVC14" s="871"/>
      <c r="IVD14" s="871"/>
      <c r="IVE14" s="871"/>
      <c r="IVF14" s="871"/>
      <c r="IVG14" s="871"/>
      <c r="IVH14" s="871"/>
      <c r="IVI14" s="871"/>
      <c r="IVJ14" s="871"/>
      <c r="IVK14" s="871"/>
      <c r="IVL14" s="871"/>
      <c r="IVM14" s="871"/>
      <c r="IVN14" s="871"/>
      <c r="IVO14" s="871"/>
      <c r="IVP14" s="871"/>
      <c r="IVQ14" s="871"/>
      <c r="IVR14" s="871"/>
      <c r="IVS14" s="871"/>
      <c r="IVT14" s="871"/>
      <c r="IVU14" s="871"/>
      <c r="IVV14" s="871"/>
      <c r="IVW14" s="871"/>
      <c r="IVX14" s="871"/>
      <c r="IVY14" s="871"/>
      <c r="IVZ14" s="871"/>
      <c r="IWA14" s="871"/>
      <c r="IWB14" s="871"/>
      <c r="IWC14" s="871"/>
      <c r="IWD14" s="871"/>
      <c r="IWE14" s="871"/>
      <c r="IWF14" s="871"/>
      <c r="IWG14" s="871"/>
      <c r="IWH14" s="871"/>
      <c r="IWI14" s="871"/>
      <c r="IWJ14" s="871"/>
      <c r="IWK14" s="871"/>
      <c r="IWL14" s="871"/>
      <c r="IWM14" s="871"/>
      <c r="IWN14" s="871"/>
      <c r="IWO14" s="871"/>
      <c r="IWP14" s="871"/>
      <c r="IWQ14" s="871"/>
      <c r="IWR14" s="871"/>
      <c r="IWS14" s="871"/>
      <c r="IWT14" s="871"/>
      <c r="IWU14" s="871"/>
      <c r="IWV14" s="871"/>
      <c r="IWW14" s="871"/>
      <c r="IWX14" s="871"/>
      <c r="IWY14" s="871"/>
      <c r="IWZ14" s="871"/>
      <c r="IXA14" s="871"/>
      <c r="IXB14" s="871"/>
      <c r="IXC14" s="871"/>
      <c r="IXD14" s="871"/>
      <c r="IXE14" s="871"/>
      <c r="IXF14" s="871"/>
      <c r="IXG14" s="871"/>
      <c r="IXH14" s="871"/>
      <c r="IXI14" s="871"/>
      <c r="IXJ14" s="871"/>
      <c r="IXK14" s="871"/>
      <c r="IXL14" s="871"/>
      <c r="IXM14" s="871"/>
      <c r="IXN14" s="871"/>
      <c r="IXO14" s="871"/>
      <c r="IXP14" s="871"/>
      <c r="IXQ14" s="871"/>
      <c r="IXR14" s="871"/>
      <c r="IXS14" s="871"/>
      <c r="IXT14" s="871"/>
      <c r="IXU14" s="871"/>
      <c r="IXV14" s="871"/>
      <c r="IXW14" s="871"/>
      <c r="IXX14" s="871"/>
      <c r="IXY14" s="871"/>
      <c r="IXZ14" s="871"/>
      <c r="IYA14" s="871"/>
      <c r="IYB14" s="871"/>
      <c r="IYC14" s="871"/>
      <c r="IYD14" s="871"/>
      <c r="IYE14" s="871"/>
      <c r="IYF14" s="871"/>
      <c r="IYG14" s="871"/>
      <c r="IYH14" s="871"/>
      <c r="IYI14" s="871"/>
      <c r="IYJ14" s="871"/>
      <c r="IYK14" s="871"/>
      <c r="IYL14" s="871"/>
      <c r="IYM14" s="871"/>
      <c r="IYN14" s="871"/>
      <c r="IYO14" s="871"/>
      <c r="IYP14" s="871"/>
      <c r="IYQ14" s="871"/>
      <c r="IYR14" s="871"/>
      <c r="IYS14" s="871"/>
      <c r="IYT14" s="871"/>
      <c r="IYU14" s="871"/>
      <c r="IYV14" s="871"/>
      <c r="IYW14" s="871"/>
      <c r="IYX14" s="871"/>
      <c r="IYY14" s="871"/>
      <c r="IYZ14" s="871"/>
      <c r="IZA14" s="871"/>
      <c r="IZB14" s="871"/>
      <c r="IZC14" s="871"/>
      <c r="IZD14" s="871"/>
      <c r="IZE14" s="871"/>
      <c r="IZF14" s="871"/>
      <c r="IZG14" s="871"/>
      <c r="IZH14" s="871"/>
      <c r="IZI14" s="871"/>
      <c r="IZJ14" s="871"/>
      <c r="IZK14" s="871"/>
      <c r="IZL14" s="871"/>
      <c r="IZM14" s="871"/>
      <c r="IZN14" s="871"/>
      <c r="IZO14" s="871"/>
      <c r="IZP14" s="871"/>
      <c r="IZQ14" s="871"/>
      <c r="IZR14" s="871"/>
      <c r="IZS14" s="871"/>
      <c r="IZT14" s="871"/>
      <c r="IZU14" s="871"/>
      <c r="IZV14" s="871"/>
      <c r="IZW14" s="871"/>
      <c r="IZX14" s="871"/>
      <c r="IZY14" s="871"/>
      <c r="IZZ14" s="871"/>
      <c r="JAA14" s="871"/>
      <c r="JAB14" s="871"/>
      <c r="JAC14" s="871"/>
      <c r="JAD14" s="871"/>
      <c r="JAE14" s="871"/>
      <c r="JAF14" s="871"/>
      <c r="JAG14" s="871"/>
      <c r="JAH14" s="871"/>
      <c r="JAI14" s="871"/>
      <c r="JAJ14" s="871"/>
      <c r="JAK14" s="871"/>
      <c r="JAL14" s="871"/>
      <c r="JAM14" s="871"/>
      <c r="JAN14" s="871"/>
      <c r="JAO14" s="871"/>
      <c r="JAP14" s="871"/>
      <c r="JAQ14" s="871"/>
      <c r="JAR14" s="871"/>
      <c r="JAS14" s="871"/>
      <c r="JAT14" s="871"/>
      <c r="JAU14" s="871"/>
      <c r="JAV14" s="871"/>
      <c r="JAW14" s="871"/>
      <c r="JAX14" s="871"/>
      <c r="JAY14" s="871"/>
      <c r="JAZ14" s="871"/>
      <c r="JBA14" s="871"/>
      <c r="JBB14" s="871"/>
      <c r="JBC14" s="871"/>
      <c r="JBD14" s="871"/>
      <c r="JBE14" s="871"/>
      <c r="JBF14" s="871"/>
      <c r="JBG14" s="871"/>
      <c r="JBH14" s="871"/>
      <c r="JBI14" s="871"/>
      <c r="JBJ14" s="871"/>
      <c r="JBK14" s="871"/>
      <c r="JBL14" s="871"/>
      <c r="JBM14" s="871"/>
      <c r="JBN14" s="871"/>
      <c r="JBO14" s="871"/>
      <c r="JBP14" s="871"/>
      <c r="JBQ14" s="871"/>
      <c r="JBR14" s="871"/>
      <c r="JBS14" s="871"/>
      <c r="JBT14" s="871"/>
      <c r="JBU14" s="871"/>
      <c r="JBV14" s="871"/>
      <c r="JBW14" s="871"/>
      <c r="JBX14" s="871"/>
      <c r="JBY14" s="871"/>
      <c r="JBZ14" s="871"/>
      <c r="JCA14" s="871"/>
      <c r="JCB14" s="871"/>
      <c r="JCC14" s="871"/>
      <c r="JCD14" s="871"/>
      <c r="JCE14" s="871"/>
      <c r="JCF14" s="871"/>
      <c r="JCG14" s="871"/>
      <c r="JCH14" s="871"/>
      <c r="JCI14" s="871"/>
      <c r="JCJ14" s="871"/>
      <c r="JCK14" s="871"/>
      <c r="JCL14" s="871"/>
      <c r="JCM14" s="871"/>
      <c r="JCN14" s="871"/>
      <c r="JCO14" s="871"/>
      <c r="JCP14" s="871"/>
      <c r="JCQ14" s="871"/>
      <c r="JCR14" s="871"/>
      <c r="JCS14" s="871"/>
      <c r="JCT14" s="871"/>
      <c r="JCU14" s="871"/>
      <c r="JCV14" s="871"/>
      <c r="JCW14" s="871"/>
      <c r="JCX14" s="871"/>
      <c r="JCY14" s="871"/>
      <c r="JCZ14" s="871"/>
      <c r="JDA14" s="871"/>
      <c r="JDB14" s="871"/>
      <c r="JDC14" s="871"/>
      <c r="JDD14" s="871"/>
      <c r="JDE14" s="871"/>
      <c r="JDF14" s="871"/>
      <c r="JDG14" s="871"/>
      <c r="JDH14" s="871"/>
      <c r="JDI14" s="871"/>
      <c r="JDJ14" s="871"/>
      <c r="JDK14" s="871"/>
      <c r="JDL14" s="871"/>
      <c r="JDM14" s="871"/>
      <c r="JDN14" s="871"/>
      <c r="JDO14" s="871"/>
      <c r="JDP14" s="871"/>
      <c r="JDQ14" s="871"/>
      <c r="JDR14" s="871"/>
      <c r="JDS14" s="871"/>
      <c r="JDT14" s="871"/>
      <c r="JDU14" s="871"/>
      <c r="JDV14" s="871"/>
      <c r="JDW14" s="871"/>
      <c r="JDX14" s="871"/>
      <c r="JDY14" s="871"/>
      <c r="JDZ14" s="871"/>
      <c r="JEA14" s="871"/>
      <c r="JEB14" s="871"/>
      <c r="JEC14" s="871"/>
      <c r="JED14" s="871"/>
      <c r="JEE14" s="871"/>
      <c r="JEF14" s="871"/>
      <c r="JEG14" s="871"/>
      <c r="JEH14" s="871"/>
      <c r="JEI14" s="871"/>
      <c r="JEJ14" s="871"/>
      <c r="JEK14" s="871"/>
      <c r="JEL14" s="871"/>
      <c r="JEM14" s="871"/>
      <c r="JEN14" s="871"/>
      <c r="JEO14" s="871"/>
      <c r="JEP14" s="871"/>
      <c r="JEQ14" s="871"/>
      <c r="JER14" s="871"/>
      <c r="JES14" s="871"/>
      <c r="JET14" s="871"/>
      <c r="JEU14" s="871"/>
      <c r="JEV14" s="871"/>
      <c r="JEW14" s="871"/>
      <c r="JEX14" s="871"/>
      <c r="JEY14" s="871"/>
      <c r="JEZ14" s="871"/>
      <c r="JFA14" s="871"/>
      <c r="JFB14" s="871"/>
      <c r="JFC14" s="871"/>
      <c r="JFD14" s="871"/>
      <c r="JFE14" s="871"/>
      <c r="JFF14" s="871"/>
      <c r="JFG14" s="871"/>
      <c r="JFH14" s="871"/>
      <c r="JFI14" s="871"/>
      <c r="JFJ14" s="871"/>
      <c r="JFK14" s="871"/>
      <c r="JFL14" s="871"/>
      <c r="JFM14" s="871"/>
      <c r="JFN14" s="871"/>
      <c r="JFO14" s="871"/>
      <c r="JFP14" s="871"/>
      <c r="JFQ14" s="871"/>
      <c r="JFR14" s="871"/>
      <c r="JFS14" s="871"/>
      <c r="JFT14" s="871"/>
      <c r="JFU14" s="871"/>
      <c r="JFV14" s="871"/>
      <c r="JFW14" s="871"/>
      <c r="JFX14" s="871"/>
      <c r="JFY14" s="871"/>
      <c r="JFZ14" s="871"/>
      <c r="JGA14" s="871"/>
      <c r="JGB14" s="871"/>
      <c r="JGC14" s="871"/>
      <c r="JGD14" s="871"/>
      <c r="JGE14" s="871"/>
      <c r="JGF14" s="871"/>
      <c r="JGG14" s="871"/>
      <c r="JGH14" s="871"/>
      <c r="JGI14" s="871"/>
      <c r="JGJ14" s="871"/>
      <c r="JGK14" s="871"/>
      <c r="JGL14" s="871"/>
      <c r="JGM14" s="871"/>
      <c r="JGN14" s="871"/>
      <c r="JGO14" s="871"/>
      <c r="JGP14" s="871"/>
      <c r="JGQ14" s="871"/>
      <c r="JGR14" s="871"/>
      <c r="JGS14" s="871"/>
      <c r="JGT14" s="871"/>
      <c r="JGU14" s="871"/>
      <c r="JGV14" s="871"/>
      <c r="JGW14" s="871"/>
      <c r="JGX14" s="871"/>
      <c r="JGY14" s="871"/>
      <c r="JGZ14" s="871"/>
      <c r="JHA14" s="871"/>
      <c r="JHB14" s="871"/>
      <c r="JHC14" s="871"/>
      <c r="JHD14" s="871"/>
      <c r="JHE14" s="871"/>
      <c r="JHF14" s="871"/>
      <c r="JHG14" s="871"/>
      <c r="JHH14" s="871"/>
      <c r="JHI14" s="871"/>
      <c r="JHJ14" s="871"/>
      <c r="JHK14" s="871"/>
      <c r="JHL14" s="871"/>
      <c r="JHM14" s="871"/>
      <c r="JHN14" s="871"/>
      <c r="JHO14" s="871"/>
      <c r="JHP14" s="871"/>
      <c r="JHQ14" s="871"/>
      <c r="JHR14" s="871"/>
      <c r="JHS14" s="871"/>
      <c r="JHT14" s="871"/>
      <c r="JHU14" s="871"/>
      <c r="JHV14" s="871"/>
      <c r="JHW14" s="871"/>
      <c r="JHX14" s="871"/>
      <c r="JHY14" s="871"/>
      <c r="JHZ14" s="871"/>
      <c r="JIA14" s="871"/>
      <c r="JIB14" s="871"/>
      <c r="JIC14" s="871"/>
      <c r="JID14" s="871"/>
      <c r="JIE14" s="871"/>
      <c r="JIF14" s="871"/>
      <c r="JIG14" s="871"/>
      <c r="JIH14" s="871"/>
      <c r="JII14" s="871"/>
      <c r="JIJ14" s="871"/>
      <c r="JIK14" s="871"/>
      <c r="JIL14" s="871"/>
      <c r="JIM14" s="871"/>
      <c r="JIN14" s="871"/>
      <c r="JIO14" s="871"/>
      <c r="JIP14" s="871"/>
      <c r="JIQ14" s="871"/>
      <c r="JIR14" s="871"/>
      <c r="JIS14" s="871"/>
      <c r="JIT14" s="871"/>
      <c r="JIU14" s="871"/>
      <c r="JIV14" s="871"/>
      <c r="JIW14" s="871"/>
      <c r="JIX14" s="871"/>
      <c r="JIY14" s="871"/>
      <c r="JIZ14" s="871"/>
      <c r="JJA14" s="871"/>
      <c r="JJB14" s="871"/>
      <c r="JJC14" s="871"/>
      <c r="JJD14" s="871"/>
      <c r="JJE14" s="871"/>
      <c r="JJF14" s="871"/>
      <c r="JJG14" s="871"/>
      <c r="JJH14" s="871"/>
      <c r="JJI14" s="871"/>
      <c r="JJJ14" s="871"/>
      <c r="JJK14" s="871"/>
      <c r="JJL14" s="871"/>
      <c r="JJM14" s="871"/>
      <c r="JJN14" s="871"/>
      <c r="JJO14" s="871"/>
      <c r="JJP14" s="871"/>
      <c r="JJQ14" s="871"/>
      <c r="JJR14" s="871"/>
      <c r="JJS14" s="871"/>
      <c r="JJT14" s="871"/>
      <c r="JJU14" s="871"/>
      <c r="JJV14" s="871"/>
      <c r="JJW14" s="871"/>
      <c r="JJX14" s="871"/>
      <c r="JJY14" s="871"/>
      <c r="JJZ14" s="871"/>
      <c r="JKA14" s="871"/>
      <c r="JKB14" s="871"/>
      <c r="JKC14" s="871"/>
      <c r="JKD14" s="871"/>
      <c r="JKE14" s="871"/>
      <c r="JKF14" s="871"/>
      <c r="JKG14" s="871"/>
      <c r="JKH14" s="871"/>
      <c r="JKI14" s="871"/>
      <c r="JKJ14" s="871"/>
      <c r="JKK14" s="871"/>
      <c r="JKL14" s="871"/>
      <c r="JKM14" s="871"/>
      <c r="JKN14" s="871"/>
      <c r="JKO14" s="871"/>
      <c r="JKP14" s="871"/>
      <c r="JKQ14" s="871"/>
      <c r="JKR14" s="871"/>
      <c r="JKS14" s="871"/>
      <c r="JKT14" s="871"/>
      <c r="JKU14" s="871"/>
      <c r="JKV14" s="871"/>
      <c r="JKW14" s="871"/>
      <c r="JKX14" s="871"/>
      <c r="JKY14" s="871"/>
      <c r="JKZ14" s="871"/>
      <c r="JLA14" s="871"/>
      <c r="JLB14" s="871"/>
      <c r="JLC14" s="871"/>
      <c r="JLD14" s="871"/>
      <c r="JLE14" s="871"/>
      <c r="JLF14" s="871"/>
      <c r="JLG14" s="871"/>
      <c r="JLH14" s="871"/>
      <c r="JLI14" s="871"/>
      <c r="JLJ14" s="871"/>
      <c r="JLK14" s="871"/>
      <c r="JLL14" s="871"/>
      <c r="JLM14" s="871"/>
      <c r="JLN14" s="871"/>
      <c r="JLO14" s="871"/>
      <c r="JLP14" s="871"/>
      <c r="JLQ14" s="871"/>
      <c r="JLR14" s="871"/>
      <c r="JLS14" s="871"/>
      <c r="JLT14" s="871"/>
      <c r="JLU14" s="871"/>
      <c r="JLV14" s="871"/>
      <c r="JLW14" s="871"/>
      <c r="JLX14" s="871"/>
      <c r="JLY14" s="871"/>
      <c r="JLZ14" s="871"/>
      <c r="JMA14" s="871"/>
      <c r="JMB14" s="871"/>
      <c r="JMC14" s="871"/>
      <c r="JMD14" s="871"/>
      <c r="JME14" s="871"/>
      <c r="JMF14" s="871"/>
      <c r="JMG14" s="871"/>
      <c r="JMH14" s="871"/>
      <c r="JMI14" s="871"/>
      <c r="JMJ14" s="871"/>
      <c r="JMK14" s="871"/>
      <c r="JML14" s="871"/>
      <c r="JMM14" s="871"/>
      <c r="JMN14" s="871"/>
      <c r="JMO14" s="871"/>
      <c r="JMP14" s="871"/>
      <c r="JMQ14" s="871"/>
      <c r="JMR14" s="871"/>
      <c r="JMS14" s="871"/>
      <c r="JMT14" s="871"/>
      <c r="JMU14" s="871"/>
      <c r="JMV14" s="871"/>
      <c r="JMW14" s="871"/>
      <c r="JMX14" s="871"/>
      <c r="JMY14" s="871"/>
      <c r="JMZ14" s="871"/>
      <c r="JNA14" s="871"/>
      <c r="JNB14" s="871"/>
      <c r="JNC14" s="871"/>
      <c r="JND14" s="871"/>
      <c r="JNE14" s="871"/>
      <c r="JNF14" s="871"/>
      <c r="JNG14" s="871"/>
      <c r="JNH14" s="871"/>
      <c r="JNI14" s="871"/>
      <c r="JNJ14" s="871"/>
      <c r="JNK14" s="871"/>
      <c r="JNL14" s="871"/>
      <c r="JNM14" s="871"/>
      <c r="JNN14" s="871"/>
      <c r="JNO14" s="871"/>
      <c r="JNP14" s="871"/>
      <c r="JNQ14" s="871"/>
      <c r="JNR14" s="871"/>
      <c r="JNS14" s="871"/>
      <c r="JNT14" s="871"/>
      <c r="JNU14" s="871"/>
      <c r="JNV14" s="871"/>
      <c r="JNW14" s="871"/>
      <c r="JNX14" s="871"/>
      <c r="JNY14" s="871"/>
      <c r="JNZ14" s="871"/>
      <c r="JOA14" s="871"/>
      <c r="JOB14" s="871"/>
      <c r="JOC14" s="871"/>
      <c r="JOD14" s="871"/>
      <c r="JOE14" s="871"/>
      <c r="JOF14" s="871"/>
      <c r="JOG14" s="871"/>
      <c r="JOH14" s="871"/>
      <c r="JOI14" s="871"/>
      <c r="JOJ14" s="871"/>
      <c r="JOK14" s="871"/>
      <c r="JOL14" s="871"/>
      <c r="JOM14" s="871"/>
      <c r="JON14" s="871"/>
      <c r="JOO14" s="871"/>
      <c r="JOP14" s="871"/>
      <c r="JOQ14" s="871"/>
      <c r="JOR14" s="871"/>
      <c r="JOS14" s="871"/>
      <c r="JOT14" s="871"/>
      <c r="JOU14" s="871"/>
      <c r="JOV14" s="871"/>
      <c r="JOW14" s="871"/>
      <c r="JOX14" s="871"/>
      <c r="JOY14" s="871"/>
      <c r="JOZ14" s="871"/>
      <c r="JPA14" s="871"/>
      <c r="JPB14" s="871"/>
      <c r="JPC14" s="871"/>
      <c r="JPD14" s="871"/>
      <c r="JPE14" s="871"/>
      <c r="JPF14" s="871"/>
      <c r="JPG14" s="871"/>
      <c r="JPH14" s="871"/>
      <c r="JPI14" s="871"/>
      <c r="JPJ14" s="871"/>
      <c r="JPK14" s="871"/>
      <c r="JPL14" s="871"/>
      <c r="JPM14" s="871"/>
      <c r="JPN14" s="871"/>
      <c r="JPO14" s="871"/>
      <c r="JPP14" s="871"/>
      <c r="JPQ14" s="871"/>
      <c r="JPR14" s="871"/>
      <c r="JPS14" s="871"/>
      <c r="JPT14" s="871"/>
      <c r="JPU14" s="871"/>
      <c r="JPV14" s="871"/>
      <c r="JPW14" s="871"/>
      <c r="JPX14" s="871"/>
      <c r="JPY14" s="871"/>
      <c r="JPZ14" s="871"/>
      <c r="JQA14" s="871"/>
      <c r="JQB14" s="871"/>
      <c r="JQC14" s="871"/>
      <c r="JQD14" s="871"/>
      <c r="JQE14" s="871"/>
      <c r="JQF14" s="871"/>
      <c r="JQG14" s="871"/>
      <c r="JQH14" s="871"/>
      <c r="JQI14" s="871"/>
      <c r="JQJ14" s="871"/>
      <c r="JQK14" s="871"/>
      <c r="JQL14" s="871"/>
      <c r="JQM14" s="871"/>
      <c r="JQN14" s="871"/>
      <c r="JQO14" s="871"/>
      <c r="JQP14" s="871"/>
      <c r="JQQ14" s="871"/>
      <c r="JQR14" s="871"/>
      <c r="JQS14" s="871"/>
      <c r="JQT14" s="871"/>
      <c r="JQU14" s="871"/>
      <c r="JQV14" s="871"/>
      <c r="JQW14" s="871"/>
      <c r="JQX14" s="871"/>
      <c r="JQY14" s="871"/>
      <c r="JQZ14" s="871"/>
      <c r="JRA14" s="871"/>
      <c r="JRB14" s="871"/>
      <c r="JRC14" s="871"/>
      <c r="JRD14" s="871"/>
      <c r="JRE14" s="871"/>
      <c r="JRF14" s="871"/>
      <c r="JRG14" s="871"/>
      <c r="JRH14" s="871"/>
      <c r="JRI14" s="871"/>
      <c r="JRJ14" s="871"/>
      <c r="JRK14" s="871"/>
      <c r="JRL14" s="871"/>
      <c r="JRM14" s="871"/>
      <c r="JRN14" s="871"/>
      <c r="JRO14" s="871"/>
      <c r="JRP14" s="871"/>
      <c r="JRQ14" s="871"/>
      <c r="JRR14" s="871"/>
      <c r="JRS14" s="871"/>
      <c r="JRT14" s="871"/>
      <c r="JRU14" s="871"/>
      <c r="JRV14" s="871"/>
      <c r="JRW14" s="871"/>
      <c r="JRX14" s="871"/>
      <c r="JRY14" s="871"/>
      <c r="JRZ14" s="871"/>
      <c r="JSA14" s="871"/>
      <c r="JSB14" s="871"/>
      <c r="JSC14" s="871"/>
      <c r="JSD14" s="871"/>
      <c r="JSE14" s="871"/>
      <c r="JSF14" s="871"/>
      <c r="JSG14" s="871"/>
      <c r="JSH14" s="871"/>
      <c r="JSI14" s="871"/>
      <c r="JSJ14" s="871"/>
      <c r="JSK14" s="871"/>
      <c r="JSL14" s="871"/>
      <c r="JSM14" s="871"/>
      <c r="JSN14" s="871"/>
      <c r="JSO14" s="871"/>
      <c r="JSP14" s="871"/>
      <c r="JSQ14" s="871"/>
      <c r="JSR14" s="871"/>
      <c r="JSS14" s="871"/>
      <c r="JST14" s="871"/>
      <c r="JSU14" s="871"/>
      <c r="JSV14" s="871"/>
      <c r="JSW14" s="871"/>
      <c r="JSX14" s="871"/>
      <c r="JSY14" s="871"/>
      <c r="JSZ14" s="871"/>
      <c r="JTA14" s="871"/>
      <c r="JTB14" s="871"/>
      <c r="JTC14" s="871"/>
      <c r="JTD14" s="871"/>
      <c r="JTE14" s="871"/>
      <c r="JTF14" s="871"/>
      <c r="JTG14" s="871"/>
      <c r="JTH14" s="871"/>
      <c r="JTI14" s="871"/>
      <c r="JTJ14" s="871"/>
      <c r="JTK14" s="871"/>
      <c r="JTL14" s="871"/>
      <c r="JTM14" s="871"/>
      <c r="JTN14" s="871"/>
      <c r="JTO14" s="871"/>
      <c r="JTP14" s="871"/>
      <c r="JTQ14" s="871"/>
      <c r="JTR14" s="871"/>
      <c r="JTS14" s="871"/>
      <c r="JTT14" s="871"/>
      <c r="JTU14" s="871"/>
      <c r="JTV14" s="871"/>
      <c r="JTW14" s="871"/>
      <c r="JTX14" s="871"/>
      <c r="JTY14" s="871"/>
      <c r="JTZ14" s="871"/>
      <c r="JUA14" s="871"/>
      <c r="JUB14" s="871"/>
      <c r="JUC14" s="871"/>
      <c r="JUD14" s="871"/>
      <c r="JUE14" s="871"/>
      <c r="JUF14" s="871"/>
      <c r="JUG14" s="871"/>
      <c r="JUH14" s="871"/>
      <c r="JUI14" s="871"/>
      <c r="JUJ14" s="871"/>
      <c r="JUK14" s="871"/>
      <c r="JUL14" s="871"/>
      <c r="JUM14" s="871"/>
      <c r="JUN14" s="871"/>
      <c r="JUO14" s="871"/>
      <c r="JUP14" s="871"/>
      <c r="JUQ14" s="871"/>
      <c r="JUR14" s="871"/>
      <c r="JUS14" s="871"/>
      <c r="JUT14" s="871"/>
      <c r="JUU14" s="871"/>
      <c r="JUV14" s="871"/>
      <c r="JUW14" s="871"/>
      <c r="JUX14" s="871"/>
      <c r="JUY14" s="871"/>
      <c r="JUZ14" s="871"/>
      <c r="JVA14" s="871"/>
      <c r="JVB14" s="871"/>
      <c r="JVC14" s="871"/>
      <c r="JVD14" s="871"/>
      <c r="JVE14" s="871"/>
      <c r="JVF14" s="871"/>
      <c r="JVG14" s="871"/>
      <c r="JVH14" s="871"/>
      <c r="JVI14" s="871"/>
      <c r="JVJ14" s="871"/>
      <c r="JVK14" s="871"/>
      <c r="JVL14" s="871"/>
      <c r="JVM14" s="871"/>
      <c r="JVN14" s="871"/>
      <c r="JVO14" s="871"/>
      <c r="JVP14" s="871"/>
      <c r="JVQ14" s="871"/>
      <c r="JVR14" s="871"/>
      <c r="JVS14" s="871"/>
      <c r="JVT14" s="871"/>
      <c r="JVU14" s="871"/>
      <c r="JVV14" s="871"/>
      <c r="JVW14" s="871"/>
      <c r="JVX14" s="871"/>
      <c r="JVY14" s="871"/>
      <c r="JVZ14" s="871"/>
      <c r="JWA14" s="871"/>
      <c r="JWB14" s="871"/>
      <c r="JWC14" s="871"/>
      <c r="JWD14" s="871"/>
      <c r="JWE14" s="871"/>
      <c r="JWF14" s="871"/>
      <c r="JWG14" s="871"/>
      <c r="JWH14" s="871"/>
      <c r="JWI14" s="871"/>
      <c r="JWJ14" s="871"/>
      <c r="JWK14" s="871"/>
      <c r="JWL14" s="871"/>
      <c r="JWM14" s="871"/>
      <c r="JWN14" s="871"/>
      <c r="JWO14" s="871"/>
      <c r="JWP14" s="871"/>
      <c r="JWQ14" s="871"/>
      <c r="JWR14" s="871"/>
      <c r="JWS14" s="871"/>
      <c r="JWT14" s="871"/>
      <c r="JWU14" s="871"/>
      <c r="JWV14" s="871"/>
      <c r="JWW14" s="871"/>
      <c r="JWX14" s="871"/>
      <c r="JWY14" s="871"/>
      <c r="JWZ14" s="871"/>
      <c r="JXA14" s="871"/>
      <c r="JXB14" s="871"/>
      <c r="JXC14" s="871"/>
      <c r="JXD14" s="871"/>
      <c r="JXE14" s="871"/>
      <c r="JXF14" s="871"/>
      <c r="JXG14" s="871"/>
      <c r="JXH14" s="871"/>
      <c r="JXI14" s="871"/>
      <c r="JXJ14" s="871"/>
      <c r="JXK14" s="871"/>
      <c r="JXL14" s="871"/>
      <c r="JXM14" s="871"/>
      <c r="JXN14" s="871"/>
      <c r="JXO14" s="871"/>
      <c r="JXP14" s="871"/>
      <c r="JXQ14" s="871"/>
      <c r="JXR14" s="871"/>
      <c r="JXS14" s="871"/>
      <c r="JXT14" s="871"/>
      <c r="JXU14" s="871"/>
      <c r="JXV14" s="871"/>
      <c r="JXW14" s="871"/>
      <c r="JXX14" s="871"/>
      <c r="JXY14" s="871"/>
      <c r="JXZ14" s="871"/>
      <c r="JYA14" s="871"/>
      <c r="JYB14" s="871"/>
      <c r="JYC14" s="871"/>
      <c r="JYD14" s="871"/>
      <c r="JYE14" s="871"/>
      <c r="JYF14" s="871"/>
      <c r="JYG14" s="871"/>
      <c r="JYH14" s="871"/>
      <c r="JYI14" s="871"/>
      <c r="JYJ14" s="871"/>
      <c r="JYK14" s="871"/>
      <c r="JYL14" s="871"/>
      <c r="JYM14" s="871"/>
      <c r="JYN14" s="871"/>
      <c r="JYO14" s="871"/>
      <c r="JYP14" s="871"/>
      <c r="JYQ14" s="871"/>
      <c r="JYR14" s="871"/>
      <c r="JYS14" s="871"/>
      <c r="JYT14" s="871"/>
      <c r="JYU14" s="871"/>
      <c r="JYV14" s="871"/>
      <c r="JYW14" s="871"/>
      <c r="JYX14" s="871"/>
      <c r="JYY14" s="871"/>
      <c r="JYZ14" s="871"/>
      <c r="JZA14" s="871"/>
      <c r="JZB14" s="871"/>
      <c r="JZC14" s="871"/>
      <c r="JZD14" s="871"/>
      <c r="JZE14" s="871"/>
      <c r="JZF14" s="871"/>
      <c r="JZG14" s="871"/>
      <c r="JZH14" s="871"/>
      <c r="JZI14" s="871"/>
      <c r="JZJ14" s="871"/>
      <c r="JZK14" s="871"/>
      <c r="JZL14" s="871"/>
      <c r="JZM14" s="871"/>
      <c r="JZN14" s="871"/>
      <c r="JZO14" s="871"/>
      <c r="JZP14" s="871"/>
      <c r="JZQ14" s="871"/>
      <c r="JZR14" s="871"/>
      <c r="JZS14" s="871"/>
      <c r="JZT14" s="871"/>
      <c r="JZU14" s="871"/>
      <c r="JZV14" s="871"/>
      <c r="JZW14" s="871"/>
      <c r="JZX14" s="871"/>
      <c r="JZY14" s="871"/>
      <c r="JZZ14" s="871"/>
      <c r="KAA14" s="871"/>
      <c r="KAB14" s="871"/>
      <c r="KAC14" s="871"/>
      <c r="KAD14" s="871"/>
      <c r="KAE14" s="871"/>
      <c r="KAF14" s="871"/>
      <c r="KAG14" s="871"/>
      <c r="KAH14" s="871"/>
      <c r="KAI14" s="871"/>
      <c r="KAJ14" s="871"/>
      <c r="KAK14" s="871"/>
      <c r="KAL14" s="871"/>
      <c r="KAM14" s="871"/>
      <c r="KAN14" s="871"/>
      <c r="KAO14" s="871"/>
      <c r="KAP14" s="871"/>
      <c r="KAQ14" s="871"/>
      <c r="KAR14" s="871"/>
      <c r="KAS14" s="871"/>
      <c r="KAT14" s="871"/>
      <c r="KAU14" s="871"/>
      <c r="KAV14" s="871"/>
      <c r="KAW14" s="871"/>
      <c r="KAX14" s="871"/>
      <c r="KAY14" s="871"/>
      <c r="KAZ14" s="871"/>
      <c r="KBA14" s="871"/>
      <c r="KBB14" s="871"/>
      <c r="KBC14" s="871"/>
      <c r="KBD14" s="871"/>
      <c r="KBE14" s="871"/>
      <c r="KBF14" s="871"/>
      <c r="KBG14" s="871"/>
      <c r="KBH14" s="871"/>
      <c r="KBI14" s="871"/>
      <c r="KBJ14" s="871"/>
      <c r="KBK14" s="871"/>
      <c r="KBL14" s="871"/>
      <c r="KBM14" s="871"/>
      <c r="KBN14" s="871"/>
      <c r="KBO14" s="871"/>
      <c r="KBP14" s="871"/>
      <c r="KBQ14" s="871"/>
      <c r="KBR14" s="871"/>
      <c r="KBS14" s="871"/>
      <c r="KBT14" s="871"/>
      <c r="KBU14" s="871"/>
      <c r="KBV14" s="871"/>
      <c r="KBW14" s="871"/>
      <c r="KBX14" s="871"/>
      <c r="KBY14" s="871"/>
      <c r="KBZ14" s="871"/>
      <c r="KCA14" s="871"/>
      <c r="KCB14" s="871"/>
      <c r="KCC14" s="871"/>
      <c r="KCD14" s="871"/>
      <c r="KCE14" s="871"/>
      <c r="KCF14" s="871"/>
      <c r="KCG14" s="871"/>
      <c r="KCH14" s="871"/>
      <c r="KCI14" s="871"/>
      <c r="KCJ14" s="871"/>
      <c r="KCK14" s="871"/>
      <c r="KCL14" s="871"/>
      <c r="KCM14" s="871"/>
      <c r="KCN14" s="871"/>
      <c r="KCO14" s="871"/>
      <c r="KCP14" s="871"/>
      <c r="KCQ14" s="871"/>
      <c r="KCR14" s="871"/>
      <c r="KCS14" s="871"/>
      <c r="KCT14" s="871"/>
      <c r="KCU14" s="871"/>
      <c r="KCV14" s="871"/>
      <c r="KCW14" s="871"/>
      <c r="KCX14" s="871"/>
      <c r="KCY14" s="871"/>
      <c r="KCZ14" s="871"/>
      <c r="KDA14" s="871"/>
      <c r="KDB14" s="871"/>
      <c r="KDC14" s="871"/>
      <c r="KDD14" s="871"/>
      <c r="KDE14" s="871"/>
      <c r="KDF14" s="871"/>
      <c r="KDG14" s="871"/>
      <c r="KDH14" s="871"/>
      <c r="KDI14" s="871"/>
      <c r="KDJ14" s="871"/>
      <c r="KDK14" s="871"/>
      <c r="KDL14" s="871"/>
      <c r="KDM14" s="871"/>
      <c r="KDN14" s="871"/>
      <c r="KDO14" s="871"/>
      <c r="KDP14" s="871"/>
      <c r="KDQ14" s="871"/>
      <c r="KDR14" s="871"/>
      <c r="KDS14" s="871"/>
      <c r="KDT14" s="871"/>
      <c r="KDU14" s="871"/>
      <c r="KDV14" s="871"/>
      <c r="KDW14" s="871"/>
      <c r="KDX14" s="871"/>
      <c r="KDY14" s="871"/>
      <c r="KDZ14" s="871"/>
      <c r="KEA14" s="871"/>
      <c r="KEB14" s="871"/>
      <c r="KEC14" s="871"/>
      <c r="KED14" s="871"/>
      <c r="KEE14" s="871"/>
      <c r="KEF14" s="871"/>
      <c r="KEG14" s="871"/>
      <c r="KEH14" s="871"/>
      <c r="KEI14" s="871"/>
      <c r="KEJ14" s="871"/>
      <c r="KEK14" s="871"/>
      <c r="KEL14" s="871"/>
      <c r="KEM14" s="871"/>
      <c r="KEN14" s="871"/>
      <c r="KEO14" s="871"/>
      <c r="KEP14" s="871"/>
      <c r="KEQ14" s="871"/>
      <c r="KER14" s="871"/>
      <c r="KES14" s="871"/>
      <c r="KET14" s="871"/>
      <c r="KEU14" s="871"/>
      <c r="KEV14" s="871"/>
      <c r="KEW14" s="871"/>
      <c r="KEX14" s="871"/>
      <c r="KEY14" s="871"/>
      <c r="KEZ14" s="871"/>
      <c r="KFA14" s="871"/>
      <c r="KFB14" s="871"/>
      <c r="KFC14" s="871"/>
      <c r="KFD14" s="871"/>
      <c r="KFE14" s="871"/>
      <c r="KFF14" s="871"/>
      <c r="KFG14" s="871"/>
      <c r="KFH14" s="871"/>
      <c r="KFI14" s="871"/>
      <c r="KFJ14" s="871"/>
      <c r="KFK14" s="871"/>
      <c r="KFL14" s="871"/>
      <c r="KFM14" s="871"/>
      <c r="KFN14" s="871"/>
      <c r="KFO14" s="871"/>
      <c r="KFP14" s="871"/>
      <c r="KFQ14" s="871"/>
      <c r="KFR14" s="871"/>
      <c r="KFS14" s="871"/>
      <c r="KFT14" s="871"/>
      <c r="KFU14" s="871"/>
      <c r="KFV14" s="871"/>
      <c r="KFW14" s="871"/>
      <c r="KFX14" s="871"/>
      <c r="KFY14" s="871"/>
      <c r="KFZ14" s="871"/>
      <c r="KGA14" s="871"/>
      <c r="KGB14" s="871"/>
      <c r="KGC14" s="871"/>
      <c r="KGD14" s="871"/>
      <c r="KGE14" s="871"/>
      <c r="KGF14" s="871"/>
      <c r="KGG14" s="871"/>
      <c r="KGH14" s="871"/>
      <c r="KGI14" s="871"/>
      <c r="KGJ14" s="871"/>
      <c r="KGK14" s="871"/>
      <c r="KGL14" s="871"/>
      <c r="KGM14" s="871"/>
      <c r="KGN14" s="871"/>
      <c r="KGO14" s="871"/>
      <c r="KGP14" s="871"/>
      <c r="KGQ14" s="871"/>
      <c r="KGR14" s="871"/>
      <c r="KGS14" s="871"/>
      <c r="KGT14" s="871"/>
      <c r="KGU14" s="871"/>
      <c r="KGV14" s="871"/>
      <c r="KGW14" s="871"/>
      <c r="KGX14" s="871"/>
      <c r="KGY14" s="871"/>
      <c r="KGZ14" s="871"/>
      <c r="KHA14" s="871"/>
      <c r="KHB14" s="871"/>
      <c r="KHC14" s="871"/>
      <c r="KHD14" s="871"/>
      <c r="KHE14" s="871"/>
      <c r="KHF14" s="871"/>
      <c r="KHG14" s="871"/>
      <c r="KHH14" s="871"/>
      <c r="KHI14" s="871"/>
      <c r="KHJ14" s="871"/>
      <c r="KHK14" s="871"/>
      <c r="KHL14" s="871"/>
      <c r="KHM14" s="871"/>
      <c r="KHN14" s="871"/>
      <c r="KHO14" s="871"/>
      <c r="KHP14" s="871"/>
      <c r="KHQ14" s="871"/>
      <c r="KHR14" s="871"/>
      <c r="KHS14" s="871"/>
      <c r="KHT14" s="871"/>
      <c r="KHU14" s="871"/>
      <c r="KHV14" s="871"/>
      <c r="KHW14" s="871"/>
      <c r="KHX14" s="871"/>
      <c r="KHY14" s="871"/>
      <c r="KHZ14" s="871"/>
      <c r="KIA14" s="871"/>
      <c r="KIB14" s="871"/>
      <c r="KIC14" s="871"/>
      <c r="KID14" s="871"/>
      <c r="KIE14" s="871"/>
      <c r="KIF14" s="871"/>
      <c r="KIG14" s="871"/>
      <c r="KIH14" s="871"/>
      <c r="KII14" s="871"/>
      <c r="KIJ14" s="871"/>
      <c r="KIK14" s="871"/>
      <c r="KIL14" s="871"/>
      <c r="KIM14" s="871"/>
      <c r="KIN14" s="871"/>
      <c r="KIO14" s="871"/>
      <c r="KIP14" s="871"/>
      <c r="KIQ14" s="871"/>
      <c r="KIR14" s="871"/>
      <c r="KIS14" s="871"/>
      <c r="KIT14" s="871"/>
      <c r="KIU14" s="871"/>
      <c r="KIV14" s="871"/>
      <c r="KIW14" s="871"/>
      <c r="KIX14" s="871"/>
      <c r="KIY14" s="871"/>
      <c r="KIZ14" s="871"/>
      <c r="KJA14" s="871"/>
      <c r="KJB14" s="871"/>
      <c r="KJC14" s="871"/>
      <c r="KJD14" s="871"/>
      <c r="KJE14" s="871"/>
      <c r="KJF14" s="871"/>
      <c r="KJG14" s="871"/>
      <c r="KJH14" s="871"/>
      <c r="KJI14" s="871"/>
      <c r="KJJ14" s="871"/>
      <c r="KJK14" s="871"/>
      <c r="KJL14" s="871"/>
      <c r="KJM14" s="871"/>
      <c r="KJN14" s="871"/>
      <c r="KJO14" s="871"/>
      <c r="KJP14" s="871"/>
      <c r="KJQ14" s="871"/>
      <c r="KJR14" s="871"/>
      <c r="KJS14" s="871"/>
      <c r="KJT14" s="871"/>
      <c r="KJU14" s="871"/>
      <c r="KJV14" s="871"/>
      <c r="KJW14" s="871"/>
      <c r="KJX14" s="871"/>
      <c r="KJY14" s="871"/>
      <c r="KJZ14" s="871"/>
      <c r="KKA14" s="871"/>
      <c r="KKB14" s="871"/>
      <c r="KKC14" s="871"/>
      <c r="KKD14" s="871"/>
      <c r="KKE14" s="871"/>
      <c r="KKF14" s="871"/>
      <c r="KKG14" s="871"/>
      <c r="KKH14" s="871"/>
      <c r="KKI14" s="871"/>
      <c r="KKJ14" s="871"/>
      <c r="KKK14" s="871"/>
      <c r="KKL14" s="871"/>
      <c r="KKM14" s="871"/>
      <c r="KKN14" s="871"/>
      <c r="KKO14" s="871"/>
      <c r="KKP14" s="871"/>
      <c r="KKQ14" s="871"/>
      <c r="KKR14" s="871"/>
      <c r="KKS14" s="871"/>
      <c r="KKT14" s="871"/>
      <c r="KKU14" s="871"/>
      <c r="KKV14" s="871"/>
      <c r="KKW14" s="871"/>
      <c r="KKX14" s="871"/>
      <c r="KKY14" s="871"/>
      <c r="KKZ14" s="871"/>
      <c r="KLA14" s="871"/>
      <c r="KLB14" s="871"/>
      <c r="KLC14" s="871"/>
      <c r="KLD14" s="871"/>
      <c r="KLE14" s="871"/>
      <c r="KLF14" s="871"/>
      <c r="KLG14" s="871"/>
      <c r="KLH14" s="871"/>
      <c r="KLI14" s="871"/>
      <c r="KLJ14" s="871"/>
      <c r="KLK14" s="871"/>
      <c r="KLL14" s="871"/>
      <c r="KLM14" s="871"/>
      <c r="KLN14" s="871"/>
      <c r="KLO14" s="871"/>
      <c r="KLP14" s="871"/>
      <c r="KLQ14" s="871"/>
      <c r="KLR14" s="871"/>
      <c r="KLS14" s="871"/>
      <c r="KLT14" s="871"/>
      <c r="KLU14" s="871"/>
      <c r="KLV14" s="871"/>
      <c r="KLW14" s="871"/>
      <c r="KLX14" s="871"/>
      <c r="KLY14" s="871"/>
      <c r="KLZ14" s="871"/>
      <c r="KMA14" s="871"/>
      <c r="KMB14" s="871"/>
      <c r="KMC14" s="871"/>
      <c r="KMD14" s="871"/>
      <c r="KME14" s="871"/>
      <c r="KMF14" s="871"/>
      <c r="KMG14" s="871"/>
      <c r="KMH14" s="871"/>
      <c r="KMI14" s="871"/>
      <c r="KMJ14" s="871"/>
      <c r="KMK14" s="871"/>
      <c r="KML14" s="871"/>
      <c r="KMM14" s="871"/>
      <c r="KMN14" s="871"/>
      <c r="KMO14" s="871"/>
      <c r="KMP14" s="871"/>
      <c r="KMQ14" s="871"/>
      <c r="KMR14" s="871"/>
      <c r="KMS14" s="871"/>
      <c r="KMT14" s="871"/>
      <c r="KMU14" s="871"/>
      <c r="KMV14" s="871"/>
      <c r="KMW14" s="871"/>
      <c r="KMX14" s="871"/>
      <c r="KMY14" s="871"/>
      <c r="KMZ14" s="871"/>
      <c r="KNA14" s="871"/>
      <c r="KNB14" s="871"/>
      <c r="KNC14" s="871"/>
      <c r="KND14" s="871"/>
      <c r="KNE14" s="871"/>
      <c r="KNF14" s="871"/>
      <c r="KNG14" s="871"/>
      <c r="KNH14" s="871"/>
      <c r="KNI14" s="871"/>
      <c r="KNJ14" s="871"/>
      <c r="KNK14" s="871"/>
      <c r="KNL14" s="871"/>
      <c r="KNM14" s="871"/>
      <c r="KNN14" s="871"/>
      <c r="KNO14" s="871"/>
      <c r="KNP14" s="871"/>
      <c r="KNQ14" s="871"/>
      <c r="KNR14" s="871"/>
      <c r="KNS14" s="871"/>
      <c r="KNT14" s="871"/>
      <c r="KNU14" s="871"/>
      <c r="KNV14" s="871"/>
      <c r="KNW14" s="871"/>
      <c r="KNX14" s="871"/>
      <c r="KNY14" s="871"/>
      <c r="KNZ14" s="871"/>
      <c r="KOA14" s="871"/>
      <c r="KOB14" s="871"/>
      <c r="KOC14" s="871"/>
      <c r="KOD14" s="871"/>
      <c r="KOE14" s="871"/>
      <c r="KOF14" s="871"/>
      <c r="KOG14" s="871"/>
      <c r="KOH14" s="871"/>
      <c r="KOI14" s="871"/>
      <c r="KOJ14" s="871"/>
      <c r="KOK14" s="871"/>
      <c r="KOL14" s="871"/>
      <c r="KOM14" s="871"/>
      <c r="KON14" s="871"/>
      <c r="KOO14" s="871"/>
      <c r="KOP14" s="871"/>
      <c r="KOQ14" s="871"/>
      <c r="KOR14" s="871"/>
      <c r="KOS14" s="871"/>
      <c r="KOT14" s="871"/>
      <c r="KOU14" s="871"/>
      <c r="KOV14" s="871"/>
      <c r="KOW14" s="871"/>
      <c r="KOX14" s="871"/>
      <c r="KOY14" s="871"/>
      <c r="KOZ14" s="871"/>
      <c r="KPA14" s="871"/>
      <c r="KPB14" s="871"/>
      <c r="KPC14" s="871"/>
      <c r="KPD14" s="871"/>
      <c r="KPE14" s="871"/>
      <c r="KPF14" s="871"/>
      <c r="KPG14" s="871"/>
      <c r="KPH14" s="871"/>
      <c r="KPI14" s="871"/>
      <c r="KPJ14" s="871"/>
      <c r="KPK14" s="871"/>
      <c r="KPL14" s="871"/>
      <c r="KPM14" s="871"/>
      <c r="KPN14" s="871"/>
      <c r="KPO14" s="871"/>
      <c r="KPP14" s="871"/>
      <c r="KPQ14" s="871"/>
      <c r="KPR14" s="871"/>
      <c r="KPS14" s="871"/>
      <c r="KPT14" s="871"/>
      <c r="KPU14" s="871"/>
      <c r="KPV14" s="871"/>
      <c r="KPW14" s="871"/>
      <c r="KPX14" s="871"/>
      <c r="KPY14" s="871"/>
      <c r="KPZ14" s="871"/>
      <c r="KQA14" s="871"/>
      <c r="KQB14" s="871"/>
      <c r="KQC14" s="871"/>
      <c r="KQD14" s="871"/>
      <c r="KQE14" s="871"/>
      <c r="KQF14" s="871"/>
      <c r="KQG14" s="871"/>
      <c r="KQH14" s="871"/>
      <c r="KQI14" s="871"/>
      <c r="KQJ14" s="871"/>
      <c r="KQK14" s="871"/>
      <c r="KQL14" s="871"/>
      <c r="KQM14" s="871"/>
      <c r="KQN14" s="871"/>
      <c r="KQO14" s="871"/>
      <c r="KQP14" s="871"/>
      <c r="KQQ14" s="871"/>
      <c r="KQR14" s="871"/>
      <c r="KQS14" s="871"/>
      <c r="KQT14" s="871"/>
      <c r="KQU14" s="871"/>
      <c r="KQV14" s="871"/>
      <c r="KQW14" s="871"/>
      <c r="KQX14" s="871"/>
      <c r="KQY14" s="871"/>
      <c r="KQZ14" s="871"/>
      <c r="KRA14" s="871"/>
      <c r="KRB14" s="871"/>
      <c r="KRC14" s="871"/>
      <c r="KRD14" s="871"/>
      <c r="KRE14" s="871"/>
      <c r="KRF14" s="871"/>
      <c r="KRG14" s="871"/>
      <c r="KRH14" s="871"/>
      <c r="KRI14" s="871"/>
      <c r="KRJ14" s="871"/>
      <c r="KRK14" s="871"/>
      <c r="KRL14" s="871"/>
      <c r="KRM14" s="871"/>
      <c r="KRN14" s="871"/>
      <c r="KRO14" s="871"/>
      <c r="KRP14" s="871"/>
      <c r="KRQ14" s="871"/>
      <c r="KRR14" s="871"/>
      <c r="KRS14" s="871"/>
      <c r="KRT14" s="871"/>
      <c r="KRU14" s="871"/>
      <c r="KRV14" s="871"/>
      <c r="KRW14" s="871"/>
      <c r="KRX14" s="871"/>
      <c r="KRY14" s="871"/>
      <c r="KRZ14" s="871"/>
      <c r="KSA14" s="871"/>
      <c r="KSB14" s="871"/>
      <c r="KSC14" s="871"/>
      <c r="KSD14" s="871"/>
      <c r="KSE14" s="871"/>
      <c r="KSF14" s="871"/>
      <c r="KSG14" s="871"/>
      <c r="KSH14" s="871"/>
      <c r="KSI14" s="871"/>
      <c r="KSJ14" s="871"/>
      <c r="KSK14" s="871"/>
      <c r="KSL14" s="871"/>
      <c r="KSM14" s="871"/>
      <c r="KSN14" s="871"/>
      <c r="KSO14" s="871"/>
      <c r="KSP14" s="871"/>
      <c r="KSQ14" s="871"/>
      <c r="KSR14" s="871"/>
      <c r="KSS14" s="871"/>
      <c r="KST14" s="871"/>
      <c r="KSU14" s="871"/>
      <c r="KSV14" s="871"/>
      <c r="KSW14" s="871"/>
      <c r="KSX14" s="871"/>
      <c r="KSY14" s="871"/>
      <c r="KSZ14" s="871"/>
      <c r="KTA14" s="871"/>
      <c r="KTB14" s="871"/>
      <c r="KTC14" s="871"/>
      <c r="KTD14" s="871"/>
      <c r="KTE14" s="871"/>
      <c r="KTF14" s="871"/>
      <c r="KTG14" s="871"/>
      <c r="KTH14" s="871"/>
      <c r="KTI14" s="871"/>
      <c r="KTJ14" s="871"/>
      <c r="KTK14" s="871"/>
      <c r="KTL14" s="871"/>
      <c r="KTM14" s="871"/>
      <c r="KTN14" s="871"/>
      <c r="KTO14" s="871"/>
      <c r="KTP14" s="871"/>
      <c r="KTQ14" s="871"/>
      <c r="KTR14" s="871"/>
      <c r="KTS14" s="871"/>
      <c r="KTT14" s="871"/>
      <c r="KTU14" s="871"/>
      <c r="KTV14" s="871"/>
      <c r="KTW14" s="871"/>
      <c r="KTX14" s="871"/>
      <c r="KTY14" s="871"/>
      <c r="KTZ14" s="871"/>
      <c r="KUA14" s="871"/>
      <c r="KUB14" s="871"/>
      <c r="KUC14" s="871"/>
      <c r="KUD14" s="871"/>
      <c r="KUE14" s="871"/>
      <c r="KUF14" s="871"/>
      <c r="KUG14" s="871"/>
      <c r="KUH14" s="871"/>
      <c r="KUI14" s="871"/>
      <c r="KUJ14" s="871"/>
      <c r="KUK14" s="871"/>
      <c r="KUL14" s="871"/>
      <c r="KUM14" s="871"/>
      <c r="KUN14" s="871"/>
      <c r="KUO14" s="871"/>
      <c r="KUP14" s="871"/>
      <c r="KUQ14" s="871"/>
      <c r="KUR14" s="871"/>
      <c r="KUS14" s="871"/>
      <c r="KUT14" s="871"/>
      <c r="KUU14" s="871"/>
      <c r="KUV14" s="871"/>
      <c r="KUW14" s="871"/>
      <c r="KUX14" s="871"/>
      <c r="KUY14" s="871"/>
      <c r="KUZ14" s="871"/>
      <c r="KVA14" s="871"/>
      <c r="KVB14" s="871"/>
      <c r="KVC14" s="871"/>
      <c r="KVD14" s="871"/>
      <c r="KVE14" s="871"/>
      <c r="KVF14" s="871"/>
      <c r="KVG14" s="871"/>
      <c r="KVH14" s="871"/>
      <c r="KVI14" s="871"/>
      <c r="KVJ14" s="871"/>
      <c r="KVK14" s="871"/>
      <c r="KVL14" s="871"/>
      <c r="KVM14" s="871"/>
      <c r="KVN14" s="871"/>
      <c r="KVO14" s="871"/>
      <c r="KVP14" s="871"/>
      <c r="KVQ14" s="871"/>
      <c r="KVR14" s="871"/>
      <c r="KVS14" s="871"/>
      <c r="KVT14" s="871"/>
      <c r="KVU14" s="871"/>
      <c r="KVV14" s="871"/>
      <c r="KVW14" s="871"/>
      <c r="KVX14" s="871"/>
      <c r="KVY14" s="871"/>
      <c r="KVZ14" s="871"/>
      <c r="KWA14" s="871"/>
      <c r="KWB14" s="871"/>
      <c r="KWC14" s="871"/>
      <c r="KWD14" s="871"/>
      <c r="KWE14" s="871"/>
      <c r="KWF14" s="871"/>
      <c r="KWG14" s="871"/>
      <c r="KWH14" s="871"/>
      <c r="KWI14" s="871"/>
      <c r="KWJ14" s="871"/>
      <c r="KWK14" s="871"/>
      <c r="KWL14" s="871"/>
      <c r="KWM14" s="871"/>
      <c r="KWN14" s="871"/>
      <c r="KWO14" s="871"/>
      <c r="KWP14" s="871"/>
      <c r="KWQ14" s="871"/>
      <c r="KWR14" s="871"/>
      <c r="KWS14" s="871"/>
      <c r="KWT14" s="871"/>
      <c r="KWU14" s="871"/>
      <c r="KWV14" s="871"/>
      <c r="KWW14" s="871"/>
      <c r="KWX14" s="871"/>
      <c r="KWY14" s="871"/>
      <c r="KWZ14" s="871"/>
      <c r="KXA14" s="871"/>
      <c r="KXB14" s="871"/>
      <c r="KXC14" s="871"/>
      <c r="KXD14" s="871"/>
      <c r="KXE14" s="871"/>
      <c r="KXF14" s="871"/>
      <c r="KXG14" s="871"/>
      <c r="KXH14" s="871"/>
      <c r="KXI14" s="871"/>
      <c r="KXJ14" s="871"/>
      <c r="KXK14" s="871"/>
      <c r="KXL14" s="871"/>
      <c r="KXM14" s="871"/>
      <c r="KXN14" s="871"/>
      <c r="KXO14" s="871"/>
      <c r="KXP14" s="871"/>
      <c r="KXQ14" s="871"/>
      <c r="KXR14" s="871"/>
      <c r="KXS14" s="871"/>
      <c r="KXT14" s="871"/>
      <c r="KXU14" s="871"/>
      <c r="KXV14" s="871"/>
      <c r="KXW14" s="871"/>
      <c r="KXX14" s="871"/>
      <c r="KXY14" s="871"/>
      <c r="KXZ14" s="871"/>
      <c r="KYA14" s="871"/>
      <c r="KYB14" s="871"/>
      <c r="KYC14" s="871"/>
      <c r="KYD14" s="871"/>
      <c r="KYE14" s="871"/>
      <c r="KYF14" s="871"/>
      <c r="KYG14" s="871"/>
      <c r="KYH14" s="871"/>
      <c r="KYI14" s="871"/>
      <c r="KYJ14" s="871"/>
      <c r="KYK14" s="871"/>
      <c r="KYL14" s="871"/>
      <c r="KYM14" s="871"/>
      <c r="KYN14" s="871"/>
      <c r="KYO14" s="871"/>
      <c r="KYP14" s="871"/>
      <c r="KYQ14" s="871"/>
      <c r="KYR14" s="871"/>
      <c r="KYS14" s="871"/>
      <c r="KYT14" s="871"/>
      <c r="KYU14" s="871"/>
      <c r="KYV14" s="871"/>
      <c r="KYW14" s="871"/>
      <c r="KYX14" s="871"/>
      <c r="KYY14" s="871"/>
      <c r="KYZ14" s="871"/>
      <c r="KZA14" s="871"/>
      <c r="KZB14" s="871"/>
      <c r="KZC14" s="871"/>
      <c r="KZD14" s="871"/>
      <c r="KZE14" s="871"/>
      <c r="KZF14" s="871"/>
      <c r="KZG14" s="871"/>
      <c r="KZH14" s="871"/>
      <c r="KZI14" s="871"/>
      <c r="KZJ14" s="871"/>
      <c r="KZK14" s="871"/>
      <c r="KZL14" s="871"/>
      <c r="KZM14" s="871"/>
      <c r="KZN14" s="871"/>
      <c r="KZO14" s="871"/>
      <c r="KZP14" s="871"/>
      <c r="KZQ14" s="871"/>
      <c r="KZR14" s="871"/>
      <c r="KZS14" s="871"/>
      <c r="KZT14" s="871"/>
      <c r="KZU14" s="871"/>
      <c r="KZV14" s="871"/>
      <c r="KZW14" s="871"/>
      <c r="KZX14" s="871"/>
      <c r="KZY14" s="871"/>
      <c r="KZZ14" s="871"/>
      <c r="LAA14" s="871"/>
      <c r="LAB14" s="871"/>
      <c r="LAC14" s="871"/>
      <c r="LAD14" s="871"/>
      <c r="LAE14" s="871"/>
      <c r="LAF14" s="871"/>
      <c r="LAG14" s="871"/>
      <c r="LAH14" s="871"/>
      <c r="LAI14" s="871"/>
      <c r="LAJ14" s="871"/>
      <c r="LAK14" s="871"/>
      <c r="LAL14" s="871"/>
      <c r="LAM14" s="871"/>
      <c r="LAN14" s="871"/>
      <c r="LAO14" s="871"/>
      <c r="LAP14" s="871"/>
      <c r="LAQ14" s="871"/>
      <c r="LAR14" s="871"/>
      <c r="LAS14" s="871"/>
      <c r="LAT14" s="871"/>
      <c r="LAU14" s="871"/>
      <c r="LAV14" s="871"/>
      <c r="LAW14" s="871"/>
      <c r="LAX14" s="871"/>
      <c r="LAY14" s="871"/>
      <c r="LAZ14" s="871"/>
      <c r="LBA14" s="871"/>
      <c r="LBB14" s="871"/>
      <c r="LBC14" s="871"/>
      <c r="LBD14" s="871"/>
      <c r="LBE14" s="871"/>
      <c r="LBF14" s="871"/>
      <c r="LBG14" s="871"/>
      <c r="LBH14" s="871"/>
      <c r="LBI14" s="871"/>
      <c r="LBJ14" s="871"/>
      <c r="LBK14" s="871"/>
      <c r="LBL14" s="871"/>
      <c r="LBM14" s="871"/>
      <c r="LBN14" s="871"/>
      <c r="LBO14" s="871"/>
      <c r="LBP14" s="871"/>
      <c r="LBQ14" s="871"/>
      <c r="LBR14" s="871"/>
      <c r="LBS14" s="871"/>
      <c r="LBT14" s="871"/>
      <c r="LBU14" s="871"/>
      <c r="LBV14" s="871"/>
      <c r="LBW14" s="871"/>
      <c r="LBX14" s="871"/>
      <c r="LBY14" s="871"/>
      <c r="LBZ14" s="871"/>
      <c r="LCA14" s="871"/>
      <c r="LCB14" s="871"/>
      <c r="LCC14" s="871"/>
      <c r="LCD14" s="871"/>
      <c r="LCE14" s="871"/>
      <c r="LCF14" s="871"/>
      <c r="LCG14" s="871"/>
      <c r="LCH14" s="871"/>
      <c r="LCI14" s="871"/>
      <c r="LCJ14" s="871"/>
      <c r="LCK14" s="871"/>
      <c r="LCL14" s="871"/>
      <c r="LCM14" s="871"/>
      <c r="LCN14" s="871"/>
      <c r="LCO14" s="871"/>
      <c r="LCP14" s="871"/>
      <c r="LCQ14" s="871"/>
      <c r="LCR14" s="871"/>
      <c r="LCS14" s="871"/>
      <c r="LCT14" s="871"/>
      <c r="LCU14" s="871"/>
      <c r="LCV14" s="871"/>
      <c r="LCW14" s="871"/>
      <c r="LCX14" s="871"/>
      <c r="LCY14" s="871"/>
      <c r="LCZ14" s="871"/>
      <c r="LDA14" s="871"/>
      <c r="LDB14" s="871"/>
      <c r="LDC14" s="871"/>
      <c r="LDD14" s="871"/>
      <c r="LDE14" s="871"/>
      <c r="LDF14" s="871"/>
      <c r="LDG14" s="871"/>
      <c r="LDH14" s="871"/>
      <c r="LDI14" s="871"/>
      <c r="LDJ14" s="871"/>
      <c r="LDK14" s="871"/>
      <c r="LDL14" s="871"/>
      <c r="LDM14" s="871"/>
      <c r="LDN14" s="871"/>
      <c r="LDO14" s="871"/>
      <c r="LDP14" s="871"/>
      <c r="LDQ14" s="871"/>
      <c r="LDR14" s="871"/>
      <c r="LDS14" s="871"/>
      <c r="LDT14" s="871"/>
      <c r="LDU14" s="871"/>
      <c r="LDV14" s="871"/>
      <c r="LDW14" s="871"/>
      <c r="LDX14" s="871"/>
      <c r="LDY14" s="871"/>
      <c r="LDZ14" s="871"/>
      <c r="LEA14" s="871"/>
      <c r="LEB14" s="871"/>
      <c r="LEC14" s="871"/>
      <c r="LED14" s="871"/>
      <c r="LEE14" s="871"/>
      <c r="LEF14" s="871"/>
      <c r="LEG14" s="871"/>
      <c r="LEH14" s="871"/>
      <c r="LEI14" s="871"/>
      <c r="LEJ14" s="871"/>
      <c r="LEK14" s="871"/>
      <c r="LEL14" s="871"/>
      <c r="LEM14" s="871"/>
      <c r="LEN14" s="871"/>
      <c r="LEO14" s="871"/>
      <c r="LEP14" s="871"/>
      <c r="LEQ14" s="871"/>
      <c r="LER14" s="871"/>
      <c r="LES14" s="871"/>
      <c r="LET14" s="871"/>
      <c r="LEU14" s="871"/>
      <c r="LEV14" s="871"/>
      <c r="LEW14" s="871"/>
      <c r="LEX14" s="871"/>
      <c r="LEY14" s="871"/>
      <c r="LEZ14" s="871"/>
      <c r="LFA14" s="871"/>
      <c r="LFB14" s="871"/>
      <c r="LFC14" s="871"/>
      <c r="LFD14" s="871"/>
      <c r="LFE14" s="871"/>
      <c r="LFF14" s="871"/>
      <c r="LFG14" s="871"/>
      <c r="LFH14" s="871"/>
      <c r="LFI14" s="871"/>
      <c r="LFJ14" s="871"/>
      <c r="LFK14" s="871"/>
      <c r="LFL14" s="871"/>
      <c r="LFM14" s="871"/>
      <c r="LFN14" s="871"/>
      <c r="LFO14" s="871"/>
      <c r="LFP14" s="871"/>
      <c r="LFQ14" s="871"/>
      <c r="LFR14" s="871"/>
      <c r="LFS14" s="871"/>
      <c r="LFT14" s="871"/>
      <c r="LFU14" s="871"/>
      <c r="LFV14" s="871"/>
      <c r="LFW14" s="871"/>
      <c r="LFX14" s="871"/>
      <c r="LFY14" s="871"/>
      <c r="LFZ14" s="871"/>
      <c r="LGA14" s="871"/>
      <c r="LGB14" s="871"/>
      <c r="LGC14" s="871"/>
      <c r="LGD14" s="871"/>
      <c r="LGE14" s="871"/>
      <c r="LGF14" s="871"/>
      <c r="LGG14" s="871"/>
      <c r="LGH14" s="871"/>
      <c r="LGI14" s="871"/>
      <c r="LGJ14" s="871"/>
      <c r="LGK14" s="871"/>
      <c r="LGL14" s="871"/>
      <c r="LGM14" s="871"/>
      <c r="LGN14" s="871"/>
      <c r="LGO14" s="871"/>
      <c r="LGP14" s="871"/>
      <c r="LGQ14" s="871"/>
      <c r="LGR14" s="871"/>
      <c r="LGS14" s="871"/>
      <c r="LGT14" s="871"/>
      <c r="LGU14" s="871"/>
      <c r="LGV14" s="871"/>
      <c r="LGW14" s="871"/>
      <c r="LGX14" s="871"/>
      <c r="LGY14" s="871"/>
      <c r="LGZ14" s="871"/>
      <c r="LHA14" s="871"/>
      <c r="LHB14" s="871"/>
      <c r="LHC14" s="871"/>
      <c r="LHD14" s="871"/>
      <c r="LHE14" s="871"/>
      <c r="LHF14" s="871"/>
      <c r="LHG14" s="871"/>
      <c r="LHH14" s="871"/>
      <c r="LHI14" s="871"/>
      <c r="LHJ14" s="871"/>
      <c r="LHK14" s="871"/>
      <c r="LHL14" s="871"/>
      <c r="LHM14" s="871"/>
      <c r="LHN14" s="871"/>
      <c r="LHO14" s="871"/>
      <c r="LHP14" s="871"/>
      <c r="LHQ14" s="871"/>
      <c r="LHR14" s="871"/>
      <c r="LHS14" s="871"/>
      <c r="LHT14" s="871"/>
      <c r="LHU14" s="871"/>
      <c r="LHV14" s="871"/>
      <c r="LHW14" s="871"/>
      <c r="LHX14" s="871"/>
      <c r="LHY14" s="871"/>
      <c r="LHZ14" s="871"/>
      <c r="LIA14" s="871"/>
      <c r="LIB14" s="871"/>
      <c r="LIC14" s="871"/>
      <c r="LID14" s="871"/>
      <c r="LIE14" s="871"/>
      <c r="LIF14" s="871"/>
      <c r="LIG14" s="871"/>
      <c r="LIH14" s="871"/>
      <c r="LII14" s="871"/>
      <c r="LIJ14" s="871"/>
      <c r="LIK14" s="871"/>
      <c r="LIL14" s="871"/>
      <c r="LIM14" s="871"/>
      <c r="LIN14" s="871"/>
      <c r="LIO14" s="871"/>
      <c r="LIP14" s="871"/>
      <c r="LIQ14" s="871"/>
      <c r="LIR14" s="871"/>
      <c r="LIS14" s="871"/>
      <c r="LIT14" s="871"/>
      <c r="LIU14" s="871"/>
      <c r="LIV14" s="871"/>
      <c r="LIW14" s="871"/>
      <c r="LIX14" s="871"/>
      <c r="LIY14" s="871"/>
      <c r="LIZ14" s="871"/>
      <c r="LJA14" s="871"/>
      <c r="LJB14" s="871"/>
      <c r="LJC14" s="871"/>
      <c r="LJD14" s="871"/>
      <c r="LJE14" s="871"/>
      <c r="LJF14" s="871"/>
      <c r="LJG14" s="871"/>
      <c r="LJH14" s="871"/>
      <c r="LJI14" s="871"/>
      <c r="LJJ14" s="871"/>
      <c r="LJK14" s="871"/>
      <c r="LJL14" s="871"/>
      <c r="LJM14" s="871"/>
      <c r="LJN14" s="871"/>
      <c r="LJO14" s="871"/>
      <c r="LJP14" s="871"/>
      <c r="LJQ14" s="871"/>
      <c r="LJR14" s="871"/>
      <c r="LJS14" s="871"/>
      <c r="LJT14" s="871"/>
      <c r="LJU14" s="871"/>
      <c r="LJV14" s="871"/>
      <c r="LJW14" s="871"/>
      <c r="LJX14" s="871"/>
      <c r="LJY14" s="871"/>
      <c r="LJZ14" s="871"/>
      <c r="LKA14" s="871"/>
      <c r="LKB14" s="871"/>
      <c r="LKC14" s="871"/>
      <c r="LKD14" s="871"/>
      <c r="LKE14" s="871"/>
      <c r="LKF14" s="871"/>
      <c r="LKG14" s="871"/>
      <c r="LKH14" s="871"/>
      <c r="LKI14" s="871"/>
      <c r="LKJ14" s="871"/>
      <c r="LKK14" s="871"/>
      <c r="LKL14" s="871"/>
      <c r="LKM14" s="871"/>
      <c r="LKN14" s="871"/>
      <c r="LKO14" s="871"/>
      <c r="LKP14" s="871"/>
      <c r="LKQ14" s="871"/>
      <c r="LKR14" s="871"/>
      <c r="LKS14" s="871"/>
      <c r="LKT14" s="871"/>
      <c r="LKU14" s="871"/>
      <c r="LKV14" s="871"/>
      <c r="LKW14" s="871"/>
      <c r="LKX14" s="871"/>
      <c r="LKY14" s="871"/>
      <c r="LKZ14" s="871"/>
      <c r="LLA14" s="871"/>
      <c r="LLB14" s="871"/>
      <c r="LLC14" s="871"/>
      <c r="LLD14" s="871"/>
      <c r="LLE14" s="871"/>
      <c r="LLF14" s="871"/>
      <c r="LLG14" s="871"/>
      <c r="LLH14" s="871"/>
      <c r="LLI14" s="871"/>
      <c r="LLJ14" s="871"/>
      <c r="LLK14" s="871"/>
      <c r="LLL14" s="871"/>
      <c r="LLM14" s="871"/>
      <c r="LLN14" s="871"/>
      <c r="LLO14" s="871"/>
      <c r="LLP14" s="871"/>
      <c r="LLQ14" s="871"/>
      <c r="LLR14" s="871"/>
      <c r="LLS14" s="871"/>
      <c r="LLT14" s="871"/>
      <c r="LLU14" s="871"/>
      <c r="LLV14" s="871"/>
      <c r="LLW14" s="871"/>
      <c r="LLX14" s="871"/>
      <c r="LLY14" s="871"/>
      <c r="LLZ14" s="871"/>
      <c r="LMA14" s="871"/>
      <c r="LMB14" s="871"/>
      <c r="LMC14" s="871"/>
      <c r="LMD14" s="871"/>
      <c r="LME14" s="871"/>
      <c r="LMF14" s="871"/>
      <c r="LMG14" s="871"/>
      <c r="LMH14" s="871"/>
      <c r="LMI14" s="871"/>
      <c r="LMJ14" s="871"/>
      <c r="LMK14" s="871"/>
      <c r="LML14" s="871"/>
      <c r="LMM14" s="871"/>
      <c r="LMN14" s="871"/>
      <c r="LMO14" s="871"/>
      <c r="LMP14" s="871"/>
      <c r="LMQ14" s="871"/>
      <c r="LMR14" s="871"/>
      <c r="LMS14" s="871"/>
      <c r="LMT14" s="871"/>
      <c r="LMU14" s="871"/>
      <c r="LMV14" s="871"/>
      <c r="LMW14" s="871"/>
      <c r="LMX14" s="871"/>
      <c r="LMY14" s="871"/>
      <c r="LMZ14" s="871"/>
      <c r="LNA14" s="871"/>
      <c r="LNB14" s="871"/>
      <c r="LNC14" s="871"/>
      <c r="LND14" s="871"/>
      <c r="LNE14" s="871"/>
      <c r="LNF14" s="871"/>
      <c r="LNG14" s="871"/>
      <c r="LNH14" s="871"/>
      <c r="LNI14" s="871"/>
      <c r="LNJ14" s="871"/>
      <c r="LNK14" s="871"/>
      <c r="LNL14" s="871"/>
      <c r="LNM14" s="871"/>
      <c r="LNN14" s="871"/>
      <c r="LNO14" s="871"/>
      <c r="LNP14" s="871"/>
      <c r="LNQ14" s="871"/>
      <c r="LNR14" s="871"/>
      <c r="LNS14" s="871"/>
      <c r="LNT14" s="871"/>
      <c r="LNU14" s="871"/>
      <c r="LNV14" s="871"/>
      <c r="LNW14" s="871"/>
      <c r="LNX14" s="871"/>
      <c r="LNY14" s="871"/>
      <c r="LNZ14" s="871"/>
      <c r="LOA14" s="871"/>
      <c r="LOB14" s="871"/>
      <c r="LOC14" s="871"/>
      <c r="LOD14" s="871"/>
      <c r="LOE14" s="871"/>
      <c r="LOF14" s="871"/>
      <c r="LOG14" s="871"/>
      <c r="LOH14" s="871"/>
      <c r="LOI14" s="871"/>
      <c r="LOJ14" s="871"/>
      <c r="LOK14" s="871"/>
      <c r="LOL14" s="871"/>
      <c r="LOM14" s="871"/>
      <c r="LON14" s="871"/>
      <c r="LOO14" s="871"/>
      <c r="LOP14" s="871"/>
      <c r="LOQ14" s="871"/>
      <c r="LOR14" s="871"/>
      <c r="LOS14" s="871"/>
      <c r="LOT14" s="871"/>
      <c r="LOU14" s="871"/>
      <c r="LOV14" s="871"/>
      <c r="LOW14" s="871"/>
      <c r="LOX14" s="871"/>
      <c r="LOY14" s="871"/>
      <c r="LOZ14" s="871"/>
      <c r="LPA14" s="871"/>
      <c r="LPB14" s="871"/>
      <c r="LPC14" s="871"/>
      <c r="LPD14" s="871"/>
      <c r="LPE14" s="871"/>
      <c r="LPF14" s="871"/>
      <c r="LPG14" s="871"/>
      <c r="LPH14" s="871"/>
      <c r="LPI14" s="871"/>
      <c r="LPJ14" s="871"/>
      <c r="LPK14" s="871"/>
      <c r="LPL14" s="871"/>
      <c r="LPM14" s="871"/>
      <c r="LPN14" s="871"/>
      <c r="LPO14" s="871"/>
      <c r="LPP14" s="871"/>
      <c r="LPQ14" s="871"/>
      <c r="LPR14" s="871"/>
      <c r="LPS14" s="871"/>
      <c r="LPT14" s="871"/>
      <c r="LPU14" s="871"/>
      <c r="LPV14" s="871"/>
      <c r="LPW14" s="871"/>
      <c r="LPX14" s="871"/>
      <c r="LPY14" s="871"/>
      <c r="LPZ14" s="871"/>
      <c r="LQA14" s="871"/>
      <c r="LQB14" s="871"/>
      <c r="LQC14" s="871"/>
      <c r="LQD14" s="871"/>
      <c r="LQE14" s="871"/>
      <c r="LQF14" s="871"/>
      <c r="LQG14" s="871"/>
      <c r="LQH14" s="871"/>
      <c r="LQI14" s="871"/>
      <c r="LQJ14" s="871"/>
      <c r="LQK14" s="871"/>
      <c r="LQL14" s="871"/>
      <c r="LQM14" s="871"/>
      <c r="LQN14" s="871"/>
      <c r="LQO14" s="871"/>
      <c r="LQP14" s="871"/>
      <c r="LQQ14" s="871"/>
      <c r="LQR14" s="871"/>
      <c r="LQS14" s="871"/>
      <c r="LQT14" s="871"/>
      <c r="LQU14" s="871"/>
      <c r="LQV14" s="871"/>
      <c r="LQW14" s="871"/>
      <c r="LQX14" s="871"/>
      <c r="LQY14" s="871"/>
      <c r="LQZ14" s="871"/>
      <c r="LRA14" s="871"/>
      <c r="LRB14" s="871"/>
      <c r="LRC14" s="871"/>
      <c r="LRD14" s="871"/>
      <c r="LRE14" s="871"/>
      <c r="LRF14" s="871"/>
      <c r="LRG14" s="871"/>
      <c r="LRH14" s="871"/>
      <c r="LRI14" s="871"/>
      <c r="LRJ14" s="871"/>
      <c r="LRK14" s="871"/>
      <c r="LRL14" s="871"/>
      <c r="LRM14" s="871"/>
      <c r="LRN14" s="871"/>
      <c r="LRO14" s="871"/>
      <c r="LRP14" s="871"/>
      <c r="LRQ14" s="871"/>
      <c r="LRR14" s="871"/>
      <c r="LRS14" s="871"/>
      <c r="LRT14" s="871"/>
      <c r="LRU14" s="871"/>
      <c r="LRV14" s="871"/>
      <c r="LRW14" s="871"/>
      <c r="LRX14" s="871"/>
      <c r="LRY14" s="871"/>
      <c r="LRZ14" s="871"/>
      <c r="LSA14" s="871"/>
      <c r="LSB14" s="871"/>
      <c r="LSC14" s="871"/>
      <c r="LSD14" s="871"/>
      <c r="LSE14" s="871"/>
      <c r="LSF14" s="871"/>
      <c r="LSG14" s="871"/>
      <c r="LSH14" s="871"/>
      <c r="LSI14" s="871"/>
      <c r="LSJ14" s="871"/>
      <c r="LSK14" s="871"/>
      <c r="LSL14" s="871"/>
      <c r="LSM14" s="871"/>
      <c r="LSN14" s="871"/>
      <c r="LSO14" s="871"/>
      <c r="LSP14" s="871"/>
      <c r="LSQ14" s="871"/>
      <c r="LSR14" s="871"/>
      <c r="LSS14" s="871"/>
      <c r="LST14" s="871"/>
      <c r="LSU14" s="871"/>
      <c r="LSV14" s="871"/>
      <c r="LSW14" s="871"/>
      <c r="LSX14" s="871"/>
      <c r="LSY14" s="871"/>
      <c r="LSZ14" s="871"/>
      <c r="LTA14" s="871"/>
      <c r="LTB14" s="871"/>
      <c r="LTC14" s="871"/>
      <c r="LTD14" s="871"/>
      <c r="LTE14" s="871"/>
      <c r="LTF14" s="871"/>
      <c r="LTG14" s="871"/>
      <c r="LTH14" s="871"/>
      <c r="LTI14" s="871"/>
      <c r="LTJ14" s="871"/>
      <c r="LTK14" s="871"/>
      <c r="LTL14" s="871"/>
      <c r="LTM14" s="871"/>
      <c r="LTN14" s="871"/>
      <c r="LTO14" s="871"/>
      <c r="LTP14" s="871"/>
      <c r="LTQ14" s="871"/>
      <c r="LTR14" s="871"/>
      <c r="LTS14" s="871"/>
      <c r="LTT14" s="871"/>
      <c r="LTU14" s="871"/>
      <c r="LTV14" s="871"/>
      <c r="LTW14" s="871"/>
      <c r="LTX14" s="871"/>
      <c r="LTY14" s="871"/>
      <c r="LTZ14" s="871"/>
      <c r="LUA14" s="871"/>
      <c r="LUB14" s="871"/>
      <c r="LUC14" s="871"/>
      <c r="LUD14" s="871"/>
      <c r="LUE14" s="871"/>
      <c r="LUF14" s="871"/>
      <c r="LUG14" s="871"/>
      <c r="LUH14" s="871"/>
      <c r="LUI14" s="871"/>
      <c r="LUJ14" s="871"/>
      <c r="LUK14" s="871"/>
      <c r="LUL14" s="871"/>
      <c r="LUM14" s="871"/>
      <c r="LUN14" s="871"/>
      <c r="LUO14" s="871"/>
      <c r="LUP14" s="871"/>
      <c r="LUQ14" s="871"/>
      <c r="LUR14" s="871"/>
      <c r="LUS14" s="871"/>
      <c r="LUT14" s="871"/>
      <c r="LUU14" s="871"/>
      <c r="LUV14" s="871"/>
      <c r="LUW14" s="871"/>
      <c r="LUX14" s="871"/>
      <c r="LUY14" s="871"/>
      <c r="LUZ14" s="871"/>
      <c r="LVA14" s="871"/>
      <c r="LVB14" s="871"/>
      <c r="LVC14" s="871"/>
      <c r="LVD14" s="871"/>
      <c r="LVE14" s="871"/>
      <c r="LVF14" s="871"/>
      <c r="LVG14" s="871"/>
      <c r="LVH14" s="871"/>
      <c r="LVI14" s="871"/>
      <c r="LVJ14" s="871"/>
      <c r="LVK14" s="871"/>
      <c r="LVL14" s="871"/>
      <c r="LVM14" s="871"/>
      <c r="LVN14" s="871"/>
      <c r="LVO14" s="871"/>
      <c r="LVP14" s="871"/>
      <c r="LVQ14" s="871"/>
      <c r="LVR14" s="871"/>
      <c r="LVS14" s="871"/>
      <c r="LVT14" s="871"/>
      <c r="LVU14" s="871"/>
      <c r="LVV14" s="871"/>
      <c r="LVW14" s="871"/>
      <c r="LVX14" s="871"/>
      <c r="LVY14" s="871"/>
      <c r="LVZ14" s="871"/>
      <c r="LWA14" s="871"/>
      <c r="LWB14" s="871"/>
      <c r="LWC14" s="871"/>
      <c r="LWD14" s="871"/>
      <c r="LWE14" s="871"/>
      <c r="LWF14" s="871"/>
      <c r="LWG14" s="871"/>
      <c r="LWH14" s="871"/>
      <c r="LWI14" s="871"/>
      <c r="LWJ14" s="871"/>
      <c r="LWK14" s="871"/>
      <c r="LWL14" s="871"/>
      <c r="LWM14" s="871"/>
      <c r="LWN14" s="871"/>
      <c r="LWO14" s="871"/>
      <c r="LWP14" s="871"/>
      <c r="LWQ14" s="871"/>
      <c r="LWR14" s="871"/>
      <c r="LWS14" s="871"/>
      <c r="LWT14" s="871"/>
      <c r="LWU14" s="871"/>
      <c r="LWV14" s="871"/>
      <c r="LWW14" s="871"/>
      <c r="LWX14" s="871"/>
      <c r="LWY14" s="871"/>
      <c r="LWZ14" s="871"/>
      <c r="LXA14" s="871"/>
      <c r="LXB14" s="871"/>
      <c r="LXC14" s="871"/>
      <c r="LXD14" s="871"/>
      <c r="LXE14" s="871"/>
      <c r="LXF14" s="871"/>
      <c r="LXG14" s="871"/>
      <c r="LXH14" s="871"/>
      <c r="LXI14" s="871"/>
      <c r="LXJ14" s="871"/>
      <c r="LXK14" s="871"/>
      <c r="LXL14" s="871"/>
      <c r="LXM14" s="871"/>
      <c r="LXN14" s="871"/>
      <c r="LXO14" s="871"/>
      <c r="LXP14" s="871"/>
      <c r="LXQ14" s="871"/>
      <c r="LXR14" s="871"/>
      <c r="LXS14" s="871"/>
      <c r="LXT14" s="871"/>
      <c r="LXU14" s="871"/>
      <c r="LXV14" s="871"/>
      <c r="LXW14" s="871"/>
      <c r="LXX14" s="871"/>
      <c r="LXY14" s="871"/>
      <c r="LXZ14" s="871"/>
      <c r="LYA14" s="871"/>
      <c r="LYB14" s="871"/>
      <c r="LYC14" s="871"/>
      <c r="LYD14" s="871"/>
      <c r="LYE14" s="871"/>
      <c r="LYF14" s="871"/>
      <c r="LYG14" s="871"/>
      <c r="LYH14" s="871"/>
      <c r="LYI14" s="871"/>
      <c r="LYJ14" s="871"/>
      <c r="LYK14" s="871"/>
      <c r="LYL14" s="871"/>
      <c r="LYM14" s="871"/>
      <c r="LYN14" s="871"/>
      <c r="LYO14" s="871"/>
      <c r="LYP14" s="871"/>
      <c r="LYQ14" s="871"/>
      <c r="LYR14" s="871"/>
      <c r="LYS14" s="871"/>
      <c r="LYT14" s="871"/>
      <c r="LYU14" s="871"/>
      <c r="LYV14" s="871"/>
      <c r="LYW14" s="871"/>
      <c r="LYX14" s="871"/>
      <c r="LYY14" s="871"/>
      <c r="LYZ14" s="871"/>
      <c r="LZA14" s="871"/>
      <c r="LZB14" s="871"/>
      <c r="LZC14" s="871"/>
      <c r="LZD14" s="871"/>
      <c r="LZE14" s="871"/>
      <c r="LZF14" s="871"/>
      <c r="LZG14" s="871"/>
      <c r="LZH14" s="871"/>
      <c r="LZI14" s="871"/>
      <c r="LZJ14" s="871"/>
      <c r="LZK14" s="871"/>
      <c r="LZL14" s="871"/>
      <c r="LZM14" s="871"/>
      <c r="LZN14" s="871"/>
      <c r="LZO14" s="871"/>
      <c r="LZP14" s="871"/>
      <c r="LZQ14" s="871"/>
      <c r="LZR14" s="871"/>
      <c r="LZS14" s="871"/>
      <c r="LZT14" s="871"/>
      <c r="LZU14" s="871"/>
      <c r="LZV14" s="871"/>
      <c r="LZW14" s="871"/>
      <c r="LZX14" s="871"/>
      <c r="LZY14" s="871"/>
      <c r="LZZ14" s="871"/>
      <c r="MAA14" s="871"/>
      <c r="MAB14" s="871"/>
      <c r="MAC14" s="871"/>
      <c r="MAD14" s="871"/>
      <c r="MAE14" s="871"/>
      <c r="MAF14" s="871"/>
      <c r="MAG14" s="871"/>
      <c r="MAH14" s="871"/>
      <c r="MAI14" s="871"/>
      <c r="MAJ14" s="871"/>
      <c r="MAK14" s="871"/>
      <c r="MAL14" s="871"/>
      <c r="MAM14" s="871"/>
      <c r="MAN14" s="871"/>
      <c r="MAO14" s="871"/>
      <c r="MAP14" s="871"/>
      <c r="MAQ14" s="871"/>
      <c r="MAR14" s="871"/>
      <c r="MAS14" s="871"/>
      <c r="MAT14" s="871"/>
      <c r="MAU14" s="871"/>
      <c r="MAV14" s="871"/>
      <c r="MAW14" s="871"/>
      <c r="MAX14" s="871"/>
      <c r="MAY14" s="871"/>
      <c r="MAZ14" s="871"/>
      <c r="MBA14" s="871"/>
      <c r="MBB14" s="871"/>
      <c r="MBC14" s="871"/>
      <c r="MBD14" s="871"/>
      <c r="MBE14" s="871"/>
      <c r="MBF14" s="871"/>
      <c r="MBG14" s="871"/>
      <c r="MBH14" s="871"/>
      <c r="MBI14" s="871"/>
      <c r="MBJ14" s="871"/>
      <c r="MBK14" s="871"/>
      <c r="MBL14" s="871"/>
      <c r="MBM14" s="871"/>
      <c r="MBN14" s="871"/>
      <c r="MBO14" s="871"/>
      <c r="MBP14" s="871"/>
      <c r="MBQ14" s="871"/>
      <c r="MBR14" s="871"/>
      <c r="MBS14" s="871"/>
      <c r="MBT14" s="871"/>
      <c r="MBU14" s="871"/>
      <c r="MBV14" s="871"/>
      <c r="MBW14" s="871"/>
      <c r="MBX14" s="871"/>
      <c r="MBY14" s="871"/>
      <c r="MBZ14" s="871"/>
      <c r="MCA14" s="871"/>
      <c r="MCB14" s="871"/>
      <c r="MCC14" s="871"/>
      <c r="MCD14" s="871"/>
      <c r="MCE14" s="871"/>
      <c r="MCF14" s="871"/>
      <c r="MCG14" s="871"/>
      <c r="MCH14" s="871"/>
      <c r="MCI14" s="871"/>
      <c r="MCJ14" s="871"/>
      <c r="MCK14" s="871"/>
      <c r="MCL14" s="871"/>
      <c r="MCM14" s="871"/>
      <c r="MCN14" s="871"/>
      <c r="MCO14" s="871"/>
      <c r="MCP14" s="871"/>
      <c r="MCQ14" s="871"/>
      <c r="MCR14" s="871"/>
      <c r="MCS14" s="871"/>
      <c r="MCT14" s="871"/>
      <c r="MCU14" s="871"/>
      <c r="MCV14" s="871"/>
      <c r="MCW14" s="871"/>
      <c r="MCX14" s="871"/>
      <c r="MCY14" s="871"/>
      <c r="MCZ14" s="871"/>
      <c r="MDA14" s="871"/>
      <c r="MDB14" s="871"/>
      <c r="MDC14" s="871"/>
      <c r="MDD14" s="871"/>
      <c r="MDE14" s="871"/>
      <c r="MDF14" s="871"/>
      <c r="MDG14" s="871"/>
      <c r="MDH14" s="871"/>
      <c r="MDI14" s="871"/>
      <c r="MDJ14" s="871"/>
      <c r="MDK14" s="871"/>
      <c r="MDL14" s="871"/>
      <c r="MDM14" s="871"/>
      <c r="MDN14" s="871"/>
      <c r="MDO14" s="871"/>
      <c r="MDP14" s="871"/>
      <c r="MDQ14" s="871"/>
      <c r="MDR14" s="871"/>
      <c r="MDS14" s="871"/>
      <c r="MDT14" s="871"/>
      <c r="MDU14" s="871"/>
      <c r="MDV14" s="871"/>
      <c r="MDW14" s="871"/>
      <c r="MDX14" s="871"/>
      <c r="MDY14" s="871"/>
      <c r="MDZ14" s="871"/>
      <c r="MEA14" s="871"/>
      <c r="MEB14" s="871"/>
      <c r="MEC14" s="871"/>
      <c r="MED14" s="871"/>
      <c r="MEE14" s="871"/>
      <c r="MEF14" s="871"/>
      <c r="MEG14" s="871"/>
      <c r="MEH14" s="871"/>
      <c r="MEI14" s="871"/>
      <c r="MEJ14" s="871"/>
      <c r="MEK14" s="871"/>
      <c r="MEL14" s="871"/>
      <c r="MEM14" s="871"/>
      <c r="MEN14" s="871"/>
      <c r="MEO14" s="871"/>
      <c r="MEP14" s="871"/>
      <c r="MEQ14" s="871"/>
      <c r="MER14" s="871"/>
      <c r="MES14" s="871"/>
      <c r="MET14" s="871"/>
      <c r="MEU14" s="871"/>
      <c r="MEV14" s="871"/>
      <c r="MEW14" s="871"/>
      <c r="MEX14" s="871"/>
      <c r="MEY14" s="871"/>
      <c r="MEZ14" s="871"/>
      <c r="MFA14" s="871"/>
      <c r="MFB14" s="871"/>
      <c r="MFC14" s="871"/>
      <c r="MFD14" s="871"/>
      <c r="MFE14" s="871"/>
      <c r="MFF14" s="871"/>
      <c r="MFG14" s="871"/>
      <c r="MFH14" s="871"/>
      <c r="MFI14" s="871"/>
      <c r="MFJ14" s="871"/>
      <c r="MFK14" s="871"/>
      <c r="MFL14" s="871"/>
      <c r="MFM14" s="871"/>
      <c r="MFN14" s="871"/>
      <c r="MFO14" s="871"/>
      <c r="MFP14" s="871"/>
      <c r="MFQ14" s="871"/>
      <c r="MFR14" s="871"/>
      <c r="MFS14" s="871"/>
      <c r="MFT14" s="871"/>
      <c r="MFU14" s="871"/>
      <c r="MFV14" s="871"/>
      <c r="MFW14" s="871"/>
      <c r="MFX14" s="871"/>
      <c r="MFY14" s="871"/>
      <c r="MFZ14" s="871"/>
      <c r="MGA14" s="871"/>
      <c r="MGB14" s="871"/>
      <c r="MGC14" s="871"/>
      <c r="MGD14" s="871"/>
      <c r="MGE14" s="871"/>
      <c r="MGF14" s="871"/>
      <c r="MGG14" s="871"/>
      <c r="MGH14" s="871"/>
      <c r="MGI14" s="871"/>
      <c r="MGJ14" s="871"/>
      <c r="MGK14" s="871"/>
      <c r="MGL14" s="871"/>
      <c r="MGM14" s="871"/>
      <c r="MGN14" s="871"/>
      <c r="MGO14" s="871"/>
      <c r="MGP14" s="871"/>
      <c r="MGQ14" s="871"/>
      <c r="MGR14" s="871"/>
      <c r="MGS14" s="871"/>
      <c r="MGT14" s="871"/>
      <c r="MGU14" s="871"/>
      <c r="MGV14" s="871"/>
      <c r="MGW14" s="871"/>
      <c r="MGX14" s="871"/>
      <c r="MGY14" s="871"/>
      <c r="MGZ14" s="871"/>
      <c r="MHA14" s="871"/>
      <c r="MHB14" s="871"/>
      <c r="MHC14" s="871"/>
      <c r="MHD14" s="871"/>
      <c r="MHE14" s="871"/>
      <c r="MHF14" s="871"/>
      <c r="MHG14" s="871"/>
      <c r="MHH14" s="871"/>
      <c r="MHI14" s="871"/>
      <c r="MHJ14" s="871"/>
      <c r="MHK14" s="871"/>
      <c r="MHL14" s="871"/>
      <c r="MHM14" s="871"/>
      <c r="MHN14" s="871"/>
      <c r="MHO14" s="871"/>
      <c r="MHP14" s="871"/>
      <c r="MHQ14" s="871"/>
      <c r="MHR14" s="871"/>
      <c r="MHS14" s="871"/>
      <c r="MHT14" s="871"/>
      <c r="MHU14" s="871"/>
      <c r="MHV14" s="871"/>
      <c r="MHW14" s="871"/>
      <c r="MHX14" s="871"/>
      <c r="MHY14" s="871"/>
      <c r="MHZ14" s="871"/>
      <c r="MIA14" s="871"/>
      <c r="MIB14" s="871"/>
      <c r="MIC14" s="871"/>
      <c r="MID14" s="871"/>
      <c r="MIE14" s="871"/>
      <c r="MIF14" s="871"/>
      <c r="MIG14" s="871"/>
      <c r="MIH14" s="871"/>
      <c r="MII14" s="871"/>
      <c r="MIJ14" s="871"/>
      <c r="MIK14" s="871"/>
      <c r="MIL14" s="871"/>
      <c r="MIM14" s="871"/>
      <c r="MIN14" s="871"/>
      <c r="MIO14" s="871"/>
      <c r="MIP14" s="871"/>
      <c r="MIQ14" s="871"/>
      <c r="MIR14" s="871"/>
      <c r="MIS14" s="871"/>
      <c r="MIT14" s="871"/>
      <c r="MIU14" s="871"/>
      <c r="MIV14" s="871"/>
      <c r="MIW14" s="871"/>
      <c r="MIX14" s="871"/>
      <c r="MIY14" s="871"/>
      <c r="MIZ14" s="871"/>
      <c r="MJA14" s="871"/>
      <c r="MJB14" s="871"/>
      <c r="MJC14" s="871"/>
      <c r="MJD14" s="871"/>
      <c r="MJE14" s="871"/>
      <c r="MJF14" s="871"/>
      <c r="MJG14" s="871"/>
      <c r="MJH14" s="871"/>
      <c r="MJI14" s="871"/>
      <c r="MJJ14" s="871"/>
      <c r="MJK14" s="871"/>
      <c r="MJL14" s="871"/>
      <c r="MJM14" s="871"/>
      <c r="MJN14" s="871"/>
      <c r="MJO14" s="871"/>
      <c r="MJP14" s="871"/>
      <c r="MJQ14" s="871"/>
      <c r="MJR14" s="871"/>
      <c r="MJS14" s="871"/>
      <c r="MJT14" s="871"/>
      <c r="MJU14" s="871"/>
      <c r="MJV14" s="871"/>
      <c r="MJW14" s="871"/>
      <c r="MJX14" s="871"/>
      <c r="MJY14" s="871"/>
      <c r="MJZ14" s="871"/>
      <c r="MKA14" s="871"/>
      <c r="MKB14" s="871"/>
      <c r="MKC14" s="871"/>
      <c r="MKD14" s="871"/>
      <c r="MKE14" s="871"/>
      <c r="MKF14" s="871"/>
      <c r="MKG14" s="871"/>
      <c r="MKH14" s="871"/>
      <c r="MKI14" s="871"/>
      <c r="MKJ14" s="871"/>
      <c r="MKK14" s="871"/>
      <c r="MKL14" s="871"/>
      <c r="MKM14" s="871"/>
      <c r="MKN14" s="871"/>
      <c r="MKO14" s="871"/>
      <c r="MKP14" s="871"/>
      <c r="MKQ14" s="871"/>
      <c r="MKR14" s="871"/>
      <c r="MKS14" s="871"/>
      <c r="MKT14" s="871"/>
      <c r="MKU14" s="871"/>
      <c r="MKV14" s="871"/>
      <c r="MKW14" s="871"/>
      <c r="MKX14" s="871"/>
      <c r="MKY14" s="871"/>
      <c r="MKZ14" s="871"/>
      <c r="MLA14" s="871"/>
      <c r="MLB14" s="871"/>
      <c r="MLC14" s="871"/>
      <c r="MLD14" s="871"/>
      <c r="MLE14" s="871"/>
      <c r="MLF14" s="871"/>
      <c r="MLG14" s="871"/>
      <c r="MLH14" s="871"/>
      <c r="MLI14" s="871"/>
      <c r="MLJ14" s="871"/>
      <c r="MLK14" s="871"/>
      <c r="MLL14" s="871"/>
      <c r="MLM14" s="871"/>
      <c r="MLN14" s="871"/>
      <c r="MLO14" s="871"/>
      <c r="MLP14" s="871"/>
      <c r="MLQ14" s="871"/>
      <c r="MLR14" s="871"/>
      <c r="MLS14" s="871"/>
      <c r="MLT14" s="871"/>
      <c r="MLU14" s="871"/>
      <c r="MLV14" s="871"/>
      <c r="MLW14" s="871"/>
      <c r="MLX14" s="871"/>
      <c r="MLY14" s="871"/>
      <c r="MLZ14" s="871"/>
      <c r="MMA14" s="871"/>
      <c r="MMB14" s="871"/>
      <c r="MMC14" s="871"/>
      <c r="MMD14" s="871"/>
      <c r="MME14" s="871"/>
      <c r="MMF14" s="871"/>
      <c r="MMG14" s="871"/>
      <c r="MMH14" s="871"/>
      <c r="MMI14" s="871"/>
      <c r="MMJ14" s="871"/>
      <c r="MMK14" s="871"/>
      <c r="MML14" s="871"/>
      <c r="MMM14" s="871"/>
      <c r="MMN14" s="871"/>
      <c r="MMO14" s="871"/>
      <c r="MMP14" s="871"/>
      <c r="MMQ14" s="871"/>
      <c r="MMR14" s="871"/>
      <c r="MMS14" s="871"/>
      <c r="MMT14" s="871"/>
      <c r="MMU14" s="871"/>
      <c r="MMV14" s="871"/>
      <c r="MMW14" s="871"/>
      <c r="MMX14" s="871"/>
      <c r="MMY14" s="871"/>
      <c r="MMZ14" s="871"/>
      <c r="MNA14" s="871"/>
      <c r="MNB14" s="871"/>
      <c r="MNC14" s="871"/>
      <c r="MND14" s="871"/>
      <c r="MNE14" s="871"/>
      <c r="MNF14" s="871"/>
      <c r="MNG14" s="871"/>
      <c r="MNH14" s="871"/>
      <c r="MNI14" s="871"/>
      <c r="MNJ14" s="871"/>
      <c r="MNK14" s="871"/>
      <c r="MNL14" s="871"/>
      <c r="MNM14" s="871"/>
      <c r="MNN14" s="871"/>
      <c r="MNO14" s="871"/>
      <c r="MNP14" s="871"/>
      <c r="MNQ14" s="871"/>
      <c r="MNR14" s="871"/>
      <c r="MNS14" s="871"/>
      <c r="MNT14" s="871"/>
      <c r="MNU14" s="871"/>
      <c r="MNV14" s="871"/>
      <c r="MNW14" s="871"/>
      <c r="MNX14" s="871"/>
      <c r="MNY14" s="871"/>
      <c r="MNZ14" s="871"/>
      <c r="MOA14" s="871"/>
      <c r="MOB14" s="871"/>
      <c r="MOC14" s="871"/>
      <c r="MOD14" s="871"/>
      <c r="MOE14" s="871"/>
      <c r="MOF14" s="871"/>
      <c r="MOG14" s="871"/>
      <c r="MOH14" s="871"/>
      <c r="MOI14" s="871"/>
      <c r="MOJ14" s="871"/>
      <c r="MOK14" s="871"/>
      <c r="MOL14" s="871"/>
      <c r="MOM14" s="871"/>
      <c r="MON14" s="871"/>
      <c r="MOO14" s="871"/>
      <c r="MOP14" s="871"/>
      <c r="MOQ14" s="871"/>
      <c r="MOR14" s="871"/>
      <c r="MOS14" s="871"/>
      <c r="MOT14" s="871"/>
      <c r="MOU14" s="871"/>
      <c r="MOV14" s="871"/>
      <c r="MOW14" s="871"/>
      <c r="MOX14" s="871"/>
      <c r="MOY14" s="871"/>
      <c r="MOZ14" s="871"/>
      <c r="MPA14" s="871"/>
      <c r="MPB14" s="871"/>
      <c r="MPC14" s="871"/>
      <c r="MPD14" s="871"/>
      <c r="MPE14" s="871"/>
      <c r="MPF14" s="871"/>
      <c r="MPG14" s="871"/>
      <c r="MPH14" s="871"/>
      <c r="MPI14" s="871"/>
      <c r="MPJ14" s="871"/>
      <c r="MPK14" s="871"/>
      <c r="MPL14" s="871"/>
      <c r="MPM14" s="871"/>
      <c r="MPN14" s="871"/>
      <c r="MPO14" s="871"/>
      <c r="MPP14" s="871"/>
      <c r="MPQ14" s="871"/>
      <c r="MPR14" s="871"/>
      <c r="MPS14" s="871"/>
      <c r="MPT14" s="871"/>
      <c r="MPU14" s="871"/>
      <c r="MPV14" s="871"/>
      <c r="MPW14" s="871"/>
      <c r="MPX14" s="871"/>
      <c r="MPY14" s="871"/>
      <c r="MPZ14" s="871"/>
      <c r="MQA14" s="871"/>
      <c r="MQB14" s="871"/>
      <c r="MQC14" s="871"/>
      <c r="MQD14" s="871"/>
      <c r="MQE14" s="871"/>
      <c r="MQF14" s="871"/>
      <c r="MQG14" s="871"/>
      <c r="MQH14" s="871"/>
      <c r="MQI14" s="871"/>
      <c r="MQJ14" s="871"/>
      <c r="MQK14" s="871"/>
      <c r="MQL14" s="871"/>
      <c r="MQM14" s="871"/>
      <c r="MQN14" s="871"/>
      <c r="MQO14" s="871"/>
      <c r="MQP14" s="871"/>
      <c r="MQQ14" s="871"/>
      <c r="MQR14" s="871"/>
      <c r="MQS14" s="871"/>
      <c r="MQT14" s="871"/>
      <c r="MQU14" s="871"/>
      <c r="MQV14" s="871"/>
      <c r="MQW14" s="871"/>
      <c r="MQX14" s="871"/>
      <c r="MQY14" s="871"/>
      <c r="MQZ14" s="871"/>
      <c r="MRA14" s="871"/>
      <c r="MRB14" s="871"/>
      <c r="MRC14" s="871"/>
      <c r="MRD14" s="871"/>
      <c r="MRE14" s="871"/>
      <c r="MRF14" s="871"/>
      <c r="MRG14" s="871"/>
      <c r="MRH14" s="871"/>
      <c r="MRI14" s="871"/>
      <c r="MRJ14" s="871"/>
      <c r="MRK14" s="871"/>
      <c r="MRL14" s="871"/>
      <c r="MRM14" s="871"/>
      <c r="MRN14" s="871"/>
      <c r="MRO14" s="871"/>
      <c r="MRP14" s="871"/>
      <c r="MRQ14" s="871"/>
      <c r="MRR14" s="871"/>
      <c r="MRS14" s="871"/>
      <c r="MRT14" s="871"/>
      <c r="MRU14" s="871"/>
      <c r="MRV14" s="871"/>
      <c r="MRW14" s="871"/>
      <c r="MRX14" s="871"/>
      <c r="MRY14" s="871"/>
      <c r="MRZ14" s="871"/>
      <c r="MSA14" s="871"/>
      <c r="MSB14" s="871"/>
      <c r="MSC14" s="871"/>
      <c r="MSD14" s="871"/>
      <c r="MSE14" s="871"/>
      <c r="MSF14" s="871"/>
      <c r="MSG14" s="871"/>
      <c r="MSH14" s="871"/>
      <c r="MSI14" s="871"/>
      <c r="MSJ14" s="871"/>
      <c r="MSK14" s="871"/>
      <c r="MSL14" s="871"/>
      <c r="MSM14" s="871"/>
      <c r="MSN14" s="871"/>
      <c r="MSO14" s="871"/>
      <c r="MSP14" s="871"/>
      <c r="MSQ14" s="871"/>
      <c r="MSR14" s="871"/>
      <c r="MSS14" s="871"/>
      <c r="MST14" s="871"/>
      <c r="MSU14" s="871"/>
      <c r="MSV14" s="871"/>
      <c r="MSW14" s="871"/>
      <c r="MSX14" s="871"/>
      <c r="MSY14" s="871"/>
      <c r="MSZ14" s="871"/>
      <c r="MTA14" s="871"/>
      <c r="MTB14" s="871"/>
      <c r="MTC14" s="871"/>
      <c r="MTD14" s="871"/>
      <c r="MTE14" s="871"/>
      <c r="MTF14" s="871"/>
      <c r="MTG14" s="871"/>
      <c r="MTH14" s="871"/>
      <c r="MTI14" s="871"/>
      <c r="MTJ14" s="871"/>
      <c r="MTK14" s="871"/>
      <c r="MTL14" s="871"/>
      <c r="MTM14" s="871"/>
      <c r="MTN14" s="871"/>
      <c r="MTO14" s="871"/>
      <c r="MTP14" s="871"/>
      <c r="MTQ14" s="871"/>
      <c r="MTR14" s="871"/>
      <c r="MTS14" s="871"/>
      <c r="MTT14" s="871"/>
      <c r="MTU14" s="871"/>
      <c r="MTV14" s="871"/>
      <c r="MTW14" s="871"/>
      <c r="MTX14" s="871"/>
      <c r="MTY14" s="871"/>
      <c r="MTZ14" s="871"/>
      <c r="MUA14" s="871"/>
      <c r="MUB14" s="871"/>
      <c r="MUC14" s="871"/>
      <c r="MUD14" s="871"/>
      <c r="MUE14" s="871"/>
      <c r="MUF14" s="871"/>
      <c r="MUG14" s="871"/>
      <c r="MUH14" s="871"/>
      <c r="MUI14" s="871"/>
      <c r="MUJ14" s="871"/>
      <c r="MUK14" s="871"/>
      <c r="MUL14" s="871"/>
      <c r="MUM14" s="871"/>
      <c r="MUN14" s="871"/>
      <c r="MUO14" s="871"/>
      <c r="MUP14" s="871"/>
      <c r="MUQ14" s="871"/>
      <c r="MUR14" s="871"/>
      <c r="MUS14" s="871"/>
      <c r="MUT14" s="871"/>
      <c r="MUU14" s="871"/>
      <c r="MUV14" s="871"/>
      <c r="MUW14" s="871"/>
      <c r="MUX14" s="871"/>
      <c r="MUY14" s="871"/>
      <c r="MUZ14" s="871"/>
      <c r="MVA14" s="871"/>
      <c r="MVB14" s="871"/>
      <c r="MVC14" s="871"/>
      <c r="MVD14" s="871"/>
      <c r="MVE14" s="871"/>
      <c r="MVF14" s="871"/>
      <c r="MVG14" s="871"/>
      <c r="MVH14" s="871"/>
      <c r="MVI14" s="871"/>
      <c r="MVJ14" s="871"/>
      <c r="MVK14" s="871"/>
      <c r="MVL14" s="871"/>
      <c r="MVM14" s="871"/>
      <c r="MVN14" s="871"/>
      <c r="MVO14" s="871"/>
      <c r="MVP14" s="871"/>
      <c r="MVQ14" s="871"/>
      <c r="MVR14" s="871"/>
      <c r="MVS14" s="871"/>
      <c r="MVT14" s="871"/>
      <c r="MVU14" s="871"/>
      <c r="MVV14" s="871"/>
      <c r="MVW14" s="871"/>
      <c r="MVX14" s="871"/>
      <c r="MVY14" s="871"/>
      <c r="MVZ14" s="871"/>
      <c r="MWA14" s="871"/>
      <c r="MWB14" s="871"/>
      <c r="MWC14" s="871"/>
      <c r="MWD14" s="871"/>
      <c r="MWE14" s="871"/>
      <c r="MWF14" s="871"/>
      <c r="MWG14" s="871"/>
      <c r="MWH14" s="871"/>
      <c r="MWI14" s="871"/>
      <c r="MWJ14" s="871"/>
      <c r="MWK14" s="871"/>
      <c r="MWL14" s="871"/>
      <c r="MWM14" s="871"/>
      <c r="MWN14" s="871"/>
      <c r="MWO14" s="871"/>
      <c r="MWP14" s="871"/>
      <c r="MWQ14" s="871"/>
      <c r="MWR14" s="871"/>
      <c r="MWS14" s="871"/>
      <c r="MWT14" s="871"/>
      <c r="MWU14" s="871"/>
      <c r="MWV14" s="871"/>
      <c r="MWW14" s="871"/>
      <c r="MWX14" s="871"/>
      <c r="MWY14" s="871"/>
      <c r="MWZ14" s="871"/>
      <c r="MXA14" s="871"/>
      <c r="MXB14" s="871"/>
      <c r="MXC14" s="871"/>
      <c r="MXD14" s="871"/>
      <c r="MXE14" s="871"/>
      <c r="MXF14" s="871"/>
      <c r="MXG14" s="871"/>
      <c r="MXH14" s="871"/>
      <c r="MXI14" s="871"/>
      <c r="MXJ14" s="871"/>
      <c r="MXK14" s="871"/>
      <c r="MXL14" s="871"/>
      <c r="MXM14" s="871"/>
      <c r="MXN14" s="871"/>
      <c r="MXO14" s="871"/>
      <c r="MXP14" s="871"/>
      <c r="MXQ14" s="871"/>
      <c r="MXR14" s="871"/>
      <c r="MXS14" s="871"/>
      <c r="MXT14" s="871"/>
      <c r="MXU14" s="871"/>
      <c r="MXV14" s="871"/>
      <c r="MXW14" s="871"/>
      <c r="MXX14" s="871"/>
      <c r="MXY14" s="871"/>
      <c r="MXZ14" s="871"/>
      <c r="MYA14" s="871"/>
      <c r="MYB14" s="871"/>
      <c r="MYC14" s="871"/>
      <c r="MYD14" s="871"/>
      <c r="MYE14" s="871"/>
      <c r="MYF14" s="871"/>
      <c r="MYG14" s="871"/>
      <c r="MYH14" s="871"/>
      <c r="MYI14" s="871"/>
      <c r="MYJ14" s="871"/>
      <c r="MYK14" s="871"/>
      <c r="MYL14" s="871"/>
      <c r="MYM14" s="871"/>
      <c r="MYN14" s="871"/>
      <c r="MYO14" s="871"/>
      <c r="MYP14" s="871"/>
      <c r="MYQ14" s="871"/>
      <c r="MYR14" s="871"/>
      <c r="MYS14" s="871"/>
      <c r="MYT14" s="871"/>
      <c r="MYU14" s="871"/>
      <c r="MYV14" s="871"/>
      <c r="MYW14" s="871"/>
      <c r="MYX14" s="871"/>
      <c r="MYY14" s="871"/>
      <c r="MYZ14" s="871"/>
      <c r="MZA14" s="871"/>
      <c r="MZB14" s="871"/>
      <c r="MZC14" s="871"/>
      <c r="MZD14" s="871"/>
      <c r="MZE14" s="871"/>
      <c r="MZF14" s="871"/>
      <c r="MZG14" s="871"/>
      <c r="MZH14" s="871"/>
      <c r="MZI14" s="871"/>
      <c r="MZJ14" s="871"/>
      <c r="MZK14" s="871"/>
      <c r="MZL14" s="871"/>
      <c r="MZM14" s="871"/>
      <c r="MZN14" s="871"/>
      <c r="MZO14" s="871"/>
      <c r="MZP14" s="871"/>
      <c r="MZQ14" s="871"/>
      <c r="MZR14" s="871"/>
      <c r="MZS14" s="871"/>
      <c r="MZT14" s="871"/>
      <c r="MZU14" s="871"/>
      <c r="MZV14" s="871"/>
      <c r="MZW14" s="871"/>
      <c r="MZX14" s="871"/>
      <c r="MZY14" s="871"/>
      <c r="MZZ14" s="871"/>
      <c r="NAA14" s="871"/>
      <c r="NAB14" s="871"/>
      <c r="NAC14" s="871"/>
      <c r="NAD14" s="871"/>
      <c r="NAE14" s="871"/>
      <c r="NAF14" s="871"/>
      <c r="NAG14" s="871"/>
      <c r="NAH14" s="871"/>
      <c r="NAI14" s="871"/>
      <c r="NAJ14" s="871"/>
      <c r="NAK14" s="871"/>
      <c r="NAL14" s="871"/>
      <c r="NAM14" s="871"/>
      <c r="NAN14" s="871"/>
      <c r="NAO14" s="871"/>
      <c r="NAP14" s="871"/>
      <c r="NAQ14" s="871"/>
      <c r="NAR14" s="871"/>
      <c r="NAS14" s="871"/>
      <c r="NAT14" s="871"/>
      <c r="NAU14" s="871"/>
      <c r="NAV14" s="871"/>
      <c r="NAW14" s="871"/>
      <c r="NAX14" s="871"/>
      <c r="NAY14" s="871"/>
      <c r="NAZ14" s="871"/>
      <c r="NBA14" s="871"/>
      <c r="NBB14" s="871"/>
      <c r="NBC14" s="871"/>
      <c r="NBD14" s="871"/>
      <c r="NBE14" s="871"/>
      <c r="NBF14" s="871"/>
      <c r="NBG14" s="871"/>
      <c r="NBH14" s="871"/>
      <c r="NBI14" s="871"/>
      <c r="NBJ14" s="871"/>
      <c r="NBK14" s="871"/>
      <c r="NBL14" s="871"/>
      <c r="NBM14" s="871"/>
      <c r="NBN14" s="871"/>
      <c r="NBO14" s="871"/>
      <c r="NBP14" s="871"/>
      <c r="NBQ14" s="871"/>
      <c r="NBR14" s="871"/>
      <c r="NBS14" s="871"/>
      <c r="NBT14" s="871"/>
      <c r="NBU14" s="871"/>
      <c r="NBV14" s="871"/>
      <c r="NBW14" s="871"/>
      <c r="NBX14" s="871"/>
      <c r="NBY14" s="871"/>
      <c r="NBZ14" s="871"/>
      <c r="NCA14" s="871"/>
      <c r="NCB14" s="871"/>
      <c r="NCC14" s="871"/>
      <c r="NCD14" s="871"/>
      <c r="NCE14" s="871"/>
      <c r="NCF14" s="871"/>
      <c r="NCG14" s="871"/>
      <c r="NCH14" s="871"/>
      <c r="NCI14" s="871"/>
      <c r="NCJ14" s="871"/>
      <c r="NCK14" s="871"/>
      <c r="NCL14" s="871"/>
      <c r="NCM14" s="871"/>
      <c r="NCN14" s="871"/>
      <c r="NCO14" s="871"/>
      <c r="NCP14" s="871"/>
      <c r="NCQ14" s="871"/>
      <c r="NCR14" s="871"/>
      <c r="NCS14" s="871"/>
      <c r="NCT14" s="871"/>
      <c r="NCU14" s="871"/>
      <c r="NCV14" s="871"/>
      <c r="NCW14" s="871"/>
      <c r="NCX14" s="871"/>
      <c r="NCY14" s="871"/>
      <c r="NCZ14" s="871"/>
      <c r="NDA14" s="871"/>
      <c r="NDB14" s="871"/>
      <c r="NDC14" s="871"/>
      <c r="NDD14" s="871"/>
      <c r="NDE14" s="871"/>
      <c r="NDF14" s="871"/>
      <c r="NDG14" s="871"/>
      <c r="NDH14" s="871"/>
      <c r="NDI14" s="871"/>
      <c r="NDJ14" s="871"/>
      <c r="NDK14" s="871"/>
      <c r="NDL14" s="871"/>
      <c r="NDM14" s="871"/>
      <c r="NDN14" s="871"/>
      <c r="NDO14" s="871"/>
      <c r="NDP14" s="871"/>
      <c r="NDQ14" s="871"/>
      <c r="NDR14" s="871"/>
      <c r="NDS14" s="871"/>
      <c r="NDT14" s="871"/>
      <c r="NDU14" s="871"/>
      <c r="NDV14" s="871"/>
      <c r="NDW14" s="871"/>
      <c r="NDX14" s="871"/>
      <c r="NDY14" s="871"/>
      <c r="NDZ14" s="871"/>
      <c r="NEA14" s="871"/>
      <c r="NEB14" s="871"/>
      <c r="NEC14" s="871"/>
      <c r="NED14" s="871"/>
      <c r="NEE14" s="871"/>
      <c r="NEF14" s="871"/>
      <c r="NEG14" s="871"/>
      <c r="NEH14" s="871"/>
      <c r="NEI14" s="871"/>
      <c r="NEJ14" s="871"/>
      <c r="NEK14" s="871"/>
      <c r="NEL14" s="871"/>
      <c r="NEM14" s="871"/>
      <c r="NEN14" s="871"/>
      <c r="NEO14" s="871"/>
      <c r="NEP14" s="871"/>
      <c r="NEQ14" s="871"/>
      <c r="NER14" s="871"/>
      <c r="NES14" s="871"/>
      <c r="NET14" s="871"/>
      <c r="NEU14" s="871"/>
      <c r="NEV14" s="871"/>
      <c r="NEW14" s="871"/>
      <c r="NEX14" s="871"/>
      <c r="NEY14" s="871"/>
      <c r="NEZ14" s="871"/>
      <c r="NFA14" s="871"/>
      <c r="NFB14" s="871"/>
      <c r="NFC14" s="871"/>
      <c r="NFD14" s="871"/>
      <c r="NFE14" s="871"/>
      <c r="NFF14" s="871"/>
      <c r="NFG14" s="871"/>
      <c r="NFH14" s="871"/>
      <c r="NFI14" s="871"/>
      <c r="NFJ14" s="871"/>
      <c r="NFK14" s="871"/>
      <c r="NFL14" s="871"/>
      <c r="NFM14" s="871"/>
      <c r="NFN14" s="871"/>
      <c r="NFO14" s="871"/>
      <c r="NFP14" s="871"/>
      <c r="NFQ14" s="871"/>
      <c r="NFR14" s="871"/>
      <c r="NFS14" s="871"/>
      <c r="NFT14" s="871"/>
      <c r="NFU14" s="871"/>
      <c r="NFV14" s="871"/>
      <c r="NFW14" s="871"/>
      <c r="NFX14" s="871"/>
      <c r="NFY14" s="871"/>
      <c r="NFZ14" s="871"/>
      <c r="NGA14" s="871"/>
      <c r="NGB14" s="871"/>
      <c r="NGC14" s="871"/>
      <c r="NGD14" s="871"/>
      <c r="NGE14" s="871"/>
      <c r="NGF14" s="871"/>
      <c r="NGG14" s="871"/>
      <c r="NGH14" s="871"/>
      <c r="NGI14" s="871"/>
      <c r="NGJ14" s="871"/>
      <c r="NGK14" s="871"/>
      <c r="NGL14" s="871"/>
      <c r="NGM14" s="871"/>
      <c r="NGN14" s="871"/>
      <c r="NGO14" s="871"/>
      <c r="NGP14" s="871"/>
      <c r="NGQ14" s="871"/>
      <c r="NGR14" s="871"/>
      <c r="NGS14" s="871"/>
      <c r="NGT14" s="871"/>
      <c r="NGU14" s="871"/>
      <c r="NGV14" s="871"/>
      <c r="NGW14" s="871"/>
      <c r="NGX14" s="871"/>
      <c r="NGY14" s="871"/>
      <c r="NGZ14" s="871"/>
      <c r="NHA14" s="871"/>
      <c r="NHB14" s="871"/>
      <c r="NHC14" s="871"/>
      <c r="NHD14" s="871"/>
      <c r="NHE14" s="871"/>
      <c r="NHF14" s="871"/>
      <c r="NHG14" s="871"/>
      <c r="NHH14" s="871"/>
      <c r="NHI14" s="871"/>
      <c r="NHJ14" s="871"/>
      <c r="NHK14" s="871"/>
      <c r="NHL14" s="871"/>
      <c r="NHM14" s="871"/>
      <c r="NHN14" s="871"/>
      <c r="NHO14" s="871"/>
      <c r="NHP14" s="871"/>
      <c r="NHQ14" s="871"/>
      <c r="NHR14" s="871"/>
      <c r="NHS14" s="871"/>
      <c r="NHT14" s="871"/>
      <c r="NHU14" s="871"/>
      <c r="NHV14" s="871"/>
      <c r="NHW14" s="871"/>
      <c r="NHX14" s="871"/>
      <c r="NHY14" s="871"/>
      <c r="NHZ14" s="871"/>
      <c r="NIA14" s="871"/>
      <c r="NIB14" s="871"/>
      <c r="NIC14" s="871"/>
      <c r="NID14" s="871"/>
      <c r="NIE14" s="871"/>
      <c r="NIF14" s="871"/>
      <c r="NIG14" s="871"/>
      <c r="NIH14" s="871"/>
      <c r="NII14" s="871"/>
      <c r="NIJ14" s="871"/>
      <c r="NIK14" s="871"/>
      <c r="NIL14" s="871"/>
      <c r="NIM14" s="871"/>
      <c r="NIN14" s="871"/>
      <c r="NIO14" s="871"/>
      <c r="NIP14" s="871"/>
      <c r="NIQ14" s="871"/>
      <c r="NIR14" s="871"/>
      <c r="NIS14" s="871"/>
      <c r="NIT14" s="871"/>
      <c r="NIU14" s="871"/>
      <c r="NIV14" s="871"/>
      <c r="NIW14" s="871"/>
      <c r="NIX14" s="871"/>
      <c r="NIY14" s="871"/>
      <c r="NIZ14" s="871"/>
      <c r="NJA14" s="871"/>
      <c r="NJB14" s="871"/>
      <c r="NJC14" s="871"/>
      <c r="NJD14" s="871"/>
      <c r="NJE14" s="871"/>
      <c r="NJF14" s="871"/>
      <c r="NJG14" s="871"/>
      <c r="NJH14" s="871"/>
      <c r="NJI14" s="871"/>
      <c r="NJJ14" s="871"/>
      <c r="NJK14" s="871"/>
      <c r="NJL14" s="871"/>
      <c r="NJM14" s="871"/>
      <c r="NJN14" s="871"/>
      <c r="NJO14" s="871"/>
      <c r="NJP14" s="871"/>
      <c r="NJQ14" s="871"/>
      <c r="NJR14" s="871"/>
      <c r="NJS14" s="871"/>
      <c r="NJT14" s="871"/>
      <c r="NJU14" s="871"/>
      <c r="NJV14" s="871"/>
      <c r="NJW14" s="871"/>
      <c r="NJX14" s="871"/>
      <c r="NJY14" s="871"/>
      <c r="NJZ14" s="871"/>
      <c r="NKA14" s="871"/>
      <c r="NKB14" s="871"/>
      <c r="NKC14" s="871"/>
      <c r="NKD14" s="871"/>
      <c r="NKE14" s="871"/>
      <c r="NKF14" s="871"/>
      <c r="NKG14" s="871"/>
      <c r="NKH14" s="871"/>
      <c r="NKI14" s="871"/>
      <c r="NKJ14" s="871"/>
      <c r="NKK14" s="871"/>
      <c r="NKL14" s="871"/>
      <c r="NKM14" s="871"/>
      <c r="NKN14" s="871"/>
      <c r="NKO14" s="871"/>
      <c r="NKP14" s="871"/>
      <c r="NKQ14" s="871"/>
      <c r="NKR14" s="871"/>
      <c r="NKS14" s="871"/>
      <c r="NKT14" s="871"/>
      <c r="NKU14" s="871"/>
      <c r="NKV14" s="871"/>
      <c r="NKW14" s="871"/>
      <c r="NKX14" s="871"/>
      <c r="NKY14" s="871"/>
      <c r="NKZ14" s="871"/>
      <c r="NLA14" s="871"/>
      <c r="NLB14" s="871"/>
      <c r="NLC14" s="871"/>
      <c r="NLD14" s="871"/>
      <c r="NLE14" s="871"/>
      <c r="NLF14" s="871"/>
      <c r="NLG14" s="871"/>
      <c r="NLH14" s="871"/>
      <c r="NLI14" s="871"/>
      <c r="NLJ14" s="871"/>
      <c r="NLK14" s="871"/>
      <c r="NLL14" s="871"/>
      <c r="NLM14" s="871"/>
      <c r="NLN14" s="871"/>
      <c r="NLO14" s="871"/>
      <c r="NLP14" s="871"/>
      <c r="NLQ14" s="871"/>
      <c r="NLR14" s="871"/>
      <c r="NLS14" s="871"/>
      <c r="NLT14" s="871"/>
      <c r="NLU14" s="871"/>
      <c r="NLV14" s="871"/>
      <c r="NLW14" s="871"/>
      <c r="NLX14" s="871"/>
      <c r="NLY14" s="871"/>
      <c r="NLZ14" s="871"/>
      <c r="NMA14" s="871"/>
      <c r="NMB14" s="871"/>
      <c r="NMC14" s="871"/>
      <c r="NMD14" s="871"/>
      <c r="NME14" s="871"/>
      <c r="NMF14" s="871"/>
      <c r="NMG14" s="871"/>
      <c r="NMH14" s="871"/>
      <c r="NMI14" s="871"/>
      <c r="NMJ14" s="871"/>
      <c r="NMK14" s="871"/>
      <c r="NML14" s="871"/>
      <c r="NMM14" s="871"/>
      <c r="NMN14" s="871"/>
      <c r="NMO14" s="871"/>
      <c r="NMP14" s="871"/>
      <c r="NMQ14" s="871"/>
      <c r="NMR14" s="871"/>
      <c r="NMS14" s="871"/>
      <c r="NMT14" s="871"/>
      <c r="NMU14" s="871"/>
      <c r="NMV14" s="871"/>
      <c r="NMW14" s="871"/>
      <c r="NMX14" s="871"/>
      <c r="NMY14" s="871"/>
      <c r="NMZ14" s="871"/>
      <c r="NNA14" s="871"/>
      <c r="NNB14" s="871"/>
      <c r="NNC14" s="871"/>
      <c r="NND14" s="871"/>
      <c r="NNE14" s="871"/>
      <c r="NNF14" s="871"/>
      <c r="NNG14" s="871"/>
      <c r="NNH14" s="871"/>
      <c r="NNI14" s="871"/>
      <c r="NNJ14" s="871"/>
      <c r="NNK14" s="871"/>
      <c r="NNL14" s="871"/>
      <c r="NNM14" s="871"/>
      <c r="NNN14" s="871"/>
      <c r="NNO14" s="871"/>
      <c r="NNP14" s="871"/>
      <c r="NNQ14" s="871"/>
      <c r="NNR14" s="871"/>
      <c r="NNS14" s="871"/>
      <c r="NNT14" s="871"/>
      <c r="NNU14" s="871"/>
      <c r="NNV14" s="871"/>
      <c r="NNW14" s="871"/>
      <c r="NNX14" s="871"/>
      <c r="NNY14" s="871"/>
      <c r="NNZ14" s="871"/>
      <c r="NOA14" s="871"/>
      <c r="NOB14" s="871"/>
      <c r="NOC14" s="871"/>
      <c r="NOD14" s="871"/>
      <c r="NOE14" s="871"/>
      <c r="NOF14" s="871"/>
      <c r="NOG14" s="871"/>
      <c r="NOH14" s="871"/>
      <c r="NOI14" s="871"/>
      <c r="NOJ14" s="871"/>
      <c r="NOK14" s="871"/>
      <c r="NOL14" s="871"/>
      <c r="NOM14" s="871"/>
      <c r="NON14" s="871"/>
      <c r="NOO14" s="871"/>
      <c r="NOP14" s="871"/>
      <c r="NOQ14" s="871"/>
      <c r="NOR14" s="871"/>
      <c r="NOS14" s="871"/>
      <c r="NOT14" s="871"/>
      <c r="NOU14" s="871"/>
      <c r="NOV14" s="871"/>
      <c r="NOW14" s="871"/>
      <c r="NOX14" s="871"/>
      <c r="NOY14" s="871"/>
      <c r="NOZ14" s="871"/>
      <c r="NPA14" s="871"/>
      <c r="NPB14" s="871"/>
      <c r="NPC14" s="871"/>
      <c r="NPD14" s="871"/>
      <c r="NPE14" s="871"/>
      <c r="NPF14" s="871"/>
      <c r="NPG14" s="871"/>
      <c r="NPH14" s="871"/>
      <c r="NPI14" s="871"/>
      <c r="NPJ14" s="871"/>
      <c r="NPK14" s="871"/>
      <c r="NPL14" s="871"/>
      <c r="NPM14" s="871"/>
      <c r="NPN14" s="871"/>
      <c r="NPO14" s="871"/>
      <c r="NPP14" s="871"/>
      <c r="NPQ14" s="871"/>
      <c r="NPR14" s="871"/>
      <c r="NPS14" s="871"/>
      <c r="NPT14" s="871"/>
      <c r="NPU14" s="871"/>
      <c r="NPV14" s="871"/>
      <c r="NPW14" s="871"/>
      <c r="NPX14" s="871"/>
      <c r="NPY14" s="871"/>
      <c r="NPZ14" s="871"/>
      <c r="NQA14" s="871"/>
      <c r="NQB14" s="871"/>
      <c r="NQC14" s="871"/>
      <c r="NQD14" s="871"/>
      <c r="NQE14" s="871"/>
      <c r="NQF14" s="871"/>
      <c r="NQG14" s="871"/>
      <c r="NQH14" s="871"/>
      <c r="NQI14" s="871"/>
      <c r="NQJ14" s="871"/>
      <c r="NQK14" s="871"/>
      <c r="NQL14" s="871"/>
      <c r="NQM14" s="871"/>
      <c r="NQN14" s="871"/>
      <c r="NQO14" s="871"/>
      <c r="NQP14" s="871"/>
      <c r="NQQ14" s="871"/>
      <c r="NQR14" s="871"/>
      <c r="NQS14" s="871"/>
      <c r="NQT14" s="871"/>
      <c r="NQU14" s="871"/>
      <c r="NQV14" s="871"/>
      <c r="NQW14" s="871"/>
      <c r="NQX14" s="871"/>
      <c r="NQY14" s="871"/>
      <c r="NQZ14" s="871"/>
      <c r="NRA14" s="871"/>
      <c r="NRB14" s="871"/>
      <c r="NRC14" s="871"/>
      <c r="NRD14" s="871"/>
      <c r="NRE14" s="871"/>
      <c r="NRF14" s="871"/>
      <c r="NRG14" s="871"/>
      <c r="NRH14" s="871"/>
      <c r="NRI14" s="871"/>
      <c r="NRJ14" s="871"/>
      <c r="NRK14" s="871"/>
      <c r="NRL14" s="871"/>
      <c r="NRM14" s="871"/>
      <c r="NRN14" s="871"/>
      <c r="NRO14" s="871"/>
      <c r="NRP14" s="871"/>
      <c r="NRQ14" s="871"/>
      <c r="NRR14" s="871"/>
      <c r="NRS14" s="871"/>
      <c r="NRT14" s="871"/>
      <c r="NRU14" s="871"/>
      <c r="NRV14" s="871"/>
      <c r="NRW14" s="871"/>
      <c r="NRX14" s="871"/>
      <c r="NRY14" s="871"/>
      <c r="NRZ14" s="871"/>
      <c r="NSA14" s="871"/>
      <c r="NSB14" s="871"/>
      <c r="NSC14" s="871"/>
      <c r="NSD14" s="871"/>
      <c r="NSE14" s="871"/>
      <c r="NSF14" s="871"/>
      <c r="NSG14" s="871"/>
      <c r="NSH14" s="871"/>
      <c r="NSI14" s="871"/>
      <c r="NSJ14" s="871"/>
      <c r="NSK14" s="871"/>
      <c r="NSL14" s="871"/>
      <c r="NSM14" s="871"/>
      <c r="NSN14" s="871"/>
      <c r="NSO14" s="871"/>
      <c r="NSP14" s="871"/>
      <c r="NSQ14" s="871"/>
      <c r="NSR14" s="871"/>
      <c r="NSS14" s="871"/>
      <c r="NST14" s="871"/>
      <c r="NSU14" s="871"/>
      <c r="NSV14" s="871"/>
      <c r="NSW14" s="871"/>
      <c r="NSX14" s="871"/>
      <c r="NSY14" s="871"/>
      <c r="NSZ14" s="871"/>
      <c r="NTA14" s="871"/>
      <c r="NTB14" s="871"/>
      <c r="NTC14" s="871"/>
      <c r="NTD14" s="871"/>
      <c r="NTE14" s="871"/>
      <c r="NTF14" s="871"/>
      <c r="NTG14" s="871"/>
      <c r="NTH14" s="871"/>
      <c r="NTI14" s="871"/>
      <c r="NTJ14" s="871"/>
      <c r="NTK14" s="871"/>
      <c r="NTL14" s="871"/>
      <c r="NTM14" s="871"/>
      <c r="NTN14" s="871"/>
      <c r="NTO14" s="871"/>
      <c r="NTP14" s="871"/>
      <c r="NTQ14" s="871"/>
      <c r="NTR14" s="871"/>
      <c r="NTS14" s="871"/>
      <c r="NTT14" s="871"/>
      <c r="NTU14" s="871"/>
      <c r="NTV14" s="871"/>
      <c r="NTW14" s="871"/>
      <c r="NTX14" s="871"/>
      <c r="NTY14" s="871"/>
      <c r="NTZ14" s="871"/>
      <c r="NUA14" s="871"/>
      <c r="NUB14" s="871"/>
      <c r="NUC14" s="871"/>
      <c r="NUD14" s="871"/>
      <c r="NUE14" s="871"/>
      <c r="NUF14" s="871"/>
      <c r="NUG14" s="871"/>
      <c r="NUH14" s="871"/>
      <c r="NUI14" s="871"/>
      <c r="NUJ14" s="871"/>
      <c r="NUK14" s="871"/>
      <c r="NUL14" s="871"/>
      <c r="NUM14" s="871"/>
      <c r="NUN14" s="871"/>
      <c r="NUO14" s="871"/>
      <c r="NUP14" s="871"/>
      <c r="NUQ14" s="871"/>
      <c r="NUR14" s="871"/>
      <c r="NUS14" s="871"/>
      <c r="NUT14" s="871"/>
      <c r="NUU14" s="871"/>
      <c r="NUV14" s="871"/>
      <c r="NUW14" s="871"/>
      <c r="NUX14" s="871"/>
      <c r="NUY14" s="871"/>
      <c r="NUZ14" s="871"/>
      <c r="NVA14" s="871"/>
      <c r="NVB14" s="871"/>
      <c r="NVC14" s="871"/>
      <c r="NVD14" s="871"/>
      <c r="NVE14" s="871"/>
      <c r="NVF14" s="871"/>
      <c r="NVG14" s="871"/>
      <c r="NVH14" s="871"/>
      <c r="NVI14" s="871"/>
      <c r="NVJ14" s="871"/>
      <c r="NVK14" s="871"/>
      <c r="NVL14" s="871"/>
      <c r="NVM14" s="871"/>
      <c r="NVN14" s="871"/>
      <c r="NVO14" s="871"/>
      <c r="NVP14" s="871"/>
      <c r="NVQ14" s="871"/>
      <c r="NVR14" s="871"/>
      <c r="NVS14" s="871"/>
      <c r="NVT14" s="871"/>
      <c r="NVU14" s="871"/>
      <c r="NVV14" s="871"/>
      <c r="NVW14" s="871"/>
      <c r="NVX14" s="871"/>
      <c r="NVY14" s="871"/>
      <c r="NVZ14" s="871"/>
      <c r="NWA14" s="871"/>
      <c r="NWB14" s="871"/>
      <c r="NWC14" s="871"/>
      <c r="NWD14" s="871"/>
      <c r="NWE14" s="871"/>
      <c r="NWF14" s="871"/>
      <c r="NWG14" s="871"/>
      <c r="NWH14" s="871"/>
      <c r="NWI14" s="871"/>
      <c r="NWJ14" s="871"/>
      <c r="NWK14" s="871"/>
      <c r="NWL14" s="871"/>
      <c r="NWM14" s="871"/>
      <c r="NWN14" s="871"/>
      <c r="NWO14" s="871"/>
      <c r="NWP14" s="871"/>
      <c r="NWQ14" s="871"/>
      <c r="NWR14" s="871"/>
      <c r="NWS14" s="871"/>
      <c r="NWT14" s="871"/>
      <c r="NWU14" s="871"/>
      <c r="NWV14" s="871"/>
      <c r="NWW14" s="871"/>
      <c r="NWX14" s="871"/>
      <c r="NWY14" s="871"/>
      <c r="NWZ14" s="871"/>
      <c r="NXA14" s="871"/>
      <c r="NXB14" s="871"/>
      <c r="NXC14" s="871"/>
      <c r="NXD14" s="871"/>
      <c r="NXE14" s="871"/>
      <c r="NXF14" s="871"/>
      <c r="NXG14" s="871"/>
      <c r="NXH14" s="871"/>
      <c r="NXI14" s="871"/>
      <c r="NXJ14" s="871"/>
      <c r="NXK14" s="871"/>
      <c r="NXL14" s="871"/>
      <c r="NXM14" s="871"/>
      <c r="NXN14" s="871"/>
      <c r="NXO14" s="871"/>
      <c r="NXP14" s="871"/>
      <c r="NXQ14" s="871"/>
      <c r="NXR14" s="871"/>
      <c r="NXS14" s="871"/>
      <c r="NXT14" s="871"/>
      <c r="NXU14" s="871"/>
      <c r="NXV14" s="871"/>
      <c r="NXW14" s="871"/>
      <c r="NXX14" s="871"/>
      <c r="NXY14" s="871"/>
      <c r="NXZ14" s="871"/>
      <c r="NYA14" s="871"/>
      <c r="NYB14" s="871"/>
      <c r="NYC14" s="871"/>
      <c r="NYD14" s="871"/>
      <c r="NYE14" s="871"/>
      <c r="NYF14" s="871"/>
      <c r="NYG14" s="871"/>
      <c r="NYH14" s="871"/>
      <c r="NYI14" s="871"/>
      <c r="NYJ14" s="871"/>
      <c r="NYK14" s="871"/>
      <c r="NYL14" s="871"/>
      <c r="NYM14" s="871"/>
      <c r="NYN14" s="871"/>
      <c r="NYO14" s="871"/>
      <c r="NYP14" s="871"/>
      <c r="NYQ14" s="871"/>
      <c r="NYR14" s="871"/>
      <c r="NYS14" s="871"/>
      <c r="NYT14" s="871"/>
      <c r="NYU14" s="871"/>
      <c r="NYV14" s="871"/>
      <c r="NYW14" s="871"/>
      <c r="NYX14" s="871"/>
      <c r="NYY14" s="871"/>
      <c r="NYZ14" s="871"/>
      <c r="NZA14" s="871"/>
      <c r="NZB14" s="871"/>
      <c r="NZC14" s="871"/>
      <c r="NZD14" s="871"/>
      <c r="NZE14" s="871"/>
      <c r="NZF14" s="871"/>
      <c r="NZG14" s="871"/>
      <c r="NZH14" s="871"/>
      <c r="NZI14" s="871"/>
      <c r="NZJ14" s="871"/>
      <c r="NZK14" s="871"/>
      <c r="NZL14" s="871"/>
      <c r="NZM14" s="871"/>
      <c r="NZN14" s="871"/>
      <c r="NZO14" s="871"/>
      <c r="NZP14" s="871"/>
      <c r="NZQ14" s="871"/>
      <c r="NZR14" s="871"/>
      <c r="NZS14" s="871"/>
      <c r="NZT14" s="871"/>
      <c r="NZU14" s="871"/>
      <c r="NZV14" s="871"/>
      <c r="NZW14" s="871"/>
      <c r="NZX14" s="871"/>
      <c r="NZY14" s="871"/>
      <c r="NZZ14" s="871"/>
      <c r="OAA14" s="871"/>
      <c r="OAB14" s="871"/>
      <c r="OAC14" s="871"/>
      <c r="OAD14" s="871"/>
      <c r="OAE14" s="871"/>
      <c r="OAF14" s="871"/>
      <c r="OAG14" s="871"/>
      <c r="OAH14" s="871"/>
      <c r="OAI14" s="871"/>
      <c r="OAJ14" s="871"/>
      <c r="OAK14" s="871"/>
      <c r="OAL14" s="871"/>
      <c r="OAM14" s="871"/>
      <c r="OAN14" s="871"/>
      <c r="OAO14" s="871"/>
      <c r="OAP14" s="871"/>
      <c r="OAQ14" s="871"/>
      <c r="OAR14" s="871"/>
      <c r="OAS14" s="871"/>
      <c r="OAT14" s="871"/>
      <c r="OAU14" s="871"/>
      <c r="OAV14" s="871"/>
      <c r="OAW14" s="871"/>
      <c r="OAX14" s="871"/>
      <c r="OAY14" s="871"/>
      <c r="OAZ14" s="871"/>
      <c r="OBA14" s="871"/>
      <c r="OBB14" s="871"/>
      <c r="OBC14" s="871"/>
      <c r="OBD14" s="871"/>
      <c r="OBE14" s="871"/>
      <c r="OBF14" s="871"/>
      <c r="OBG14" s="871"/>
      <c r="OBH14" s="871"/>
      <c r="OBI14" s="871"/>
      <c r="OBJ14" s="871"/>
      <c r="OBK14" s="871"/>
      <c r="OBL14" s="871"/>
      <c r="OBM14" s="871"/>
      <c r="OBN14" s="871"/>
      <c r="OBO14" s="871"/>
      <c r="OBP14" s="871"/>
      <c r="OBQ14" s="871"/>
      <c r="OBR14" s="871"/>
      <c r="OBS14" s="871"/>
      <c r="OBT14" s="871"/>
      <c r="OBU14" s="871"/>
      <c r="OBV14" s="871"/>
      <c r="OBW14" s="871"/>
      <c r="OBX14" s="871"/>
      <c r="OBY14" s="871"/>
      <c r="OBZ14" s="871"/>
      <c r="OCA14" s="871"/>
      <c r="OCB14" s="871"/>
      <c r="OCC14" s="871"/>
      <c r="OCD14" s="871"/>
      <c r="OCE14" s="871"/>
      <c r="OCF14" s="871"/>
      <c r="OCG14" s="871"/>
      <c r="OCH14" s="871"/>
      <c r="OCI14" s="871"/>
      <c r="OCJ14" s="871"/>
      <c r="OCK14" s="871"/>
      <c r="OCL14" s="871"/>
      <c r="OCM14" s="871"/>
      <c r="OCN14" s="871"/>
      <c r="OCO14" s="871"/>
      <c r="OCP14" s="871"/>
      <c r="OCQ14" s="871"/>
      <c r="OCR14" s="871"/>
      <c r="OCS14" s="871"/>
      <c r="OCT14" s="871"/>
      <c r="OCU14" s="871"/>
      <c r="OCV14" s="871"/>
      <c r="OCW14" s="871"/>
      <c r="OCX14" s="871"/>
      <c r="OCY14" s="871"/>
      <c r="OCZ14" s="871"/>
      <c r="ODA14" s="871"/>
      <c r="ODB14" s="871"/>
      <c r="ODC14" s="871"/>
      <c r="ODD14" s="871"/>
      <c r="ODE14" s="871"/>
      <c r="ODF14" s="871"/>
      <c r="ODG14" s="871"/>
      <c r="ODH14" s="871"/>
      <c r="ODI14" s="871"/>
      <c r="ODJ14" s="871"/>
      <c r="ODK14" s="871"/>
      <c r="ODL14" s="871"/>
      <c r="ODM14" s="871"/>
      <c r="ODN14" s="871"/>
      <c r="ODO14" s="871"/>
      <c r="ODP14" s="871"/>
      <c r="ODQ14" s="871"/>
      <c r="ODR14" s="871"/>
      <c r="ODS14" s="871"/>
      <c r="ODT14" s="871"/>
      <c r="ODU14" s="871"/>
      <c r="ODV14" s="871"/>
      <c r="ODW14" s="871"/>
      <c r="ODX14" s="871"/>
      <c r="ODY14" s="871"/>
      <c r="ODZ14" s="871"/>
      <c r="OEA14" s="871"/>
      <c r="OEB14" s="871"/>
      <c r="OEC14" s="871"/>
      <c r="OED14" s="871"/>
      <c r="OEE14" s="871"/>
      <c r="OEF14" s="871"/>
      <c r="OEG14" s="871"/>
      <c r="OEH14" s="871"/>
      <c r="OEI14" s="871"/>
      <c r="OEJ14" s="871"/>
      <c r="OEK14" s="871"/>
      <c r="OEL14" s="871"/>
      <c r="OEM14" s="871"/>
      <c r="OEN14" s="871"/>
      <c r="OEO14" s="871"/>
      <c r="OEP14" s="871"/>
      <c r="OEQ14" s="871"/>
      <c r="OER14" s="871"/>
      <c r="OES14" s="871"/>
      <c r="OET14" s="871"/>
      <c r="OEU14" s="871"/>
      <c r="OEV14" s="871"/>
      <c r="OEW14" s="871"/>
      <c r="OEX14" s="871"/>
      <c r="OEY14" s="871"/>
      <c r="OEZ14" s="871"/>
      <c r="OFA14" s="871"/>
      <c r="OFB14" s="871"/>
      <c r="OFC14" s="871"/>
      <c r="OFD14" s="871"/>
      <c r="OFE14" s="871"/>
      <c r="OFF14" s="871"/>
      <c r="OFG14" s="871"/>
      <c r="OFH14" s="871"/>
      <c r="OFI14" s="871"/>
      <c r="OFJ14" s="871"/>
      <c r="OFK14" s="871"/>
      <c r="OFL14" s="871"/>
      <c r="OFM14" s="871"/>
      <c r="OFN14" s="871"/>
      <c r="OFO14" s="871"/>
      <c r="OFP14" s="871"/>
      <c r="OFQ14" s="871"/>
      <c r="OFR14" s="871"/>
      <c r="OFS14" s="871"/>
      <c r="OFT14" s="871"/>
      <c r="OFU14" s="871"/>
      <c r="OFV14" s="871"/>
      <c r="OFW14" s="871"/>
      <c r="OFX14" s="871"/>
      <c r="OFY14" s="871"/>
      <c r="OFZ14" s="871"/>
      <c r="OGA14" s="871"/>
      <c r="OGB14" s="871"/>
      <c r="OGC14" s="871"/>
      <c r="OGD14" s="871"/>
      <c r="OGE14" s="871"/>
      <c r="OGF14" s="871"/>
      <c r="OGG14" s="871"/>
      <c r="OGH14" s="871"/>
      <c r="OGI14" s="871"/>
      <c r="OGJ14" s="871"/>
      <c r="OGK14" s="871"/>
      <c r="OGL14" s="871"/>
      <c r="OGM14" s="871"/>
      <c r="OGN14" s="871"/>
      <c r="OGO14" s="871"/>
      <c r="OGP14" s="871"/>
      <c r="OGQ14" s="871"/>
      <c r="OGR14" s="871"/>
      <c r="OGS14" s="871"/>
      <c r="OGT14" s="871"/>
      <c r="OGU14" s="871"/>
      <c r="OGV14" s="871"/>
      <c r="OGW14" s="871"/>
      <c r="OGX14" s="871"/>
      <c r="OGY14" s="871"/>
      <c r="OGZ14" s="871"/>
      <c r="OHA14" s="871"/>
      <c r="OHB14" s="871"/>
      <c r="OHC14" s="871"/>
      <c r="OHD14" s="871"/>
      <c r="OHE14" s="871"/>
      <c r="OHF14" s="871"/>
      <c r="OHG14" s="871"/>
      <c r="OHH14" s="871"/>
      <c r="OHI14" s="871"/>
      <c r="OHJ14" s="871"/>
      <c r="OHK14" s="871"/>
      <c r="OHL14" s="871"/>
      <c r="OHM14" s="871"/>
      <c r="OHN14" s="871"/>
      <c r="OHO14" s="871"/>
      <c r="OHP14" s="871"/>
      <c r="OHQ14" s="871"/>
      <c r="OHR14" s="871"/>
      <c r="OHS14" s="871"/>
      <c r="OHT14" s="871"/>
      <c r="OHU14" s="871"/>
      <c r="OHV14" s="871"/>
      <c r="OHW14" s="871"/>
      <c r="OHX14" s="871"/>
      <c r="OHY14" s="871"/>
      <c r="OHZ14" s="871"/>
      <c r="OIA14" s="871"/>
      <c r="OIB14" s="871"/>
      <c r="OIC14" s="871"/>
      <c r="OID14" s="871"/>
      <c r="OIE14" s="871"/>
      <c r="OIF14" s="871"/>
      <c r="OIG14" s="871"/>
      <c r="OIH14" s="871"/>
      <c r="OII14" s="871"/>
      <c r="OIJ14" s="871"/>
      <c r="OIK14" s="871"/>
      <c r="OIL14" s="871"/>
      <c r="OIM14" s="871"/>
      <c r="OIN14" s="871"/>
      <c r="OIO14" s="871"/>
      <c r="OIP14" s="871"/>
      <c r="OIQ14" s="871"/>
      <c r="OIR14" s="871"/>
      <c r="OIS14" s="871"/>
      <c r="OIT14" s="871"/>
      <c r="OIU14" s="871"/>
      <c r="OIV14" s="871"/>
      <c r="OIW14" s="871"/>
      <c r="OIX14" s="871"/>
      <c r="OIY14" s="871"/>
      <c r="OIZ14" s="871"/>
      <c r="OJA14" s="871"/>
      <c r="OJB14" s="871"/>
      <c r="OJC14" s="871"/>
      <c r="OJD14" s="871"/>
      <c r="OJE14" s="871"/>
      <c r="OJF14" s="871"/>
      <c r="OJG14" s="871"/>
      <c r="OJH14" s="871"/>
      <c r="OJI14" s="871"/>
      <c r="OJJ14" s="871"/>
      <c r="OJK14" s="871"/>
      <c r="OJL14" s="871"/>
      <c r="OJM14" s="871"/>
      <c r="OJN14" s="871"/>
      <c r="OJO14" s="871"/>
      <c r="OJP14" s="871"/>
      <c r="OJQ14" s="871"/>
      <c r="OJR14" s="871"/>
      <c r="OJS14" s="871"/>
      <c r="OJT14" s="871"/>
      <c r="OJU14" s="871"/>
      <c r="OJV14" s="871"/>
      <c r="OJW14" s="871"/>
      <c r="OJX14" s="871"/>
      <c r="OJY14" s="871"/>
      <c r="OJZ14" s="871"/>
      <c r="OKA14" s="871"/>
      <c r="OKB14" s="871"/>
      <c r="OKC14" s="871"/>
      <c r="OKD14" s="871"/>
      <c r="OKE14" s="871"/>
      <c r="OKF14" s="871"/>
      <c r="OKG14" s="871"/>
      <c r="OKH14" s="871"/>
      <c r="OKI14" s="871"/>
      <c r="OKJ14" s="871"/>
      <c r="OKK14" s="871"/>
      <c r="OKL14" s="871"/>
      <c r="OKM14" s="871"/>
      <c r="OKN14" s="871"/>
      <c r="OKO14" s="871"/>
      <c r="OKP14" s="871"/>
      <c r="OKQ14" s="871"/>
      <c r="OKR14" s="871"/>
      <c r="OKS14" s="871"/>
      <c r="OKT14" s="871"/>
      <c r="OKU14" s="871"/>
      <c r="OKV14" s="871"/>
      <c r="OKW14" s="871"/>
      <c r="OKX14" s="871"/>
      <c r="OKY14" s="871"/>
      <c r="OKZ14" s="871"/>
      <c r="OLA14" s="871"/>
      <c r="OLB14" s="871"/>
      <c r="OLC14" s="871"/>
      <c r="OLD14" s="871"/>
      <c r="OLE14" s="871"/>
      <c r="OLF14" s="871"/>
      <c r="OLG14" s="871"/>
      <c r="OLH14" s="871"/>
      <c r="OLI14" s="871"/>
      <c r="OLJ14" s="871"/>
      <c r="OLK14" s="871"/>
      <c r="OLL14" s="871"/>
      <c r="OLM14" s="871"/>
      <c r="OLN14" s="871"/>
      <c r="OLO14" s="871"/>
      <c r="OLP14" s="871"/>
      <c r="OLQ14" s="871"/>
      <c r="OLR14" s="871"/>
      <c r="OLS14" s="871"/>
      <c r="OLT14" s="871"/>
      <c r="OLU14" s="871"/>
      <c r="OLV14" s="871"/>
      <c r="OLW14" s="871"/>
      <c r="OLX14" s="871"/>
      <c r="OLY14" s="871"/>
      <c r="OLZ14" s="871"/>
      <c r="OMA14" s="871"/>
      <c r="OMB14" s="871"/>
      <c r="OMC14" s="871"/>
      <c r="OMD14" s="871"/>
      <c r="OME14" s="871"/>
      <c r="OMF14" s="871"/>
      <c r="OMG14" s="871"/>
      <c r="OMH14" s="871"/>
      <c r="OMI14" s="871"/>
      <c r="OMJ14" s="871"/>
      <c r="OMK14" s="871"/>
      <c r="OML14" s="871"/>
      <c r="OMM14" s="871"/>
      <c r="OMN14" s="871"/>
      <c r="OMO14" s="871"/>
      <c r="OMP14" s="871"/>
      <c r="OMQ14" s="871"/>
      <c r="OMR14" s="871"/>
      <c r="OMS14" s="871"/>
      <c r="OMT14" s="871"/>
      <c r="OMU14" s="871"/>
      <c r="OMV14" s="871"/>
      <c r="OMW14" s="871"/>
      <c r="OMX14" s="871"/>
      <c r="OMY14" s="871"/>
      <c r="OMZ14" s="871"/>
      <c r="ONA14" s="871"/>
      <c r="ONB14" s="871"/>
      <c r="ONC14" s="871"/>
      <c r="OND14" s="871"/>
      <c r="ONE14" s="871"/>
      <c r="ONF14" s="871"/>
      <c r="ONG14" s="871"/>
      <c r="ONH14" s="871"/>
      <c r="ONI14" s="871"/>
      <c r="ONJ14" s="871"/>
      <c r="ONK14" s="871"/>
      <c r="ONL14" s="871"/>
      <c r="ONM14" s="871"/>
      <c r="ONN14" s="871"/>
      <c r="ONO14" s="871"/>
      <c r="ONP14" s="871"/>
      <c r="ONQ14" s="871"/>
      <c r="ONR14" s="871"/>
      <c r="ONS14" s="871"/>
      <c r="ONT14" s="871"/>
      <c r="ONU14" s="871"/>
      <c r="ONV14" s="871"/>
      <c r="ONW14" s="871"/>
      <c r="ONX14" s="871"/>
      <c r="ONY14" s="871"/>
      <c r="ONZ14" s="871"/>
      <c r="OOA14" s="871"/>
      <c r="OOB14" s="871"/>
      <c r="OOC14" s="871"/>
      <c r="OOD14" s="871"/>
      <c r="OOE14" s="871"/>
      <c r="OOF14" s="871"/>
      <c r="OOG14" s="871"/>
      <c r="OOH14" s="871"/>
      <c r="OOI14" s="871"/>
      <c r="OOJ14" s="871"/>
      <c r="OOK14" s="871"/>
      <c r="OOL14" s="871"/>
      <c r="OOM14" s="871"/>
      <c r="OON14" s="871"/>
      <c r="OOO14" s="871"/>
      <c r="OOP14" s="871"/>
      <c r="OOQ14" s="871"/>
      <c r="OOR14" s="871"/>
      <c r="OOS14" s="871"/>
      <c r="OOT14" s="871"/>
      <c r="OOU14" s="871"/>
      <c r="OOV14" s="871"/>
      <c r="OOW14" s="871"/>
      <c r="OOX14" s="871"/>
      <c r="OOY14" s="871"/>
      <c r="OOZ14" s="871"/>
      <c r="OPA14" s="871"/>
      <c r="OPB14" s="871"/>
      <c r="OPC14" s="871"/>
      <c r="OPD14" s="871"/>
      <c r="OPE14" s="871"/>
      <c r="OPF14" s="871"/>
      <c r="OPG14" s="871"/>
      <c r="OPH14" s="871"/>
      <c r="OPI14" s="871"/>
      <c r="OPJ14" s="871"/>
      <c r="OPK14" s="871"/>
      <c r="OPL14" s="871"/>
      <c r="OPM14" s="871"/>
      <c r="OPN14" s="871"/>
      <c r="OPO14" s="871"/>
      <c r="OPP14" s="871"/>
      <c r="OPQ14" s="871"/>
      <c r="OPR14" s="871"/>
      <c r="OPS14" s="871"/>
      <c r="OPT14" s="871"/>
      <c r="OPU14" s="871"/>
      <c r="OPV14" s="871"/>
      <c r="OPW14" s="871"/>
      <c r="OPX14" s="871"/>
      <c r="OPY14" s="871"/>
      <c r="OPZ14" s="871"/>
      <c r="OQA14" s="871"/>
      <c r="OQB14" s="871"/>
      <c r="OQC14" s="871"/>
      <c r="OQD14" s="871"/>
      <c r="OQE14" s="871"/>
      <c r="OQF14" s="871"/>
      <c r="OQG14" s="871"/>
      <c r="OQH14" s="871"/>
      <c r="OQI14" s="871"/>
      <c r="OQJ14" s="871"/>
      <c r="OQK14" s="871"/>
      <c r="OQL14" s="871"/>
      <c r="OQM14" s="871"/>
      <c r="OQN14" s="871"/>
      <c r="OQO14" s="871"/>
      <c r="OQP14" s="871"/>
      <c r="OQQ14" s="871"/>
      <c r="OQR14" s="871"/>
      <c r="OQS14" s="871"/>
      <c r="OQT14" s="871"/>
      <c r="OQU14" s="871"/>
      <c r="OQV14" s="871"/>
      <c r="OQW14" s="871"/>
      <c r="OQX14" s="871"/>
      <c r="OQY14" s="871"/>
      <c r="OQZ14" s="871"/>
      <c r="ORA14" s="871"/>
      <c r="ORB14" s="871"/>
      <c r="ORC14" s="871"/>
      <c r="ORD14" s="871"/>
      <c r="ORE14" s="871"/>
      <c r="ORF14" s="871"/>
      <c r="ORG14" s="871"/>
      <c r="ORH14" s="871"/>
      <c r="ORI14" s="871"/>
      <c r="ORJ14" s="871"/>
      <c r="ORK14" s="871"/>
      <c r="ORL14" s="871"/>
      <c r="ORM14" s="871"/>
      <c r="ORN14" s="871"/>
      <c r="ORO14" s="871"/>
      <c r="ORP14" s="871"/>
      <c r="ORQ14" s="871"/>
      <c r="ORR14" s="871"/>
      <c r="ORS14" s="871"/>
      <c r="ORT14" s="871"/>
      <c r="ORU14" s="871"/>
      <c r="ORV14" s="871"/>
      <c r="ORW14" s="871"/>
      <c r="ORX14" s="871"/>
      <c r="ORY14" s="871"/>
      <c r="ORZ14" s="871"/>
      <c r="OSA14" s="871"/>
      <c r="OSB14" s="871"/>
      <c r="OSC14" s="871"/>
      <c r="OSD14" s="871"/>
      <c r="OSE14" s="871"/>
      <c r="OSF14" s="871"/>
      <c r="OSG14" s="871"/>
      <c r="OSH14" s="871"/>
      <c r="OSI14" s="871"/>
      <c r="OSJ14" s="871"/>
      <c r="OSK14" s="871"/>
      <c r="OSL14" s="871"/>
      <c r="OSM14" s="871"/>
      <c r="OSN14" s="871"/>
      <c r="OSO14" s="871"/>
      <c r="OSP14" s="871"/>
      <c r="OSQ14" s="871"/>
      <c r="OSR14" s="871"/>
      <c r="OSS14" s="871"/>
      <c r="OST14" s="871"/>
      <c r="OSU14" s="871"/>
      <c r="OSV14" s="871"/>
      <c r="OSW14" s="871"/>
      <c r="OSX14" s="871"/>
      <c r="OSY14" s="871"/>
      <c r="OSZ14" s="871"/>
      <c r="OTA14" s="871"/>
      <c r="OTB14" s="871"/>
      <c r="OTC14" s="871"/>
      <c r="OTD14" s="871"/>
      <c r="OTE14" s="871"/>
      <c r="OTF14" s="871"/>
      <c r="OTG14" s="871"/>
      <c r="OTH14" s="871"/>
      <c r="OTI14" s="871"/>
      <c r="OTJ14" s="871"/>
      <c r="OTK14" s="871"/>
      <c r="OTL14" s="871"/>
      <c r="OTM14" s="871"/>
      <c r="OTN14" s="871"/>
      <c r="OTO14" s="871"/>
      <c r="OTP14" s="871"/>
      <c r="OTQ14" s="871"/>
      <c r="OTR14" s="871"/>
      <c r="OTS14" s="871"/>
      <c r="OTT14" s="871"/>
      <c r="OTU14" s="871"/>
      <c r="OTV14" s="871"/>
      <c r="OTW14" s="871"/>
      <c r="OTX14" s="871"/>
      <c r="OTY14" s="871"/>
      <c r="OTZ14" s="871"/>
      <c r="OUA14" s="871"/>
      <c r="OUB14" s="871"/>
      <c r="OUC14" s="871"/>
      <c r="OUD14" s="871"/>
      <c r="OUE14" s="871"/>
      <c r="OUF14" s="871"/>
      <c r="OUG14" s="871"/>
      <c r="OUH14" s="871"/>
      <c r="OUI14" s="871"/>
      <c r="OUJ14" s="871"/>
      <c r="OUK14" s="871"/>
      <c r="OUL14" s="871"/>
      <c r="OUM14" s="871"/>
      <c r="OUN14" s="871"/>
      <c r="OUO14" s="871"/>
      <c r="OUP14" s="871"/>
      <c r="OUQ14" s="871"/>
      <c r="OUR14" s="871"/>
      <c r="OUS14" s="871"/>
      <c r="OUT14" s="871"/>
      <c r="OUU14" s="871"/>
      <c r="OUV14" s="871"/>
      <c r="OUW14" s="871"/>
      <c r="OUX14" s="871"/>
      <c r="OUY14" s="871"/>
      <c r="OUZ14" s="871"/>
      <c r="OVA14" s="871"/>
      <c r="OVB14" s="871"/>
      <c r="OVC14" s="871"/>
      <c r="OVD14" s="871"/>
      <c r="OVE14" s="871"/>
      <c r="OVF14" s="871"/>
      <c r="OVG14" s="871"/>
      <c r="OVH14" s="871"/>
      <c r="OVI14" s="871"/>
      <c r="OVJ14" s="871"/>
      <c r="OVK14" s="871"/>
      <c r="OVL14" s="871"/>
      <c r="OVM14" s="871"/>
      <c r="OVN14" s="871"/>
      <c r="OVO14" s="871"/>
      <c r="OVP14" s="871"/>
      <c r="OVQ14" s="871"/>
      <c r="OVR14" s="871"/>
      <c r="OVS14" s="871"/>
      <c r="OVT14" s="871"/>
      <c r="OVU14" s="871"/>
      <c r="OVV14" s="871"/>
      <c r="OVW14" s="871"/>
      <c r="OVX14" s="871"/>
      <c r="OVY14" s="871"/>
      <c r="OVZ14" s="871"/>
      <c r="OWA14" s="871"/>
      <c r="OWB14" s="871"/>
      <c r="OWC14" s="871"/>
      <c r="OWD14" s="871"/>
      <c r="OWE14" s="871"/>
      <c r="OWF14" s="871"/>
      <c r="OWG14" s="871"/>
      <c r="OWH14" s="871"/>
      <c r="OWI14" s="871"/>
      <c r="OWJ14" s="871"/>
      <c r="OWK14" s="871"/>
      <c r="OWL14" s="871"/>
      <c r="OWM14" s="871"/>
      <c r="OWN14" s="871"/>
      <c r="OWO14" s="871"/>
      <c r="OWP14" s="871"/>
      <c r="OWQ14" s="871"/>
      <c r="OWR14" s="871"/>
      <c r="OWS14" s="871"/>
      <c r="OWT14" s="871"/>
      <c r="OWU14" s="871"/>
      <c r="OWV14" s="871"/>
      <c r="OWW14" s="871"/>
      <c r="OWX14" s="871"/>
      <c r="OWY14" s="871"/>
      <c r="OWZ14" s="871"/>
      <c r="OXA14" s="871"/>
      <c r="OXB14" s="871"/>
      <c r="OXC14" s="871"/>
      <c r="OXD14" s="871"/>
      <c r="OXE14" s="871"/>
      <c r="OXF14" s="871"/>
      <c r="OXG14" s="871"/>
      <c r="OXH14" s="871"/>
      <c r="OXI14" s="871"/>
      <c r="OXJ14" s="871"/>
      <c r="OXK14" s="871"/>
      <c r="OXL14" s="871"/>
      <c r="OXM14" s="871"/>
      <c r="OXN14" s="871"/>
      <c r="OXO14" s="871"/>
      <c r="OXP14" s="871"/>
      <c r="OXQ14" s="871"/>
      <c r="OXR14" s="871"/>
      <c r="OXS14" s="871"/>
      <c r="OXT14" s="871"/>
      <c r="OXU14" s="871"/>
      <c r="OXV14" s="871"/>
      <c r="OXW14" s="871"/>
      <c r="OXX14" s="871"/>
      <c r="OXY14" s="871"/>
      <c r="OXZ14" s="871"/>
      <c r="OYA14" s="871"/>
      <c r="OYB14" s="871"/>
      <c r="OYC14" s="871"/>
      <c r="OYD14" s="871"/>
      <c r="OYE14" s="871"/>
      <c r="OYF14" s="871"/>
      <c r="OYG14" s="871"/>
      <c r="OYH14" s="871"/>
      <c r="OYI14" s="871"/>
      <c r="OYJ14" s="871"/>
      <c r="OYK14" s="871"/>
      <c r="OYL14" s="871"/>
      <c r="OYM14" s="871"/>
      <c r="OYN14" s="871"/>
      <c r="OYO14" s="871"/>
      <c r="OYP14" s="871"/>
      <c r="OYQ14" s="871"/>
      <c r="OYR14" s="871"/>
      <c r="OYS14" s="871"/>
      <c r="OYT14" s="871"/>
      <c r="OYU14" s="871"/>
      <c r="OYV14" s="871"/>
      <c r="OYW14" s="871"/>
      <c r="OYX14" s="871"/>
      <c r="OYY14" s="871"/>
      <c r="OYZ14" s="871"/>
      <c r="OZA14" s="871"/>
      <c r="OZB14" s="871"/>
      <c r="OZC14" s="871"/>
      <c r="OZD14" s="871"/>
      <c r="OZE14" s="871"/>
      <c r="OZF14" s="871"/>
      <c r="OZG14" s="871"/>
      <c r="OZH14" s="871"/>
      <c r="OZI14" s="871"/>
      <c r="OZJ14" s="871"/>
      <c r="OZK14" s="871"/>
      <c r="OZL14" s="871"/>
      <c r="OZM14" s="871"/>
      <c r="OZN14" s="871"/>
      <c r="OZO14" s="871"/>
      <c r="OZP14" s="871"/>
      <c r="OZQ14" s="871"/>
      <c r="OZR14" s="871"/>
      <c r="OZS14" s="871"/>
      <c r="OZT14" s="871"/>
      <c r="OZU14" s="871"/>
      <c r="OZV14" s="871"/>
      <c r="OZW14" s="871"/>
      <c r="OZX14" s="871"/>
      <c r="OZY14" s="871"/>
      <c r="OZZ14" s="871"/>
      <c r="PAA14" s="871"/>
      <c r="PAB14" s="871"/>
      <c r="PAC14" s="871"/>
      <c r="PAD14" s="871"/>
      <c r="PAE14" s="871"/>
      <c r="PAF14" s="871"/>
      <c r="PAG14" s="871"/>
      <c r="PAH14" s="871"/>
      <c r="PAI14" s="871"/>
      <c r="PAJ14" s="871"/>
      <c r="PAK14" s="871"/>
      <c r="PAL14" s="871"/>
      <c r="PAM14" s="871"/>
      <c r="PAN14" s="871"/>
      <c r="PAO14" s="871"/>
      <c r="PAP14" s="871"/>
      <c r="PAQ14" s="871"/>
      <c r="PAR14" s="871"/>
      <c r="PAS14" s="871"/>
      <c r="PAT14" s="871"/>
      <c r="PAU14" s="871"/>
      <c r="PAV14" s="871"/>
      <c r="PAW14" s="871"/>
      <c r="PAX14" s="871"/>
      <c r="PAY14" s="871"/>
      <c r="PAZ14" s="871"/>
      <c r="PBA14" s="871"/>
      <c r="PBB14" s="871"/>
      <c r="PBC14" s="871"/>
      <c r="PBD14" s="871"/>
      <c r="PBE14" s="871"/>
      <c r="PBF14" s="871"/>
      <c r="PBG14" s="871"/>
      <c r="PBH14" s="871"/>
      <c r="PBI14" s="871"/>
      <c r="PBJ14" s="871"/>
      <c r="PBK14" s="871"/>
      <c r="PBL14" s="871"/>
      <c r="PBM14" s="871"/>
      <c r="PBN14" s="871"/>
      <c r="PBO14" s="871"/>
      <c r="PBP14" s="871"/>
      <c r="PBQ14" s="871"/>
      <c r="PBR14" s="871"/>
      <c r="PBS14" s="871"/>
      <c r="PBT14" s="871"/>
      <c r="PBU14" s="871"/>
      <c r="PBV14" s="871"/>
      <c r="PBW14" s="871"/>
      <c r="PBX14" s="871"/>
      <c r="PBY14" s="871"/>
      <c r="PBZ14" s="871"/>
      <c r="PCA14" s="871"/>
      <c r="PCB14" s="871"/>
      <c r="PCC14" s="871"/>
      <c r="PCD14" s="871"/>
      <c r="PCE14" s="871"/>
      <c r="PCF14" s="871"/>
      <c r="PCG14" s="871"/>
      <c r="PCH14" s="871"/>
      <c r="PCI14" s="871"/>
      <c r="PCJ14" s="871"/>
      <c r="PCK14" s="871"/>
      <c r="PCL14" s="871"/>
      <c r="PCM14" s="871"/>
      <c r="PCN14" s="871"/>
      <c r="PCO14" s="871"/>
      <c r="PCP14" s="871"/>
      <c r="PCQ14" s="871"/>
      <c r="PCR14" s="871"/>
      <c r="PCS14" s="871"/>
      <c r="PCT14" s="871"/>
      <c r="PCU14" s="871"/>
      <c r="PCV14" s="871"/>
      <c r="PCW14" s="871"/>
      <c r="PCX14" s="871"/>
      <c r="PCY14" s="871"/>
      <c r="PCZ14" s="871"/>
      <c r="PDA14" s="871"/>
      <c r="PDB14" s="871"/>
      <c r="PDC14" s="871"/>
      <c r="PDD14" s="871"/>
      <c r="PDE14" s="871"/>
      <c r="PDF14" s="871"/>
      <c r="PDG14" s="871"/>
      <c r="PDH14" s="871"/>
      <c r="PDI14" s="871"/>
      <c r="PDJ14" s="871"/>
      <c r="PDK14" s="871"/>
      <c r="PDL14" s="871"/>
      <c r="PDM14" s="871"/>
      <c r="PDN14" s="871"/>
      <c r="PDO14" s="871"/>
      <c r="PDP14" s="871"/>
      <c r="PDQ14" s="871"/>
      <c r="PDR14" s="871"/>
      <c r="PDS14" s="871"/>
      <c r="PDT14" s="871"/>
      <c r="PDU14" s="871"/>
      <c r="PDV14" s="871"/>
      <c r="PDW14" s="871"/>
      <c r="PDX14" s="871"/>
      <c r="PDY14" s="871"/>
      <c r="PDZ14" s="871"/>
      <c r="PEA14" s="871"/>
      <c r="PEB14" s="871"/>
      <c r="PEC14" s="871"/>
      <c r="PED14" s="871"/>
      <c r="PEE14" s="871"/>
      <c r="PEF14" s="871"/>
      <c r="PEG14" s="871"/>
      <c r="PEH14" s="871"/>
      <c r="PEI14" s="871"/>
      <c r="PEJ14" s="871"/>
      <c r="PEK14" s="871"/>
      <c r="PEL14" s="871"/>
      <c r="PEM14" s="871"/>
      <c r="PEN14" s="871"/>
      <c r="PEO14" s="871"/>
      <c r="PEP14" s="871"/>
      <c r="PEQ14" s="871"/>
      <c r="PER14" s="871"/>
      <c r="PES14" s="871"/>
      <c r="PET14" s="871"/>
      <c r="PEU14" s="871"/>
      <c r="PEV14" s="871"/>
      <c r="PEW14" s="871"/>
      <c r="PEX14" s="871"/>
      <c r="PEY14" s="871"/>
      <c r="PEZ14" s="871"/>
      <c r="PFA14" s="871"/>
      <c r="PFB14" s="871"/>
      <c r="PFC14" s="871"/>
      <c r="PFD14" s="871"/>
      <c r="PFE14" s="871"/>
      <c r="PFF14" s="871"/>
      <c r="PFG14" s="871"/>
      <c r="PFH14" s="871"/>
      <c r="PFI14" s="871"/>
      <c r="PFJ14" s="871"/>
      <c r="PFK14" s="871"/>
      <c r="PFL14" s="871"/>
      <c r="PFM14" s="871"/>
      <c r="PFN14" s="871"/>
      <c r="PFO14" s="871"/>
      <c r="PFP14" s="871"/>
      <c r="PFQ14" s="871"/>
      <c r="PFR14" s="871"/>
      <c r="PFS14" s="871"/>
      <c r="PFT14" s="871"/>
      <c r="PFU14" s="871"/>
      <c r="PFV14" s="871"/>
      <c r="PFW14" s="871"/>
      <c r="PFX14" s="871"/>
      <c r="PFY14" s="871"/>
      <c r="PFZ14" s="871"/>
      <c r="PGA14" s="871"/>
      <c r="PGB14" s="871"/>
      <c r="PGC14" s="871"/>
      <c r="PGD14" s="871"/>
      <c r="PGE14" s="871"/>
      <c r="PGF14" s="871"/>
      <c r="PGG14" s="871"/>
      <c r="PGH14" s="871"/>
      <c r="PGI14" s="871"/>
      <c r="PGJ14" s="871"/>
      <c r="PGK14" s="871"/>
      <c r="PGL14" s="871"/>
      <c r="PGM14" s="871"/>
      <c r="PGN14" s="871"/>
      <c r="PGO14" s="871"/>
      <c r="PGP14" s="871"/>
      <c r="PGQ14" s="871"/>
      <c r="PGR14" s="871"/>
      <c r="PGS14" s="871"/>
      <c r="PGT14" s="871"/>
      <c r="PGU14" s="871"/>
      <c r="PGV14" s="871"/>
      <c r="PGW14" s="871"/>
      <c r="PGX14" s="871"/>
      <c r="PGY14" s="871"/>
      <c r="PGZ14" s="871"/>
      <c r="PHA14" s="871"/>
      <c r="PHB14" s="871"/>
      <c r="PHC14" s="871"/>
      <c r="PHD14" s="871"/>
      <c r="PHE14" s="871"/>
      <c r="PHF14" s="871"/>
      <c r="PHG14" s="871"/>
      <c r="PHH14" s="871"/>
      <c r="PHI14" s="871"/>
      <c r="PHJ14" s="871"/>
      <c r="PHK14" s="871"/>
      <c r="PHL14" s="871"/>
      <c r="PHM14" s="871"/>
      <c r="PHN14" s="871"/>
      <c r="PHO14" s="871"/>
      <c r="PHP14" s="871"/>
      <c r="PHQ14" s="871"/>
      <c r="PHR14" s="871"/>
      <c r="PHS14" s="871"/>
      <c r="PHT14" s="871"/>
      <c r="PHU14" s="871"/>
      <c r="PHV14" s="871"/>
      <c r="PHW14" s="871"/>
      <c r="PHX14" s="871"/>
      <c r="PHY14" s="871"/>
      <c r="PHZ14" s="871"/>
      <c r="PIA14" s="871"/>
      <c r="PIB14" s="871"/>
      <c r="PIC14" s="871"/>
      <c r="PID14" s="871"/>
      <c r="PIE14" s="871"/>
      <c r="PIF14" s="871"/>
      <c r="PIG14" s="871"/>
      <c r="PIH14" s="871"/>
      <c r="PII14" s="871"/>
      <c r="PIJ14" s="871"/>
      <c r="PIK14" s="871"/>
      <c r="PIL14" s="871"/>
      <c r="PIM14" s="871"/>
      <c r="PIN14" s="871"/>
      <c r="PIO14" s="871"/>
      <c r="PIP14" s="871"/>
      <c r="PIQ14" s="871"/>
      <c r="PIR14" s="871"/>
      <c r="PIS14" s="871"/>
      <c r="PIT14" s="871"/>
      <c r="PIU14" s="871"/>
      <c r="PIV14" s="871"/>
      <c r="PIW14" s="871"/>
      <c r="PIX14" s="871"/>
      <c r="PIY14" s="871"/>
      <c r="PIZ14" s="871"/>
      <c r="PJA14" s="871"/>
      <c r="PJB14" s="871"/>
      <c r="PJC14" s="871"/>
      <c r="PJD14" s="871"/>
      <c r="PJE14" s="871"/>
      <c r="PJF14" s="871"/>
      <c r="PJG14" s="871"/>
      <c r="PJH14" s="871"/>
      <c r="PJI14" s="871"/>
      <c r="PJJ14" s="871"/>
      <c r="PJK14" s="871"/>
      <c r="PJL14" s="871"/>
      <c r="PJM14" s="871"/>
      <c r="PJN14" s="871"/>
      <c r="PJO14" s="871"/>
      <c r="PJP14" s="871"/>
      <c r="PJQ14" s="871"/>
      <c r="PJR14" s="871"/>
      <c r="PJS14" s="871"/>
      <c r="PJT14" s="871"/>
      <c r="PJU14" s="871"/>
      <c r="PJV14" s="871"/>
      <c r="PJW14" s="871"/>
      <c r="PJX14" s="871"/>
      <c r="PJY14" s="871"/>
      <c r="PJZ14" s="871"/>
      <c r="PKA14" s="871"/>
      <c r="PKB14" s="871"/>
      <c r="PKC14" s="871"/>
      <c r="PKD14" s="871"/>
      <c r="PKE14" s="871"/>
      <c r="PKF14" s="871"/>
      <c r="PKG14" s="871"/>
      <c r="PKH14" s="871"/>
      <c r="PKI14" s="871"/>
      <c r="PKJ14" s="871"/>
      <c r="PKK14" s="871"/>
      <c r="PKL14" s="871"/>
      <c r="PKM14" s="871"/>
      <c r="PKN14" s="871"/>
      <c r="PKO14" s="871"/>
      <c r="PKP14" s="871"/>
      <c r="PKQ14" s="871"/>
      <c r="PKR14" s="871"/>
      <c r="PKS14" s="871"/>
      <c r="PKT14" s="871"/>
      <c r="PKU14" s="871"/>
      <c r="PKV14" s="871"/>
      <c r="PKW14" s="871"/>
      <c r="PKX14" s="871"/>
      <c r="PKY14" s="871"/>
      <c r="PKZ14" s="871"/>
      <c r="PLA14" s="871"/>
      <c r="PLB14" s="871"/>
      <c r="PLC14" s="871"/>
      <c r="PLD14" s="871"/>
      <c r="PLE14" s="871"/>
      <c r="PLF14" s="871"/>
      <c r="PLG14" s="871"/>
      <c r="PLH14" s="871"/>
      <c r="PLI14" s="871"/>
      <c r="PLJ14" s="871"/>
      <c r="PLK14" s="871"/>
      <c r="PLL14" s="871"/>
      <c r="PLM14" s="871"/>
      <c r="PLN14" s="871"/>
      <c r="PLO14" s="871"/>
      <c r="PLP14" s="871"/>
      <c r="PLQ14" s="871"/>
      <c r="PLR14" s="871"/>
      <c r="PLS14" s="871"/>
      <c r="PLT14" s="871"/>
      <c r="PLU14" s="871"/>
      <c r="PLV14" s="871"/>
      <c r="PLW14" s="871"/>
      <c r="PLX14" s="871"/>
      <c r="PLY14" s="871"/>
      <c r="PLZ14" s="871"/>
      <c r="PMA14" s="871"/>
      <c r="PMB14" s="871"/>
      <c r="PMC14" s="871"/>
      <c r="PMD14" s="871"/>
      <c r="PME14" s="871"/>
      <c r="PMF14" s="871"/>
      <c r="PMG14" s="871"/>
      <c r="PMH14" s="871"/>
      <c r="PMI14" s="871"/>
      <c r="PMJ14" s="871"/>
      <c r="PMK14" s="871"/>
      <c r="PML14" s="871"/>
      <c r="PMM14" s="871"/>
      <c r="PMN14" s="871"/>
      <c r="PMO14" s="871"/>
      <c r="PMP14" s="871"/>
      <c r="PMQ14" s="871"/>
      <c r="PMR14" s="871"/>
      <c r="PMS14" s="871"/>
      <c r="PMT14" s="871"/>
      <c r="PMU14" s="871"/>
      <c r="PMV14" s="871"/>
      <c r="PMW14" s="871"/>
      <c r="PMX14" s="871"/>
      <c r="PMY14" s="871"/>
      <c r="PMZ14" s="871"/>
      <c r="PNA14" s="871"/>
      <c r="PNB14" s="871"/>
      <c r="PNC14" s="871"/>
      <c r="PND14" s="871"/>
      <c r="PNE14" s="871"/>
      <c r="PNF14" s="871"/>
      <c r="PNG14" s="871"/>
      <c r="PNH14" s="871"/>
      <c r="PNI14" s="871"/>
      <c r="PNJ14" s="871"/>
      <c r="PNK14" s="871"/>
      <c r="PNL14" s="871"/>
      <c r="PNM14" s="871"/>
      <c r="PNN14" s="871"/>
      <c r="PNO14" s="871"/>
      <c r="PNP14" s="871"/>
      <c r="PNQ14" s="871"/>
      <c r="PNR14" s="871"/>
      <c r="PNS14" s="871"/>
      <c r="PNT14" s="871"/>
      <c r="PNU14" s="871"/>
      <c r="PNV14" s="871"/>
      <c r="PNW14" s="871"/>
      <c r="PNX14" s="871"/>
      <c r="PNY14" s="871"/>
      <c r="PNZ14" s="871"/>
      <c r="POA14" s="871"/>
      <c r="POB14" s="871"/>
      <c r="POC14" s="871"/>
      <c r="POD14" s="871"/>
      <c r="POE14" s="871"/>
      <c r="POF14" s="871"/>
      <c r="POG14" s="871"/>
      <c r="POH14" s="871"/>
      <c r="POI14" s="871"/>
      <c r="POJ14" s="871"/>
      <c r="POK14" s="871"/>
      <c r="POL14" s="871"/>
      <c r="POM14" s="871"/>
      <c r="PON14" s="871"/>
      <c r="POO14" s="871"/>
      <c r="POP14" s="871"/>
      <c r="POQ14" s="871"/>
      <c r="POR14" s="871"/>
      <c r="POS14" s="871"/>
      <c r="POT14" s="871"/>
      <c r="POU14" s="871"/>
      <c r="POV14" s="871"/>
      <c r="POW14" s="871"/>
      <c r="POX14" s="871"/>
      <c r="POY14" s="871"/>
      <c r="POZ14" s="871"/>
      <c r="PPA14" s="871"/>
      <c r="PPB14" s="871"/>
      <c r="PPC14" s="871"/>
      <c r="PPD14" s="871"/>
      <c r="PPE14" s="871"/>
      <c r="PPF14" s="871"/>
      <c r="PPG14" s="871"/>
      <c r="PPH14" s="871"/>
      <c r="PPI14" s="871"/>
      <c r="PPJ14" s="871"/>
      <c r="PPK14" s="871"/>
      <c r="PPL14" s="871"/>
      <c r="PPM14" s="871"/>
      <c r="PPN14" s="871"/>
      <c r="PPO14" s="871"/>
      <c r="PPP14" s="871"/>
      <c r="PPQ14" s="871"/>
      <c r="PPR14" s="871"/>
      <c r="PPS14" s="871"/>
      <c r="PPT14" s="871"/>
      <c r="PPU14" s="871"/>
      <c r="PPV14" s="871"/>
      <c r="PPW14" s="871"/>
      <c r="PPX14" s="871"/>
      <c r="PPY14" s="871"/>
      <c r="PPZ14" s="871"/>
      <c r="PQA14" s="871"/>
      <c r="PQB14" s="871"/>
      <c r="PQC14" s="871"/>
      <c r="PQD14" s="871"/>
      <c r="PQE14" s="871"/>
      <c r="PQF14" s="871"/>
      <c r="PQG14" s="871"/>
      <c r="PQH14" s="871"/>
      <c r="PQI14" s="871"/>
      <c r="PQJ14" s="871"/>
      <c r="PQK14" s="871"/>
      <c r="PQL14" s="871"/>
      <c r="PQM14" s="871"/>
      <c r="PQN14" s="871"/>
      <c r="PQO14" s="871"/>
      <c r="PQP14" s="871"/>
      <c r="PQQ14" s="871"/>
      <c r="PQR14" s="871"/>
      <c r="PQS14" s="871"/>
      <c r="PQT14" s="871"/>
      <c r="PQU14" s="871"/>
      <c r="PQV14" s="871"/>
      <c r="PQW14" s="871"/>
      <c r="PQX14" s="871"/>
      <c r="PQY14" s="871"/>
      <c r="PQZ14" s="871"/>
      <c r="PRA14" s="871"/>
      <c r="PRB14" s="871"/>
      <c r="PRC14" s="871"/>
      <c r="PRD14" s="871"/>
      <c r="PRE14" s="871"/>
      <c r="PRF14" s="871"/>
      <c r="PRG14" s="871"/>
      <c r="PRH14" s="871"/>
      <c r="PRI14" s="871"/>
      <c r="PRJ14" s="871"/>
      <c r="PRK14" s="871"/>
      <c r="PRL14" s="871"/>
      <c r="PRM14" s="871"/>
      <c r="PRN14" s="871"/>
      <c r="PRO14" s="871"/>
      <c r="PRP14" s="871"/>
      <c r="PRQ14" s="871"/>
      <c r="PRR14" s="871"/>
      <c r="PRS14" s="871"/>
      <c r="PRT14" s="871"/>
      <c r="PRU14" s="871"/>
      <c r="PRV14" s="871"/>
      <c r="PRW14" s="871"/>
      <c r="PRX14" s="871"/>
      <c r="PRY14" s="871"/>
      <c r="PRZ14" s="871"/>
      <c r="PSA14" s="871"/>
      <c r="PSB14" s="871"/>
      <c r="PSC14" s="871"/>
      <c r="PSD14" s="871"/>
      <c r="PSE14" s="871"/>
      <c r="PSF14" s="871"/>
      <c r="PSG14" s="871"/>
      <c r="PSH14" s="871"/>
      <c r="PSI14" s="871"/>
      <c r="PSJ14" s="871"/>
      <c r="PSK14" s="871"/>
      <c r="PSL14" s="871"/>
      <c r="PSM14" s="871"/>
      <c r="PSN14" s="871"/>
      <c r="PSO14" s="871"/>
      <c r="PSP14" s="871"/>
      <c r="PSQ14" s="871"/>
      <c r="PSR14" s="871"/>
      <c r="PSS14" s="871"/>
      <c r="PST14" s="871"/>
      <c r="PSU14" s="871"/>
      <c r="PSV14" s="871"/>
      <c r="PSW14" s="871"/>
      <c r="PSX14" s="871"/>
      <c r="PSY14" s="871"/>
      <c r="PSZ14" s="871"/>
      <c r="PTA14" s="871"/>
      <c r="PTB14" s="871"/>
      <c r="PTC14" s="871"/>
      <c r="PTD14" s="871"/>
      <c r="PTE14" s="871"/>
      <c r="PTF14" s="871"/>
      <c r="PTG14" s="871"/>
      <c r="PTH14" s="871"/>
      <c r="PTI14" s="871"/>
      <c r="PTJ14" s="871"/>
      <c r="PTK14" s="871"/>
      <c r="PTL14" s="871"/>
      <c r="PTM14" s="871"/>
      <c r="PTN14" s="871"/>
      <c r="PTO14" s="871"/>
      <c r="PTP14" s="871"/>
      <c r="PTQ14" s="871"/>
      <c r="PTR14" s="871"/>
      <c r="PTS14" s="871"/>
      <c r="PTT14" s="871"/>
      <c r="PTU14" s="871"/>
      <c r="PTV14" s="871"/>
      <c r="PTW14" s="871"/>
      <c r="PTX14" s="871"/>
      <c r="PTY14" s="871"/>
      <c r="PTZ14" s="871"/>
      <c r="PUA14" s="871"/>
      <c r="PUB14" s="871"/>
      <c r="PUC14" s="871"/>
      <c r="PUD14" s="871"/>
      <c r="PUE14" s="871"/>
      <c r="PUF14" s="871"/>
      <c r="PUG14" s="871"/>
      <c r="PUH14" s="871"/>
      <c r="PUI14" s="871"/>
      <c r="PUJ14" s="871"/>
      <c r="PUK14" s="871"/>
      <c r="PUL14" s="871"/>
      <c r="PUM14" s="871"/>
      <c r="PUN14" s="871"/>
      <c r="PUO14" s="871"/>
      <c r="PUP14" s="871"/>
      <c r="PUQ14" s="871"/>
      <c r="PUR14" s="871"/>
      <c r="PUS14" s="871"/>
      <c r="PUT14" s="871"/>
      <c r="PUU14" s="871"/>
      <c r="PUV14" s="871"/>
      <c r="PUW14" s="871"/>
      <c r="PUX14" s="871"/>
      <c r="PUY14" s="871"/>
      <c r="PUZ14" s="871"/>
      <c r="PVA14" s="871"/>
      <c r="PVB14" s="871"/>
      <c r="PVC14" s="871"/>
      <c r="PVD14" s="871"/>
      <c r="PVE14" s="871"/>
      <c r="PVF14" s="871"/>
      <c r="PVG14" s="871"/>
      <c r="PVH14" s="871"/>
      <c r="PVI14" s="871"/>
      <c r="PVJ14" s="871"/>
      <c r="PVK14" s="871"/>
      <c r="PVL14" s="871"/>
      <c r="PVM14" s="871"/>
      <c r="PVN14" s="871"/>
      <c r="PVO14" s="871"/>
      <c r="PVP14" s="871"/>
      <c r="PVQ14" s="871"/>
      <c r="PVR14" s="871"/>
      <c r="PVS14" s="871"/>
      <c r="PVT14" s="871"/>
      <c r="PVU14" s="871"/>
      <c r="PVV14" s="871"/>
      <c r="PVW14" s="871"/>
      <c r="PVX14" s="871"/>
      <c r="PVY14" s="871"/>
      <c r="PVZ14" s="871"/>
      <c r="PWA14" s="871"/>
      <c r="PWB14" s="871"/>
      <c r="PWC14" s="871"/>
      <c r="PWD14" s="871"/>
      <c r="PWE14" s="871"/>
      <c r="PWF14" s="871"/>
      <c r="PWG14" s="871"/>
      <c r="PWH14" s="871"/>
      <c r="PWI14" s="871"/>
      <c r="PWJ14" s="871"/>
      <c r="PWK14" s="871"/>
      <c r="PWL14" s="871"/>
      <c r="PWM14" s="871"/>
      <c r="PWN14" s="871"/>
      <c r="PWO14" s="871"/>
      <c r="PWP14" s="871"/>
      <c r="PWQ14" s="871"/>
      <c r="PWR14" s="871"/>
      <c r="PWS14" s="871"/>
      <c r="PWT14" s="871"/>
      <c r="PWU14" s="871"/>
      <c r="PWV14" s="871"/>
      <c r="PWW14" s="871"/>
      <c r="PWX14" s="871"/>
      <c r="PWY14" s="871"/>
      <c r="PWZ14" s="871"/>
      <c r="PXA14" s="871"/>
      <c r="PXB14" s="871"/>
      <c r="PXC14" s="871"/>
      <c r="PXD14" s="871"/>
      <c r="PXE14" s="871"/>
      <c r="PXF14" s="871"/>
      <c r="PXG14" s="871"/>
      <c r="PXH14" s="871"/>
      <c r="PXI14" s="871"/>
      <c r="PXJ14" s="871"/>
      <c r="PXK14" s="871"/>
      <c r="PXL14" s="871"/>
      <c r="PXM14" s="871"/>
      <c r="PXN14" s="871"/>
      <c r="PXO14" s="871"/>
      <c r="PXP14" s="871"/>
      <c r="PXQ14" s="871"/>
      <c r="PXR14" s="871"/>
      <c r="PXS14" s="871"/>
      <c r="PXT14" s="871"/>
      <c r="PXU14" s="871"/>
      <c r="PXV14" s="871"/>
      <c r="PXW14" s="871"/>
      <c r="PXX14" s="871"/>
      <c r="PXY14" s="871"/>
      <c r="PXZ14" s="871"/>
      <c r="PYA14" s="871"/>
      <c r="PYB14" s="871"/>
      <c r="PYC14" s="871"/>
      <c r="PYD14" s="871"/>
      <c r="PYE14" s="871"/>
      <c r="PYF14" s="871"/>
      <c r="PYG14" s="871"/>
      <c r="PYH14" s="871"/>
      <c r="PYI14" s="871"/>
      <c r="PYJ14" s="871"/>
      <c r="PYK14" s="871"/>
      <c r="PYL14" s="871"/>
      <c r="PYM14" s="871"/>
      <c r="PYN14" s="871"/>
      <c r="PYO14" s="871"/>
      <c r="PYP14" s="871"/>
      <c r="PYQ14" s="871"/>
      <c r="PYR14" s="871"/>
      <c r="PYS14" s="871"/>
      <c r="PYT14" s="871"/>
      <c r="PYU14" s="871"/>
      <c r="PYV14" s="871"/>
      <c r="PYW14" s="871"/>
      <c r="PYX14" s="871"/>
      <c r="PYY14" s="871"/>
      <c r="PYZ14" s="871"/>
      <c r="PZA14" s="871"/>
      <c r="PZB14" s="871"/>
      <c r="PZC14" s="871"/>
      <c r="PZD14" s="871"/>
      <c r="PZE14" s="871"/>
      <c r="PZF14" s="871"/>
      <c r="PZG14" s="871"/>
      <c r="PZH14" s="871"/>
      <c r="PZI14" s="871"/>
      <c r="PZJ14" s="871"/>
      <c r="PZK14" s="871"/>
      <c r="PZL14" s="871"/>
      <c r="PZM14" s="871"/>
      <c r="PZN14" s="871"/>
      <c r="PZO14" s="871"/>
      <c r="PZP14" s="871"/>
      <c r="PZQ14" s="871"/>
      <c r="PZR14" s="871"/>
      <c r="PZS14" s="871"/>
      <c r="PZT14" s="871"/>
      <c r="PZU14" s="871"/>
      <c r="PZV14" s="871"/>
      <c r="PZW14" s="871"/>
      <c r="PZX14" s="871"/>
      <c r="PZY14" s="871"/>
      <c r="PZZ14" s="871"/>
      <c r="QAA14" s="871"/>
      <c r="QAB14" s="871"/>
      <c r="QAC14" s="871"/>
      <c r="QAD14" s="871"/>
      <c r="QAE14" s="871"/>
      <c r="QAF14" s="871"/>
      <c r="QAG14" s="871"/>
      <c r="QAH14" s="871"/>
      <c r="QAI14" s="871"/>
      <c r="QAJ14" s="871"/>
      <c r="QAK14" s="871"/>
      <c r="QAL14" s="871"/>
      <c r="QAM14" s="871"/>
      <c r="QAN14" s="871"/>
      <c r="QAO14" s="871"/>
      <c r="QAP14" s="871"/>
      <c r="QAQ14" s="871"/>
      <c r="QAR14" s="871"/>
      <c r="QAS14" s="871"/>
      <c r="QAT14" s="871"/>
      <c r="QAU14" s="871"/>
      <c r="QAV14" s="871"/>
      <c r="QAW14" s="871"/>
      <c r="QAX14" s="871"/>
      <c r="QAY14" s="871"/>
      <c r="QAZ14" s="871"/>
      <c r="QBA14" s="871"/>
      <c r="QBB14" s="871"/>
      <c r="QBC14" s="871"/>
      <c r="QBD14" s="871"/>
      <c r="QBE14" s="871"/>
      <c r="QBF14" s="871"/>
      <c r="QBG14" s="871"/>
      <c r="QBH14" s="871"/>
      <c r="QBI14" s="871"/>
      <c r="QBJ14" s="871"/>
      <c r="QBK14" s="871"/>
      <c r="QBL14" s="871"/>
      <c r="QBM14" s="871"/>
      <c r="QBN14" s="871"/>
      <c r="QBO14" s="871"/>
      <c r="QBP14" s="871"/>
      <c r="QBQ14" s="871"/>
      <c r="QBR14" s="871"/>
      <c r="QBS14" s="871"/>
      <c r="QBT14" s="871"/>
      <c r="QBU14" s="871"/>
      <c r="QBV14" s="871"/>
      <c r="QBW14" s="871"/>
      <c r="QBX14" s="871"/>
      <c r="QBY14" s="871"/>
      <c r="QBZ14" s="871"/>
      <c r="QCA14" s="871"/>
      <c r="QCB14" s="871"/>
      <c r="QCC14" s="871"/>
      <c r="QCD14" s="871"/>
      <c r="QCE14" s="871"/>
      <c r="QCF14" s="871"/>
      <c r="QCG14" s="871"/>
      <c r="QCH14" s="871"/>
      <c r="QCI14" s="871"/>
      <c r="QCJ14" s="871"/>
      <c r="QCK14" s="871"/>
      <c r="QCL14" s="871"/>
      <c r="QCM14" s="871"/>
      <c r="QCN14" s="871"/>
      <c r="QCO14" s="871"/>
      <c r="QCP14" s="871"/>
      <c r="QCQ14" s="871"/>
      <c r="QCR14" s="871"/>
      <c r="QCS14" s="871"/>
      <c r="QCT14" s="871"/>
      <c r="QCU14" s="871"/>
      <c r="QCV14" s="871"/>
      <c r="QCW14" s="871"/>
      <c r="QCX14" s="871"/>
      <c r="QCY14" s="871"/>
      <c r="QCZ14" s="871"/>
      <c r="QDA14" s="871"/>
      <c r="QDB14" s="871"/>
      <c r="QDC14" s="871"/>
      <c r="QDD14" s="871"/>
      <c r="QDE14" s="871"/>
      <c r="QDF14" s="871"/>
      <c r="QDG14" s="871"/>
      <c r="QDH14" s="871"/>
      <c r="QDI14" s="871"/>
      <c r="QDJ14" s="871"/>
      <c r="QDK14" s="871"/>
      <c r="QDL14" s="871"/>
      <c r="QDM14" s="871"/>
      <c r="QDN14" s="871"/>
      <c r="QDO14" s="871"/>
      <c r="QDP14" s="871"/>
      <c r="QDQ14" s="871"/>
      <c r="QDR14" s="871"/>
      <c r="QDS14" s="871"/>
      <c r="QDT14" s="871"/>
      <c r="QDU14" s="871"/>
      <c r="QDV14" s="871"/>
      <c r="QDW14" s="871"/>
      <c r="QDX14" s="871"/>
      <c r="QDY14" s="871"/>
      <c r="QDZ14" s="871"/>
      <c r="QEA14" s="871"/>
      <c r="QEB14" s="871"/>
      <c r="QEC14" s="871"/>
      <c r="QED14" s="871"/>
      <c r="QEE14" s="871"/>
      <c r="QEF14" s="871"/>
      <c r="QEG14" s="871"/>
      <c r="QEH14" s="871"/>
      <c r="QEI14" s="871"/>
      <c r="QEJ14" s="871"/>
      <c r="QEK14" s="871"/>
      <c r="QEL14" s="871"/>
      <c r="QEM14" s="871"/>
      <c r="QEN14" s="871"/>
      <c r="QEO14" s="871"/>
      <c r="QEP14" s="871"/>
      <c r="QEQ14" s="871"/>
      <c r="QER14" s="871"/>
      <c r="QES14" s="871"/>
      <c r="QET14" s="871"/>
      <c r="QEU14" s="871"/>
      <c r="QEV14" s="871"/>
      <c r="QEW14" s="871"/>
      <c r="QEX14" s="871"/>
      <c r="QEY14" s="871"/>
      <c r="QEZ14" s="871"/>
      <c r="QFA14" s="871"/>
      <c r="QFB14" s="871"/>
      <c r="QFC14" s="871"/>
      <c r="QFD14" s="871"/>
      <c r="QFE14" s="871"/>
      <c r="QFF14" s="871"/>
      <c r="QFG14" s="871"/>
      <c r="QFH14" s="871"/>
      <c r="QFI14" s="871"/>
      <c r="QFJ14" s="871"/>
      <c r="QFK14" s="871"/>
      <c r="QFL14" s="871"/>
      <c r="QFM14" s="871"/>
      <c r="QFN14" s="871"/>
      <c r="QFO14" s="871"/>
      <c r="QFP14" s="871"/>
      <c r="QFQ14" s="871"/>
      <c r="QFR14" s="871"/>
      <c r="QFS14" s="871"/>
      <c r="QFT14" s="871"/>
      <c r="QFU14" s="871"/>
      <c r="QFV14" s="871"/>
      <c r="QFW14" s="871"/>
      <c r="QFX14" s="871"/>
      <c r="QFY14" s="871"/>
      <c r="QFZ14" s="871"/>
      <c r="QGA14" s="871"/>
      <c r="QGB14" s="871"/>
      <c r="QGC14" s="871"/>
      <c r="QGD14" s="871"/>
      <c r="QGE14" s="871"/>
      <c r="QGF14" s="871"/>
      <c r="QGG14" s="871"/>
      <c r="QGH14" s="871"/>
      <c r="QGI14" s="871"/>
      <c r="QGJ14" s="871"/>
      <c r="QGK14" s="871"/>
      <c r="QGL14" s="871"/>
      <c r="QGM14" s="871"/>
      <c r="QGN14" s="871"/>
      <c r="QGO14" s="871"/>
      <c r="QGP14" s="871"/>
      <c r="QGQ14" s="871"/>
      <c r="QGR14" s="871"/>
      <c r="QGS14" s="871"/>
      <c r="QGT14" s="871"/>
      <c r="QGU14" s="871"/>
      <c r="QGV14" s="871"/>
      <c r="QGW14" s="871"/>
      <c r="QGX14" s="871"/>
      <c r="QGY14" s="871"/>
      <c r="QGZ14" s="871"/>
      <c r="QHA14" s="871"/>
      <c r="QHB14" s="871"/>
      <c r="QHC14" s="871"/>
      <c r="QHD14" s="871"/>
      <c r="QHE14" s="871"/>
      <c r="QHF14" s="871"/>
      <c r="QHG14" s="871"/>
      <c r="QHH14" s="871"/>
      <c r="QHI14" s="871"/>
      <c r="QHJ14" s="871"/>
      <c r="QHK14" s="871"/>
      <c r="QHL14" s="871"/>
      <c r="QHM14" s="871"/>
      <c r="QHN14" s="871"/>
      <c r="QHO14" s="871"/>
      <c r="QHP14" s="871"/>
      <c r="QHQ14" s="871"/>
      <c r="QHR14" s="871"/>
      <c r="QHS14" s="871"/>
      <c r="QHT14" s="871"/>
      <c r="QHU14" s="871"/>
      <c r="QHV14" s="871"/>
      <c r="QHW14" s="871"/>
      <c r="QHX14" s="871"/>
      <c r="QHY14" s="871"/>
      <c r="QHZ14" s="871"/>
      <c r="QIA14" s="871"/>
      <c r="QIB14" s="871"/>
      <c r="QIC14" s="871"/>
      <c r="QID14" s="871"/>
      <c r="QIE14" s="871"/>
      <c r="QIF14" s="871"/>
      <c r="QIG14" s="871"/>
      <c r="QIH14" s="871"/>
      <c r="QII14" s="871"/>
      <c r="QIJ14" s="871"/>
      <c r="QIK14" s="871"/>
      <c r="QIL14" s="871"/>
      <c r="QIM14" s="871"/>
      <c r="QIN14" s="871"/>
      <c r="QIO14" s="871"/>
      <c r="QIP14" s="871"/>
      <c r="QIQ14" s="871"/>
      <c r="QIR14" s="871"/>
      <c r="QIS14" s="871"/>
      <c r="QIT14" s="871"/>
      <c r="QIU14" s="871"/>
      <c r="QIV14" s="871"/>
      <c r="QIW14" s="871"/>
      <c r="QIX14" s="871"/>
      <c r="QIY14" s="871"/>
      <c r="QIZ14" s="871"/>
      <c r="QJA14" s="871"/>
      <c r="QJB14" s="871"/>
      <c r="QJC14" s="871"/>
      <c r="QJD14" s="871"/>
      <c r="QJE14" s="871"/>
      <c r="QJF14" s="871"/>
      <c r="QJG14" s="871"/>
      <c r="QJH14" s="871"/>
      <c r="QJI14" s="871"/>
      <c r="QJJ14" s="871"/>
      <c r="QJK14" s="871"/>
      <c r="QJL14" s="871"/>
      <c r="QJM14" s="871"/>
      <c r="QJN14" s="871"/>
      <c r="QJO14" s="871"/>
      <c r="QJP14" s="871"/>
      <c r="QJQ14" s="871"/>
      <c r="QJR14" s="871"/>
      <c r="QJS14" s="871"/>
      <c r="QJT14" s="871"/>
      <c r="QJU14" s="871"/>
      <c r="QJV14" s="871"/>
      <c r="QJW14" s="871"/>
      <c r="QJX14" s="871"/>
      <c r="QJY14" s="871"/>
      <c r="QJZ14" s="871"/>
      <c r="QKA14" s="871"/>
      <c r="QKB14" s="871"/>
      <c r="QKC14" s="871"/>
      <c r="QKD14" s="871"/>
      <c r="QKE14" s="871"/>
      <c r="QKF14" s="871"/>
      <c r="QKG14" s="871"/>
      <c r="QKH14" s="871"/>
      <c r="QKI14" s="871"/>
      <c r="QKJ14" s="871"/>
      <c r="QKK14" s="871"/>
      <c r="QKL14" s="871"/>
      <c r="QKM14" s="871"/>
      <c r="QKN14" s="871"/>
      <c r="QKO14" s="871"/>
      <c r="QKP14" s="871"/>
      <c r="QKQ14" s="871"/>
      <c r="QKR14" s="871"/>
      <c r="QKS14" s="871"/>
      <c r="QKT14" s="871"/>
      <c r="QKU14" s="871"/>
      <c r="QKV14" s="871"/>
      <c r="QKW14" s="871"/>
      <c r="QKX14" s="871"/>
      <c r="QKY14" s="871"/>
      <c r="QKZ14" s="871"/>
      <c r="QLA14" s="871"/>
      <c r="QLB14" s="871"/>
      <c r="QLC14" s="871"/>
      <c r="QLD14" s="871"/>
      <c r="QLE14" s="871"/>
      <c r="QLF14" s="871"/>
      <c r="QLG14" s="871"/>
      <c r="QLH14" s="871"/>
      <c r="QLI14" s="871"/>
      <c r="QLJ14" s="871"/>
      <c r="QLK14" s="871"/>
      <c r="QLL14" s="871"/>
      <c r="QLM14" s="871"/>
      <c r="QLN14" s="871"/>
      <c r="QLO14" s="871"/>
      <c r="QLP14" s="871"/>
      <c r="QLQ14" s="871"/>
      <c r="QLR14" s="871"/>
      <c r="QLS14" s="871"/>
      <c r="QLT14" s="871"/>
      <c r="QLU14" s="871"/>
      <c r="QLV14" s="871"/>
      <c r="QLW14" s="871"/>
      <c r="QLX14" s="871"/>
      <c r="QLY14" s="871"/>
      <c r="QLZ14" s="871"/>
      <c r="QMA14" s="871"/>
      <c r="QMB14" s="871"/>
      <c r="QMC14" s="871"/>
      <c r="QMD14" s="871"/>
      <c r="QME14" s="871"/>
      <c r="QMF14" s="871"/>
      <c r="QMG14" s="871"/>
      <c r="QMH14" s="871"/>
      <c r="QMI14" s="871"/>
      <c r="QMJ14" s="871"/>
      <c r="QMK14" s="871"/>
      <c r="QML14" s="871"/>
      <c r="QMM14" s="871"/>
      <c r="QMN14" s="871"/>
      <c r="QMO14" s="871"/>
      <c r="QMP14" s="871"/>
      <c r="QMQ14" s="871"/>
      <c r="QMR14" s="871"/>
      <c r="QMS14" s="871"/>
      <c r="QMT14" s="871"/>
      <c r="QMU14" s="871"/>
      <c r="QMV14" s="871"/>
      <c r="QMW14" s="871"/>
      <c r="QMX14" s="871"/>
      <c r="QMY14" s="871"/>
      <c r="QMZ14" s="871"/>
      <c r="QNA14" s="871"/>
      <c r="QNB14" s="871"/>
      <c r="QNC14" s="871"/>
      <c r="QND14" s="871"/>
      <c r="QNE14" s="871"/>
      <c r="QNF14" s="871"/>
      <c r="QNG14" s="871"/>
      <c r="QNH14" s="871"/>
      <c r="QNI14" s="871"/>
      <c r="QNJ14" s="871"/>
      <c r="QNK14" s="871"/>
      <c r="QNL14" s="871"/>
      <c r="QNM14" s="871"/>
      <c r="QNN14" s="871"/>
      <c r="QNO14" s="871"/>
      <c r="QNP14" s="871"/>
      <c r="QNQ14" s="871"/>
      <c r="QNR14" s="871"/>
      <c r="QNS14" s="871"/>
      <c r="QNT14" s="871"/>
      <c r="QNU14" s="871"/>
      <c r="QNV14" s="871"/>
      <c r="QNW14" s="871"/>
      <c r="QNX14" s="871"/>
      <c r="QNY14" s="871"/>
      <c r="QNZ14" s="871"/>
      <c r="QOA14" s="871"/>
      <c r="QOB14" s="871"/>
      <c r="QOC14" s="871"/>
      <c r="QOD14" s="871"/>
      <c r="QOE14" s="871"/>
      <c r="QOF14" s="871"/>
      <c r="QOG14" s="871"/>
      <c r="QOH14" s="871"/>
      <c r="QOI14" s="871"/>
      <c r="QOJ14" s="871"/>
      <c r="QOK14" s="871"/>
      <c r="QOL14" s="871"/>
      <c r="QOM14" s="871"/>
      <c r="QON14" s="871"/>
      <c r="QOO14" s="871"/>
      <c r="QOP14" s="871"/>
      <c r="QOQ14" s="871"/>
      <c r="QOR14" s="871"/>
      <c r="QOS14" s="871"/>
      <c r="QOT14" s="871"/>
      <c r="QOU14" s="871"/>
      <c r="QOV14" s="871"/>
      <c r="QOW14" s="871"/>
      <c r="QOX14" s="871"/>
      <c r="QOY14" s="871"/>
      <c r="QOZ14" s="871"/>
      <c r="QPA14" s="871"/>
      <c r="QPB14" s="871"/>
      <c r="QPC14" s="871"/>
      <c r="QPD14" s="871"/>
      <c r="QPE14" s="871"/>
      <c r="QPF14" s="871"/>
      <c r="QPG14" s="871"/>
      <c r="QPH14" s="871"/>
      <c r="QPI14" s="871"/>
      <c r="QPJ14" s="871"/>
      <c r="QPK14" s="871"/>
      <c r="QPL14" s="871"/>
      <c r="QPM14" s="871"/>
      <c r="QPN14" s="871"/>
      <c r="QPO14" s="871"/>
      <c r="QPP14" s="871"/>
      <c r="QPQ14" s="871"/>
      <c r="QPR14" s="871"/>
      <c r="QPS14" s="871"/>
      <c r="QPT14" s="871"/>
      <c r="QPU14" s="871"/>
      <c r="QPV14" s="871"/>
      <c r="QPW14" s="871"/>
      <c r="QPX14" s="871"/>
      <c r="QPY14" s="871"/>
      <c r="QPZ14" s="871"/>
      <c r="QQA14" s="871"/>
      <c r="QQB14" s="871"/>
      <c r="QQC14" s="871"/>
      <c r="QQD14" s="871"/>
      <c r="QQE14" s="871"/>
      <c r="QQF14" s="871"/>
      <c r="QQG14" s="871"/>
      <c r="QQH14" s="871"/>
      <c r="QQI14" s="871"/>
      <c r="QQJ14" s="871"/>
      <c r="QQK14" s="871"/>
      <c r="QQL14" s="871"/>
      <c r="QQM14" s="871"/>
      <c r="QQN14" s="871"/>
      <c r="QQO14" s="871"/>
      <c r="QQP14" s="871"/>
      <c r="QQQ14" s="871"/>
      <c r="QQR14" s="871"/>
      <c r="QQS14" s="871"/>
      <c r="QQT14" s="871"/>
      <c r="QQU14" s="871"/>
      <c r="QQV14" s="871"/>
      <c r="QQW14" s="871"/>
      <c r="QQX14" s="871"/>
      <c r="QQY14" s="871"/>
      <c r="QQZ14" s="871"/>
      <c r="QRA14" s="871"/>
      <c r="QRB14" s="871"/>
      <c r="QRC14" s="871"/>
      <c r="QRD14" s="871"/>
      <c r="QRE14" s="871"/>
      <c r="QRF14" s="871"/>
      <c r="QRG14" s="871"/>
      <c r="QRH14" s="871"/>
      <c r="QRI14" s="871"/>
      <c r="QRJ14" s="871"/>
      <c r="QRK14" s="871"/>
      <c r="QRL14" s="871"/>
      <c r="QRM14" s="871"/>
      <c r="QRN14" s="871"/>
      <c r="QRO14" s="871"/>
      <c r="QRP14" s="871"/>
      <c r="QRQ14" s="871"/>
      <c r="QRR14" s="871"/>
      <c r="QRS14" s="871"/>
      <c r="QRT14" s="871"/>
      <c r="QRU14" s="871"/>
      <c r="QRV14" s="871"/>
      <c r="QRW14" s="871"/>
      <c r="QRX14" s="871"/>
      <c r="QRY14" s="871"/>
      <c r="QRZ14" s="871"/>
      <c r="QSA14" s="871"/>
      <c r="QSB14" s="871"/>
      <c r="QSC14" s="871"/>
      <c r="QSD14" s="871"/>
      <c r="QSE14" s="871"/>
      <c r="QSF14" s="871"/>
      <c r="QSG14" s="871"/>
      <c r="QSH14" s="871"/>
      <c r="QSI14" s="871"/>
      <c r="QSJ14" s="871"/>
      <c r="QSK14" s="871"/>
      <c r="QSL14" s="871"/>
      <c r="QSM14" s="871"/>
      <c r="QSN14" s="871"/>
      <c r="QSO14" s="871"/>
      <c r="QSP14" s="871"/>
      <c r="QSQ14" s="871"/>
      <c r="QSR14" s="871"/>
      <c r="QSS14" s="871"/>
      <c r="QST14" s="871"/>
      <c r="QSU14" s="871"/>
      <c r="QSV14" s="871"/>
      <c r="QSW14" s="871"/>
      <c r="QSX14" s="871"/>
      <c r="QSY14" s="871"/>
      <c r="QSZ14" s="871"/>
      <c r="QTA14" s="871"/>
      <c r="QTB14" s="871"/>
      <c r="QTC14" s="871"/>
      <c r="QTD14" s="871"/>
      <c r="QTE14" s="871"/>
      <c r="QTF14" s="871"/>
      <c r="QTG14" s="871"/>
      <c r="QTH14" s="871"/>
      <c r="QTI14" s="871"/>
      <c r="QTJ14" s="871"/>
      <c r="QTK14" s="871"/>
      <c r="QTL14" s="871"/>
      <c r="QTM14" s="871"/>
      <c r="QTN14" s="871"/>
      <c r="QTO14" s="871"/>
      <c r="QTP14" s="871"/>
      <c r="QTQ14" s="871"/>
      <c r="QTR14" s="871"/>
      <c r="QTS14" s="871"/>
      <c r="QTT14" s="871"/>
      <c r="QTU14" s="871"/>
      <c r="QTV14" s="871"/>
      <c r="QTW14" s="871"/>
      <c r="QTX14" s="871"/>
      <c r="QTY14" s="871"/>
      <c r="QTZ14" s="871"/>
      <c r="QUA14" s="871"/>
      <c r="QUB14" s="871"/>
      <c r="QUC14" s="871"/>
      <c r="QUD14" s="871"/>
      <c r="QUE14" s="871"/>
      <c r="QUF14" s="871"/>
      <c r="QUG14" s="871"/>
      <c r="QUH14" s="871"/>
      <c r="QUI14" s="871"/>
      <c r="QUJ14" s="871"/>
      <c r="QUK14" s="871"/>
      <c r="QUL14" s="871"/>
      <c r="QUM14" s="871"/>
      <c r="QUN14" s="871"/>
      <c r="QUO14" s="871"/>
      <c r="QUP14" s="871"/>
      <c r="QUQ14" s="871"/>
      <c r="QUR14" s="871"/>
      <c r="QUS14" s="871"/>
      <c r="QUT14" s="871"/>
      <c r="QUU14" s="871"/>
      <c r="QUV14" s="871"/>
      <c r="QUW14" s="871"/>
      <c r="QUX14" s="871"/>
      <c r="QUY14" s="871"/>
      <c r="QUZ14" s="871"/>
      <c r="QVA14" s="871"/>
      <c r="QVB14" s="871"/>
      <c r="QVC14" s="871"/>
      <c r="QVD14" s="871"/>
      <c r="QVE14" s="871"/>
      <c r="QVF14" s="871"/>
      <c r="QVG14" s="871"/>
      <c r="QVH14" s="871"/>
      <c r="QVI14" s="871"/>
      <c r="QVJ14" s="871"/>
      <c r="QVK14" s="871"/>
      <c r="QVL14" s="871"/>
      <c r="QVM14" s="871"/>
      <c r="QVN14" s="871"/>
      <c r="QVO14" s="871"/>
      <c r="QVP14" s="871"/>
      <c r="QVQ14" s="871"/>
      <c r="QVR14" s="871"/>
      <c r="QVS14" s="871"/>
      <c r="QVT14" s="871"/>
      <c r="QVU14" s="871"/>
      <c r="QVV14" s="871"/>
      <c r="QVW14" s="871"/>
      <c r="QVX14" s="871"/>
      <c r="QVY14" s="871"/>
      <c r="QVZ14" s="871"/>
      <c r="QWA14" s="871"/>
      <c r="QWB14" s="871"/>
      <c r="QWC14" s="871"/>
      <c r="QWD14" s="871"/>
      <c r="QWE14" s="871"/>
      <c r="QWF14" s="871"/>
      <c r="QWG14" s="871"/>
      <c r="QWH14" s="871"/>
      <c r="QWI14" s="871"/>
      <c r="QWJ14" s="871"/>
      <c r="QWK14" s="871"/>
      <c r="QWL14" s="871"/>
      <c r="QWM14" s="871"/>
      <c r="QWN14" s="871"/>
      <c r="QWO14" s="871"/>
      <c r="QWP14" s="871"/>
      <c r="QWQ14" s="871"/>
      <c r="QWR14" s="871"/>
      <c r="QWS14" s="871"/>
      <c r="QWT14" s="871"/>
      <c r="QWU14" s="871"/>
      <c r="QWV14" s="871"/>
      <c r="QWW14" s="871"/>
      <c r="QWX14" s="871"/>
      <c r="QWY14" s="871"/>
      <c r="QWZ14" s="871"/>
      <c r="QXA14" s="871"/>
      <c r="QXB14" s="871"/>
      <c r="QXC14" s="871"/>
      <c r="QXD14" s="871"/>
      <c r="QXE14" s="871"/>
      <c r="QXF14" s="871"/>
      <c r="QXG14" s="871"/>
      <c r="QXH14" s="871"/>
      <c r="QXI14" s="871"/>
      <c r="QXJ14" s="871"/>
      <c r="QXK14" s="871"/>
      <c r="QXL14" s="871"/>
      <c r="QXM14" s="871"/>
      <c r="QXN14" s="871"/>
      <c r="QXO14" s="871"/>
      <c r="QXP14" s="871"/>
      <c r="QXQ14" s="871"/>
      <c r="QXR14" s="871"/>
      <c r="QXS14" s="871"/>
      <c r="QXT14" s="871"/>
      <c r="QXU14" s="871"/>
      <c r="QXV14" s="871"/>
      <c r="QXW14" s="871"/>
      <c r="QXX14" s="871"/>
      <c r="QXY14" s="871"/>
      <c r="QXZ14" s="871"/>
      <c r="QYA14" s="871"/>
      <c r="QYB14" s="871"/>
      <c r="QYC14" s="871"/>
      <c r="QYD14" s="871"/>
      <c r="QYE14" s="871"/>
      <c r="QYF14" s="871"/>
      <c r="QYG14" s="871"/>
      <c r="QYH14" s="871"/>
      <c r="QYI14" s="871"/>
      <c r="QYJ14" s="871"/>
      <c r="QYK14" s="871"/>
      <c r="QYL14" s="871"/>
      <c r="QYM14" s="871"/>
      <c r="QYN14" s="871"/>
      <c r="QYO14" s="871"/>
      <c r="QYP14" s="871"/>
      <c r="QYQ14" s="871"/>
      <c r="QYR14" s="871"/>
      <c r="QYS14" s="871"/>
      <c r="QYT14" s="871"/>
      <c r="QYU14" s="871"/>
      <c r="QYV14" s="871"/>
      <c r="QYW14" s="871"/>
      <c r="QYX14" s="871"/>
      <c r="QYY14" s="871"/>
      <c r="QYZ14" s="871"/>
      <c r="QZA14" s="871"/>
      <c r="QZB14" s="871"/>
      <c r="QZC14" s="871"/>
      <c r="QZD14" s="871"/>
      <c r="QZE14" s="871"/>
      <c r="QZF14" s="871"/>
      <c r="QZG14" s="871"/>
      <c r="QZH14" s="871"/>
      <c r="QZI14" s="871"/>
      <c r="QZJ14" s="871"/>
      <c r="QZK14" s="871"/>
      <c r="QZL14" s="871"/>
      <c r="QZM14" s="871"/>
      <c r="QZN14" s="871"/>
      <c r="QZO14" s="871"/>
      <c r="QZP14" s="871"/>
      <c r="QZQ14" s="871"/>
      <c r="QZR14" s="871"/>
      <c r="QZS14" s="871"/>
      <c r="QZT14" s="871"/>
      <c r="QZU14" s="871"/>
      <c r="QZV14" s="871"/>
      <c r="QZW14" s="871"/>
      <c r="QZX14" s="871"/>
      <c r="QZY14" s="871"/>
      <c r="QZZ14" s="871"/>
      <c r="RAA14" s="871"/>
      <c r="RAB14" s="871"/>
      <c r="RAC14" s="871"/>
      <c r="RAD14" s="871"/>
      <c r="RAE14" s="871"/>
      <c r="RAF14" s="871"/>
      <c r="RAG14" s="871"/>
      <c r="RAH14" s="871"/>
      <c r="RAI14" s="871"/>
      <c r="RAJ14" s="871"/>
      <c r="RAK14" s="871"/>
      <c r="RAL14" s="871"/>
      <c r="RAM14" s="871"/>
      <c r="RAN14" s="871"/>
      <c r="RAO14" s="871"/>
      <c r="RAP14" s="871"/>
      <c r="RAQ14" s="871"/>
      <c r="RAR14" s="871"/>
      <c r="RAS14" s="871"/>
      <c r="RAT14" s="871"/>
      <c r="RAU14" s="871"/>
      <c r="RAV14" s="871"/>
      <c r="RAW14" s="871"/>
      <c r="RAX14" s="871"/>
      <c r="RAY14" s="871"/>
      <c r="RAZ14" s="871"/>
      <c r="RBA14" s="871"/>
      <c r="RBB14" s="871"/>
      <c r="RBC14" s="871"/>
      <c r="RBD14" s="871"/>
      <c r="RBE14" s="871"/>
      <c r="RBF14" s="871"/>
      <c r="RBG14" s="871"/>
      <c r="RBH14" s="871"/>
      <c r="RBI14" s="871"/>
      <c r="RBJ14" s="871"/>
      <c r="RBK14" s="871"/>
      <c r="RBL14" s="871"/>
      <c r="RBM14" s="871"/>
      <c r="RBN14" s="871"/>
      <c r="RBO14" s="871"/>
      <c r="RBP14" s="871"/>
      <c r="RBQ14" s="871"/>
      <c r="RBR14" s="871"/>
      <c r="RBS14" s="871"/>
      <c r="RBT14" s="871"/>
      <c r="RBU14" s="871"/>
      <c r="RBV14" s="871"/>
      <c r="RBW14" s="871"/>
      <c r="RBX14" s="871"/>
      <c r="RBY14" s="871"/>
      <c r="RBZ14" s="871"/>
      <c r="RCA14" s="871"/>
      <c r="RCB14" s="871"/>
      <c r="RCC14" s="871"/>
      <c r="RCD14" s="871"/>
      <c r="RCE14" s="871"/>
      <c r="RCF14" s="871"/>
      <c r="RCG14" s="871"/>
      <c r="RCH14" s="871"/>
      <c r="RCI14" s="871"/>
      <c r="RCJ14" s="871"/>
      <c r="RCK14" s="871"/>
      <c r="RCL14" s="871"/>
      <c r="RCM14" s="871"/>
      <c r="RCN14" s="871"/>
      <c r="RCO14" s="871"/>
      <c r="RCP14" s="871"/>
      <c r="RCQ14" s="871"/>
      <c r="RCR14" s="871"/>
      <c r="RCS14" s="871"/>
      <c r="RCT14" s="871"/>
      <c r="RCU14" s="871"/>
      <c r="RCV14" s="871"/>
      <c r="RCW14" s="871"/>
      <c r="RCX14" s="871"/>
      <c r="RCY14" s="871"/>
      <c r="RCZ14" s="871"/>
      <c r="RDA14" s="871"/>
      <c r="RDB14" s="871"/>
      <c r="RDC14" s="871"/>
      <c r="RDD14" s="871"/>
      <c r="RDE14" s="871"/>
      <c r="RDF14" s="871"/>
      <c r="RDG14" s="871"/>
      <c r="RDH14" s="871"/>
      <c r="RDI14" s="871"/>
      <c r="RDJ14" s="871"/>
      <c r="RDK14" s="871"/>
      <c r="RDL14" s="871"/>
      <c r="RDM14" s="871"/>
      <c r="RDN14" s="871"/>
      <c r="RDO14" s="871"/>
      <c r="RDP14" s="871"/>
      <c r="RDQ14" s="871"/>
      <c r="RDR14" s="871"/>
      <c r="RDS14" s="871"/>
      <c r="RDT14" s="871"/>
      <c r="RDU14" s="871"/>
      <c r="RDV14" s="871"/>
      <c r="RDW14" s="871"/>
      <c r="RDX14" s="871"/>
      <c r="RDY14" s="871"/>
      <c r="RDZ14" s="871"/>
      <c r="REA14" s="871"/>
      <c r="REB14" s="871"/>
      <c r="REC14" s="871"/>
      <c r="RED14" s="871"/>
      <c r="REE14" s="871"/>
      <c r="REF14" s="871"/>
      <c r="REG14" s="871"/>
      <c r="REH14" s="871"/>
      <c r="REI14" s="871"/>
      <c r="REJ14" s="871"/>
      <c r="REK14" s="871"/>
      <c r="REL14" s="871"/>
      <c r="REM14" s="871"/>
      <c r="REN14" s="871"/>
      <c r="REO14" s="871"/>
      <c r="REP14" s="871"/>
      <c r="REQ14" s="871"/>
      <c r="RER14" s="871"/>
      <c r="RES14" s="871"/>
      <c r="RET14" s="871"/>
      <c r="REU14" s="871"/>
      <c r="REV14" s="871"/>
      <c r="REW14" s="871"/>
      <c r="REX14" s="871"/>
      <c r="REY14" s="871"/>
      <c r="REZ14" s="871"/>
      <c r="RFA14" s="871"/>
      <c r="RFB14" s="871"/>
      <c r="RFC14" s="871"/>
      <c r="RFD14" s="871"/>
      <c r="RFE14" s="871"/>
      <c r="RFF14" s="871"/>
      <c r="RFG14" s="871"/>
      <c r="RFH14" s="871"/>
      <c r="RFI14" s="871"/>
      <c r="RFJ14" s="871"/>
      <c r="RFK14" s="871"/>
      <c r="RFL14" s="871"/>
      <c r="RFM14" s="871"/>
      <c r="RFN14" s="871"/>
      <c r="RFO14" s="871"/>
      <c r="RFP14" s="871"/>
      <c r="RFQ14" s="871"/>
      <c r="RFR14" s="871"/>
      <c r="RFS14" s="871"/>
      <c r="RFT14" s="871"/>
      <c r="RFU14" s="871"/>
      <c r="RFV14" s="871"/>
      <c r="RFW14" s="871"/>
      <c r="RFX14" s="871"/>
      <c r="RFY14" s="871"/>
      <c r="RFZ14" s="871"/>
      <c r="RGA14" s="871"/>
      <c r="RGB14" s="871"/>
      <c r="RGC14" s="871"/>
      <c r="RGD14" s="871"/>
      <c r="RGE14" s="871"/>
      <c r="RGF14" s="871"/>
      <c r="RGG14" s="871"/>
      <c r="RGH14" s="871"/>
      <c r="RGI14" s="871"/>
      <c r="RGJ14" s="871"/>
      <c r="RGK14" s="871"/>
      <c r="RGL14" s="871"/>
      <c r="RGM14" s="871"/>
      <c r="RGN14" s="871"/>
      <c r="RGO14" s="871"/>
      <c r="RGP14" s="871"/>
      <c r="RGQ14" s="871"/>
      <c r="RGR14" s="871"/>
      <c r="RGS14" s="871"/>
      <c r="RGT14" s="871"/>
      <c r="RGU14" s="871"/>
      <c r="RGV14" s="871"/>
      <c r="RGW14" s="871"/>
      <c r="RGX14" s="871"/>
      <c r="RGY14" s="871"/>
      <c r="RGZ14" s="871"/>
      <c r="RHA14" s="871"/>
      <c r="RHB14" s="871"/>
      <c r="RHC14" s="871"/>
      <c r="RHD14" s="871"/>
      <c r="RHE14" s="871"/>
      <c r="RHF14" s="871"/>
      <c r="RHG14" s="871"/>
      <c r="RHH14" s="871"/>
      <c r="RHI14" s="871"/>
      <c r="RHJ14" s="871"/>
      <c r="RHK14" s="871"/>
      <c r="RHL14" s="871"/>
      <c r="RHM14" s="871"/>
      <c r="RHN14" s="871"/>
      <c r="RHO14" s="871"/>
      <c r="RHP14" s="871"/>
      <c r="RHQ14" s="871"/>
      <c r="RHR14" s="871"/>
      <c r="RHS14" s="871"/>
      <c r="RHT14" s="871"/>
      <c r="RHU14" s="871"/>
      <c r="RHV14" s="871"/>
      <c r="RHW14" s="871"/>
      <c r="RHX14" s="871"/>
      <c r="RHY14" s="871"/>
      <c r="RHZ14" s="871"/>
      <c r="RIA14" s="871"/>
      <c r="RIB14" s="871"/>
      <c r="RIC14" s="871"/>
      <c r="RID14" s="871"/>
      <c r="RIE14" s="871"/>
      <c r="RIF14" s="871"/>
      <c r="RIG14" s="871"/>
      <c r="RIH14" s="871"/>
      <c r="RII14" s="871"/>
      <c r="RIJ14" s="871"/>
      <c r="RIK14" s="871"/>
      <c r="RIL14" s="871"/>
      <c r="RIM14" s="871"/>
      <c r="RIN14" s="871"/>
      <c r="RIO14" s="871"/>
      <c r="RIP14" s="871"/>
      <c r="RIQ14" s="871"/>
      <c r="RIR14" s="871"/>
      <c r="RIS14" s="871"/>
      <c r="RIT14" s="871"/>
      <c r="RIU14" s="871"/>
      <c r="RIV14" s="871"/>
      <c r="RIW14" s="871"/>
      <c r="RIX14" s="871"/>
      <c r="RIY14" s="871"/>
      <c r="RIZ14" s="871"/>
      <c r="RJA14" s="871"/>
      <c r="RJB14" s="871"/>
      <c r="RJC14" s="871"/>
      <c r="RJD14" s="871"/>
      <c r="RJE14" s="871"/>
      <c r="RJF14" s="871"/>
      <c r="RJG14" s="871"/>
      <c r="RJH14" s="871"/>
      <c r="RJI14" s="871"/>
      <c r="RJJ14" s="871"/>
      <c r="RJK14" s="871"/>
      <c r="RJL14" s="871"/>
      <c r="RJM14" s="871"/>
      <c r="RJN14" s="871"/>
      <c r="RJO14" s="871"/>
      <c r="RJP14" s="871"/>
      <c r="RJQ14" s="871"/>
      <c r="RJR14" s="871"/>
      <c r="RJS14" s="871"/>
      <c r="RJT14" s="871"/>
      <c r="RJU14" s="871"/>
      <c r="RJV14" s="871"/>
      <c r="RJW14" s="871"/>
      <c r="RJX14" s="871"/>
      <c r="RJY14" s="871"/>
      <c r="RJZ14" s="871"/>
      <c r="RKA14" s="871"/>
      <c r="RKB14" s="871"/>
      <c r="RKC14" s="871"/>
      <c r="RKD14" s="871"/>
      <c r="RKE14" s="871"/>
      <c r="RKF14" s="871"/>
      <c r="RKG14" s="871"/>
      <c r="RKH14" s="871"/>
      <c r="RKI14" s="871"/>
      <c r="RKJ14" s="871"/>
      <c r="RKK14" s="871"/>
      <c r="RKL14" s="871"/>
      <c r="RKM14" s="871"/>
      <c r="RKN14" s="871"/>
      <c r="RKO14" s="871"/>
      <c r="RKP14" s="871"/>
      <c r="RKQ14" s="871"/>
      <c r="RKR14" s="871"/>
      <c r="RKS14" s="871"/>
      <c r="RKT14" s="871"/>
      <c r="RKU14" s="871"/>
      <c r="RKV14" s="871"/>
      <c r="RKW14" s="871"/>
      <c r="RKX14" s="871"/>
      <c r="RKY14" s="871"/>
      <c r="RKZ14" s="871"/>
      <c r="RLA14" s="871"/>
      <c r="RLB14" s="871"/>
      <c r="RLC14" s="871"/>
      <c r="RLD14" s="871"/>
      <c r="RLE14" s="871"/>
      <c r="RLF14" s="871"/>
      <c r="RLG14" s="871"/>
      <c r="RLH14" s="871"/>
      <c r="RLI14" s="871"/>
      <c r="RLJ14" s="871"/>
      <c r="RLK14" s="871"/>
      <c r="RLL14" s="871"/>
      <c r="RLM14" s="871"/>
      <c r="RLN14" s="871"/>
      <c r="RLO14" s="871"/>
      <c r="RLP14" s="871"/>
      <c r="RLQ14" s="871"/>
      <c r="RLR14" s="871"/>
      <c r="RLS14" s="871"/>
      <c r="RLT14" s="871"/>
      <c r="RLU14" s="871"/>
      <c r="RLV14" s="871"/>
      <c r="RLW14" s="871"/>
      <c r="RLX14" s="871"/>
      <c r="RLY14" s="871"/>
      <c r="RLZ14" s="871"/>
      <c r="RMA14" s="871"/>
      <c r="RMB14" s="871"/>
      <c r="RMC14" s="871"/>
      <c r="RMD14" s="871"/>
      <c r="RME14" s="871"/>
      <c r="RMF14" s="871"/>
      <c r="RMG14" s="871"/>
      <c r="RMH14" s="871"/>
      <c r="RMI14" s="871"/>
      <c r="RMJ14" s="871"/>
      <c r="RMK14" s="871"/>
      <c r="RML14" s="871"/>
      <c r="RMM14" s="871"/>
      <c r="RMN14" s="871"/>
      <c r="RMO14" s="871"/>
      <c r="RMP14" s="871"/>
      <c r="RMQ14" s="871"/>
      <c r="RMR14" s="871"/>
      <c r="RMS14" s="871"/>
      <c r="RMT14" s="871"/>
      <c r="RMU14" s="871"/>
      <c r="RMV14" s="871"/>
      <c r="RMW14" s="871"/>
      <c r="RMX14" s="871"/>
      <c r="RMY14" s="871"/>
      <c r="RMZ14" s="871"/>
      <c r="RNA14" s="871"/>
      <c r="RNB14" s="871"/>
      <c r="RNC14" s="871"/>
      <c r="RND14" s="871"/>
      <c r="RNE14" s="871"/>
      <c r="RNF14" s="871"/>
      <c r="RNG14" s="871"/>
      <c r="RNH14" s="871"/>
      <c r="RNI14" s="871"/>
      <c r="RNJ14" s="871"/>
      <c r="RNK14" s="871"/>
      <c r="RNL14" s="871"/>
      <c r="RNM14" s="871"/>
      <c r="RNN14" s="871"/>
      <c r="RNO14" s="871"/>
      <c r="RNP14" s="871"/>
      <c r="RNQ14" s="871"/>
      <c r="RNR14" s="871"/>
      <c r="RNS14" s="871"/>
      <c r="RNT14" s="871"/>
      <c r="RNU14" s="871"/>
      <c r="RNV14" s="871"/>
      <c r="RNW14" s="871"/>
      <c r="RNX14" s="871"/>
      <c r="RNY14" s="871"/>
      <c r="RNZ14" s="871"/>
      <c r="ROA14" s="871"/>
      <c r="ROB14" s="871"/>
      <c r="ROC14" s="871"/>
      <c r="ROD14" s="871"/>
      <c r="ROE14" s="871"/>
      <c r="ROF14" s="871"/>
      <c r="ROG14" s="871"/>
      <c r="ROH14" s="871"/>
      <c r="ROI14" s="871"/>
      <c r="ROJ14" s="871"/>
      <c r="ROK14" s="871"/>
      <c r="ROL14" s="871"/>
      <c r="ROM14" s="871"/>
      <c r="RON14" s="871"/>
      <c r="ROO14" s="871"/>
      <c r="ROP14" s="871"/>
      <c r="ROQ14" s="871"/>
      <c r="ROR14" s="871"/>
      <c r="ROS14" s="871"/>
      <c r="ROT14" s="871"/>
      <c r="ROU14" s="871"/>
      <c r="ROV14" s="871"/>
      <c r="ROW14" s="871"/>
      <c r="ROX14" s="871"/>
      <c r="ROY14" s="871"/>
      <c r="ROZ14" s="871"/>
      <c r="RPA14" s="871"/>
      <c r="RPB14" s="871"/>
      <c r="RPC14" s="871"/>
      <c r="RPD14" s="871"/>
      <c r="RPE14" s="871"/>
      <c r="RPF14" s="871"/>
      <c r="RPG14" s="871"/>
      <c r="RPH14" s="871"/>
      <c r="RPI14" s="871"/>
      <c r="RPJ14" s="871"/>
      <c r="RPK14" s="871"/>
      <c r="RPL14" s="871"/>
      <c r="RPM14" s="871"/>
      <c r="RPN14" s="871"/>
      <c r="RPO14" s="871"/>
      <c r="RPP14" s="871"/>
      <c r="RPQ14" s="871"/>
      <c r="RPR14" s="871"/>
      <c r="RPS14" s="871"/>
      <c r="RPT14" s="871"/>
      <c r="RPU14" s="871"/>
      <c r="RPV14" s="871"/>
      <c r="RPW14" s="871"/>
      <c r="RPX14" s="871"/>
      <c r="RPY14" s="871"/>
      <c r="RPZ14" s="871"/>
      <c r="RQA14" s="871"/>
      <c r="RQB14" s="871"/>
      <c r="RQC14" s="871"/>
      <c r="RQD14" s="871"/>
      <c r="RQE14" s="871"/>
      <c r="RQF14" s="871"/>
      <c r="RQG14" s="871"/>
      <c r="RQH14" s="871"/>
      <c r="RQI14" s="871"/>
      <c r="RQJ14" s="871"/>
      <c r="RQK14" s="871"/>
      <c r="RQL14" s="871"/>
      <c r="RQM14" s="871"/>
      <c r="RQN14" s="871"/>
      <c r="RQO14" s="871"/>
      <c r="RQP14" s="871"/>
      <c r="RQQ14" s="871"/>
      <c r="RQR14" s="871"/>
      <c r="RQS14" s="871"/>
      <c r="RQT14" s="871"/>
      <c r="RQU14" s="871"/>
      <c r="RQV14" s="871"/>
      <c r="RQW14" s="871"/>
      <c r="RQX14" s="871"/>
      <c r="RQY14" s="871"/>
      <c r="RQZ14" s="871"/>
      <c r="RRA14" s="871"/>
      <c r="RRB14" s="871"/>
      <c r="RRC14" s="871"/>
      <c r="RRD14" s="871"/>
      <c r="RRE14" s="871"/>
      <c r="RRF14" s="871"/>
      <c r="RRG14" s="871"/>
      <c r="RRH14" s="871"/>
      <c r="RRI14" s="871"/>
      <c r="RRJ14" s="871"/>
      <c r="RRK14" s="871"/>
      <c r="RRL14" s="871"/>
      <c r="RRM14" s="871"/>
      <c r="RRN14" s="871"/>
      <c r="RRO14" s="871"/>
      <c r="RRP14" s="871"/>
      <c r="RRQ14" s="871"/>
      <c r="RRR14" s="871"/>
      <c r="RRS14" s="871"/>
      <c r="RRT14" s="871"/>
      <c r="RRU14" s="871"/>
      <c r="RRV14" s="871"/>
      <c r="RRW14" s="871"/>
      <c r="RRX14" s="871"/>
      <c r="RRY14" s="871"/>
      <c r="RRZ14" s="871"/>
      <c r="RSA14" s="871"/>
      <c r="RSB14" s="871"/>
      <c r="RSC14" s="871"/>
      <c r="RSD14" s="871"/>
      <c r="RSE14" s="871"/>
      <c r="RSF14" s="871"/>
      <c r="RSG14" s="871"/>
      <c r="RSH14" s="871"/>
      <c r="RSI14" s="871"/>
      <c r="RSJ14" s="871"/>
      <c r="RSK14" s="871"/>
      <c r="RSL14" s="871"/>
      <c r="RSM14" s="871"/>
      <c r="RSN14" s="871"/>
      <c r="RSO14" s="871"/>
      <c r="RSP14" s="871"/>
      <c r="RSQ14" s="871"/>
      <c r="RSR14" s="871"/>
      <c r="RSS14" s="871"/>
      <c r="RST14" s="871"/>
      <c r="RSU14" s="871"/>
      <c r="RSV14" s="871"/>
      <c r="RSW14" s="871"/>
      <c r="RSX14" s="871"/>
      <c r="RSY14" s="871"/>
      <c r="RSZ14" s="871"/>
      <c r="RTA14" s="871"/>
      <c r="RTB14" s="871"/>
      <c r="RTC14" s="871"/>
      <c r="RTD14" s="871"/>
      <c r="RTE14" s="871"/>
      <c r="RTF14" s="871"/>
      <c r="RTG14" s="871"/>
      <c r="RTH14" s="871"/>
      <c r="RTI14" s="871"/>
      <c r="RTJ14" s="871"/>
      <c r="RTK14" s="871"/>
      <c r="RTL14" s="871"/>
      <c r="RTM14" s="871"/>
      <c r="RTN14" s="871"/>
      <c r="RTO14" s="871"/>
      <c r="RTP14" s="871"/>
      <c r="RTQ14" s="871"/>
      <c r="RTR14" s="871"/>
      <c r="RTS14" s="871"/>
      <c r="RTT14" s="871"/>
      <c r="RTU14" s="871"/>
      <c r="RTV14" s="871"/>
      <c r="RTW14" s="871"/>
      <c r="RTX14" s="871"/>
      <c r="RTY14" s="871"/>
      <c r="RTZ14" s="871"/>
      <c r="RUA14" s="871"/>
      <c r="RUB14" s="871"/>
      <c r="RUC14" s="871"/>
      <c r="RUD14" s="871"/>
      <c r="RUE14" s="871"/>
      <c r="RUF14" s="871"/>
      <c r="RUG14" s="871"/>
      <c r="RUH14" s="871"/>
      <c r="RUI14" s="871"/>
      <c r="RUJ14" s="871"/>
      <c r="RUK14" s="871"/>
      <c r="RUL14" s="871"/>
      <c r="RUM14" s="871"/>
      <c r="RUN14" s="871"/>
      <c r="RUO14" s="871"/>
      <c r="RUP14" s="871"/>
      <c r="RUQ14" s="871"/>
      <c r="RUR14" s="871"/>
      <c r="RUS14" s="871"/>
      <c r="RUT14" s="871"/>
      <c r="RUU14" s="871"/>
      <c r="RUV14" s="871"/>
      <c r="RUW14" s="871"/>
      <c r="RUX14" s="871"/>
      <c r="RUY14" s="871"/>
      <c r="RUZ14" s="871"/>
      <c r="RVA14" s="871"/>
      <c r="RVB14" s="871"/>
      <c r="RVC14" s="871"/>
      <c r="RVD14" s="871"/>
      <c r="RVE14" s="871"/>
      <c r="RVF14" s="871"/>
      <c r="RVG14" s="871"/>
      <c r="RVH14" s="871"/>
      <c r="RVI14" s="871"/>
      <c r="RVJ14" s="871"/>
      <c r="RVK14" s="871"/>
      <c r="RVL14" s="871"/>
      <c r="RVM14" s="871"/>
      <c r="RVN14" s="871"/>
      <c r="RVO14" s="871"/>
      <c r="RVP14" s="871"/>
      <c r="RVQ14" s="871"/>
      <c r="RVR14" s="871"/>
      <c r="RVS14" s="871"/>
      <c r="RVT14" s="871"/>
      <c r="RVU14" s="871"/>
      <c r="RVV14" s="871"/>
      <c r="RVW14" s="871"/>
      <c r="RVX14" s="871"/>
      <c r="RVY14" s="871"/>
      <c r="RVZ14" s="871"/>
      <c r="RWA14" s="871"/>
      <c r="RWB14" s="871"/>
      <c r="RWC14" s="871"/>
      <c r="RWD14" s="871"/>
      <c r="RWE14" s="871"/>
      <c r="RWF14" s="871"/>
      <c r="RWG14" s="871"/>
      <c r="RWH14" s="871"/>
      <c r="RWI14" s="871"/>
      <c r="RWJ14" s="871"/>
      <c r="RWK14" s="871"/>
      <c r="RWL14" s="871"/>
      <c r="RWM14" s="871"/>
      <c r="RWN14" s="871"/>
      <c r="RWO14" s="871"/>
      <c r="RWP14" s="871"/>
      <c r="RWQ14" s="871"/>
      <c r="RWR14" s="871"/>
      <c r="RWS14" s="871"/>
      <c r="RWT14" s="871"/>
      <c r="RWU14" s="871"/>
      <c r="RWV14" s="871"/>
      <c r="RWW14" s="871"/>
      <c r="RWX14" s="871"/>
      <c r="RWY14" s="871"/>
      <c r="RWZ14" s="871"/>
      <c r="RXA14" s="871"/>
      <c r="RXB14" s="871"/>
      <c r="RXC14" s="871"/>
      <c r="RXD14" s="871"/>
      <c r="RXE14" s="871"/>
      <c r="RXF14" s="871"/>
      <c r="RXG14" s="871"/>
      <c r="RXH14" s="871"/>
      <c r="RXI14" s="871"/>
      <c r="RXJ14" s="871"/>
      <c r="RXK14" s="871"/>
      <c r="RXL14" s="871"/>
      <c r="RXM14" s="871"/>
      <c r="RXN14" s="871"/>
      <c r="RXO14" s="871"/>
      <c r="RXP14" s="871"/>
      <c r="RXQ14" s="871"/>
      <c r="RXR14" s="871"/>
      <c r="RXS14" s="871"/>
      <c r="RXT14" s="871"/>
      <c r="RXU14" s="871"/>
      <c r="RXV14" s="871"/>
      <c r="RXW14" s="871"/>
      <c r="RXX14" s="871"/>
      <c r="RXY14" s="871"/>
      <c r="RXZ14" s="871"/>
      <c r="RYA14" s="871"/>
      <c r="RYB14" s="871"/>
      <c r="RYC14" s="871"/>
      <c r="RYD14" s="871"/>
      <c r="RYE14" s="871"/>
      <c r="RYF14" s="871"/>
      <c r="RYG14" s="871"/>
      <c r="RYH14" s="871"/>
      <c r="RYI14" s="871"/>
      <c r="RYJ14" s="871"/>
      <c r="RYK14" s="871"/>
      <c r="RYL14" s="871"/>
      <c r="RYM14" s="871"/>
      <c r="RYN14" s="871"/>
      <c r="RYO14" s="871"/>
      <c r="RYP14" s="871"/>
      <c r="RYQ14" s="871"/>
      <c r="RYR14" s="871"/>
      <c r="RYS14" s="871"/>
      <c r="RYT14" s="871"/>
      <c r="RYU14" s="871"/>
      <c r="RYV14" s="871"/>
      <c r="RYW14" s="871"/>
      <c r="RYX14" s="871"/>
      <c r="RYY14" s="871"/>
      <c r="RYZ14" s="871"/>
      <c r="RZA14" s="871"/>
      <c r="RZB14" s="871"/>
      <c r="RZC14" s="871"/>
      <c r="RZD14" s="871"/>
      <c r="RZE14" s="871"/>
      <c r="RZF14" s="871"/>
      <c r="RZG14" s="871"/>
      <c r="RZH14" s="871"/>
      <c r="RZI14" s="871"/>
      <c r="RZJ14" s="871"/>
      <c r="RZK14" s="871"/>
      <c r="RZL14" s="871"/>
      <c r="RZM14" s="871"/>
      <c r="RZN14" s="871"/>
      <c r="RZO14" s="871"/>
      <c r="RZP14" s="871"/>
      <c r="RZQ14" s="871"/>
      <c r="RZR14" s="871"/>
      <c r="RZS14" s="871"/>
      <c r="RZT14" s="871"/>
      <c r="RZU14" s="871"/>
      <c r="RZV14" s="871"/>
      <c r="RZW14" s="871"/>
      <c r="RZX14" s="871"/>
      <c r="RZY14" s="871"/>
      <c r="RZZ14" s="871"/>
      <c r="SAA14" s="871"/>
      <c r="SAB14" s="871"/>
      <c r="SAC14" s="871"/>
      <c r="SAD14" s="871"/>
      <c r="SAE14" s="871"/>
      <c r="SAF14" s="871"/>
      <c r="SAG14" s="871"/>
      <c r="SAH14" s="871"/>
      <c r="SAI14" s="871"/>
      <c r="SAJ14" s="871"/>
      <c r="SAK14" s="871"/>
      <c r="SAL14" s="871"/>
      <c r="SAM14" s="871"/>
      <c r="SAN14" s="871"/>
      <c r="SAO14" s="871"/>
      <c r="SAP14" s="871"/>
      <c r="SAQ14" s="871"/>
      <c r="SAR14" s="871"/>
      <c r="SAS14" s="871"/>
      <c r="SAT14" s="871"/>
      <c r="SAU14" s="871"/>
      <c r="SAV14" s="871"/>
      <c r="SAW14" s="871"/>
      <c r="SAX14" s="871"/>
      <c r="SAY14" s="871"/>
      <c r="SAZ14" s="871"/>
      <c r="SBA14" s="871"/>
      <c r="SBB14" s="871"/>
      <c r="SBC14" s="871"/>
      <c r="SBD14" s="871"/>
      <c r="SBE14" s="871"/>
      <c r="SBF14" s="871"/>
      <c r="SBG14" s="871"/>
      <c r="SBH14" s="871"/>
      <c r="SBI14" s="871"/>
      <c r="SBJ14" s="871"/>
      <c r="SBK14" s="871"/>
      <c r="SBL14" s="871"/>
      <c r="SBM14" s="871"/>
      <c r="SBN14" s="871"/>
      <c r="SBO14" s="871"/>
      <c r="SBP14" s="871"/>
      <c r="SBQ14" s="871"/>
      <c r="SBR14" s="871"/>
      <c r="SBS14" s="871"/>
      <c r="SBT14" s="871"/>
      <c r="SBU14" s="871"/>
      <c r="SBV14" s="871"/>
      <c r="SBW14" s="871"/>
      <c r="SBX14" s="871"/>
      <c r="SBY14" s="871"/>
      <c r="SBZ14" s="871"/>
      <c r="SCA14" s="871"/>
      <c r="SCB14" s="871"/>
      <c r="SCC14" s="871"/>
      <c r="SCD14" s="871"/>
      <c r="SCE14" s="871"/>
      <c r="SCF14" s="871"/>
      <c r="SCG14" s="871"/>
      <c r="SCH14" s="871"/>
      <c r="SCI14" s="871"/>
      <c r="SCJ14" s="871"/>
      <c r="SCK14" s="871"/>
      <c r="SCL14" s="871"/>
      <c r="SCM14" s="871"/>
      <c r="SCN14" s="871"/>
      <c r="SCO14" s="871"/>
      <c r="SCP14" s="871"/>
      <c r="SCQ14" s="871"/>
      <c r="SCR14" s="871"/>
      <c r="SCS14" s="871"/>
      <c r="SCT14" s="871"/>
      <c r="SCU14" s="871"/>
      <c r="SCV14" s="871"/>
      <c r="SCW14" s="871"/>
      <c r="SCX14" s="871"/>
      <c r="SCY14" s="871"/>
      <c r="SCZ14" s="871"/>
      <c r="SDA14" s="871"/>
      <c r="SDB14" s="871"/>
      <c r="SDC14" s="871"/>
      <c r="SDD14" s="871"/>
      <c r="SDE14" s="871"/>
      <c r="SDF14" s="871"/>
      <c r="SDG14" s="871"/>
      <c r="SDH14" s="871"/>
      <c r="SDI14" s="871"/>
      <c r="SDJ14" s="871"/>
      <c r="SDK14" s="871"/>
      <c r="SDL14" s="871"/>
      <c r="SDM14" s="871"/>
      <c r="SDN14" s="871"/>
      <c r="SDO14" s="871"/>
      <c r="SDP14" s="871"/>
      <c r="SDQ14" s="871"/>
      <c r="SDR14" s="871"/>
      <c r="SDS14" s="871"/>
      <c r="SDT14" s="871"/>
      <c r="SDU14" s="871"/>
      <c r="SDV14" s="871"/>
      <c r="SDW14" s="871"/>
      <c r="SDX14" s="871"/>
      <c r="SDY14" s="871"/>
      <c r="SDZ14" s="871"/>
      <c r="SEA14" s="871"/>
      <c r="SEB14" s="871"/>
      <c r="SEC14" s="871"/>
      <c r="SED14" s="871"/>
      <c r="SEE14" s="871"/>
      <c r="SEF14" s="871"/>
      <c r="SEG14" s="871"/>
      <c r="SEH14" s="871"/>
      <c r="SEI14" s="871"/>
      <c r="SEJ14" s="871"/>
      <c r="SEK14" s="871"/>
      <c r="SEL14" s="871"/>
      <c r="SEM14" s="871"/>
      <c r="SEN14" s="871"/>
      <c r="SEO14" s="871"/>
      <c r="SEP14" s="871"/>
      <c r="SEQ14" s="871"/>
      <c r="SER14" s="871"/>
      <c r="SES14" s="871"/>
      <c r="SET14" s="871"/>
      <c r="SEU14" s="871"/>
      <c r="SEV14" s="871"/>
      <c r="SEW14" s="871"/>
      <c r="SEX14" s="871"/>
      <c r="SEY14" s="871"/>
      <c r="SEZ14" s="871"/>
      <c r="SFA14" s="871"/>
      <c r="SFB14" s="871"/>
      <c r="SFC14" s="871"/>
      <c r="SFD14" s="871"/>
      <c r="SFE14" s="871"/>
      <c r="SFF14" s="871"/>
      <c r="SFG14" s="871"/>
      <c r="SFH14" s="871"/>
      <c r="SFI14" s="871"/>
      <c r="SFJ14" s="871"/>
      <c r="SFK14" s="871"/>
      <c r="SFL14" s="871"/>
      <c r="SFM14" s="871"/>
      <c r="SFN14" s="871"/>
      <c r="SFO14" s="871"/>
      <c r="SFP14" s="871"/>
      <c r="SFQ14" s="871"/>
      <c r="SFR14" s="871"/>
      <c r="SFS14" s="871"/>
      <c r="SFT14" s="871"/>
      <c r="SFU14" s="871"/>
      <c r="SFV14" s="871"/>
      <c r="SFW14" s="871"/>
      <c r="SFX14" s="871"/>
      <c r="SFY14" s="871"/>
      <c r="SFZ14" s="871"/>
      <c r="SGA14" s="871"/>
      <c r="SGB14" s="871"/>
      <c r="SGC14" s="871"/>
      <c r="SGD14" s="871"/>
      <c r="SGE14" s="871"/>
      <c r="SGF14" s="871"/>
      <c r="SGG14" s="871"/>
      <c r="SGH14" s="871"/>
      <c r="SGI14" s="871"/>
      <c r="SGJ14" s="871"/>
      <c r="SGK14" s="871"/>
      <c r="SGL14" s="871"/>
      <c r="SGM14" s="871"/>
      <c r="SGN14" s="871"/>
      <c r="SGO14" s="871"/>
      <c r="SGP14" s="871"/>
      <c r="SGQ14" s="871"/>
      <c r="SGR14" s="871"/>
      <c r="SGS14" s="871"/>
      <c r="SGT14" s="871"/>
      <c r="SGU14" s="871"/>
      <c r="SGV14" s="871"/>
      <c r="SGW14" s="871"/>
      <c r="SGX14" s="871"/>
      <c r="SGY14" s="871"/>
      <c r="SGZ14" s="871"/>
      <c r="SHA14" s="871"/>
      <c r="SHB14" s="871"/>
      <c r="SHC14" s="871"/>
      <c r="SHD14" s="871"/>
      <c r="SHE14" s="871"/>
      <c r="SHF14" s="871"/>
      <c r="SHG14" s="871"/>
      <c r="SHH14" s="871"/>
      <c r="SHI14" s="871"/>
      <c r="SHJ14" s="871"/>
      <c r="SHK14" s="871"/>
      <c r="SHL14" s="871"/>
      <c r="SHM14" s="871"/>
      <c r="SHN14" s="871"/>
      <c r="SHO14" s="871"/>
      <c r="SHP14" s="871"/>
      <c r="SHQ14" s="871"/>
      <c r="SHR14" s="871"/>
      <c r="SHS14" s="871"/>
      <c r="SHT14" s="871"/>
      <c r="SHU14" s="871"/>
      <c r="SHV14" s="871"/>
      <c r="SHW14" s="871"/>
      <c r="SHX14" s="871"/>
      <c r="SHY14" s="871"/>
      <c r="SHZ14" s="871"/>
      <c r="SIA14" s="871"/>
      <c r="SIB14" s="871"/>
      <c r="SIC14" s="871"/>
      <c r="SID14" s="871"/>
      <c r="SIE14" s="871"/>
      <c r="SIF14" s="871"/>
      <c r="SIG14" s="871"/>
      <c r="SIH14" s="871"/>
      <c r="SII14" s="871"/>
      <c r="SIJ14" s="871"/>
      <c r="SIK14" s="871"/>
      <c r="SIL14" s="871"/>
      <c r="SIM14" s="871"/>
      <c r="SIN14" s="871"/>
      <c r="SIO14" s="871"/>
      <c r="SIP14" s="871"/>
      <c r="SIQ14" s="871"/>
      <c r="SIR14" s="871"/>
      <c r="SIS14" s="871"/>
      <c r="SIT14" s="871"/>
      <c r="SIU14" s="871"/>
      <c r="SIV14" s="871"/>
      <c r="SIW14" s="871"/>
      <c r="SIX14" s="871"/>
      <c r="SIY14" s="871"/>
      <c r="SIZ14" s="871"/>
      <c r="SJA14" s="871"/>
      <c r="SJB14" s="871"/>
      <c r="SJC14" s="871"/>
      <c r="SJD14" s="871"/>
      <c r="SJE14" s="871"/>
      <c r="SJF14" s="871"/>
      <c r="SJG14" s="871"/>
      <c r="SJH14" s="871"/>
      <c r="SJI14" s="871"/>
      <c r="SJJ14" s="871"/>
      <c r="SJK14" s="871"/>
      <c r="SJL14" s="871"/>
      <c r="SJM14" s="871"/>
      <c r="SJN14" s="871"/>
      <c r="SJO14" s="871"/>
      <c r="SJP14" s="871"/>
      <c r="SJQ14" s="871"/>
      <c r="SJR14" s="871"/>
      <c r="SJS14" s="871"/>
      <c r="SJT14" s="871"/>
      <c r="SJU14" s="871"/>
      <c r="SJV14" s="871"/>
      <c r="SJW14" s="871"/>
      <c r="SJX14" s="871"/>
      <c r="SJY14" s="871"/>
      <c r="SJZ14" s="871"/>
      <c r="SKA14" s="871"/>
      <c r="SKB14" s="871"/>
      <c r="SKC14" s="871"/>
      <c r="SKD14" s="871"/>
      <c r="SKE14" s="871"/>
      <c r="SKF14" s="871"/>
      <c r="SKG14" s="871"/>
      <c r="SKH14" s="871"/>
      <c r="SKI14" s="871"/>
      <c r="SKJ14" s="871"/>
      <c r="SKK14" s="871"/>
      <c r="SKL14" s="871"/>
      <c r="SKM14" s="871"/>
      <c r="SKN14" s="871"/>
      <c r="SKO14" s="871"/>
      <c r="SKP14" s="871"/>
      <c r="SKQ14" s="871"/>
      <c r="SKR14" s="871"/>
      <c r="SKS14" s="871"/>
      <c r="SKT14" s="871"/>
      <c r="SKU14" s="871"/>
      <c r="SKV14" s="871"/>
      <c r="SKW14" s="871"/>
      <c r="SKX14" s="871"/>
      <c r="SKY14" s="871"/>
      <c r="SKZ14" s="871"/>
      <c r="SLA14" s="871"/>
      <c r="SLB14" s="871"/>
      <c r="SLC14" s="871"/>
      <c r="SLD14" s="871"/>
      <c r="SLE14" s="871"/>
      <c r="SLF14" s="871"/>
      <c r="SLG14" s="871"/>
      <c r="SLH14" s="871"/>
      <c r="SLI14" s="871"/>
      <c r="SLJ14" s="871"/>
      <c r="SLK14" s="871"/>
      <c r="SLL14" s="871"/>
      <c r="SLM14" s="871"/>
      <c r="SLN14" s="871"/>
      <c r="SLO14" s="871"/>
      <c r="SLP14" s="871"/>
      <c r="SLQ14" s="871"/>
      <c r="SLR14" s="871"/>
      <c r="SLS14" s="871"/>
      <c r="SLT14" s="871"/>
      <c r="SLU14" s="871"/>
      <c r="SLV14" s="871"/>
      <c r="SLW14" s="871"/>
      <c r="SLX14" s="871"/>
      <c r="SLY14" s="871"/>
      <c r="SLZ14" s="871"/>
      <c r="SMA14" s="871"/>
      <c r="SMB14" s="871"/>
      <c r="SMC14" s="871"/>
      <c r="SMD14" s="871"/>
      <c r="SME14" s="871"/>
      <c r="SMF14" s="871"/>
      <c r="SMG14" s="871"/>
      <c r="SMH14" s="871"/>
      <c r="SMI14" s="871"/>
      <c r="SMJ14" s="871"/>
      <c r="SMK14" s="871"/>
      <c r="SML14" s="871"/>
      <c r="SMM14" s="871"/>
      <c r="SMN14" s="871"/>
      <c r="SMO14" s="871"/>
      <c r="SMP14" s="871"/>
      <c r="SMQ14" s="871"/>
      <c r="SMR14" s="871"/>
      <c r="SMS14" s="871"/>
      <c r="SMT14" s="871"/>
      <c r="SMU14" s="871"/>
      <c r="SMV14" s="871"/>
      <c r="SMW14" s="871"/>
      <c r="SMX14" s="871"/>
      <c r="SMY14" s="871"/>
      <c r="SMZ14" s="871"/>
      <c r="SNA14" s="871"/>
      <c r="SNB14" s="871"/>
      <c r="SNC14" s="871"/>
      <c r="SND14" s="871"/>
      <c r="SNE14" s="871"/>
      <c r="SNF14" s="871"/>
      <c r="SNG14" s="871"/>
      <c r="SNH14" s="871"/>
      <c r="SNI14" s="871"/>
      <c r="SNJ14" s="871"/>
      <c r="SNK14" s="871"/>
      <c r="SNL14" s="871"/>
      <c r="SNM14" s="871"/>
      <c r="SNN14" s="871"/>
      <c r="SNO14" s="871"/>
      <c r="SNP14" s="871"/>
      <c r="SNQ14" s="871"/>
      <c r="SNR14" s="871"/>
      <c r="SNS14" s="871"/>
      <c r="SNT14" s="871"/>
      <c r="SNU14" s="871"/>
      <c r="SNV14" s="871"/>
      <c r="SNW14" s="871"/>
      <c r="SNX14" s="871"/>
      <c r="SNY14" s="871"/>
      <c r="SNZ14" s="871"/>
      <c r="SOA14" s="871"/>
      <c r="SOB14" s="871"/>
      <c r="SOC14" s="871"/>
      <c r="SOD14" s="871"/>
      <c r="SOE14" s="871"/>
      <c r="SOF14" s="871"/>
      <c r="SOG14" s="871"/>
      <c r="SOH14" s="871"/>
      <c r="SOI14" s="871"/>
      <c r="SOJ14" s="871"/>
      <c r="SOK14" s="871"/>
      <c r="SOL14" s="871"/>
      <c r="SOM14" s="871"/>
      <c r="SON14" s="871"/>
      <c r="SOO14" s="871"/>
      <c r="SOP14" s="871"/>
      <c r="SOQ14" s="871"/>
      <c r="SOR14" s="871"/>
      <c r="SOS14" s="871"/>
      <c r="SOT14" s="871"/>
      <c r="SOU14" s="871"/>
      <c r="SOV14" s="871"/>
      <c r="SOW14" s="871"/>
      <c r="SOX14" s="871"/>
      <c r="SOY14" s="871"/>
      <c r="SOZ14" s="871"/>
      <c r="SPA14" s="871"/>
      <c r="SPB14" s="871"/>
      <c r="SPC14" s="871"/>
      <c r="SPD14" s="871"/>
      <c r="SPE14" s="871"/>
      <c r="SPF14" s="871"/>
      <c r="SPG14" s="871"/>
      <c r="SPH14" s="871"/>
      <c r="SPI14" s="871"/>
      <c r="SPJ14" s="871"/>
      <c r="SPK14" s="871"/>
      <c r="SPL14" s="871"/>
      <c r="SPM14" s="871"/>
      <c r="SPN14" s="871"/>
      <c r="SPO14" s="871"/>
      <c r="SPP14" s="871"/>
      <c r="SPQ14" s="871"/>
      <c r="SPR14" s="871"/>
      <c r="SPS14" s="871"/>
      <c r="SPT14" s="871"/>
      <c r="SPU14" s="871"/>
      <c r="SPV14" s="871"/>
      <c r="SPW14" s="871"/>
      <c r="SPX14" s="871"/>
      <c r="SPY14" s="871"/>
      <c r="SPZ14" s="871"/>
      <c r="SQA14" s="871"/>
      <c r="SQB14" s="871"/>
      <c r="SQC14" s="871"/>
      <c r="SQD14" s="871"/>
      <c r="SQE14" s="871"/>
      <c r="SQF14" s="871"/>
      <c r="SQG14" s="871"/>
      <c r="SQH14" s="871"/>
      <c r="SQI14" s="871"/>
      <c r="SQJ14" s="871"/>
      <c r="SQK14" s="871"/>
      <c r="SQL14" s="871"/>
      <c r="SQM14" s="871"/>
      <c r="SQN14" s="871"/>
      <c r="SQO14" s="871"/>
      <c r="SQP14" s="871"/>
      <c r="SQQ14" s="871"/>
      <c r="SQR14" s="871"/>
      <c r="SQS14" s="871"/>
      <c r="SQT14" s="871"/>
      <c r="SQU14" s="871"/>
      <c r="SQV14" s="871"/>
      <c r="SQW14" s="871"/>
      <c r="SQX14" s="871"/>
      <c r="SQY14" s="871"/>
      <c r="SQZ14" s="871"/>
      <c r="SRA14" s="871"/>
      <c r="SRB14" s="871"/>
      <c r="SRC14" s="871"/>
      <c r="SRD14" s="871"/>
      <c r="SRE14" s="871"/>
      <c r="SRF14" s="871"/>
      <c r="SRG14" s="871"/>
      <c r="SRH14" s="871"/>
      <c r="SRI14" s="871"/>
      <c r="SRJ14" s="871"/>
      <c r="SRK14" s="871"/>
      <c r="SRL14" s="871"/>
      <c r="SRM14" s="871"/>
      <c r="SRN14" s="871"/>
      <c r="SRO14" s="871"/>
      <c r="SRP14" s="871"/>
      <c r="SRQ14" s="871"/>
      <c r="SRR14" s="871"/>
      <c r="SRS14" s="871"/>
      <c r="SRT14" s="871"/>
      <c r="SRU14" s="871"/>
      <c r="SRV14" s="871"/>
      <c r="SRW14" s="871"/>
      <c r="SRX14" s="871"/>
      <c r="SRY14" s="871"/>
      <c r="SRZ14" s="871"/>
      <c r="SSA14" s="871"/>
      <c r="SSB14" s="871"/>
      <c r="SSC14" s="871"/>
      <c r="SSD14" s="871"/>
      <c r="SSE14" s="871"/>
      <c r="SSF14" s="871"/>
      <c r="SSG14" s="871"/>
      <c r="SSH14" s="871"/>
      <c r="SSI14" s="871"/>
      <c r="SSJ14" s="871"/>
      <c r="SSK14" s="871"/>
      <c r="SSL14" s="871"/>
      <c r="SSM14" s="871"/>
      <c r="SSN14" s="871"/>
      <c r="SSO14" s="871"/>
      <c r="SSP14" s="871"/>
      <c r="SSQ14" s="871"/>
      <c r="SSR14" s="871"/>
      <c r="SSS14" s="871"/>
      <c r="SST14" s="871"/>
      <c r="SSU14" s="871"/>
      <c r="SSV14" s="871"/>
      <c r="SSW14" s="871"/>
      <c r="SSX14" s="871"/>
      <c r="SSY14" s="871"/>
      <c r="SSZ14" s="871"/>
      <c r="STA14" s="871"/>
      <c r="STB14" s="871"/>
      <c r="STC14" s="871"/>
      <c r="STD14" s="871"/>
      <c r="STE14" s="871"/>
      <c r="STF14" s="871"/>
      <c r="STG14" s="871"/>
      <c r="STH14" s="871"/>
      <c r="STI14" s="871"/>
      <c r="STJ14" s="871"/>
      <c r="STK14" s="871"/>
      <c r="STL14" s="871"/>
      <c r="STM14" s="871"/>
      <c r="STN14" s="871"/>
      <c r="STO14" s="871"/>
      <c r="STP14" s="871"/>
      <c r="STQ14" s="871"/>
      <c r="STR14" s="871"/>
      <c r="STS14" s="871"/>
      <c r="STT14" s="871"/>
      <c r="STU14" s="871"/>
      <c r="STV14" s="871"/>
      <c r="STW14" s="871"/>
      <c r="STX14" s="871"/>
      <c r="STY14" s="871"/>
      <c r="STZ14" s="871"/>
      <c r="SUA14" s="871"/>
      <c r="SUB14" s="871"/>
      <c r="SUC14" s="871"/>
      <c r="SUD14" s="871"/>
      <c r="SUE14" s="871"/>
      <c r="SUF14" s="871"/>
      <c r="SUG14" s="871"/>
      <c r="SUH14" s="871"/>
      <c r="SUI14" s="871"/>
      <c r="SUJ14" s="871"/>
      <c r="SUK14" s="871"/>
      <c r="SUL14" s="871"/>
      <c r="SUM14" s="871"/>
      <c r="SUN14" s="871"/>
      <c r="SUO14" s="871"/>
      <c r="SUP14" s="871"/>
      <c r="SUQ14" s="871"/>
      <c r="SUR14" s="871"/>
      <c r="SUS14" s="871"/>
      <c r="SUT14" s="871"/>
      <c r="SUU14" s="871"/>
      <c r="SUV14" s="871"/>
      <c r="SUW14" s="871"/>
      <c r="SUX14" s="871"/>
      <c r="SUY14" s="871"/>
      <c r="SUZ14" s="871"/>
      <c r="SVA14" s="871"/>
      <c r="SVB14" s="871"/>
      <c r="SVC14" s="871"/>
      <c r="SVD14" s="871"/>
      <c r="SVE14" s="871"/>
      <c r="SVF14" s="871"/>
      <c r="SVG14" s="871"/>
      <c r="SVH14" s="871"/>
      <c r="SVI14" s="871"/>
      <c r="SVJ14" s="871"/>
      <c r="SVK14" s="871"/>
      <c r="SVL14" s="871"/>
      <c r="SVM14" s="871"/>
      <c r="SVN14" s="871"/>
      <c r="SVO14" s="871"/>
      <c r="SVP14" s="871"/>
      <c r="SVQ14" s="871"/>
      <c r="SVR14" s="871"/>
      <c r="SVS14" s="871"/>
      <c r="SVT14" s="871"/>
      <c r="SVU14" s="871"/>
      <c r="SVV14" s="871"/>
      <c r="SVW14" s="871"/>
      <c r="SVX14" s="871"/>
      <c r="SVY14" s="871"/>
      <c r="SVZ14" s="871"/>
      <c r="SWA14" s="871"/>
      <c r="SWB14" s="871"/>
      <c r="SWC14" s="871"/>
      <c r="SWD14" s="871"/>
      <c r="SWE14" s="871"/>
      <c r="SWF14" s="871"/>
      <c r="SWG14" s="871"/>
      <c r="SWH14" s="871"/>
      <c r="SWI14" s="871"/>
      <c r="SWJ14" s="871"/>
      <c r="SWK14" s="871"/>
      <c r="SWL14" s="871"/>
      <c r="SWM14" s="871"/>
      <c r="SWN14" s="871"/>
      <c r="SWO14" s="871"/>
      <c r="SWP14" s="871"/>
      <c r="SWQ14" s="871"/>
      <c r="SWR14" s="871"/>
      <c r="SWS14" s="871"/>
      <c r="SWT14" s="871"/>
      <c r="SWU14" s="871"/>
      <c r="SWV14" s="871"/>
      <c r="SWW14" s="871"/>
      <c r="SWX14" s="871"/>
      <c r="SWY14" s="871"/>
      <c r="SWZ14" s="871"/>
      <c r="SXA14" s="871"/>
      <c r="SXB14" s="871"/>
      <c r="SXC14" s="871"/>
      <c r="SXD14" s="871"/>
      <c r="SXE14" s="871"/>
      <c r="SXF14" s="871"/>
      <c r="SXG14" s="871"/>
      <c r="SXH14" s="871"/>
      <c r="SXI14" s="871"/>
      <c r="SXJ14" s="871"/>
      <c r="SXK14" s="871"/>
      <c r="SXL14" s="871"/>
      <c r="SXM14" s="871"/>
      <c r="SXN14" s="871"/>
      <c r="SXO14" s="871"/>
      <c r="SXP14" s="871"/>
      <c r="SXQ14" s="871"/>
      <c r="SXR14" s="871"/>
      <c r="SXS14" s="871"/>
      <c r="SXT14" s="871"/>
      <c r="SXU14" s="871"/>
      <c r="SXV14" s="871"/>
      <c r="SXW14" s="871"/>
      <c r="SXX14" s="871"/>
      <c r="SXY14" s="871"/>
      <c r="SXZ14" s="871"/>
      <c r="SYA14" s="871"/>
      <c r="SYB14" s="871"/>
      <c r="SYC14" s="871"/>
      <c r="SYD14" s="871"/>
      <c r="SYE14" s="871"/>
      <c r="SYF14" s="871"/>
      <c r="SYG14" s="871"/>
      <c r="SYH14" s="871"/>
      <c r="SYI14" s="871"/>
      <c r="SYJ14" s="871"/>
      <c r="SYK14" s="871"/>
      <c r="SYL14" s="871"/>
      <c r="SYM14" s="871"/>
      <c r="SYN14" s="871"/>
      <c r="SYO14" s="871"/>
      <c r="SYP14" s="871"/>
      <c r="SYQ14" s="871"/>
      <c r="SYR14" s="871"/>
      <c r="SYS14" s="871"/>
      <c r="SYT14" s="871"/>
      <c r="SYU14" s="871"/>
      <c r="SYV14" s="871"/>
      <c r="SYW14" s="871"/>
      <c r="SYX14" s="871"/>
      <c r="SYY14" s="871"/>
      <c r="SYZ14" s="871"/>
      <c r="SZA14" s="871"/>
      <c r="SZB14" s="871"/>
      <c r="SZC14" s="871"/>
      <c r="SZD14" s="871"/>
      <c r="SZE14" s="871"/>
      <c r="SZF14" s="871"/>
      <c r="SZG14" s="871"/>
      <c r="SZH14" s="871"/>
      <c r="SZI14" s="871"/>
      <c r="SZJ14" s="871"/>
      <c r="SZK14" s="871"/>
      <c r="SZL14" s="871"/>
      <c r="SZM14" s="871"/>
      <c r="SZN14" s="871"/>
      <c r="SZO14" s="871"/>
      <c r="SZP14" s="871"/>
      <c r="SZQ14" s="871"/>
      <c r="SZR14" s="871"/>
      <c r="SZS14" s="871"/>
      <c r="SZT14" s="871"/>
      <c r="SZU14" s="871"/>
      <c r="SZV14" s="871"/>
      <c r="SZW14" s="871"/>
      <c r="SZX14" s="871"/>
      <c r="SZY14" s="871"/>
      <c r="SZZ14" s="871"/>
      <c r="TAA14" s="871"/>
      <c r="TAB14" s="871"/>
      <c r="TAC14" s="871"/>
      <c r="TAD14" s="871"/>
      <c r="TAE14" s="871"/>
      <c r="TAF14" s="871"/>
      <c r="TAG14" s="871"/>
      <c r="TAH14" s="871"/>
      <c r="TAI14" s="871"/>
      <c r="TAJ14" s="871"/>
      <c r="TAK14" s="871"/>
      <c r="TAL14" s="871"/>
      <c r="TAM14" s="871"/>
      <c r="TAN14" s="871"/>
      <c r="TAO14" s="871"/>
      <c r="TAP14" s="871"/>
      <c r="TAQ14" s="871"/>
      <c r="TAR14" s="871"/>
      <c r="TAS14" s="871"/>
      <c r="TAT14" s="871"/>
      <c r="TAU14" s="871"/>
      <c r="TAV14" s="871"/>
      <c r="TAW14" s="871"/>
      <c r="TAX14" s="871"/>
      <c r="TAY14" s="871"/>
      <c r="TAZ14" s="871"/>
      <c r="TBA14" s="871"/>
      <c r="TBB14" s="871"/>
      <c r="TBC14" s="871"/>
      <c r="TBD14" s="871"/>
      <c r="TBE14" s="871"/>
      <c r="TBF14" s="871"/>
      <c r="TBG14" s="871"/>
      <c r="TBH14" s="871"/>
      <c r="TBI14" s="871"/>
      <c r="TBJ14" s="871"/>
      <c r="TBK14" s="871"/>
      <c r="TBL14" s="871"/>
      <c r="TBM14" s="871"/>
      <c r="TBN14" s="871"/>
      <c r="TBO14" s="871"/>
      <c r="TBP14" s="871"/>
      <c r="TBQ14" s="871"/>
      <c r="TBR14" s="871"/>
      <c r="TBS14" s="871"/>
      <c r="TBT14" s="871"/>
      <c r="TBU14" s="871"/>
      <c r="TBV14" s="871"/>
      <c r="TBW14" s="871"/>
      <c r="TBX14" s="871"/>
      <c r="TBY14" s="871"/>
      <c r="TBZ14" s="871"/>
      <c r="TCA14" s="871"/>
      <c r="TCB14" s="871"/>
      <c r="TCC14" s="871"/>
      <c r="TCD14" s="871"/>
      <c r="TCE14" s="871"/>
      <c r="TCF14" s="871"/>
      <c r="TCG14" s="871"/>
      <c r="TCH14" s="871"/>
      <c r="TCI14" s="871"/>
      <c r="TCJ14" s="871"/>
      <c r="TCK14" s="871"/>
      <c r="TCL14" s="871"/>
      <c r="TCM14" s="871"/>
      <c r="TCN14" s="871"/>
      <c r="TCO14" s="871"/>
      <c r="TCP14" s="871"/>
      <c r="TCQ14" s="871"/>
      <c r="TCR14" s="871"/>
      <c r="TCS14" s="871"/>
      <c r="TCT14" s="871"/>
      <c r="TCU14" s="871"/>
      <c r="TCV14" s="871"/>
      <c r="TCW14" s="871"/>
      <c r="TCX14" s="871"/>
      <c r="TCY14" s="871"/>
      <c r="TCZ14" s="871"/>
      <c r="TDA14" s="871"/>
      <c r="TDB14" s="871"/>
      <c r="TDC14" s="871"/>
      <c r="TDD14" s="871"/>
      <c r="TDE14" s="871"/>
      <c r="TDF14" s="871"/>
      <c r="TDG14" s="871"/>
      <c r="TDH14" s="871"/>
      <c r="TDI14" s="871"/>
      <c r="TDJ14" s="871"/>
      <c r="TDK14" s="871"/>
      <c r="TDL14" s="871"/>
      <c r="TDM14" s="871"/>
      <c r="TDN14" s="871"/>
      <c r="TDO14" s="871"/>
      <c r="TDP14" s="871"/>
      <c r="TDQ14" s="871"/>
      <c r="TDR14" s="871"/>
      <c r="TDS14" s="871"/>
      <c r="TDT14" s="871"/>
      <c r="TDU14" s="871"/>
      <c r="TDV14" s="871"/>
      <c r="TDW14" s="871"/>
      <c r="TDX14" s="871"/>
      <c r="TDY14" s="871"/>
      <c r="TDZ14" s="871"/>
      <c r="TEA14" s="871"/>
      <c r="TEB14" s="871"/>
      <c r="TEC14" s="871"/>
      <c r="TED14" s="871"/>
      <c r="TEE14" s="871"/>
      <c r="TEF14" s="871"/>
      <c r="TEG14" s="871"/>
      <c r="TEH14" s="871"/>
      <c r="TEI14" s="871"/>
      <c r="TEJ14" s="871"/>
      <c r="TEK14" s="871"/>
      <c r="TEL14" s="871"/>
      <c r="TEM14" s="871"/>
      <c r="TEN14" s="871"/>
      <c r="TEO14" s="871"/>
      <c r="TEP14" s="871"/>
      <c r="TEQ14" s="871"/>
      <c r="TER14" s="871"/>
      <c r="TES14" s="871"/>
      <c r="TET14" s="871"/>
      <c r="TEU14" s="871"/>
      <c r="TEV14" s="871"/>
      <c r="TEW14" s="871"/>
      <c r="TEX14" s="871"/>
      <c r="TEY14" s="871"/>
      <c r="TEZ14" s="871"/>
      <c r="TFA14" s="871"/>
      <c r="TFB14" s="871"/>
      <c r="TFC14" s="871"/>
      <c r="TFD14" s="871"/>
      <c r="TFE14" s="871"/>
      <c r="TFF14" s="871"/>
      <c r="TFG14" s="871"/>
      <c r="TFH14" s="871"/>
      <c r="TFI14" s="871"/>
      <c r="TFJ14" s="871"/>
      <c r="TFK14" s="871"/>
      <c r="TFL14" s="871"/>
      <c r="TFM14" s="871"/>
      <c r="TFN14" s="871"/>
      <c r="TFO14" s="871"/>
      <c r="TFP14" s="871"/>
      <c r="TFQ14" s="871"/>
      <c r="TFR14" s="871"/>
      <c r="TFS14" s="871"/>
      <c r="TFT14" s="871"/>
      <c r="TFU14" s="871"/>
      <c r="TFV14" s="871"/>
      <c r="TFW14" s="871"/>
      <c r="TFX14" s="871"/>
      <c r="TFY14" s="871"/>
      <c r="TFZ14" s="871"/>
      <c r="TGA14" s="871"/>
      <c r="TGB14" s="871"/>
      <c r="TGC14" s="871"/>
      <c r="TGD14" s="871"/>
      <c r="TGE14" s="871"/>
      <c r="TGF14" s="871"/>
      <c r="TGG14" s="871"/>
      <c r="TGH14" s="871"/>
      <c r="TGI14" s="871"/>
      <c r="TGJ14" s="871"/>
      <c r="TGK14" s="871"/>
      <c r="TGL14" s="871"/>
      <c r="TGM14" s="871"/>
      <c r="TGN14" s="871"/>
      <c r="TGO14" s="871"/>
      <c r="TGP14" s="871"/>
      <c r="TGQ14" s="871"/>
      <c r="TGR14" s="871"/>
      <c r="TGS14" s="871"/>
      <c r="TGT14" s="871"/>
      <c r="TGU14" s="871"/>
      <c r="TGV14" s="871"/>
      <c r="TGW14" s="871"/>
      <c r="TGX14" s="871"/>
      <c r="TGY14" s="871"/>
      <c r="TGZ14" s="871"/>
      <c r="THA14" s="871"/>
      <c r="THB14" s="871"/>
      <c r="THC14" s="871"/>
      <c r="THD14" s="871"/>
      <c r="THE14" s="871"/>
      <c r="THF14" s="871"/>
      <c r="THG14" s="871"/>
      <c r="THH14" s="871"/>
      <c r="THI14" s="871"/>
      <c r="THJ14" s="871"/>
      <c r="THK14" s="871"/>
      <c r="THL14" s="871"/>
      <c r="THM14" s="871"/>
      <c r="THN14" s="871"/>
      <c r="THO14" s="871"/>
      <c r="THP14" s="871"/>
      <c r="THQ14" s="871"/>
      <c r="THR14" s="871"/>
      <c r="THS14" s="871"/>
      <c r="THT14" s="871"/>
      <c r="THU14" s="871"/>
      <c r="THV14" s="871"/>
      <c r="THW14" s="871"/>
      <c r="THX14" s="871"/>
      <c r="THY14" s="871"/>
      <c r="THZ14" s="871"/>
      <c r="TIA14" s="871"/>
      <c r="TIB14" s="871"/>
      <c r="TIC14" s="871"/>
      <c r="TID14" s="871"/>
      <c r="TIE14" s="871"/>
      <c r="TIF14" s="871"/>
      <c r="TIG14" s="871"/>
      <c r="TIH14" s="871"/>
      <c r="TII14" s="871"/>
      <c r="TIJ14" s="871"/>
      <c r="TIK14" s="871"/>
      <c r="TIL14" s="871"/>
      <c r="TIM14" s="871"/>
      <c r="TIN14" s="871"/>
      <c r="TIO14" s="871"/>
      <c r="TIP14" s="871"/>
      <c r="TIQ14" s="871"/>
      <c r="TIR14" s="871"/>
      <c r="TIS14" s="871"/>
      <c r="TIT14" s="871"/>
      <c r="TIU14" s="871"/>
      <c r="TIV14" s="871"/>
      <c r="TIW14" s="871"/>
      <c r="TIX14" s="871"/>
      <c r="TIY14" s="871"/>
      <c r="TIZ14" s="871"/>
      <c r="TJA14" s="871"/>
      <c r="TJB14" s="871"/>
      <c r="TJC14" s="871"/>
      <c r="TJD14" s="871"/>
      <c r="TJE14" s="871"/>
      <c r="TJF14" s="871"/>
      <c r="TJG14" s="871"/>
      <c r="TJH14" s="871"/>
      <c r="TJI14" s="871"/>
      <c r="TJJ14" s="871"/>
      <c r="TJK14" s="871"/>
      <c r="TJL14" s="871"/>
      <c r="TJM14" s="871"/>
      <c r="TJN14" s="871"/>
      <c r="TJO14" s="871"/>
      <c r="TJP14" s="871"/>
      <c r="TJQ14" s="871"/>
      <c r="TJR14" s="871"/>
      <c r="TJS14" s="871"/>
      <c r="TJT14" s="871"/>
      <c r="TJU14" s="871"/>
      <c r="TJV14" s="871"/>
      <c r="TJW14" s="871"/>
      <c r="TJX14" s="871"/>
      <c r="TJY14" s="871"/>
      <c r="TJZ14" s="871"/>
      <c r="TKA14" s="871"/>
      <c r="TKB14" s="871"/>
      <c r="TKC14" s="871"/>
      <c r="TKD14" s="871"/>
      <c r="TKE14" s="871"/>
      <c r="TKF14" s="871"/>
      <c r="TKG14" s="871"/>
      <c r="TKH14" s="871"/>
      <c r="TKI14" s="871"/>
      <c r="TKJ14" s="871"/>
      <c r="TKK14" s="871"/>
      <c r="TKL14" s="871"/>
      <c r="TKM14" s="871"/>
      <c r="TKN14" s="871"/>
      <c r="TKO14" s="871"/>
      <c r="TKP14" s="871"/>
      <c r="TKQ14" s="871"/>
      <c r="TKR14" s="871"/>
      <c r="TKS14" s="871"/>
      <c r="TKT14" s="871"/>
      <c r="TKU14" s="871"/>
      <c r="TKV14" s="871"/>
      <c r="TKW14" s="871"/>
      <c r="TKX14" s="871"/>
      <c r="TKY14" s="871"/>
      <c r="TKZ14" s="871"/>
      <c r="TLA14" s="871"/>
      <c r="TLB14" s="871"/>
      <c r="TLC14" s="871"/>
      <c r="TLD14" s="871"/>
      <c r="TLE14" s="871"/>
      <c r="TLF14" s="871"/>
      <c r="TLG14" s="871"/>
      <c r="TLH14" s="871"/>
      <c r="TLI14" s="871"/>
      <c r="TLJ14" s="871"/>
      <c r="TLK14" s="871"/>
      <c r="TLL14" s="871"/>
      <c r="TLM14" s="871"/>
      <c r="TLN14" s="871"/>
      <c r="TLO14" s="871"/>
      <c r="TLP14" s="871"/>
      <c r="TLQ14" s="871"/>
      <c r="TLR14" s="871"/>
      <c r="TLS14" s="871"/>
      <c r="TLT14" s="871"/>
      <c r="TLU14" s="871"/>
      <c r="TLV14" s="871"/>
      <c r="TLW14" s="871"/>
      <c r="TLX14" s="871"/>
      <c r="TLY14" s="871"/>
      <c r="TLZ14" s="871"/>
      <c r="TMA14" s="871"/>
      <c r="TMB14" s="871"/>
      <c r="TMC14" s="871"/>
      <c r="TMD14" s="871"/>
      <c r="TME14" s="871"/>
      <c r="TMF14" s="871"/>
      <c r="TMG14" s="871"/>
      <c r="TMH14" s="871"/>
      <c r="TMI14" s="871"/>
      <c r="TMJ14" s="871"/>
      <c r="TMK14" s="871"/>
      <c r="TML14" s="871"/>
      <c r="TMM14" s="871"/>
      <c r="TMN14" s="871"/>
      <c r="TMO14" s="871"/>
      <c r="TMP14" s="871"/>
      <c r="TMQ14" s="871"/>
      <c r="TMR14" s="871"/>
      <c r="TMS14" s="871"/>
      <c r="TMT14" s="871"/>
      <c r="TMU14" s="871"/>
      <c r="TMV14" s="871"/>
      <c r="TMW14" s="871"/>
      <c r="TMX14" s="871"/>
      <c r="TMY14" s="871"/>
      <c r="TMZ14" s="871"/>
      <c r="TNA14" s="871"/>
      <c r="TNB14" s="871"/>
      <c r="TNC14" s="871"/>
      <c r="TND14" s="871"/>
      <c r="TNE14" s="871"/>
      <c r="TNF14" s="871"/>
      <c r="TNG14" s="871"/>
      <c r="TNH14" s="871"/>
      <c r="TNI14" s="871"/>
      <c r="TNJ14" s="871"/>
      <c r="TNK14" s="871"/>
      <c r="TNL14" s="871"/>
      <c r="TNM14" s="871"/>
      <c r="TNN14" s="871"/>
      <c r="TNO14" s="871"/>
      <c r="TNP14" s="871"/>
      <c r="TNQ14" s="871"/>
      <c r="TNR14" s="871"/>
      <c r="TNS14" s="871"/>
      <c r="TNT14" s="871"/>
      <c r="TNU14" s="871"/>
      <c r="TNV14" s="871"/>
      <c r="TNW14" s="871"/>
      <c r="TNX14" s="871"/>
      <c r="TNY14" s="871"/>
      <c r="TNZ14" s="871"/>
      <c r="TOA14" s="871"/>
      <c r="TOB14" s="871"/>
      <c r="TOC14" s="871"/>
      <c r="TOD14" s="871"/>
      <c r="TOE14" s="871"/>
      <c r="TOF14" s="871"/>
      <c r="TOG14" s="871"/>
      <c r="TOH14" s="871"/>
      <c r="TOI14" s="871"/>
      <c r="TOJ14" s="871"/>
      <c r="TOK14" s="871"/>
      <c r="TOL14" s="871"/>
      <c r="TOM14" s="871"/>
      <c r="TON14" s="871"/>
      <c r="TOO14" s="871"/>
      <c r="TOP14" s="871"/>
      <c r="TOQ14" s="871"/>
      <c r="TOR14" s="871"/>
      <c r="TOS14" s="871"/>
      <c r="TOT14" s="871"/>
      <c r="TOU14" s="871"/>
      <c r="TOV14" s="871"/>
      <c r="TOW14" s="871"/>
      <c r="TOX14" s="871"/>
      <c r="TOY14" s="871"/>
      <c r="TOZ14" s="871"/>
      <c r="TPA14" s="871"/>
      <c r="TPB14" s="871"/>
      <c r="TPC14" s="871"/>
      <c r="TPD14" s="871"/>
      <c r="TPE14" s="871"/>
      <c r="TPF14" s="871"/>
      <c r="TPG14" s="871"/>
      <c r="TPH14" s="871"/>
      <c r="TPI14" s="871"/>
      <c r="TPJ14" s="871"/>
      <c r="TPK14" s="871"/>
      <c r="TPL14" s="871"/>
      <c r="TPM14" s="871"/>
      <c r="TPN14" s="871"/>
      <c r="TPO14" s="871"/>
      <c r="TPP14" s="871"/>
      <c r="TPQ14" s="871"/>
      <c r="TPR14" s="871"/>
      <c r="TPS14" s="871"/>
      <c r="TPT14" s="871"/>
      <c r="TPU14" s="871"/>
      <c r="TPV14" s="871"/>
      <c r="TPW14" s="871"/>
      <c r="TPX14" s="871"/>
      <c r="TPY14" s="871"/>
      <c r="TPZ14" s="871"/>
      <c r="TQA14" s="871"/>
      <c r="TQB14" s="871"/>
      <c r="TQC14" s="871"/>
      <c r="TQD14" s="871"/>
      <c r="TQE14" s="871"/>
      <c r="TQF14" s="871"/>
      <c r="TQG14" s="871"/>
      <c r="TQH14" s="871"/>
      <c r="TQI14" s="871"/>
      <c r="TQJ14" s="871"/>
      <c r="TQK14" s="871"/>
      <c r="TQL14" s="871"/>
      <c r="TQM14" s="871"/>
      <c r="TQN14" s="871"/>
      <c r="TQO14" s="871"/>
      <c r="TQP14" s="871"/>
      <c r="TQQ14" s="871"/>
      <c r="TQR14" s="871"/>
      <c r="TQS14" s="871"/>
      <c r="TQT14" s="871"/>
      <c r="TQU14" s="871"/>
      <c r="TQV14" s="871"/>
      <c r="TQW14" s="871"/>
      <c r="TQX14" s="871"/>
      <c r="TQY14" s="871"/>
      <c r="TQZ14" s="871"/>
      <c r="TRA14" s="871"/>
      <c r="TRB14" s="871"/>
      <c r="TRC14" s="871"/>
      <c r="TRD14" s="871"/>
      <c r="TRE14" s="871"/>
      <c r="TRF14" s="871"/>
      <c r="TRG14" s="871"/>
      <c r="TRH14" s="871"/>
      <c r="TRI14" s="871"/>
      <c r="TRJ14" s="871"/>
      <c r="TRK14" s="871"/>
      <c r="TRL14" s="871"/>
      <c r="TRM14" s="871"/>
      <c r="TRN14" s="871"/>
      <c r="TRO14" s="871"/>
      <c r="TRP14" s="871"/>
      <c r="TRQ14" s="871"/>
      <c r="TRR14" s="871"/>
      <c r="TRS14" s="871"/>
      <c r="TRT14" s="871"/>
      <c r="TRU14" s="871"/>
      <c r="TRV14" s="871"/>
      <c r="TRW14" s="871"/>
      <c r="TRX14" s="871"/>
      <c r="TRY14" s="871"/>
      <c r="TRZ14" s="871"/>
      <c r="TSA14" s="871"/>
      <c r="TSB14" s="871"/>
      <c r="TSC14" s="871"/>
      <c r="TSD14" s="871"/>
      <c r="TSE14" s="871"/>
      <c r="TSF14" s="871"/>
      <c r="TSG14" s="871"/>
      <c r="TSH14" s="871"/>
      <c r="TSI14" s="871"/>
      <c r="TSJ14" s="871"/>
      <c r="TSK14" s="871"/>
      <c r="TSL14" s="871"/>
      <c r="TSM14" s="871"/>
      <c r="TSN14" s="871"/>
      <c r="TSO14" s="871"/>
      <c r="TSP14" s="871"/>
      <c r="TSQ14" s="871"/>
      <c r="TSR14" s="871"/>
      <c r="TSS14" s="871"/>
      <c r="TST14" s="871"/>
      <c r="TSU14" s="871"/>
      <c r="TSV14" s="871"/>
      <c r="TSW14" s="871"/>
      <c r="TSX14" s="871"/>
      <c r="TSY14" s="871"/>
      <c r="TSZ14" s="871"/>
      <c r="TTA14" s="871"/>
      <c r="TTB14" s="871"/>
      <c r="TTC14" s="871"/>
      <c r="TTD14" s="871"/>
      <c r="TTE14" s="871"/>
      <c r="TTF14" s="871"/>
      <c r="TTG14" s="871"/>
      <c r="TTH14" s="871"/>
      <c r="TTI14" s="871"/>
      <c r="TTJ14" s="871"/>
      <c r="TTK14" s="871"/>
      <c r="TTL14" s="871"/>
      <c r="TTM14" s="871"/>
      <c r="TTN14" s="871"/>
      <c r="TTO14" s="871"/>
      <c r="TTP14" s="871"/>
      <c r="TTQ14" s="871"/>
      <c r="TTR14" s="871"/>
      <c r="TTS14" s="871"/>
      <c r="TTT14" s="871"/>
      <c r="TTU14" s="871"/>
      <c r="TTV14" s="871"/>
      <c r="TTW14" s="871"/>
      <c r="TTX14" s="871"/>
      <c r="TTY14" s="871"/>
      <c r="TTZ14" s="871"/>
      <c r="TUA14" s="871"/>
      <c r="TUB14" s="871"/>
      <c r="TUC14" s="871"/>
      <c r="TUD14" s="871"/>
      <c r="TUE14" s="871"/>
      <c r="TUF14" s="871"/>
      <c r="TUG14" s="871"/>
      <c r="TUH14" s="871"/>
      <c r="TUI14" s="871"/>
      <c r="TUJ14" s="871"/>
      <c r="TUK14" s="871"/>
      <c r="TUL14" s="871"/>
      <c r="TUM14" s="871"/>
      <c r="TUN14" s="871"/>
      <c r="TUO14" s="871"/>
      <c r="TUP14" s="871"/>
      <c r="TUQ14" s="871"/>
      <c r="TUR14" s="871"/>
      <c r="TUS14" s="871"/>
      <c r="TUT14" s="871"/>
      <c r="TUU14" s="871"/>
      <c r="TUV14" s="871"/>
      <c r="TUW14" s="871"/>
      <c r="TUX14" s="871"/>
      <c r="TUY14" s="871"/>
      <c r="TUZ14" s="871"/>
      <c r="TVA14" s="871"/>
      <c r="TVB14" s="871"/>
      <c r="TVC14" s="871"/>
      <c r="TVD14" s="871"/>
      <c r="TVE14" s="871"/>
      <c r="TVF14" s="871"/>
      <c r="TVG14" s="871"/>
      <c r="TVH14" s="871"/>
      <c r="TVI14" s="871"/>
      <c r="TVJ14" s="871"/>
      <c r="TVK14" s="871"/>
      <c r="TVL14" s="871"/>
      <c r="TVM14" s="871"/>
      <c r="TVN14" s="871"/>
      <c r="TVO14" s="871"/>
      <c r="TVP14" s="871"/>
      <c r="TVQ14" s="871"/>
      <c r="TVR14" s="871"/>
      <c r="TVS14" s="871"/>
      <c r="TVT14" s="871"/>
      <c r="TVU14" s="871"/>
      <c r="TVV14" s="871"/>
      <c r="TVW14" s="871"/>
      <c r="TVX14" s="871"/>
      <c r="TVY14" s="871"/>
      <c r="TVZ14" s="871"/>
      <c r="TWA14" s="871"/>
      <c r="TWB14" s="871"/>
      <c r="TWC14" s="871"/>
      <c r="TWD14" s="871"/>
      <c r="TWE14" s="871"/>
      <c r="TWF14" s="871"/>
      <c r="TWG14" s="871"/>
      <c r="TWH14" s="871"/>
      <c r="TWI14" s="871"/>
      <c r="TWJ14" s="871"/>
      <c r="TWK14" s="871"/>
      <c r="TWL14" s="871"/>
      <c r="TWM14" s="871"/>
      <c r="TWN14" s="871"/>
      <c r="TWO14" s="871"/>
      <c r="TWP14" s="871"/>
      <c r="TWQ14" s="871"/>
      <c r="TWR14" s="871"/>
      <c r="TWS14" s="871"/>
      <c r="TWT14" s="871"/>
      <c r="TWU14" s="871"/>
      <c r="TWV14" s="871"/>
      <c r="TWW14" s="871"/>
      <c r="TWX14" s="871"/>
      <c r="TWY14" s="871"/>
      <c r="TWZ14" s="871"/>
      <c r="TXA14" s="871"/>
      <c r="TXB14" s="871"/>
      <c r="TXC14" s="871"/>
      <c r="TXD14" s="871"/>
      <c r="TXE14" s="871"/>
      <c r="TXF14" s="871"/>
      <c r="TXG14" s="871"/>
      <c r="TXH14" s="871"/>
      <c r="TXI14" s="871"/>
      <c r="TXJ14" s="871"/>
      <c r="TXK14" s="871"/>
      <c r="TXL14" s="871"/>
      <c r="TXM14" s="871"/>
      <c r="TXN14" s="871"/>
      <c r="TXO14" s="871"/>
      <c r="TXP14" s="871"/>
      <c r="TXQ14" s="871"/>
      <c r="TXR14" s="871"/>
      <c r="TXS14" s="871"/>
      <c r="TXT14" s="871"/>
      <c r="TXU14" s="871"/>
      <c r="TXV14" s="871"/>
      <c r="TXW14" s="871"/>
      <c r="TXX14" s="871"/>
      <c r="TXY14" s="871"/>
      <c r="TXZ14" s="871"/>
      <c r="TYA14" s="871"/>
      <c r="TYB14" s="871"/>
      <c r="TYC14" s="871"/>
      <c r="TYD14" s="871"/>
      <c r="TYE14" s="871"/>
      <c r="TYF14" s="871"/>
      <c r="TYG14" s="871"/>
      <c r="TYH14" s="871"/>
      <c r="TYI14" s="871"/>
      <c r="TYJ14" s="871"/>
      <c r="TYK14" s="871"/>
      <c r="TYL14" s="871"/>
      <c r="TYM14" s="871"/>
      <c r="TYN14" s="871"/>
      <c r="TYO14" s="871"/>
      <c r="TYP14" s="871"/>
      <c r="TYQ14" s="871"/>
      <c r="TYR14" s="871"/>
      <c r="TYS14" s="871"/>
      <c r="TYT14" s="871"/>
      <c r="TYU14" s="871"/>
      <c r="TYV14" s="871"/>
      <c r="TYW14" s="871"/>
      <c r="TYX14" s="871"/>
      <c r="TYY14" s="871"/>
      <c r="TYZ14" s="871"/>
      <c r="TZA14" s="871"/>
      <c r="TZB14" s="871"/>
      <c r="TZC14" s="871"/>
      <c r="TZD14" s="871"/>
      <c r="TZE14" s="871"/>
      <c r="TZF14" s="871"/>
      <c r="TZG14" s="871"/>
      <c r="TZH14" s="871"/>
      <c r="TZI14" s="871"/>
      <c r="TZJ14" s="871"/>
      <c r="TZK14" s="871"/>
      <c r="TZL14" s="871"/>
      <c r="TZM14" s="871"/>
      <c r="TZN14" s="871"/>
      <c r="TZO14" s="871"/>
      <c r="TZP14" s="871"/>
      <c r="TZQ14" s="871"/>
      <c r="TZR14" s="871"/>
      <c r="TZS14" s="871"/>
      <c r="TZT14" s="871"/>
      <c r="TZU14" s="871"/>
      <c r="TZV14" s="871"/>
      <c r="TZW14" s="871"/>
      <c r="TZX14" s="871"/>
      <c r="TZY14" s="871"/>
      <c r="TZZ14" s="871"/>
      <c r="UAA14" s="871"/>
      <c r="UAB14" s="871"/>
      <c r="UAC14" s="871"/>
      <c r="UAD14" s="871"/>
      <c r="UAE14" s="871"/>
      <c r="UAF14" s="871"/>
      <c r="UAG14" s="871"/>
      <c r="UAH14" s="871"/>
      <c r="UAI14" s="871"/>
      <c r="UAJ14" s="871"/>
      <c r="UAK14" s="871"/>
      <c r="UAL14" s="871"/>
      <c r="UAM14" s="871"/>
      <c r="UAN14" s="871"/>
      <c r="UAO14" s="871"/>
      <c r="UAP14" s="871"/>
      <c r="UAQ14" s="871"/>
      <c r="UAR14" s="871"/>
      <c r="UAS14" s="871"/>
      <c r="UAT14" s="871"/>
      <c r="UAU14" s="871"/>
      <c r="UAV14" s="871"/>
      <c r="UAW14" s="871"/>
      <c r="UAX14" s="871"/>
      <c r="UAY14" s="871"/>
      <c r="UAZ14" s="871"/>
      <c r="UBA14" s="871"/>
      <c r="UBB14" s="871"/>
      <c r="UBC14" s="871"/>
      <c r="UBD14" s="871"/>
      <c r="UBE14" s="871"/>
      <c r="UBF14" s="871"/>
      <c r="UBG14" s="871"/>
      <c r="UBH14" s="871"/>
      <c r="UBI14" s="871"/>
      <c r="UBJ14" s="871"/>
      <c r="UBK14" s="871"/>
      <c r="UBL14" s="871"/>
      <c r="UBM14" s="871"/>
      <c r="UBN14" s="871"/>
      <c r="UBO14" s="871"/>
      <c r="UBP14" s="871"/>
      <c r="UBQ14" s="871"/>
      <c r="UBR14" s="871"/>
      <c r="UBS14" s="871"/>
      <c r="UBT14" s="871"/>
      <c r="UBU14" s="871"/>
      <c r="UBV14" s="871"/>
      <c r="UBW14" s="871"/>
      <c r="UBX14" s="871"/>
      <c r="UBY14" s="871"/>
      <c r="UBZ14" s="871"/>
      <c r="UCA14" s="871"/>
      <c r="UCB14" s="871"/>
      <c r="UCC14" s="871"/>
      <c r="UCD14" s="871"/>
      <c r="UCE14" s="871"/>
      <c r="UCF14" s="871"/>
      <c r="UCG14" s="871"/>
      <c r="UCH14" s="871"/>
      <c r="UCI14" s="871"/>
      <c r="UCJ14" s="871"/>
      <c r="UCK14" s="871"/>
      <c r="UCL14" s="871"/>
      <c r="UCM14" s="871"/>
      <c r="UCN14" s="871"/>
      <c r="UCO14" s="871"/>
      <c r="UCP14" s="871"/>
      <c r="UCQ14" s="871"/>
      <c r="UCR14" s="871"/>
      <c r="UCS14" s="871"/>
      <c r="UCT14" s="871"/>
      <c r="UCU14" s="871"/>
      <c r="UCV14" s="871"/>
      <c r="UCW14" s="871"/>
      <c r="UCX14" s="871"/>
      <c r="UCY14" s="871"/>
      <c r="UCZ14" s="871"/>
      <c r="UDA14" s="871"/>
      <c r="UDB14" s="871"/>
      <c r="UDC14" s="871"/>
      <c r="UDD14" s="871"/>
      <c r="UDE14" s="871"/>
      <c r="UDF14" s="871"/>
      <c r="UDG14" s="871"/>
      <c r="UDH14" s="871"/>
      <c r="UDI14" s="871"/>
      <c r="UDJ14" s="871"/>
      <c r="UDK14" s="871"/>
      <c r="UDL14" s="871"/>
      <c r="UDM14" s="871"/>
      <c r="UDN14" s="871"/>
      <c r="UDO14" s="871"/>
      <c r="UDP14" s="871"/>
      <c r="UDQ14" s="871"/>
      <c r="UDR14" s="871"/>
      <c r="UDS14" s="871"/>
      <c r="UDT14" s="871"/>
      <c r="UDU14" s="871"/>
      <c r="UDV14" s="871"/>
      <c r="UDW14" s="871"/>
      <c r="UDX14" s="871"/>
      <c r="UDY14" s="871"/>
      <c r="UDZ14" s="871"/>
      <c r="UEA14" s="871"/>
      <c r="UEB14" s="871"/>
      <c r="UEC14" s="871"/>
      <c r="UED14" s="871"/>
      <c r="UEE14" s="871"/>
      <c r="UEF14" s="871"/>
      <c r="UEG14" s="871"/>
      <c r="UEH14" s="871"/>
      <c r="UEI14" s="871"/>
      <c r="UEJ14" s="871"/>
      <c r="UEK14" s="871"/>
      <c r="UEL14" s="871"/>
      <c r="UEM14" s="871"/>
      <c r="UEN14" s="871"/>
      <c r="UEO14" s="871"/>
      <c r="UEP14" s="871"/>
      <c r="UEQ14" s="871"/>
      <c r="UER14" s="871"/>
      <c r="UES14" s="871"/>
      <c r="UET14" s="871"/>
      <c r="UEU14" s="871"/>
      <c r="UEV14" s="871"/>
      <c r="UEW14" s="871"/>
      <c r="UEX14" s="871"/>
      <c r="UEY14" s="871"/>
      <c r="UEZ14" s="871"/>
      <c r="UFA14" s="871"/>
      <c r="UFB14" s="871"/>
      <c r="UFC14" s="871"/>
      <c r="UFD14" s="871"/>
      <c r="UFE14" s="871"/>
      <c r="UFF14" s="871"/>
      <c r="UFG14" s="871"/>
      <c r="UFH14" s="871"/>
      <c r="UFI14" s="871"/>
      <c r="UFJ14" s="871"/>
      <c r="UFK14" s="871"/>
      <c r="UFL14" s="871"/>
      <c r="UFM14" s="871"/>
      <c r="UFN14" s="871"/>
      <c r="UFO14" s="871"/>
      <c r="UFP14" s="871"/>
      <c r="UFQ14" s="871"/>
      <c r="UFR14" s="871"/>
      <c r="UFS14" s="871"/>
      <c r="UFT14" s="871"/>
      <c r="UFU14" s="871"/>
      <c r="UFV14" s="871"/>
      <c r="UFW14" s="871"/>
      <c r="UFX14" s="871"/>
      <c r="UFY14" s="871"/>
      <c r="UFZ14" s="871"/>
      <c r="UGA14" s="871"/>
      <c r="UGB14" s="871"/>
      <c r="UGC14" s="871"/>
      <c r="UGD14" s="871"/>
      <c r="UGE14" s="871"/>
      <c r="UGF14" s="871"/>
      <c r="UGG14" s="871"/>
      <c r="UGH14" s="871"/>
      <c r="UGI14" s="871"/>
      <c r="UGJ14" s="871"/>
      <c r="UGK14" s="871"/>
      <c r="UGL14" s="871"/>
      <c r="UGM14" s="871"/>
      <c r="UGN14" s="871"/>
      <c r="UGO14" s="871"/>
      <c r="UGP14" s="871"/>
      <c r="UGQ14" s="871"/>
      <c r="UGR14" s="871"/>
      <c r="UGS14" s="871"/>
      <c r="UGT14" s="871"/>
      <c r="UGU14" s="871"/>
      <c r="UGV14" s="871"/>
      <c r="UGW14" s="871"/>
      <c r="UGX14" s="871"/>
      <c r="UGY14" s="871"/>
      <c r="UGZ14" s="871"/>
      <c r="UHA14" s="871"/>
      <c r="UHB14" s="871"/>
      <c r="UHC14" s="871"/>
      <c r="UHD14" s="871"/>
      <c r="UHE14" s="871"/>
      <c r="UHF14" s="871"/>
      <c r="UHG14" s="871"/>
      <c r="UHH14" s="871"/>
      <c r="UHI14" s="871"/>
      <c r="UHJ14" s="871"/>
      <c r="UHK14" s="871"/>
      <c r="UHL14" s="871"/>
      <c r="UHM14" s="871"/>
      <c r="UHN14" s="871"/>
      <c r="UHO14" s="871"/>
      <c r="UHP14" s="871"/>
      <c r="UHQ14" s="871"/>
      <c r="UHR14" s="871"/>
      <c r="UHS14" s="871"/>
      <c r="UHT14" s="871"/>
      <c r="UHU14" s="871"/>
      <c r="UHV14" s="871"/>
      <c r="UHW14" s="871"/>
      <c r="UHX14" s="871"/>
      <c r="UHY14" s="871"/>
      <c r="UHZ14" s="871"/>
      <c r="UIA14" s="871"/>
      <c r="UIB14" s="871"/>
      <c r="UIC14" s="871"/>
      <c r="UID14" s="871"/>
      <c r="UIE14" s="871"/>
      <c r="UIF14" s="871"/>
      <c r="UIG14" s="871"/>
      <c r="UIH14" s="871"/>
      <c r="UII14" s="871"/>
      <c r="UIJ14" s="871"/>
      <c r="UIK14" s="871"/>
      <c r="UIL14" s="871"/>
      <c r="UIM14" s="871"/>
      <c r="UIN14" s="871"/>
      <c r="UIO14" s="871"/>
      <c r="UIP14" s="871"/>
      <c r="UIQ14" s="871"/>
      <c r="UIR14" s="871"/>
      <c r="UIS14" s="871"/>
      <c r="UIT14" s="871"/>
      <c r="UIU14" s="871"/>
      <c r="UIV14" s="871"/>
      <c r="UIW14" s="871"/>
      <c r="UIX14" s="871"/>
      <c r="UIY14" s="871"/>
      <c r="UIZ14" s="871"/>
      <c r="UJA14" s="871"/>
      <c r="UJB14" s="871"/>
      <c r="UJC14" s="871"/>
      <c r="UJD14" s="871"/>
      <c r="UJE14" s="871"/>
      <c r="UJF14" s="871"/>
      <c r="UJG14" s="871"/>
      <c r="UJH14" s="871"/>
      <c r="UJI14" s="871"/>
      <c r="UJJ14" s="871"/>
      <c r="UJK14" s="871"/>
      <c r="UJL14" s="871"/>
      <c r="UJM14" s="871"/>
      <c r="UJN14" s="871"/>
      <c r="UJO14" s="871"/>
      <c r="UJP14" s="871"/>
      <c r="UJQ14" s="871"/>
      <c r="UJR14" s="871"/>
      <c r="UJS14" s="871"/>
      <c r="UJT14" s="871"/>
      <c r="UJU14" s="871"/>
      <c r="UJV14" s="871"/>
      <c r="UJW14" s="871"/>
      <c r="UJX14" s="871"/>
      <c r="UJY14" s="871"/>
      <c r="UJZ14" s="871"/>
      <c r="UKA14" s="871"/>
      <c r="UKB14" s="871"/>
      <c r="UKC14" s="871"/>
      <c r="UKD14" s="871"/>
      <c r="UKE14" s="871"/>
      <c r="UKF14" s="871"/>
      <c r="UKG14" s="871"/>
      <c r="UKH14" s="871"/>
      <c r="UKI14" s="871"/>
      <c r="UKJ14" s="871"/>
      <c r="UKK14" s="871"/>
      <c r="UKL14" s="871"/>
      <c r="UKM14" s="871"/>
      <c r="UKN14" s="871"/>
      <c r="UKO14" s="871"/>
      <c r="UKP14" s="871"/>
      <c r="UKQ14" s="871"/>
      <c r="UKR14" s="871"/>
      <c r="UKS14" s="871"/>
      <c r="UKT14" s="871"/>
      <c r="UKU14" s="871"/>
      <c r="UKV14" s="871"/>
      <c r="UKW14" s="871"/>
      <c r="UKX14" s="871"/>
      <c r="UKY14" s="871"/>
      <c r="UKZ14" s="871"/>
      <c r="ULA14" s="871"/>
      <c r="ULB14" s="871"/>
      <c r="ULC14" s="871"/>
      <c r="ULD14" s="871"/>
      <c r="ULE14" s="871"/>
      <c r="ULF14" s="871"/>
      <c r="ULG14" s="871"/>
      <c r="ULH14" s="871"/>
      <c r="ULI14" s="871"/>
      <c r="ULJ14" s="871"/>
      <c r="ULK14" s="871"/>
      <c r="ULL14" s="871"/>
      <c r="ULM14" s="871"/>
      <c r="ULN14" s="871"/>
      <c r="ULO14" s="871"/>
      <c r="ULP14" s="871"/>
      <c r="ULQ14" s="871"/>
      <c r="ULR14" s="871"/>
      <c r="ULS14" s="871"/>
      <c r="ULT14" s="871"/>
      <c r="ULU14" s="871"/>
      <c r="ULV14" s="871"/>
      <c r="ULW14" s="871"/>
      <c r="ULX14" s="871"/>
      <c r="ULY14" s="871"/>
      <c r="ULZ14" s="871"/>
      <c r="UMA14" s="871"/>
      <c r="UMB14" s="871"/>
      <c r="UMC14" s="871"/>
      <c r="UMD14" s="871"/>
      <c r="UME14" s="871"/>
      <c r="UMF14" s="871"/>
      <c r="UMG14" s="871"/>
      <c r="UMH14" s="871"/>
      <c r="UMI14" s="871"/>
      <c r="UMJ14" s="871"/>
      <c r="UMK14" s="871"/>
      <c r="UML14" s="871"/>
      <c r="UMM14" s="871"/>
      <c r="UMN14" s="871"/>
      <c r="UMO14" s="871"/>
      <c r="UMP14" s="871"/>
      <c r="UMQ14" s="871"/>
      <c r="UMR14" s="871"/>
      <c r="UMS14" s="871"/>
      <c r="UMT14" s="871"/>
      <c r="UMU14" s="871"/>
      <c r="UMV14" s="871"/>
      <c r="UMW14" s="871"/>
      <c r="UMX14" s="871"/>
      <c r="UMY14" s="871"/>
      <c r="UMZ14" s="871"/>
      <c r="UNA14" s="871"/>
      <c r="UNB14" s="871"/>
      <c r="UNC14" s="871"/>
      <c r="UND14" s="871"/>
      <c r="UNE14" s="871"/>
      <c r="UNF14" s="871"/>
      <c r="UNG14" s="871"/>
      <c r="UNH14" s="871"/>
      <c r="UNI14" s="871"/>
      <c r="UNJ14" s="871"/>
      <c r="UNK14" s="871"/>
      <c r="UNL14" s="871"/>
      <c r="UNM14" s="871"/>
      <c r="UNN14" s="871"/>
      <c r="UNO14" s="871"/>
      <c r="UNP14" s="871"/>
      <c r="UNQ14" s="871"/>
      <c r="UNR14" s="871"/>
      <c r="UNS14" s="871"/>
      <c r="UNT14" s="871"/>
      <c r="UNU14" s="871"/>
      <c r="UNV14" s="871"/>
      <c r="UNW14" s="871"/>
      <c r="UNX14" s="871"/>
      <c r="UNY14" s="871"/>
      <c r="UNZ14" s="871"/>
      <c r="UOA14" s="871"/>
      <c r="UOB14" s="871"/>
      <c r="UOC14" s="871"/>
      <c r="UOD14" s="871"/>
      <c r="UOE14" s="871"/>
      <c r="UOF14" s="871"/>
      <c r="UOG14" s="871"/>
      <c r="UOH14" s="871"/>
      <c r="UOI14" s="871"/>
      <c r="UOJ14" s="871"/>
      <c r="UOK14" s="871"/>
      <c r="UOL14" s="871"/>
      <c r="UOM14" s="871"/>
      <c r="UON14" s="871"/>
      <c r="UOO14" s="871"/>
      <c r="UOP14" s="871"/>
      <c r="UOQ14" s="871"/>
      <c r="UOR14" s="871"/>
      <c r="UOS14" s="871"/>
      <c r="UOT14" s="871"/>
      <c r="UOU14" s="871"/>
      <c r="UOV14" s="871"/>
      <c r="UOW14" s="871"/>
      <c r="UOX14" s="871"/>
      <c r="UOY14" s="871"/>
      <c r="UOZ14" s="871"/>
      <c r="UPA14" s="871"/>
      <c r="UPB14" s="871"/>
      <c r="UPC14" s="871"/>
      <c r="UPD14" s="871"/>
      <c r="UPE14" s="871"/>
      <c r="UPF14" s="871"/>
      <c r="UPG14" s="871"/>
      <c r="UPH14" s="871"/>
      <c r="UPI14" s="871"/>
      <c r="UPJ14" s="871"/>
      <c r="UPK14" s="871"/>
      <c r="UPL14" s="871"/>
      <c r="UPM14" s="871"/>
      <c r="UPN14" s="871"/>
      <c r="UPO14" s="871"/>
      <c r="UPP14" s="871"/>
      <c r="UPQ14" s="871"/>
      <c r="UPR14" s="871"/>
      <c r="UPS14" s="871"/>
      <c r="UPT14" s="871"/>
      <c r="UPU14" s="871"/>
      <c r="UPV14" s="871"/>
      <c r="UPW14" s="871"/>
      <c r="UPX14" s="871"/>
      <c r="UPY14" s="871"/>
      <c r="UPZ14" s="871"/>
      <c r="UQA14" s="871"/>
      <c r="UQB14" s="871"/>
      <c r="UQC14" s="871"/>
      <c r="UQD14" s="871"/>
      <c r="UQE14" s="871"/>
      <c r="UQF14" s="871"/>
      <c r="UQG14" s="871"/>
      <c r="UQH14" s="871"/>
      <c r="UQI14" s="871"/>
      <c r="UQJ14" s="871"/>
      <c r="UQK14" s="871"/>
      <c r="UQL14" s="871"/>
      <c r="UQM14" s="871"/>
      <c r="UQN14" s="871"/>
      <c r="UQO14" s="871"/>
      <c r="UQP14" s="871"/>
      <c r="UQQ14" s="871"/>
      <c r="UQR14" s="871"/>
      <c r="UQS14" s="871"/>
      <c r="UQT14" s="871"/>
      <c r="UQU14" s="871"/>
      <c r="UQV14" s="871"/>
      <c r="UQW14" s="871"/>
      <c r="UQX14" s="871"/>
      <c r="UQY14" s="871"/>
      <c r="UQZ14" s="871"/>
      <c r="URA14" s="871"/>
      <c r="URB14" s="871"/>
      <c r="URC14" s="871"/>
      <c r="URD14" s="871"/>
      <c r="URE14" s="871"/>
      <c r="URF14" s="871"/>
      <c r="URG14" s="871"/>
      <c r="URH14" s="871"/>
      <c r="URI14" s="871"/>
      <c r="URJ14" s="871"/>
      <c r="URK14" s="871"/>
      <c r="URL14" s="871"/>
      <c r="URM14" s="871"/>
      <c r="URN14" s="871"/>
      <c r="URO14" s="871"/>
      <c r="URP14" s="871"/>
      <c r="URQ14" s="871"/>
      <c r="URR14" s="871"/>
      <c r="URS14" s="871"/>
      <c r="URT14" s="871"/>
      <c r="URU14" s="871"/>
      <c r="URV14" s="871"/>
      <c r="URW14" s="871"/>
      <c r="URX14" s="871"/>
      <c r="URY14" s="871"/>
      <c r="URZ14" s="871"/>
      <c r="USA14" s="871"/>
      <c r="USB14" s="871"/>
      <c r="USC14" s="871"/>
      <c r="USD14" s="871"/>
      <c r="USE14" s="871"/>
      <c r="USF14" s="871"/>
      <c r="USG14" s="871"/>
      <c r="USH14" s="871"/>
      <c r="USI14" s="871"/>
      <c r="USJ14" s="871"/>
      <c r="USK14" s="871"/>
      <c r="USL14" s="871"/>
      <c r="USM14" s="871"/>
      <c r="USN14" s="871"/>
      <c r="USO14" s="871"/>
      <c r="USP14" s="871"/>
      <c r="USQ14" s="871"/>
      <c r="USR14" s="871"/>
      <c r="USS14" s="871"/>
      <c r="UST14" s="871"/>
      <c r="USU14" s="871"/>
      <c r="USV14" s="871"/>
      <c r="USW14" s="871"/>
      <c r="USX14" s="871"/>
      <c r="USY14" s="871"/>
      <c r="USZ14" s="871"/>
      <c r="UTA14" s="871"/>
      <c r="UTB14" s="871"/>
      <c r="UTC14" s="871"/>
      <c r="UTD14" s="871"/>
      <c r="UTE14" s="871"/>
      <c r="UTF14" s="871"/>
      <c r="UTG14" s="871"/>
      <c r="UTH14" s="871"/>
      <c r="UTI14" s="871"/>
      <c r="UTJ14" s="871"/>
      <c r="UTK14" s="871"/>
      <c r="UTL14" s="871"/>
      <c r="UTM14" s="871"/>
      <c r="UTN14" s="871"/>
      <c r="UTO14" s="871"/>
      <c r="UTP14" s="871"/>
      <c r="UTQ14" s="871"/>
      <c r="UTR14" s="871"/>
      <c r="UTS14" s="871"/>
      <c r="UTT14" s="871"/>
      <c r="UTU14" s="871"/>
      <c r="UTV14" s="871"/>
      <c r="UTW14" s="871"/>
      <c r="UTX14" s="871"/>
      <c r="UTY14" s="871"/>
      <c r="UTZ14" s="871"/>
      <c r="UUA14" s="871"/>
      <c r="UUB14" s="871"/>
      <c r="UUC14" s="871"/>
      <c r="UUD14" s="871"/>
      <c r="UUE14" s="871"/>
      <c r="UUF14" s="871"/>
      <c r="UUG14" s="871"/>
      <c r="UUH14" s="871"/>
      <c r="UUI14" s="871"/>
      <c r="UUJ14" s="871"/>
      <c r="UUK14" s="871"/>
      <c r="UUL14" s="871"/>
      <c r="UUM14" s="871"/>
      <c r="UUN14" s="871"/>
      <c r="UUO14" s="871"/>
      <c r="UUP14" s="871"/>
      <c r="UUQ14" s="871"/>
      <c r="UUR14" s="871"/>
      <c r="UUS14" s="871"/>
      <c r="UUT14" s="871"/>
      <c r="UUU14" s="871"/>
      <c r="UUV14" s="871"/>
      <c r="UUW14" s="871"/>
      <c r="UUX14" s="871"/>
      <c r="UUY14" s="871"/>
      <c r="UUZ14" s="871"/>
      <c r="UVA14" s="871"/>
      <c r="UVB14" s="871"/>
      <c r="UVC14" s="871"/>
      <c r="UVD14" s="871"/>
      <c r="UVE14" s="871"/>
      <c r="UVF14" s="871"/>
      <c r="UVG14" s="871"/>
      <c r="UVH14" s="871"/>
      <c r="UVI14" s="871"/>
      <c r="UVJ14" s="871"/>
      <c r="UVK14" s="871"/>
      <c r="UVL14" s="871"/>
      <c r="UVM14" s="871"/>
      <c r="UVN14" s="871"/>
      <c r="UVO14" s="871"/>
      <c r="UVP14" s="871"/>
      <c r="UVQ14" s="871"/>
      <c r="UVR14" s="871"/>
      <c r="UVS14" s="871"/>
      <c r="UVT14" s="871"/>
      <c r="UVU14" s="871"/>
      <c r="UVV14" s="871"/>
      <c r="UVW14" s="871"/>
      <c r="UVX14" s="871"/>
      <c r="UVY14" s="871"/>
      <c r="UVZ14" s="871"/>
      <c r="UWA14" s="871"/>
      <c r="UWB14" s="871"/>
      <c r="UWC14" s="871"/>
      <c r="UWD14" s="871"/>
      <c r="UWE14" s="871"/>
      <c r="UWF14" s="871"/>
      <c r="UWG14" s="871"/>
      <c r="UWH14" s="871"/>
      <c r="UWI14" s="871"/>
      <c r="UWJ14" s="871"/>
      <c r="UWK14" s="871"/>
      <c r="UWL14" s="871"/>
      <c r="UWM14" s="871"/>
      <c r="UWN14" s="871"/>
      <c r="UWO14" s="871"/>
      <c r="UWP14" s="871"/>
      <c r="UWQ14" s="871"/>
      <c r="UWR14" s="871"/>
      <c r="UWS14" s="871"/>
      <c r="UWT14" s="871"/>
      <c r="UWU14" s="871"/>
      <c r="UWV14" s="871"/>
      <c r="UWW14" s="871"/>
      <c r="UWX14" s="871"/>
      <c r="UWY14" s="871"/>
      <c r="UWZ14" s="871"/>
      <c r="UXA14" s="871"/>
      <c r="UXB14" s="871"/>
      <c r="UXC14" s="871"/>
      <c r="UXD14" s="871"/>
      <c r="UXE14" s="871"/>
      <c r="UXF14" s="871"/>
      <c r="UXG14" s="871"/>
      <c r="UXH14" s="871"/>
      <c r="UXI14" s="871"/>
      <c r="UXJ14" s="871"/>
      <c r="UXK14" s="871"/>
      <c r="UXL14" s="871"/>
      <c r="UXM14" s="871"/>
      <c r="UXN14" s="871"/>
      <c r="UXO14" s="871"/>
      <c r="UXP14" s="871"/>
      <c r="UXQ14" s="871"/>
      <c r="UXR14" s="871"/>
      <c r="UXS14" s="871"/>
      <c r="UXT14" s="871"/>
      <c r="UXU14" s="871"/>
      <c r="UXV14" s="871"/>
      <c r="UXW14" s="871"/>
      <c r="UXX14" s="871"/>
      <c r="UXY14" s="871"/>
      <c r="UXZ14" s="871"/>
      <c r="UYA14" s="871"/>
      <c r="UYB14" s="871"/>
      <c r="UYC14" s="871"/>
      <c r="UYD14" s="871"/>
      <c r="UYE14" s="871"/>
      <c r="UYF14" s="871"/>
      <c r="UYG14" s="871"/>
      <c r="UYH14" s="871"/>
      <c r="UYI14" s="871"/>
      <c r="UYJ14" s="871"/>
      <c r="UYK14" s="871"/>
      <c r="UYL14" s="871"/>
      <c r="UYM14" s="871"/>
      <c r="UYN14" s="871"/>
      <c r="UYO14" s="871"/>
      <c r="UYP14" s="871"/>
      <c r="UYQ14" s="871"/>
      <c r="UYR14" s="871"/>
      <c r="UYS14" s="871"/>
      <c r="UYT14" s="871"/>
      <c r="UYU14" s="871"/>
      <c r="UYV14" s="871"/>
      <c r="UYW14" s="871"/>
      <c r="UYX14" s="871"/>
      <c r="UYY14" s="871"/>
      <c r="UYZ14" s="871"/>
      <c r="UZA14" s="871"/>
      <c r="UZB14" s="871"/>
      <c r="UZC14" s="871"/>
      <c r="UZD14" s="871"/>
      <c r="UZE14" s="871"/>
      <c r="UZF14" s="871"/>
      <c r="UZG14" s="871"/>
      <c r="UZH14" s="871"/>
      <c r="UZI14" s="871"/>
      <c r="UZJ14" s="871"/>
      <c r="UZK14" s="871"/>
      <c r="UZL14" s="871"/>
      <c r="UZM14" s="871"/>
      <c r="UZN14" s="871"/>
      <c r="UZO14" s="871"/>
      <c r="UZP14" s="871"/>
      <c r="UZQ14" s="871"/>
      <c r="UZR14" s="871"/>
      <c r="UZS14" s="871"/>
      <c r="UZT14" s="871"/>
      <c r="UZU14" s="871"/>
      <c r="UZV14" s="871"/>
      <c r="UZW14" s="871"/>
      <c r="UZX14" s="871"/>
      <c r="UZY14" s="871"/>
      <c r="UZZ14" s="871"/>
      <c r="VAA14" s="871"/>
      <c r="VAB14" s="871"/>
      <c r="VAC14" s="871"/>
      <c r="VAD14" s="871"/>
      <c r="VAE14" s="871"/>
      <c r="VAF14" s="871"/>
      <c r="VAG14" s="871"/>
      <c r="VAH14" s="871"/>
      <c r="VAI14" s="871"/>
      <c r="VAJ14" s="871"/>
      <c r="VAK14" s="871"/>
      <c r="VAL14" s="871"/>
      <c r="VAM14" s="871"/>
      <c r="VAN14" s="871"/>
      <c r="VAO14" s="871"/>
      <c r="VAP14" s="871"/>
      <c r="VAQ14" s="871"/>
      <c r="VAR14" s="871"/>
      <c r="VAS14" s="871"/>
      <c r="VAT14" s="871"/>
      <c r="VAU14" s="871"/>
      <c r="VAV14" s="871"/>
      <c r="VAW14" s="871"/>
      <c r="VAX14" s="871"/>
      <c r="VAY14" s="871"/>
      <c r="VAZ14" s="871"/>
      <c r="VBA14" s="871"/>
      <c r="VBB14" s="871"/>
      <c r="VBC14" s="871"/>
      <c r="VBD14" s="871"/>
      <c r="VBE14" s="871"/>
      <c r="VBF14" s="871"/>
      <c r="VBG14" s="871"/>
      <c r="VBH14" s="871"/>
      <c r="VBI14" s="871"/>
      <c r="VBJ14" s="871"/>
      <c r="VBK14" s="871"/>
      <c r="VBL14" s="871"/>
      <c r="VBM14" s="871"/>
      <c r="VBN14" s="871"/>
      <c r="VBO14" s="871"/>
      <c r="VBP14" s="871"/>
      <c r="VBQ14" s="871"/>
      <c r="VBR14" s="871"/>
      <c r="VBS14" s="871"/>
      <c r="VBT14" s="871"/>
      <c r="VBU14" s="871"/>
      <c r="VBV14" s="871"/>
      <c r="VBW14" s="871"/>
      <c r="VBX14" s="871"/>
      <c r="VBY14" s="871"/>
      <c r="VBZ14" s="871"/>
      <c r="VCA14" s="871"/>
      <c r="VCB14" s="871"/>
      <c r="VCC14" s="871"/>
      <c r="VCD14" s="871"/>
      <c r="VCE14" s="871"/>
      <c r="VCF14" s="871"/>
      <c r="VCG14" s="871"/>
      <c r="VCH14" s="871"/>
      <c r="VCI14" s="871"/>
      <c r="VCJ14" s="871"/>
      <c r="VCK14" s="871"/>
      <c r="VCL14" s="871"/>
      <c r="VCM14" s="871"/>
      <c r="VCN14" s="871"/>
      <c r="VCO14" s="871"/>
      <c r="VCP14" s="871"/>
      <c r="VCQ14" s="871"/>
      <c r="VCR14" s="871"/>
      <c r="VCS14" s="871"/>
      <c r="VCT14" s="871"/>
      <c r="VCU14" s="871"/>
      <c r="VCV14" s="871"/>
      <c r="VCW14" s="871"/>
      <c r="VCX14" s="871"/>
      <c r="VCY14" s="871"/>
      <c r="VCZ14" s="871"/>
      <c r="VDA14" s="871"/>
      <c r="VDB14" s="871"/>
      <c r="VDC14" s="871"/>
      <c r="VDD14" s="871"/>
      <c r="VDE14" s="871"/>
      <c r="VDF14" s="871"/>
      <c r="VDG14" s="871"/>
      <c r="VDH14" s="871"/>
      <c r="VDI14" s="871"/>
      <c r="VDJ14" s="871"/>
      <c r="VDK14" s="871"/>
      <c r="VDL14" s="871"/>
      <c r="VDM14" s="871"/>
      <c r="VDN14" s="871"/>
      <c r="VDO14" s="871"/>
      <c r="VDP14" s="871"/>
      <c r="VDQ14" s="871"/>
      <c r="VDR14" s="871"/>
      <c r="VDS14" s="871"/>
      <c r="VDT14" s="871"/>
      <c r="VDU14" s="871"/>
      <c r="VDV14" s="871"/>
      <c r="VDW14" s="871"/>
      <c r="VDX14" s="871"/>
      <c r="VDY14" s="871"/>
      <c r="VDZ14" s="871"/>
      <c r="VEA14" s="871"/>
      <c r="VEB14" s="871"/>
      <c r="VEC14" s="871"/>
      <c r="VED14" s="871"/>
      <c r="VEE14" s="871"/>
      <c r="VEF14" s="871"/>
      <c r="VEG14" s="871"/>
      <c r="VEH14" s="871"/>
      <c r="VEI14" s="871"/>
      <c r="VEJ14" s="871"/>
      <c r="VEK14" s="871"/>
      <c r="VEL14" s="871"/>
      <c r="VEM14" s="871"/>
      <c r="VEN14" s="871"/>
      <c r="VEO14" s="871"/>
      <c r="VEP14" s="871"/>
      <c r="VEQ14" s="871"/>
      <c r="VER14" s="871"/>
      <c r="VES14" s="871"/>
      <c r="VET14" s="871"/>
      <c r="VEU14" s="871"/>
      <c r="VEV14" s="871"/>
      <c r="VEW14" s="871"/>
      <c r="VEX14" s="871"/>
      <c r="VEY14" s="871"/>
      <c r="VEZ14" s="871"/>
      <c r="VFA14" s="871"/>
      <c r="VFB14" s="871"/>
      <c r="VFC14" s="871"/>
      <c r="VFD14" s="871"/>
      <c r="VFE14" s="871"/>
      <c r="VFF14" s="871"/>
      <c r="VFG14" s="871"/>
      <c r="VFH14" s="871"/>
      <c r="VFI14" s="871"/>
      <c r="VFJ14" s="871"/>
      <c r="VFK14" s="871"/>
      <c r="VFL14" s="871"/>
      <c r="VFM14" s="871"/>
      <c r="VFN14" s="871"/>
      <c r="VFO14" s="871"/>
      <c r="VFP14" s="871"/>
      <c r="VFQ14" s="871"/>
      <c r="VFR14" s="871"/>
      <c r="VFS14" s="871"/>
      <c r="VFT14" s="871"/>
      <c r="VFU14" s="871"/>
      <c r="VFV14" s="871"/>
      <c r="VFW14" s="871"/>
      <c r="VFX14" s="871"/>
      <c r="VFY14" s="871"/>
      <c r="VFZ14" s="871"/>
      <c r="VGA14" s="871"/>
      <c r="VGB14" s="871"/>
      <c r="VGC14" s="871"/>
      <c r="VGD14" s="871"/>
      <c r="VGE14" s="871"/>
      <c r="VGF14" s="871"/>
      <c r="VGG14" s="871"/>
      <c r="VGH14" s="871"/>
      <c r="VGI14" s="871"/>
      <c r="VGJ14" s="871"/>
      <c r="VGK14" s="871"/>
      <c r="VGL14" s="871"/>
      <c r="VGM14" s="871"/>
      <c r="VGN14" s="871"/>
      <c r="VGO14" s="871"/>
      <c r="VGP14" s="871"/>
      <c r="VGQ14" s="871"/>
      <c r="VGR14" s="871"/>
      <c r="VGS14" s="871"/>
      <c r="VGT14" s="871"/>
      <c r="VGU14" s="871"/>
      <c r="VGV14" s="871"/>
      <c r="VGW14" s="871"/>
      <c r="VGX14" s="871"/>
      <c r="VGY14" s="871"/>
      <c r="VGZ14" s="871"/>
      <c r="VHA14" s="871"/>
      <c r="VHB14" s="871"/>
      <c r="VHC14" s="871"/>
      <c r="VHD14" s="871"/>
      <c r="VHE14" s="871"/>
      <c r="VHF14" s="871"/>
      <c r="VHG14" s="871"/>
      <c r="VHH14" s="871"/>
      <c r="VHI14" s="871"/>
      <c r="VHJ14" s="871"/>
      <c r="VHK14" s="871"/>
      <c r="VHL14" s="871"/>
      <c r="VHM14" s="871"/>
      <c r="VHN14" s="871"/>
      <c r="VHO14" s="871"/>
      <c r="VHP14" s="871"/>
      <c r="VHQ14" s="871"/>
      <c r="VHR14" s="871"/>
      <c r="VHS14" s="871"/>
      <c r="VHT14" s="871"/>
      <c r="VHU14" s="871"/>
      <c r="VHV14" s="871"/>
      <c r="VHW14" s="871"/>
      <c r="VHX14" s="871"/>
      <c r="VHY14" s="871"/>
      <c r="VHZ14" s="871"/>
      <c r="VIA14" s="871"/>
      <c r="VIB14" s="871"/>
      <c r="VIC14" s="871"/>
      <c r="VID14" s="871"/>
      <c r="VIE14" s="871"/>
      <c r="VIF14" s="871"/>
      <c r="VIG14" s="871"/>
      <c r="VIH14" s="871"/>
      <c r="VII14" s="871"/>
      <c r="VIJ14" s="871"/>
      <c r="VIK14" s="871"/>
      <c r="VIL14" s="871"/>
      <c r="VIM14" s="871"/>
      <c r="VIN14" s="871"/>
      <c r="VIO14" s="871"/>
      <c r="VIP14" s="871"/>
      <c r="VIQ14" s="871"/>
      <c r="VIR14" s="871"/>
      <c r="VIS14" s="871"/>
      <c r="VIT14" s="871"/>
      <c r="VIU14" s="871"/>
      <c r="VIV14" s="871"/>
      <c r="VIW14" s="871"/>
      <c r="VIX14" s="871"/>
      <c r="VIY14" s="871"/>
      <c r="VIZ14" s="871"/>
      <c r="VJA14" s="871"/>
      <c r="VJB14" s="871"/>
      <c r="VJC14" s="871"/>
      <c r="VJD14" s="871"/>
      <c r="VJE14" s="871"/>
      <c r="VJF14" s="871"/>
      <c r="VJG14" s="871"/>
      <c r="VJH14" s="871"/>
      <c r="VJI14" s="871"/>
      <c r="VJJ14" s="871"/>
      <c r="VJK14" s="871"/>
      <c r="VJL14" s="871"/>
      <c r="VJM14" s="871"/>
      <c r="VJN14" s="871"/>
      <c r="VJO14" s="871"/>
      <c r="VJP14" s="871"/>
      <c r="VJQ14" s="871"/>
      <c r="VJR14" s="871"/>
      <c r="VJS14" s="871"/>
      <c r="VJT14" s="871"/>
      <c r="VJU14" s="871"/>
      <c r="VJV14" s="871"/>
      <c r="VJW14" s="871"/>
      <c r="VJX14" s="871"/>
      <c r="VJY14" s="871"/>
      <c r="VJZ14" s="871"/>
      <c r="VKA14" s="871"/>
      <c r="VKB14" s="871"/>
      <c r="VKC14" s="871"/>
      <c r="VKD14" s="871"/>
      <c r="VKE14" s="871"/>
      <c r="VKF14" s="871"/>
      <c r="VKG14" s="871"/>
      <c r="VKH14" s="871"/>
      <c r="VKI14" s="871"/>
      <c r="VKJ14" s="871"/>
      <c r="VKK14" s="871"/>
      <c r="VKL14" s="871"/>
      <c r="VKM14" s="871"/>
      <c r="VKN14" s="871"/>
      <c r="VKO14" s="871"/>
      <c r="VKP14" s="871"/>
      <c r="VKQ14" s="871"/>
      <c r="VKR14" s="871"/>
      <c r="VKS14" s="871"/>
      <c r="VKT14" s="871"/>
      <c r="VKU14" s="871"/>
      <c r="VKV14" s="871"/>
      <c r="VKW14" s="871"/>
      <c r="VKX14" s="871"/>
      <c r="VKY14" s="871"/>
      <c r="VKZ14" s="871"/>
      <c r="VLA14" s="871"/>
      <c r="VLB14" s="871"/>
      <c r="VLC14" s="871"/>
      <c r="VLD14" s="871"/>
      <c r="VLE14" s="871"/>
      <c r="VLF14" s="871"/>
      <c r="VLG14" s="871"/>
      <c r="VLH14" s="871"/>
      <c r="VLI14" s="871"/>
      <c r="VLJ14" s="871"/>
      <c r="VLK14" s="871"/>
      <c r="VLL14" s="871"/>
      <c r="VLM14" s="871"/>
      <c r="VLN14" s="871"/>
      <c r="VLO14" s="871"/>
      <c r="VLP14" s="871"/>
      <c r="VLQ14" s="871"/>
      <c r="VLR14" s="871"/>
      <c r="VLS14" s="871"/>
      <c r="VLT14" s="871"/>
      <c r="VLU14" s="871"/>
      <c r="VLV14" s="871"/>
      <c r="VLW14" s="871"/>
      <c r="VLX14" s="871"/>
      <c r="VLY14" s="871"/>
      <c r="VLZ14" s="871"/>
      <c r="VMA14" s="871"/>
      <c r="VMB14" s="871"/>
      <c r="VMC14" s="871"/>
      <c r="VMD14" s="871"/>
      <c r="VME14" s="871"/>
      <c r="VMF14" s="871"/>
      <c r="VMG14" s="871"/>
      <c r="VMH14" s="871"/>
      <c r="VMI14" s="871"/>
      <c r="VMJ14" s="871"/>
      <c r="VMK14" s="871"/>
      <c r="VML14" s="871"/>
      <c r="VMM14" s="871"/>
      <c r="VMN14" s="871"/>
      <c r="VMO14" s="871"/>
      <c r="VMP14" s="871"/>
      <c r="VMQ14" s="871"/>
      <c r="VMR14" s="871"/>
      <c r="VMS14" s="871"/>
      <c r="VMT14" s="871"/>
      <c r="VMU14" s="871"/>
      <c r="VMV14" s="871"/>
      <c r="VMW14" s="871"/>
      <c r="VMX14" s="871"/>
      <c r="VMY14" s="871"/>
      <c r="VMZ14" s="871"/>
      <c r="VNA14" s="871"/>
      <c r="VNB14" s="871"/>
      <c r="VNC14" s="871"/>
      <c r="VND14" s="871"/>
      <c r="VNE14" s="871"/>
      <c r="VNF14" s="871"/>
      <c r="VNG14" s="871"/>
      <c r="VNH14" s="871"/>
      <c r="VNI14" s="871"/>
      <c r="VNJ14" s="871"/>
      <c r="VNK14" s="871"/>
      <c r="VNL14" s="871"/>
      <c r="VNM14" s="871"/>
      <c r="VNN14" s="871"/>
      <c r="VNO14" s="871"/>
      <c r="VNP14" s="871"/>
      <c r="VNQ14" s="871"/>
      <c r="VNR14" s="871"/>
      <c r="VNS14" s="871"/>
      <c r="VNT14" s="871"/>
      <c r="VNU14" s="871"/>
      <c r="VNV14" s="871"/>
      <c r="VNW14" s="871"/>
      <c r="VNX14" s="871"/>
      <c r="VNY14" s="871"/>
      <c r="VNZ14" s="871"/>
      <c r="VOA14" s="871"/>
      <c r="VOB14" s="871"/>
      <c r="VOC14" s="871"/>
      <c r="VOD14" s="871"/>
      <c r="VOE14" s="871"/>
      <c r="VOF14" s="871"/>
      <c r="VOG14" s="871"/>
      <c r="VOH14" s="871"/>
      <c r="VOI14" s="871"/>
      <c r="VOJ14" s="871"/>
      <c r="VOK14" s="871"/>
      <c r="VOL14" s="871"/>
      <c r="VOM14" s="871"/>
      <c r="VON14" s="871"/>
      <c r="VOO14" s="871"/>
      <c r="VOP14" s="871"/>
      <c r="VOQ14" s="871"/>
      <c r="VOR14" s="871"/>
      <c r="VOS14" s="871"/>
      <c r="VOT14" s="871"/>
      <c r="VOU14" s="871"/>
      <c r="VOV14" s="871"/>
      <c r="VOW14" s="871"/>
      <c r="VOX14" s="871"/>
      <c r="VOY14" s="871"/>
      <c r="VOZ14" s="871"/>
      <c r="VPA14" s="871"/>
      <c r="VPB14" s="871"/>
      <c r="VPC14" s="871"/>
      <c r="VPD14" s="871"/>
      <c r="VPE14" s="871"/>
      <c r="VPF14" s="871"/>
      <c r="VPG14" s="871"/>
      <c r="VPH14" s="871"/>
      <c r="VPI14" s="871"/>
      <c r="VPJ14" s="871"/>
      <c r="VPK14" s="871"/>
      <c r="VPL14" s="871"/>
      <c r="VPM14" s="871"/>
      <c r="VPN14" s="871"/>
      <c r="VPO14" s="871"/>
      <c r="VPP14" s="871"/>
      <c r="VPQ14" s="871"/>
      <c r="VPR14" s="871"/>
      <c r="VPS14" s="871"/>
      <c r="VPT14" s="871"/>
      <c r="VPU14" s="871"/>
      <c r="VPV14" s="871"/>
      <c r="VPW14" s="871"/>
      <c r="VPX14" s="871"/>
      <c r="VPY14" s="871"/>
      <c r="VPZ14" s="871"/>
      <c r="VQA14" s="871"/>
      <c r="VQB14" s="871"/>
      <c r="VQC14" s="871"/>
      <c r="VQD14" s="871"/>
      <c r="VQE14" s="871"/>
      <c r="VQF14" s="871"/>
      <c r="VQG14" s="871"/>
      <c r="VQH14" s="871"/>
      <c r="VQI14" s="871"/>
      <c r="VQJ14" s="871"/>
      <c r="VQK14" s="871"/>
      <c r="VQL14" s="871"/>
      <c r="VQM14" s="871"/>
      <c r="VQN14" s="871"/>
      <c r="VQO14" s="871"/>
      <c r="VQP14" s="871"/>
      <c r="VQQ14" s="871"/>
      <c r="VQR14" s="871"/>
      <c r="VQS14" s="871"/>
      <c r="VQT14" s="871"/>
      <c r="VQU14" s="871"/>
      <c r="VQV14" s="871"/>
      <c r="VQW14" s="871"/>
      <c r="VQX14" s="871"/>
      <c r="VQY14" s="871"/>
      <c r="VQZ14" s="871"/>
      <c r="VRA14" s="871"/>
      <c r="VRB14" s="871"/>
      <c r="VRC14" s="871"/>
      <c r="VRD14" s="871"/>
      <c r="VRE14" s="871"/>
      <c r="VRF14" s="871"/>
      <c r="VRG14" s="871"/>
      <c r="VRH14" s="871"/>
      <c r="VRI14" s="871"/>
      <c r="VRJ14" s="871"/>
      <c r="VRK14" s="871"/>
      <c r="VRL14" s="871"/>
      <c r="VRM14" s="871"/>
      <c r="VRN14" s="871"/>
      <c r="VRO14" s="871"/>
      <c r="VRP14" s="871"/>
      <c r="VRQ14" s="871"/>
      <c r="VRR14" s="871"/>
      <c r="VRS14" s="871"/>
      <c r="VRT14" s="871"/>
      <c r="VRU14" s="871"/>
      <c r="VRV14" s="871"/>
      <c r="VRW14" s="871"/>
      <c r="VRX14" s="871"/>
      <c r="VRY14" s="871"/>
      <c r="VRZ14" s="871"/>
      <c r="VSA14" s="871"/>
      <c r="VSB14" s="871"/>
      <c r="VSC14" s="871"/>
      <c r="VSD14" s="871"/>
      <c r="VSE14" s="871"/>
      <c r="VSF14" s="871"/>
      <c r="VSG14" s="871"/>
      <c r="VSH14" s="871"/>
      <c r="VSI14" s="871"/>
      <c r="VSJ14" s="871"/>
      <c r="VSK14" s="871"/>
      <c r="VSL14" s="871"/>
      <c r="VSM14" s="871"/>
      <c r="VSN14" s="871"/>
      <c r="VSO14" s="871"/>
      <c r="VSP14" s="871"/>
      <c r="VSQ14" s="871"/>
      <c r="VSR14" s="871"/>
      <c r="VSS14" s="871"/>
      <c r="VST14" s="871"/>
      <c r="VSU14" s="871"/>
      <c r="VSV14" s="871"/>
      <c r="VSW14" s="871"/>
      <c r="VSX14" s="871"/>
      <c r="VSY14" s="871"/>
      <c r="VSZ14" s="871"/>
      <c r="VTA14" s="871"/>
      <c r="VTB14" s="871"/>
      <c r="VTC14" s="871"/>
      <c r="VTD14" s="871"/>
      <c r="VTE14" s="871"/>
      <c r="VTF14" s="871"/>
      <c r="VTG14" s="871"/>
      <c r="VTH14" s="871"/>
      <c r="VTI14" s="871"/>
      <c r="VTJ14" s="871"/>
      <c r="VTK14" s="871"/>
      <c r="VTL14" s="871"/>
      <c r="VTM14" s="871"/>
      <c r="VTN14" s="871"/>
      <c r="VTO14" s="871"/>
      <c r="VTP14" s="871"/>
      <c r="VTQ14" s="871"/>
      <c r="VTR14" s="871"/>
      <c r="VTS14" s="871"/>
      <c r="VTT14" s="871"/>
      <c r="VTU14" s="871"/>
      <c r="VTV14" s="871"/>
      <c r="VTW14" s="871"/>
      <c r="VTX14" s="871"/>
      <c r="VTY14" s="871"/>
      <c r="VTZ14" s="871"/>
      <c r="VUA14" s="871"/>
      <c r="VUB14" s="871"/>
      <c r="VUC14" s="871"/>
      <c r="VUD14" s="871"/>
      <c r="VUE14" s="871"/>
      <c r="VUF14" s="871"/>
      <c r="VUG14" s="871"/>
      <c r="VUH14" s="871"/>
      <c r="VUI14" s="871"/>
      <c r="VUJ14" s="871"/>
      <c r="VUK14" s="871"/>
      <c r="VUL14" s="871"/>
      <c r="VUM14" s="871"/>
      <c r="VUN14" s="871"/>
      <c r="VUO14" s="871"/>
      <c r="VUP14" s="871"/>
      <c r="VUQ14" s="871"/>
      <c r="VUR14" s="871"/>
      <c r="VUS14" s="871"/>
      <c r="VUT14" s="871"/>
      <c r="VUU14" s="871"/>
      <c r="VUV14" s="871"/>
      <c r="VUW14" s="871"/>
      <c r="VUX14" s="871"/>
      <c r="VUY14" s="871"/>
      <c r="VUZ14" s="871"/>
      <c r="VVA14" s="871"/>
      <c r="VVB14" s="871"/>
      <c r="VVC14" s="871"/>
      <c r="VVD14" s="871"/>
      <c r="VVE14" s="871"/>
      <c r="VVF14" s="871"/>
      <c r="VVG14" s="871"/>
      <c r="VVH14" s="871"/>
      <c r="VVI14" s="871"/>
      <c r="VVJ14" s="871"/>
      <c r="VVK14" s="871"/>
      <c r="VVL14" s="871"/>
      <c r="VVM14" s="871"/>
      <c r="VVN14" s="871"/>
      <c r="VVO14" s="871"/>
      <c r="VVP14" s="871"/>
      <c r="VVQ14" s="871"/>
      <c r="VVR14" s="871"/>
      <c r="VVS14" s="871"/>
      <c r="VVT14" s="871"/>
      <c r="VVU14" s="871"/>
      <c r="VVV14" s="871"/>
      <c r="VVW14" s="871"/>
      <c r="VVX14" s="871"/>
      <c r="VVY14" s="871"/>
      <c r="VVZ14" s="871"/>
      <c r="VWA14" s="871"/>
      <c r="VWB14" s="871"/>
      <c r="VWC14" s="871"/>
      <c r="VWD14" s="871"/>
      <c r="VWE14" s="871"/>
      <c r="VWF14" s="871"/>
      <c r="VWG14" s="871"/>
      <c r="VWH14" s="871"/>
      <c r="VWI14" s="871"/>
      <c r="VWJ14" s="871"/>
      <c r="VWK14" s="871"/>
      <c r="VWL14" s="871"/>
      <c r="VWM14" s="871"/>
      <c r="VWN14" s="871"/>
      <c r="VWO14" s="871"/>
      <c r="VWP14" s="871"/>
      <c r="VWQ14" s="871"/>
      <c r="VWR14" s="871"/>
      <c r="VWS14" s="871"/>
      <c r="VWT14" s="871"/>
      <c r="VWU14" s="871"/>
      <c r="VWV14" s="871"/>
      <c r="VWW14" s="871"/>
      <c r="VWX14" s="871"/>
      <c r="VWY14" s="871"/>
      <c r="VWZ14" s="871"/>
      <c r="VXA14" s="871"/>
      <c r="VXB14" s="871"/>
      <c r="VXC14" s="871"/>
      <c r="VXD14" s="871"/>
      <c r="VXE14" s="871"/>
      <c r="VXF14" s="871"/>
      <c r="VXG14" s="871"/>
      <c r="VXH14" s="871"/>
      <c r="VXI14" s="871"/>
      <c r="VXJ14" s="871"/>
      <c r="VXK14" s="871"/>
      <c r="VXL14" s="871"/>
      <c r="VXM14" s="871"/>
      <c r="VXN14" s="871"/>
      <c r="VXO14" s="871"/>
      <c r="VXP14" s="871"/>
      <c r="VXQ14" s="871"/>
      <c r="VXR14" s="871"/>
      <c r="VXS14" s="871"/>
      <c r="VXT14" s="871"/>
      <c r="VXU14" s="871"/>
      <c r="VXV14" s="871"/>
      <c r="VXW14" s="871"/>
      <c r="VXX14" s="871"/>
      <c r="VXY14" s="871"/>
      <c r="VXZ14" s="871"/>
      <c r="VYA14" s="871"/>
      <c r="VYB14" s="871"/>
      <c r="VYC14" s="871"/>
      <c r="VYD14" s="871"/>
      <c r="VYE14" s="871"/>
      <c r="VYF14" s="871"/>
      <c r="VYG14" s="871"/>
      <c r="VYH14" s="871"/>
      <c r="VYI14" s="871"/>
      <c r="VYJ14" s="871"/>
      <c r="VYK14" s="871"/>
      <c r="VYL14" s="871"/>
      <c r="VYM14" s="871"/>
      <c r="VYN14" s="871"/>
      <c r="VYO14" s="871"/>
      <c r="VYP14" s="871"/>
      <c r="VYQ14" s="871"/>
      <c r="VYR14" s="871"/>
      <c r="VYS14" s="871"/>
      <c r="VYT14" s="871"/>
      <c r="VYU14" s="871"/>
      <c r="VYV14" s="871"/>
      <c r="VYW14" s="871"/>
      <c r="VYX14" s="871"/>
      <c r="VYY14" s="871"/>
      <c r="VYZ14" s="871"/>
      <c r="VZA14" s="871"/>
      <c r="VZB14" s="871"/>
      <c r="VZC14" s="871"/>
      <c r="VZD14" s="871"/>
      <c r="VZE14" s="871"/>
      <c r="VZF14" s="871"/>
      <c r="VZG14" s="871"/>
      <c r="VZH14" s="871"/>
      <c r="VZI14" s="871"/>
      <c r="VZJ14" s="871"/>
      <c r="VZK14" s="871"/>
      <c r="VZL14" s="871"/>
      <c r="VZM14" s="871"/>
      <c r="VZN14" s="871"/>
      <c r="VZO14" s="871"/>
      <c r="VZP14" s="871"/>
      <c r="VZQ14" s="871"/>
      <c r="VZR14" s="871"/>
      <c r="VZS14" s="871"/>
      <c r="VZT14" s="871"/>
      <c r="VZU14" s="871"/>
      <c r="VZV14" s="871"/>
      <c r="VZW14" s="871"/>
      <c r="VZX14" s="871"/>
      <c r="VZY14" s="871"/>
      <c r="VZZ14" s="871"/>
      <c r="WAA14" s="871"/>
      <c r="WAB14" s="871"/>
      <c r="WAC14" s="871"/>
      <c r="WAD14" s="871"/>
      <c r="WAE14" s="871"/>
      <c r="WAF14" s="871"/>
      <c r="WAG14" s="871"/>
      <c r="WAH14" s="871"/>
      <c r="WAI14" s="871"/>
      <c r="WAJ14" s="871"/>
      <c r="WAK14" s="871"/>
      <c r="WAL14" s="871"/>
      <c r="WAM14" s="871"/>
      <c r="WAN14" s="871"/>
      <c r="WAO14" s="871"/>
      <c r="WAP14" s="871"/>
      <c r="WAQ14" s="871"/>
      <c r="WAR14" s="871"/>
      <c r="WAS14" s="871"/>
      <c r="WAT14" s="871"/>
      <c r="WAU14" s="871"/>
      <c r="WAV14" s="871"/>
      <c r="WAW14" s="871"/>
      <c r="WAX14" s="871"/>
      <c r="WAY14" s="871"/>
      <c r="WAZ14" s="871"/>
      <c r="WBA14" s="871"/>
      <c r="WBB14" s="871"/>
      <c r="WBC14" s="871"/>
      <c r="WBD14" s="871"/>
      <c r="WBE14" s="871"/>
      <c r="WBF14" s="871"/>
      <c r="WBG14" s="871"/>
      <c r="WBH14" s="871"/>
      <c r="WBI14" s="871"/>
      <c r="WBJ14" s="871"/>
      <c r="WBK14" s="871"/>
      <c r="WBL14" s="871"/>
      <c r="WBM14" s="871"/>
      <c r="WBN14" s="871"/>
      <c r="WBO14" s="871"/>
      <c r="WBP14" s="871"/>
      <c r="WBQ14" s="871"/>
      <c r="WBR14" s="871"/>
      <c r="WBS14" s="871"/>
      <c r="WBT14" s="871"/>
      <c r="WBU14" s="871"/>
      <c r="WBV14" s="871"/>
      <c r="WBW14" s="871"/>
      <c r="WBX14" s="871"/>
      <c r="WBY14" s="871"/>
      <c r="WBZ14" s="871"/>
      <c r="WCA14" s="871"/>
      <c r="WCB14" s="871"/>
      <c r="WCC14" s="871"/>
      <c r="WCD14" s="871"/>
      <c r="WCE14" s="871"/>
      <c r="WCF14" s="871"/>
      <c r="WCG14" s="871"/>
      <c r="WCH14" s="871"/>
      <c r="WCI14" s="871"/>
      <c r="WCJ14" s="871"/>
      <c r="WCK14" s="871"/>
      <c r="WCL14" s="871"/>
      <c r="WCM14" s="871"/>
      <c r="WCN14" s="871"/>
      <c r="WCO14" s="871"/>
      <c r="WCP14" s="871"/>
      <c r="WCQ14" s="871"/>
      <c r="WCR14" s="871"/>
      <c r="WCS14" s="871"/>
      <c r="WCT14" s="871"/>
      <c r="WCU14" s="871"/>
      <c r="WCV14" s="871"/>
      <c r="WCW14" s="871"/>
      <c r="WCX14" s="871"/>
      <c r="WCY14" s="871"/>
      <c r="WCZ14" s="871"/>
      <c r="WDA14" s="871"/>
      <c r="WDB14" s="871"/>
      <c r="WDC14" s="871"/>
      <c r="WDD14" s="871"/>
      <c r="WDE14" s="871"/>
      <c r="WDF14" s="871"/>
      <c r="WDG14" s="871"/>
      <c r="WDH14" s="871"/>
      <c r="WDI14" s="871"/>
      <c r="WDJ14" s="871"/>
      <c r="WDK14" s="871"/>
      <c r="WDL14" s="871"/>
      <c r="WDM14" s="871"/>
      <c r="WDN14" s="871"/>
      <c r="WDO14" s="871"/>
      <c r="WDP14" s="871"/>
      <c r="WDQ14" s="871"/>
      <c r="WDR14" s="871"/>
      <c r="WDS14" s="871"/>
      <c r="WDT14" s="871"/>
      <c r="WDU14" s="871"/>
      <c r="WDV14" s="871"/>
      <c r="WDW14" s="871"/>
      <c r="WDX14" s="871"/>
      <c r="WDY14" s="871"/>
      <c r="WDZ14" s="871"/>
      <c r="WEA14" s="871"/>
      <c r="WEB14" s="871"/>
      <c r="WEC14" s="871"/>
      <c r="WED14" s="871"/>
      <c r="WEE14" s="871"/>
      <c r="WEF14" s="871"/>
      <c r="WEG14" s="871"/>
      <c r="WEH14" s="871"/>
      <c r="WEI14" s="871"/>
      <c r="WEJ14" s="871"/>
      <c r="WEK14" s="871"/>
      <c r="WEL14" s="871"/>
      <c r="WEM14" s="871"/>
      <c r="WEN14" s="871"/>
      <c r="WEO14" s="871"/>
      <c r="WEP14" s="871"/>
      <c r="WEQ14" s="871"/>
      <c r="WER14" s="871"/>
      <c r="WES14" s="871"/>
      <c r="WET14" s="871"/>
      <c r="WEU14" s="871"/>
      <c r="WEV14" s="871"/>
      <c r="WEW14" s="871"/>
      <c r="WEX14" s="871"/>
      <c r="WEY14" s="871"/>
      <c r="WEZ14" s="871"/>
      <c r="WFA14" s="871"/>
      <c r="WFB14" s="871"/>
      <c r="WFC14" s="871"/>
      <c r="WFD14" s="871"/>
      <c r="WFE14" s="871"/>
      <c r="WFF14" s="871"/>
      <c r="WFG14" s="871"/>
      <c r="WFH14" s="871"/>
      <c r="WFI14" s="871"/>
      <c r="WFJ14" s="871"/>
      <c r="WFK14" s="871"/>
      <c r="WFL14" s="871"/>
      <c r="WFM14" s="871"/>
      <c r="WFN14" s="871"/>
      <c r="WFO14" s="871"/>
      <c r="WFP14" s="871"/>
      <c r="WFQ14" s="871"/>
      <c r="WFR14" s="871"/>
      <c r="WFS14" s="871"/>
      <c r="WFT14" s="871"/>
      <c r="WFU14" s="871"/>
      <c r="WFV14" s="871"/>
      <c r="WFW14" s="871"/>
      <c r="WFX14" s="871"/>
      <c r="WFY14" s="871"/>
      <c r="WFZ14" s="871"/>
      <c r="WGA14" s="871"/>
      <c r="WGB14" s="871"/>
      <c r="WGC14" s="871"/>
      <c r="WGD14" s="871"/>
      <c r="WGE14" s="871"/>
      <c r="WGF14" s="871"/>
      <c r="WGG14" s="871"/>
      <c r="WGH14" s="871"/>
      <c r="WGI14" s="871"/>
      <c r="WGJ14" s="871"/>
      <c r="WGK14" s="871"/>
      <c r="WGL14" s="871"/>
      <c r="WGM14" s="871"/>
      <c r="WGN14" s="871"/>
      <c r="WGO14" s="871"/>
      <c r="WGP14" s="871"/>
      <c r="WGQ14" s="871"/>
      <c r="WGR14" s="871"/>
      <c r="WGS14" s="871"/>
      <c r="WGT14" s="871"/>
      <c r="WGU14" s="871"/>
      <c r="WGV14" s="871"/>
      <c r="WGW14" s="871"/>
      <c r="WGX14" s="871"/>
      <c r="WGY14" s="871"/>
      <c r="WGZ14" s="871"/>
      <c r="WHA14" s="871"/>
      <c r="WHB14" s="871"/>
      <c r="WHC14" s="871"/>
      <c r="WHD14" s="871"/>
      <c r="WHE14" s="871"/>
      <c r="WHF14" s="871"/>
      <c r="WHG14" s="871"/>
      <c r="WHH14" s="871"/>
      <c r="WHI14" s="871"/>
      <c r="WHJ14" s="871"/>
      <c r="WHK14" s="871"/>
      <c r="WHL14" s="871"/>
      <c r="WHM14" s="871"/>
      <c r="WHN14" s="871"/>
      <c r="WHO14" s="871"/>
      <c r="WHP14" s="871"/>
      <c r="WHQ14" s="871"/>
      <c r="WHR14" s="871"/>
      <c r="WHS14" s="871"/>
      <c r="WHT14" s="871"/>
      <c r="WHU14" s="871"/>
      <c r="WHV14" s="871"/>
      <c r="WHW14" s="871"/>
      <c r="WHX14" s="871"/>
      <c r="WHY14" s="871"/>
      <c r="WHZ14" s="871"/>
      <c r="WIA14" s="871"/>
      <c r="WIB14" s="871"/>
      <c r="WIC14" s="871"/>
      <c r="WID14" s="871"/>
      <c r="WIE14" s="871"/>
      <c r="WIF14" s="871"/>
      <c r="WIG14" s="871"/>
      <c r="WIH14" s="871"/>
      <c r="WII14" s="871"/>
      <c r="WIJ14" s="871"/>
      <c r="WIK14" s="871"/>
      <c r="WIL14" s="871"/>
      <c r="WIM14" s="871"/>
      <c r="WIN14" s="871"/>
      <c r="WIO14" s="871"/>
      <c r="WIP14" s="871"/>
      <c r="WIQ14" s="871"/>
      <c r="WIR14" s="871"/>
      <c r="WIS14" s="871"/>
      <c r="WIT14" s="871"/>
      <c r="WIU14" s="871"/>
      <c r="WIV14" s="871"/>
      <c r="WIW14" s="871"/>
      <c r="WIX14" s="871"/>
      <c r="WIY14" s="871"/>
      <c r="WIZ14" s="871"/>
      <c r="WJA14" s="871"/>
      <c r="WJB14" s="871"/>
      <c r="WJC14" s="871"/>
      <c r="WJD14" s="871"/>
      <c r="WJE14" s="871"/>
      <c r="WJF14" s="871"/>
      <c r="WJG14" s="871"/>
      <c r="WJH14" s="871"/>
      <c r="WJI14" s="871"/>
      <c r="WJJ14" s="871"/>
      <c r="WJK14" s="871"/>
      <c r="WJL14" s="871"/>
      <c r="WJM14" s="871"/>
      <c r="WJN14" s="871"/>
      <c r="WJO14" s="871"/>
      <c r="WJP14" s="871"/>
      <c r="WJQ14" s="871"/>
      <c r="WJR14" s="871"/>
      <c r="WJS14" s="871"/>
      <c r="WJT14" s="871"/>
      <c r="WJU14" s="871"/>
      <c r="WJV14" s="871"/>
      <c r="WJW14" s="871"/>
      <c r="WJX14" s="871"/>
      <c r="WJY14" s="871"/>
      <c r="WJZ14" s="871"/>
      <c r="WKA14" s="871"/>
      <c r="WKB14" s="871"/>
      <c r="WKC14" s="871"/>
      <c r="WKD14" s="871"/>
      <c r="WKE14" s="871"/>
      <c r="WKF14" s="871"/>
      <c r="WKG14" s="871"/>
      <c r="WKH14" s="871"/>
      <c r="WKI14" s="871"/>
      <c r="WKJ14" s="871"/>
      <c r="WKK14" s="871"/>
      <c r="WKL14" s="871"/>
      <c r="WKM14" s="871"/>
      <c r="WKN14" s="871"/>
      <c r="WKO14" s="871"/>
      <c r="WKP14" s="871"/>
      <c r="WKQ14" s="871"/>
      <c r="WKR14" s="871"/>
      <c r="WKS14" s="871"/>
      <c r="WKT14" s="871"/>
      <c r="WKU14" s="871"/>
      <c r="WKV14" s="871"/>
      <c r="WKW14" s="871"/>
      <c r="WKX14" s="871"/>
      <c r="WKY14" s="871"/>
      <c r="WKZ14" s="871"/>
      <c r="WLA14" s="871"/>
      <c r="WLB14" s="871"/>
      <c r="WLC14" s="871"/>
      <c r="WLD14" s="871"/>
      <c r="WLE14" s="871"/>
      <c r="WLF14" s="871"/>
      <c r="WLG14" s="871"/>
      <c r="WLH14" s="871"/>
      <c r="WLI14" s="871"/>
      <c r="WLJ14" s="871"/>
      <c r="WLK14" s="871"/>
      <c r="WLL14" s="871"/>
      <c r="WLM14" s="871"/>
      <c r="WLN14" s="871"/>
      <c r="WLO14" s="871"/>
      <c r="WLP14" s="871"/>
      <c r="WLQ14" s="871"/>
      <c r="WLR14" s="871"/>
      <c r="WLS14" s="871"/>
      <c r="WLT14" s="871"/>
      <c r="WLU14" s="871"/>
      <c r="WLV14" s="871"/>
      <c r="WLW14" s="871"/>
      <c r="WLX14" s="871"/>
      <c r="WLY14" s="871"/>
      <c r="WLZ14" s="871"/>
      <c r="WMA14" s="871"/>
      <c r="WMB14" s="871"/>
      <c r="WMC14" s="871"/>
      <c r="WMD14" s="871"/>
      <c r="WME14" s="871"/>
      <c r="WMF14" s="871"/>
      <c r="WMG14" s="871"/>
      <c r="WMH14" s="871"/>
      <c r="WMI14" s="871"/>
      <c r="WMJ14" s="871"/>
      <c r="WMK14" s="871"/>
      <c r="WML14" s="871"/>
      <c r="WMM14" s="871"/>
      <c r="WMN14" s="871"/>
      <c r="WMO14" s="871"/>
      <c r="WMP14" s="871"/>
      <c r="WMQ14" s="871"/>
      <c r="WMR14" s="871"/>
      <c r="WMS14" s="871"/>
      <c r="WMT14" s="871"/>
      <c r="WMU14" s="871"/>
      <c r="WMV14" s="871"/>
      <c r="WMW14" s="871"/>
      <c r="WMX14" s="871"/>
      <c r="WMY14" s="871"/>
      <c r="WMZ14" s="871"/>
      <c r="WNA14" s="871"/>
      <c r="WNB14" s="871"/>
      <c r="WNC14" s="871"/>
      <c r="WND14" s="871"/>
      <c r="WNE14" s="871"/>
      <c r="WNF14" s="871"/>
      <c r="WNG14" s="871"/>
      <c r="WNH14" s="871"/>
      <c r="WNI14" s="871"/>
      <c r="WNJ14" s="871"/>
      <c r="WNK14" s="871"/>
      <c r="WNL14" s="871"/>
      <c r="WNM14" s="871"/>
      <c r="WNN14" s="871"/>
      <c r="WNO14" s="871"/>
      <c r="WNP14" s="871"/>
      <c r="WNQ14" s="871"/>
      <c r="WNR14" s="871"/>
      <c r="WNS14" s="871"/>
      <c r="WNT14" s="871"/>
      <c r="WNU14" s="871"/>
      <c r="WNV14" s="871"/>
      <c r="WNW14" s="871"/>
      <c r="WNX14" s="871"/>
      <c r="WNY14" s="871"/>
      <c r="WNZ14" s="871"/>
      <c r="WOA14" s="871"/>
      <c r="WOB14" s="871"/>
      <c r="WOC14" s="871"/>
      <c r="WOD14" s="871"/>
      <c r="WOE14" s="871"/>
      <c r="WOF14" s="871"/>
      <c r="WOG14" s="871"/>
      <c r="WOH14" s="871"/>
      <c r="WOI14" s="871"/>
      <c r="WOJ14" s="871"/>
      <c r="WOK14" s="871"/>
      <c r="WOL14" s="871"/>
      <c r="WOM14" s="871"/>
      <c r="WON14" s="871"/>
      <c r="WOO14" s="871"/>
      <c r="WOP14" s="871"/>
      <c r="WOQ14" s="871"/>
      <c r="WOR14" s="871"/>
      <c r="WOS14" s="871"/>
      <c r="WOT14" s="871"/>
      <c r="WOU14" s="871"/>
      <c r="WOV14" s="871"/>
      <c r="WOW14" s="871"/>
      <c r="WOX14" s="871"/>
      <c r="WOY14" s="871"/>
      <c r="WOZ14" s="871"/>
      <c r="WPA14" s="871"/>
      <c r="WPB14" s="871"/>
      <c r="WPC14" s="871"/>
      <c r="WPD14" s="871"/>
      <c r="WPE14" s="871"/>
      <c r="WPF14" s="871"/>
      <c r="WPG14" s="871"/>
      <c r="WPH14" s="871"/>
      <c r="WPI14" s="871"/>
      <c r="WPJ14" s="871"/>
      <c r="WPK14" s="871"/>
      <c r="WPL14" s="871"/>
      <c r="WPM14" s="871"/>
      <c r="WPN14" s="871"/>
      <c r="WPO14" s="871"/>
      <c r="WPP14" s="871"/>
      <c r="WPQ14" s="871"/>
      <c r="WPR14" s="871"/>
      <c r="WPS14" s="871"/>
      <c r="WPT14" s="871"/>
      <c r="WPU14" s="871"/>
      <c r="WPV14" s="871"/>
      <c r="WPW14" s="871"/>
      <c r="WPX14" s="871"/>
      <c r="WPY14" s="871"/>
      <c r="WPZ14" s="871"/>
      <c r="WQA14" s="871"/>
      <c r="WQB14" s="871"/>
      <c r="WQC14" s="871"/>
      <c r="WQD14" s="871"/>
      <c r="WQE14" s="871"/>
      <c r="WQF14" s="871"/>
      <c r="WQG14" s="871"/>
      <c r="WQH14" s="871"/>
      <c r="WQI14" s="871"/>
      <c r="WQJ14" s="871"/>
      <c r="WQK14" s="871"/>
      <c r="WQL14" s="871"/>
      <c r="WQM14" s="871"/>
      <c r="WQN14" s="871"/>
      <c r="WQO14" s="871"/>
      <c r="WQP14" s="871"/>
      <c r="WQQ14" s="871"/>
      <c r="WQR14" s="871"/>
      <c r="WQS14" s="871"/>
      <c r="WQT14" s="871"/>
      <c r="WQU14" s="871"/>
      <c r="WQV14" s="871"/>
      <c r="WQW14" s="871"/>
      <c r="WQX14" s="871"/>
      <c r="WQY14" s="871"/>
      <c r="WQZ14" s="871"/>
      <c r="WRA14" s="871"/>
      <c r="WRB14" s="871"/>
      <c r="WRC14" s="871"/>
      <c r="WRD14" s="871"/>
      <c r="WRE14" s="871"/>
      <c r="WRF14" s="871"/>
      <c r="WRG14" s="871"/>
      <c r="WRH14" s="871"/>
      <c r="WRI14" s="871"/>
      <c r="WRJ14" s="871"/>
      <c r="WRK14" s="871"/>
      <c r="WRL14" s="871"/>
      <c r="WRM14" s="871"/>
      <c r="WRN14" s="871"/>
      <c r="WRO14" s="871"/>
      <c r="WRP14" s="871"/>
      <c r="WRQ14" s="871"/>
      <c r="WRR14" s="871"/>
      <c r="WRS14" s="871"/>
      <c r="WRT14" s="871"/>
      <c r="WRU14" s="871"/>
      <c r="WRV14" s="871"/>
      <c r="WRW14" s="871"/>
      <c r="WRX14" s="871"/>
      <c r="WRY14" s="871"/>
      <c r="WRZ14" s="871"/>
      <c r="WSA14" s="871"/>
      <c r="WSB14" s="871"/>
      <c r="WSC14" s="871"/>
      <c r="WSD14" s="871"/>
      <c r="WSE14" s="871"/>
      <c r="WSF14" s="871"/>
      <c r="WSG14" s="871"/>
      <c r="WSH14" s="871"/>
      <c r="WSI14" s="871"/>
      <c r="WSJ14" s="871"/>
      <c r="WSK14" s="871"/>
      <c r="WSL14" s="871"/>
      <c r="WSM14" s="871"/>
      <c r="WSN14" s="871"/>
      <c r="WSO14" s="871"/>
      <c r="WSP14" s="871"/>
      <c r="WSQ14" s="871"/>
      <c r="WSR14" s="871"/>
      <c r="WSS14" s="871"/>
      <c r="WST14" s="871"/>
      <c r="WSU14" s="871"/>
      <c r="WSV14" s="871"/>
      <c r="WSW14" s="871"/>
      <c r="WSX14" s="871"/>
      <c r="WSY14" s="871"/>
      <c r="WSZ14" s="871"/>
      <c r="WTA14" s="871"/>
      <c r="WTB14" s="871"/>
      <c r="WTC14" s="871"/>
      <c r="WTD14" s="871"/>
      <c r="WTE14" s="871"/>
      <c r="WTF14" s="871"/>
      <c r="WTG14" s="871"/>
      <c r="WTH14" s="871"/>
      <c r="WTI14" s="871"/>
      <c r="WTJ14" s="871"/>
      <c r="WTK14" s="871"/>
      <c r="WTL14" s="871"/>
      <c r="WTM14" s="871"/>
      <c r="WTN14" s="871"/>
      <c r="WTO14" s="871"/>
      <c r="WTP14" s="871"/>
      <c r="WTQ14" s="871"/>
      <c r="WTR14" s="871"/>
      <c r="WTS14" s="871"/>
      <c r="WTT14" s="871"/>
      <c r="WTU14" s="871"/>
      <c r="WTV14" s="871"/>
      <c r="WTW14" s="871"/>
      <c r="WTX14" s="871"/>
      <c r="WTY14" s="871"/>
      <c r="WTZ14" s="871"/>
      <c r="WUA14" s="871"/>
      <c r="WUB14" s="871"/>
      <c r="WUC14" s="871"/>
      <c r="WUD14" s="871"/>
      <c r="WUE14" s="871"/>
      <c r="WUF14" s="871"/>
      <c r="WUG14" s="871"/>
      <c r="WUH14" s="871"/>
      <c r="WUI14" s="871"/>
      <c r="WUJ14" s="871"/>
      <c r="WUK14" s="871"/>
      <c r="WUL14" s="871"/>
      <c r="WUM14" s="871"/>
      <c r="WUN14" s="871"/>
      <c r="WUO14" s="871"/>
      <c r="WUP14" s="871"/>
      <c r="WUQ14" s="871"/>
      <c r="WUR14" s="871"/>
      <c r="WUS14" s="871"/>
      <c r="WUT14" s="871"/>
      <c r="WUU14" s="871"/>
      <c r="WUV14" s="871"/>
      <c r="WUW14" s="871"/>
      <c r="WUX14" s="871"/>
      <c r="WUY14" s="871"/>
      <c r="WUZ14" s="871"/>
      <c r="WVA14" s="871"/>
      <c r="WVB14" s="871"/>
      <c r="WVC14" s="871"/>
      <c r="WVD14" s="871"/>
      <c r="WVE14" s="871"/>
      <c r="WVF14" s="871"/>
      <c r="WVG14" s="871"/>
      <c r="WVH14" s="871"/>
      <c r="WVI14" s="871"/>
      <c r="WVJ14" s="871"/>
      <c r="WVK14" s="871"/>
      <c r="WVL14" s="871"/>
      <c r="WVM14" s="871"/>
      <c r="WVN14" s="871"/>
      <c r="WVO14" s="871"/>
      <c r="WVP14" s="871"/>
      <c r="WVQ14" s="871"/>
      <c r="WVR14" s="871"/>
      <c r="WVS14" s="871"/>
      <c r="WVT14" s="871"/>
      <c r="WVU14" s="871"/>
      <c r="WVV14" s="871"/>
      <c r="WVW14" s="871"/>
      <c r="WVX14" s="871"/>
      <c r="WVY14" s="871"/>
      <c r="WVZ14" s="871"/>
      <c r="WWA14" s="871"/>
      <c r="WWB14" s="871"/>
      <c r="WWC14" s="871"/>
      <c r="WWD14" s="871"/>
      <c r="WWE14" s="871"/>
      <c r="WWF14" s="871"/>
      <c r="WWG14" s="871"/>
      <c r="WWH14" s="871"/>
      <c r="WWI14" s="871"/>
      <c r="WWJ14" s="871"/>
      <c r="WWK14" s="871"/>
      <c r="WWL14" s="871"/>
      <c r="WWM14" s="871"/>
      <c r="WWN14" s="871"/>
      <c r="WWO14" s="871"/>
      <c r="WWP14" s="871"/>
      <c r="WWQ14" s="871"/>
      <c r="WWR14" s="871"/>
      <c r="WWS14" s="871"/>
      <c r="WWT14" s="871"/>
      <c r="WWU14" s="871"/>
      <c r="WWV14" s="871"/>
      <c r="WWW14" s="871"/>
      <c r="WWX14" s="871"/>
      <c r="WWY14" s="871"/>
      <c r="WWZ14" s="871"/>
      <c r="WXA14" s="871"/>
      <c r="WXB14" s="871"/>
      <c r="WXC14" s="871"/>
      <c r="WXD14" s="871"/>
      <c r="WXE14" s="871"/>
      <c r="WXF14" s="871"/>
      <c r="WXG14" s="871"/>
      <c r="WXH14" s="871"/>
      <c r="WXI14" s="871"/>
      <c r="WXJ14" s="871"/>
      <c r="WXK14" s="871"/>
      <c r="WXL14" s="871"/>
      <c r="WXM14" s="871"/>
      <c r="WXN14" s="871"/>
      <c r="WXO14" s="871"/>
      <c r="WXP14" s="871"/>
      <c r="WXQ14" s="871"/>
      <c r="WXR14" s="871"/>
      <c r="WXS14" s="871"/>
      <c r="WXT14" s="871"/>
      <c r="WXU14" s="871"/>
      <c r="WXV14" s="871"/>
      <c r="WXW14" s="871"/>
      <c r="WXX14" s="871"/>
      <c r="WXY14" s="871"/>
      <c r="WXZ14" s="871"/>
      <c r="WYA14" s="871"/>
      <c r="WYB14" s="871"/>
      <c r="WYC14" s="871"/>
      <c r="WYD14" s="871"/>
      <c r="WYE14" s="871"/>
      <c r="WYF14" s="871"/>
      <c r="WYG14" s="871"/>
      <c r="WYH14" s="871"/>
      <c r="WYI14" s="871"/>
      <c r="WYJ14" s="871"/>
      <c r="WYK14" s="871"/>
      <c r="WYL14" s="871"/>
      <c r="WYM14" s="871"/>
      <c r="WYN14" s="871"/>
      <c r="WYO14" s="871"/>
      <c r="WYP14" s="871"/>
      <c r="WYQ14" s="871"/>
      <c r="WYR14" s="871"/>
      <c r="WYS14" s="871"/>
      <c r="WYT14" s="871"/>
      <c r="WYU14" s="871"/>
      <c r="WYV14" s="871"/>
      <c r="WYW14" s="871"/>
      <c r="WYX14" s="871"/>
      <c r="WYY14" s="871"/>
      <c r="WYZ14" s="871"/>
      <c r="WZA14" s="871"/>
      <c r="WZB14" s="871"/>
      <c r="WZC14" s="871"/>
      <c r="WZD14" s="871"/>
      <c r="WZE14" s="871"/>
      <c r="WZF14" s="871"/>
      <c r="WZG14" s="871"/>
      <c r="WZH14" s="871"/>
      <c r="WZI14" s="871"/>
      <c r="WZJ14" s="871"/>
      <c r="WZK14" s="871"/>
      <c r="WZL14" s="871"/>
      <c r="WZM14" s="871"/>
      <c r="WZN14" s="871"/>
      <c r="WZO14" s="871"/>
      <c r="WZP14" s="871"/>
      <c r="WZQ14" s="871"/>
      <c r="WZR14" s="871"/>
      <c r="WZS14" s="871"/>
      <c r="WZT14" s="871"/>
      <c r="WZU14" s="871"/>
      <c r="WZV14" s="871"/>
      <c r="WZW14" s="871"/>
      <c r="WZX14" s="871"/>
      <c r="WZY14" s="871"/>
      <c r="WZZ14" s="871"/>
      <c r="XAA14" s="871"/>
      <c r="XAB14" s="871"/>
      <c r="XAC14" s="871"/>
      <c r="XAD14" s="871"/>
      <c r="XAE14" s="871"/>
      <c r="XAF14" s="871"/>
      <c r="XAG14" s="871"/>
      <c r="XAH14" s="871"/>
      <c r="XAI14" s="871"/>
      <c r="XAJ14" s="871"/>
      <c r="XAK14" s="871"/>
      <c r="XAL14" s="871"/>
      <c r="XAM14" s="871"/>
      <c r="XAN14" s="871"/>
      <c r="XAO14" s="871"/>
      <c r="XAP14" s="871"/>
      <c r="XAQ14" s="871"/>
      <c r="XAR14" s="871"/>
      <c r="XAS14" s="871"/>
      <c r="XAT14" s="871"/>
      <c r="XAU14" s="871"/>
      <c r="XAV14" s="871"/>
      <c r="XAW14" s="871"/>
      <c r="XAX14" s="871"/>
      <c r="XAY14" s="871"/>
      <c r="XAZ14" s="871"/>
      <c r="XBA14" s="871"/>
      <c r="XBB14" s="871"/>
      <c r="XBC14" s="871"/>
      <c r="XBD14" s="871"/>
      <c r="XBE14" s="871"/>
      <c r="XBF14" s="871"/>
      <c r="XBG14" s="871"/>
      <c r="XBH14" s="871"/>
      <c r="XBI14" s="871"/>
      <c r="XBJ14" s="871"/>
      <c r="XBK14" s="871"/>
      <c r="XBL14" s="871"/>
      <c r="XBM14" s="871"/>
      <c r="XBN14" s="871"/>
      <c r="XBO14" s="871"/>
      <c r="XBP14" s="871"/>
      <c r="XBQ14" s="871"/>
      <c r="XBR14" s="871"/>
      <c r="XBS14" s="871"/>
      <c r="XBT14" s="871"/>
      <c r="XBU14" s="871"/>
      <c r="XBV14" s="871"/>
      <c r="XBW14" s="871"/>
      <c r="XBX14" s="871"/>
      <c r="XBY14" s="871"/>
      <c r="XBZ14" s="871"/>
      <c r="XCA14" s="871"/>
      <c r="XCB14" s="871"/>
      <c r="XCC14" s="871"/>
      <c r="XCD14" s="871"/>
      <c r="XCE14" s="871"/>
      <c r="XCF14" s="871"/>
      <c r="XCG14" s="871"/>
      <c r="XCH14" s="871"/>
      <c r="XCI14" s="871"/>
      <c r="XCJ14" s="871"/>
      <c r="XCK14" s="871"/>
      <c r="XCL14" s="871"/>
      <c r="XCM14" s="871"/>
      <c r="XCN14" s="871"/>
      <c r="XCO14" s="871"/>
      <c r="XCP14" s="871"/>
      <c r="XCQ14" s="871"/>
      <c r="XCR14" s="871"/>
      <c r="XCS14" s="871"/>
      <c r="XCT14" s="871"/>
      <c r="XCU14" s="871"/>
      <c r="XCV14" s="871"/>
      <c r="XCW14" s="871"/>
      <c r="XCX14" s="871"/>
      <c r="XCY14" s="871"/>
      <c r="XCZ14" s="871"/>
      <c r="XDA14" s="871"/>
      <c r="XDB14" s="871"/>
      <c r="XDC14" s="871"/>
      <c r="XDD14" s="871"/>
      <c r="XDE14" s="871"/>
      <c r="XDF14" s="871"/>
      <c r="XDG14" s="871"/>
      <c r="XDH14" s="871"/>
      <c r="XDI14" s="871"/>
      <c r="XDJ14" s="871"/>
      <c r="XDK14" s="871"/>
      <c r="XDL14" s="871"/>
      <c r="XDM14" s="871"/>
      <c r="XDN14" s="871"/>
      <c r="XDO14" s="871"/>
      <c r="XDP14" s="871"/>
      <c r="XDQ14" s="871"/>
      <c r="XDR14" s="871"/>
      <c r="XDS14" s="871"/>
      <c r="XDT14" s="871"/>
      <c r="XDU14" s="871"/>
      <c r="XDV14" s="871"/>
      <c r="XDW14" s="871"/>
      <c r="XDX14" s="871"/>
      <c r="XDY14" s="871"/>
      <c r="XDZ14" s="871"/>
      <c r="XEA14" s="871"/>
      <c r="XEB14" s="871"/>
      <c r="XEC14" s="871"/>
      <c r="XED14" s="871"/>
      <c r="XEE14" s="871"/>
      <c r="XEF14" s="871"/>
      <c r="XEG14" s="871"/>
      <c r="XEH14" s="871"/>
      <c r="XEI14" s="871"/>
      <c r="XEJ14" s="871"/>
      <c r="XEK14" s="871"/>
      <c r="XEL14" s="871"/>
      <c r="XEM14" s="871"/>
      <c r="XEN14" s="871"/>
      <c r="XEO14" s="871"/>
      <c r="XEP14" s="871"/>
      <c r="XEQ14" s="871"/>
      <c r="XER14" s="871"/>
      <c r="XES14" s="871"/>
      <c r="XET14" s="871"/>
      <c r="XEU14" s="871"/>
      <c r="XEV14" s="871"/>
      <c r="XEW14" s="871"/>
      <c r="XEX14" s="871"/>
      <c r="XEY14" s="871"/>
      <c r="XEZ14" s="871"/>
      <c r="XFA14" s="871"/>
      <c r="XFB14" s="871"/>
      <c r="XFC14" s="871"/>
      <c r="XFD14" s="871"/>
    </row>
    <row r="15" spans="1:16384" s="736" customFormat="1" ht="12.5">
      <c r="A15" s="577" t="s">
        <v>103</v>
      </c>
      <c r="B15" s="878">
        <v>79</v>
      </c>
      <c r="C15" s="880">
        <v>3.7297754108654496E-4</v>
      </c>
      <c r="D15" s="882">
        <v>972966.54</v>
      </c>
      <c r="E15" s="880">
        <v>5.2128431924919946E-4</v>
      </c>
      <c r="F15" s="873">
        <v>61</v>
      </c>
      <c r="G15" s="876">
        <v>647271.78</v>
      </c>
      <c r="H15" s="873">
        <v>18</v>
      </c>
      <c r="I15" s="876">
        <v>325694.76</v>
      </c>
      <c r="J15" s="873">
        <v>0</v>
      </c>
      <c r="K15" s="876">
        <v>0</v>
      </c>
      <c r="L15" s="873">
        <v>59</v>
      </c>
      <c r="M15" s="876">
        <v>756300.19</v>
      </c>
      <c r="N15" s="873">
        <v>20</v>
      </c>
      <c r="O15" s="876">
        <v>216666.35</v>
      </c>
    </row>
    <row r="16" spans="1:16384" s="736" customFormat="1" ht="13">
      <c r="A16" s="578" t="s">
        <v>16</v>
      </c>
      <c r="B16" s="874">
        <v>211809</v>
      </c>
      <c r="C16" s="881">
        <v>0.99999999999999989</v>
      </c>
      <c r="D16" s="877">
        <v>1866479585.2699997</v>
      </c>
      <c r="E16" s="881">
        <v>1</v>
      </c>
      <c r="F16" s="584">
        <v>191850</v>
      </c>
      <c r="G16" s="883">
        <v>1706939762.51</v>
      </c>
      <c r="H16" s="584">
        <v>13676</v>
      </c>
      <c r="I16" s="883">
        <v>103345034.98000002</v>
      </c>
      <c r="J16" s="584">
        <v>6283</v>
      </c>
      <c r="K16" s="883">
        <v>56194787.780000009</v>
      </c>
      <c r="L16" s="584">
        <v>162524</v>
      </c>
      <c r="M16" s="883">
        <v>1412428016.74</v>
      </c>
      <c r="N16" s="584">
        <v>49285</v>
      </c>
      <c r="O16" s="883">
        <v>454051568.53000003</v>
      </c>
      <c r="P16" s="578"/>
      <c r="Q16" s="578"/>
      <c r="R16" s="578"/>
      <c r="S16" s="578"/>
      <c r="T16" s="578"/>
      <c r="U16" s="578"/>
      <c r="V16" s="578"/>
      <c r="W16" s="578"/>
      <c r="X16" s="578"/>
      <c r="Y16" s="578"/>
      <c r="Z16" s="578"/>
      <c r="AA16" s="578"/>
      <c r="AB16" s="578"/>
      <c r="AC16" s="578"/>
      <c r="AD16" s="578"/>
      <c r="AE16" s="578"/>
      <c r="AF16" s="578"/>
      <c r="AG16" s="578"/>
      <c r="AH16" s="578"/>
      <c r="AI16" s="578"/>
      <c r="AJ16" s="578"/>
      <c r="AK16" s="578"/>
      <c r="AL16" s="578"/>
      <c r="AM16" s="578"/>
      <c r="AN16" s="578"/>
      <c r="AO16" s="578"/>
      <c r="AP16" s="578"/>
      <c r="AQ16" s="578"/>
      <c r="AR16" s="578"/>
      <c r="AS16" s="578"/>
      <c r="AT16" s="578"/>
      <c r="AU16" s="578"/>
      <c r="AV16" s="578"/>
      <c r="AW16" s="578"/>
      <c r="AX16" s="578"/>
      <c r="AY16" s="578"/>
      <c r="AZ16" s="578"/>
      <c r="BA16" s="578"/>
      <c r="BB16" s="578"/>
      <c r="BC16" s="578"/>
      <c r="BD16" s="578"/>
      <c r="BE16" s="578"/>
      <c r="BF16" s="578"/>
      <c r="BG16" s="578"/>
      <c r="BH16" s="578"/>
      <c r="BI16" s="578"/>
      <c r="BJ16" s="578"/>
      <c r="BK16" s="578"/>
      <c r="BL16" s="578"/>
      <c r="BM16" s="578"/>
      <c r="BN16" s="578"/>
      <c r="BO16" s="578"/>
      <c r="BP16" s="578"/>
      <c r="BQ16" s="578"/>
      <c r="BR16" s="578"/>
      <c r="BS16" s="578"/>
      <c r="BT16" s="578"/>
      <c r="BU16" s="578"/>
      <c r="BV16" s="578"/>
      <c r="BW16" s="578"/>
      <c r="BX16" s="578"/>
      <c r="BY16" s="578"/>
      <c r="BZ16" s="578"/>
      <c r="CA16" s="578"/>
      <c r="CB16" s="578"/>
      <c r="CC16" s="578"/>
      <c r="CD16" s="578"/>
      <c r="CE16" s="578"/>
      <c r="CF16" s="578"/>
      <c r="CG16" s="578"/>
      <c r="CH16" s="578"/>
      <c r="CI16" s="578"/>
      <c r="CJ16" s="578"/>
      <c r="CK16" s="578"/>
      <c r="CL16" s="578"/>
      <c r="CM16" s="578"/>
      <c r="CN16" s="578"/>
      <c r="CO16" s="578"/>
      <c r="CP16" s="578"/>
      <c r="CQ16" s="578"/>
      <c r="CR16" s="578"/>
      <c r="CS16" s="578"/>
      <c r="CT16" s="578"/>
      <c r="CU16" s="578"/>
      <c r="CV16" s="578"/>
      <c r="CW16" s="578"/>
      <c r="CX16" s="578"/>
      <c r="CY16" s="578"/>
      <c r="CZ16" s="578"/>
      <c r="DA16" s="578"/>
      <c r="DB16" s="578"/>
      <c r="DC16" s="578"/>
      <c r="DD16" s="578"/>
      <c r="DE16" s="578"/>
      <c r="DF16" s="578"/>
      <c r="DG16" s="578"/>
      <c r="DH16" s="578"/>
      <c r="DI16" s="578"/>
      <c r="DJ16" s="578"/>
      <c r="DK16" s="578"/>
      <c r="DL16" s="578"/>
      <c r="DM16" s="578"/>
      <c r="DN16" s="578"/>
      <c r="DO16" s="578"/>
      <c r="DP16" s="578"/>
      <c r="DQ16" s="578"/>
      <c r="DR16" s="578"/>
      <c r="DS16" s="578"/>
      <c r="DT16" s="578"/>
      <c r="DU16" s="578"/>
      <c r="DV16" s="578"/>
      <c r="DW16" s="578"/>
      <c r="DX16" s="578"/>
      <c r="DY16" s="578"/>
      <c r="DZ16" s="578"/>
      <c r="EA16" s="578"/>
      <c r="EB16" s="578"/>
      <c r="EC16" s="578"/>
      <c r="ED16" s="578"/>
      <c r="EE16" s="578"/>
      <c r="EF16" s="578"/>
      <c r="EG16" s="578"/>
      <c r="EH16" s="578"/>
      <c r="EI16" s="578"/>
      <c r="EJ16" s="578"/>
      <c r="EK16" s="578"/>
      <c r="EL16" s="578"/>
      <c r="EM16" s="578"/>
      <c r="EN16" s="578"/>
      <c r="EO16" s="578"/>
      <c r="EP16" s="578"/>
      <c r="EQ16" s="578"/>
      <c r="ER16" s="578"/>
      <c r="ES16" s="578"/>
      <c r="ET16" s="578"/>
      <c r="EU16" s="578"/>
      <c r="EV16" s="578"/>
      <c r="EW16" s="578"/>
      <c r="EX16" s="578"/>
      <c r="EY16" s="578"/>
      <c r="EZ16" s="578"/>
      <c r="FA16" s="578"/>
      <c r="FB16" s="578"/>
      <c r="FC16" s="578"/>
      <c r="FD16" s="578"/>
      <c r="FE16" s="578"/>
      <c r="FF16" s="578"/>
      <c r="FG16" s="578"/>
      <c r="FH16" s="578"/>
      <c r="FI16" s="578"/>
      <c r="FJ16" s="578"/>
      <c r="FK16" s="578"/>
      <c r="FL16" s="578"/>
      <c r="FM16" s="578"/>
      <c r="FN16" s="578"/>
      <c r="FO16" s="578"/>
      <c r="FP16" s="578"/>
      <c r="FQ16" s="578"/>
      <c r="FR16" s="578"/>
      <c r="FS16" s="578"/>
      <c r="FT16" s="578"/>
      <c r="FU16" s="578"/>
      <c r="FV16" s="578"/>
      <c r="FW16" s="578"/>
      <c r="FX16" s="578"/>
      <c r="FY16" s="578"/>
      <c r="FZ16" s="578"/>
      <c r="GA16" s="578"/>
      <c r="GB16" s="578"/>
      <c r="GC16" s="578"/>
      <c r="GD16" s="578"/>
      <c r="GE16" s="578"/>
      <c r="GF16" s="578"/>
      <c r="GG16" s="578"/>
      <c r="GH16" s="578"/>
      <c r="GI16" s="578"/>
      <c r="GJ16" s="578"/>
      <c r="GK16" s="578"/>
      <c r="GL16" s="578"/>
      <c r="GM16" s="578"/>
      <c r="GN16" s="578"/>
      <c r="GO16" s="578"/>
      <c r="GP16" s="578"/>
      <c r="GQ16" s="578"/>
      <c r="GR16" s="578"/>
      <c r="GS16" s="578"/>
      <c r="GT16" s="578"/>
      <c r="GU16" s="578"/>
      <c r="GV16" s="578"/>
      <c r="GW16" s="578"/>
      <c r="GX16" s="578"/>
      <c r="GY16" s="578"/>
      <c r="GZ16" s="578"/>
      <c r="HA16" s="578"/>
      <c r="HB16" s="578"/>
      <c r="HC16" s="578"/>
      <c r="HD16" s="578"/>
      <c r="HE16" s="578"/>
      <c r="HF16" s="578"/>
      <c r="HG16" s="578"/>
      <c r="HH16" s="578"/>
      <c r="HI16" s="578"/>
      <c r="HJ16" s="578"/>
      <c r="HK16" s="578"/>
      <c r="HL16" s="578"/>
      <c r="HM16" s="578"/>
      <c r="HN16" s="578"/>
      <c r="HO16" s="578"/>
      <c r="HP16" s="578"/>
      <c r="HQ16" s="578"/>
      <c r="HR16" s="578"/>
      <c r="HS16" s="578"/>
      <c r="HT16" s="578"/>
      <c r="HU16" s="578"/>
      <c r="HV16" s="578"/>
      <c r="HW16" s="578"/>
      <c r="HX16" s="578"/>
      <c r="HY16" s="578"/>
      <c r="HZ16" s="578"/>
      <c r="IA16" s="578"/>
      <c r="IB16" s="578"/>
      <c r="IC16" s="578"/>
      <c r="ID16" s="578"/>
      <c r="IE16" s="578"/>
      <c r="IF16" s="578"/>
      <c r="IG16" s="578"/>
      <c r="IH16" s="578"/>
      <c r="II16" s="578"/>
      <c r="IJ16" s="578"/>
      <c r="IK16" s="578"/>
      <c r="IL16" s="578"/>
      <c r="IM16" s="578"/>
      <c r="IN16" s="578"/>
      <c r="IO16" s="578"/>
      <c r="IP16" s="578"/>
      <c r="IQ16" s="578"/>
      <c r="IR16" s="578"/>
      <c r="IS16" s="578"/>
      <c r="IT16" s="578"/>
      <c r="IU16" s="578"/>
      <c r="IV16" s="578"/>
      <c r="IW16" s="578"/>
      <c r="IX16" s="578"/>
      <c r="IY16" s="578"/>
      <c r="IZ16" s="578"/>
      <c r="JA16" s="578"/>
      <c r="JB16" s="578"/>
      <c r="JC16" s="578"/>
      <c r="JD16" s="578"/>
      <c r="JE16" s="578"/>
      <c r="JF16" s="578"/>
      <c r="JG16" s="578"/>
      <c r="JH16" s="578"/>
      <c r="JI16" s="578"/>
      <c r="JJ16" s="578"/>
      <c r="JK16" s="578"/>
      <c r="JL16" s="578"/>
      <c r="JM16" s="578"/>
      <c r="JN16" s="578"/>
      <c r="JO16" s="578"/>
      <c r="JP16" s="578"/>
      <c r="JQ16" s="578"/>
      <c r="JR16" s="578"/>
      <c r="JS16" s="578"/>
      <c r="JT16" s="578"/>
      <c r="JU16" s="578"/>
      <c r="JV16" s="578"/>
      <c r="JW16" s="578"/>
      <c r="JX16" s="578"/>
      <c r="JY16" s="578"/>
      <c r="JZ16" s="578"/>
      <c r="KA16" s="578"/>
      <c r="KB16" s="578"/>
      <c r="KC16" s="578"/>
      <c r="KD16" s="578"/>
      <c r="KE16" s="578"/>
      <c r="KF16" s="578"/>
      <c r="KG16" s="578"/>
      <c r="KH16" s="578"/>
      <c r="KI16" s="578"/>
      <c r="KJ16" s="578"/>
      <c r="KK16" s="578"/>
      <c r="KL16" s="578"/>
      <c r="KM16" s="578"/>
      <c r="KN16" s="578"/>
      <c r="KO16" s="578"/>
      <c r="KP16" s="578"/>
      <c r="KQ16" s="578"/>
      <c r="KR16" s="578"/>
      <c r="KS16" s="578"/>
      <c r="KT16" s="578"/>
      <c r="KU16" s="578"/>
      <c r="KV16" s="578"/>
      <c r="KW16" s="578"/>
      <c r="KX16" s="578"/>
      <c r="KY16" s="578"/>
      <c r="KZ16" s="578"/>
      <c r="LA16" s="578"/>
      <c r="LB16" s="578"/>
      <c r="LC16" s="578"/>
      <c r="LD16" s="578"/>
      <c r="LE16" s="578"/>
      <c r="LF16" s="578"/>
      <c r="LG16" s="578"/>
      <c r="LH16" s="578"/>
      <c r="LI16" s="578"/>
      <c r="LJ16" s="578"/>
      <c r="LK16" s="578"/>
      <c r="LL16" s="578"/>
      <c r="LM16" s="578"/>
      <c r="LN16" s="578"/>
      <c r="LO16" s="578"/>
      <c r="LP16" s="578"/>
      <c r="LQ16" s="578"/>
      <c r="LR16" s="578"/>
      <c r="LS16" s="578"/>
      <c r="LT16" s="578"/>
      <c r="LU16" s="578"/>
      <c r="LV16" s="578"/>
      <c r="LW16" s="578"/>
      <c r="LX16" s="578"/>
      <c r="LY16" s="578"/>
      <c r="LZ16" s="578"/>
      <c r="MA16" s="578"/>
      <c r="MB16" s="578"/>
      <c r="MC16" s="578"/>
      <c r="MD16" s="578"/>
      <c r="ME16" s="578"/>
      <c r="MF16" s="578"/>
      <c r="MG16" s="578"/>
      <c r="MH16" s="578"/>
      <c r="MI16" s="578"/>
      <c r="MJ16" s="578"/>
      <c r="MK16" s="578"/>
      <c r="ML16" s="578"/>
      <c r="MM16" s="578"/>
      <c r="MN16" s="578"/>
      <c r="MO16" s="578"/>
      <c r="MP16" s="578"/>
      <c r="MQ16" s="578"/>
      <c r="MR16" s="578"/>
      <c r="MS16" s="578"/>
      <c r="MT16" s="578"/>
      <c r="MU16" s="578"/>
      <c r="MV16" s="578"/>
      <c r="MW16" s="578"/>
      <c r="MX16" s="578"/>
      <c r="MY16" s="578"/>
      <c r="MZ16" s="578"/>
      <c r="NA16" s="578"/>
      <c r="NB16" s="578"/>
      <c r="NC16" s="578"/>
      <c r="ND16" s="578"/>
      <c r="NE16" s="578"/>
      <c r="NF16" s="578"/>
      <c r="NG16" s="578"/>
      <c r="NH16" s="578"/>
      <c r="NI16" s="578"/>
      <c r="NJ16" s="578"/>
      <c r="NK16" s="578"/>
      <c r="NL16" s="578"/>
      <c r="NM16" s="578"/>
      <c r="NN16" s="578"/>
      <c r="NO16" s="578"/>
      <c r="NP16" s="578"/>
      <c r="NQ16" s="578"/>
      <c r="NR16" s="578"/>
      <c r="NS16" s="578"/>
      <c r="NT16" s="578"/>
      <c r="NU16" s="578"/>
      <c r="NV16" s="578"/>
      <c r="NW16" s="578"/>
      <c r="NX16" s="578"/>
      <c r="NY16" s="578"/>
      <c r="NZ16" s="578"/>
      <c r="OA16" s="578"/>
      <c r="OB16" s="578"/>
      <c r="OC16" s="578"/>
      <c r="OD16" s="578"/>
      <c r="OE16" s="578"/>
      <c r="OF16" s="578"/>
      <c r="OG16" s="578"/>
      <c r="OH16" s="578"/>
      <c r="OI16" s="578"/>
      <c r="OJ16" s="578"/>
      <c r="OK16" s="578"/>
      <c r="OL16" s="578"/>
      <c r="OM16" s="578"/>
      <c r="ON16" s="578"/>
      <c r="OO16" s="578"/>
      <c r="OP16" s="578"/>
      <c r="OQ16" s="578"/>
      <c r="OR16" s="578"/>
      <c r="OS16" s="578"/>
      <c r="OT16" s="578"/>
      <c r="OU16" s="578"/>
      <c r="OV16" s="578"/>
      <c r="OW16" s="578"/>
      <c r="OX16" s="578"/>
      <c r="OY16" s="578"/>
      <c r="OZ16" s="578"/>
      <c r="PA16" s="578"/>
      <c r="PB16" s="578"/>
      <c r="PC16" s="578"/>
      <c r="PD16" s="578"/>
      <c r="PE16" s="578"/>
      <c r="PF16" s="578"/>
      <c r="PG16" s="578"/>
      <c r="PH16" s="578"/>
      <c r="PI16" s="578"/>
      <c r="PJ16" s="578"/>
      <c r="PK16" s="578"/>
      <c r="PL16" s="578"/>
      <c r="PM16" s="578"/>
      <c r="PN16" s="578"/>
      <c r="PO16" s="578"/>
      <c r="PP16" s="578"/>
      <c r="PQ16" s="578"/>
      <c r="PR16" s="578"/>
      <c r="PS16" s="578"/>
      <c r="PT16" s="578"/>
      <c r="PU16" s="578"/>
      <c r="PV16" s="578"/>
      <c r="PW16" s="578"/>
      <c r="PX16" s="578"/>
      <c r="PY16" s="578"/>
      <c r="PZ16" s="578"/>
      <c r="QA16" s="578"/>
      <c r="QB16" s="578"/>
      <c r="QC16" s="578"/>
      <c r="QD16" s="578"/>
      <c r="QE16" s="578"/>
      <c r="QF16" s="578"/>
      <c r="QG16" s="578"/>
      <c r="QH16" s="578"/>
      <c r="QI16" s="578"/>
      <c r="QJ16" s="578"/>
      <c r="QK16" s="578"/>
      <c r="QL16" s="578"/>
      <c r="QM16" s="578"/>
      <c r="QN16" s="578"/>
      <c r="QO16" s="578"/>
      <c r="QP16" s="578"/>
      <c r="QQ16" s="578"/>
      <c r="QR16" s="578"/>
      <c r="QS16" s="578"/>
      <c r="QT16" s="578"/>
      <c r="QU16" s="578"/>
      <c r="QV16" s="578"/>
      <c r="QW16" s="578"/>
      <c r="QX16" s="578"/>
      <c r="QY16" s="578"/>
      <c r="QZ16" s="578"/>
      <c r="RA16" s="578"/>
      <c r="RB16" s="578"/>
      <c r="RC16" s="578"/>
      <c r="RD16" s="578"/>
      <c r="RE16" s="578"/>
      <c r="RF16" s="578"/>
      <c r="RG16" s="578"/>
      <c r="RH16" s="578"/>
      <c r="RI16" s="578"/>
      <c r="RJ16" s="578"/>
      <c r="RK16" s="578"/>
      <c r="RL16" s="578"/>
      <c r="RM16" s="578"/>
      <c r="RN16" s="578"/>
      <c r="RO16" s="578"/>
      <c r="RP16" s="578"/>
      <c r="RQ16" s="578"/>
      <c r="RR16" s="578"/>
      <c r="RS16" s="578"/>
      <c r="RT16" s="578"/>
      <c r="RU16" s="578"/>
      <c r="RV16" s="578"/>
      <c r="RW16" s="578"/>
      <c r="RX16" s="578"/>
      <c r="RY16" s="578"/>
      <c r="RZ16" s="578"/>
      <c r="SA16" s="578"/>
      <c r="SB16" s="578"/>
      <c r="SC16" s="578"/>
      <c r="SD16" s="578"/>
      <c r="SE16" s="578"/>
      <c r="SF16" s="578"/>
      <c r="SG16" s="578"/>
      <c r="SH16" s="578"/>
      <c r="SI16" s="578"/>
      <c r="SJ16" s="578"/>
      <c r="SK16" s="578"/>
      <c r="SL16" s="578"/>
      <c r="SM16" s="578"/>
      <c r="SN16" s="578"/>
      <c r="SO16" s="578"/>
      <c r="SP16" s="578"/>
      <c r="SQ16" s="578"/>
      <c r="SR16" s="578"/>
      <c r="SS16" s="578"/>
      <c r="ST16" s="578"/>
      <c r="SU16" s="578"/>
      <c r="SV16" s="578"/>
      <c r="SW16" s="578"/>
      <c r="SX16" s="578"/>
      <c r="SY16" s="578"/>
      <c r="SZ16" s="578"/>
      <c r="TA16" s="578"/>
      <c r="TB16" s="578"/>
      <c r="TC16" s="578"/>
      <c r="TD16" s="578"/>
      <c r="TE16" s="578"/>
      <c r="TF16" s="578"/>
      <c r="TG16" s="578"/>
      <c r="TH16" s="578"/>
      <c r="TI16" s="578"/>
      <c r="TJ16" s="578"/>
      <c r="TK16" s="578"/>
      <c r="TL16" s="578"/>
      <c r="TM16" s="578"/>
      <c r="TN16" s="578"/>
      <c r="TO16" s="578"/>
      <c r="TP16" s="578"/>
      <c r="TQ16" s="578"/>
      <c r="TR16" s="578"/>
      <c r="TS16" s="578"/>
      <c r="TT16" s="578"/>
      <c r="TU16" s="578"/>
      <c r="TV16" s="578"/>
      <c r="TW16" s="578"/>
      <c r="TX16" s="578"/>
      <c r="TY16" s="578"/>
      <c r="TZ16" s="578"/>
      <c r="UA16" s="578"/>
      <c r="UB16" s="578"/>
      <c r="UC16" s="578"/>
      <c r="UD16" s="578"/>
      <c r="UE16" s="578"/>
      <c r="UF16" s="578"/>
      <c r="UG16" s="578"/>
      <c r="UH16" s="578"/>
      <c r="UI16" s="578"/>
      <c r="UJ16" s="578"/>
      <c r="UK16" s="578"/>
      <c r="UL16" s="578"/>
      <c r="UM16" s="578"/>
      <c r="UN16" s="578"/>
      <c r="UO16" s="578"/>
      <c r="UP16" s="578"/>
      <c r="UQ16" s="578"/>
      <c r="UR16" s="578"/>
      <c r="US16" s="578"/>
      <c r="UT16" s="578"/>
      <c r="UU16" s="578"/>
      <c r="UV16" s="578"/>
      <c r="UW16" s="578"/>
      <c r="UX16" s="578"/>
      <c r="UY16" s="578"/>
      <c r="UZ16" s="578"/>
      <c r="VA16" s="578"/>
      <c r="VB16" s="578"/>
      <c r="VC16" s="578"/>
      <c r="VD16" s="578"/>
      <c r="VE16" s="578"/>
      <c r="VF16" s="578"/>
      <c r="VG16" s="578"/>
      <c r="VH16" s="578"/>
      <c r="VI16" s="578"/>
      <c r="VJ16" s="578"/>
      <c r="VK16" s="578"/>
      <c r="VL16" s="578"/>
      <c r="VM16" s="578"/>
      <c r="VN16" s="578"/>
      <c r="VO16" s="578"/>
      <c r="VP16" s="578"/>
      <c r="VQ16" s="578"/>
      <c r="VR16" s="578"/>
      <c r="VS16" s="578"/>
      <c r="VT16" s="578"/>
      <c r="VU16" s="578"/>
      <c r="VV16" s="578"/>
      <c r="VW16" s="578"/>
      <c r="VX16" s="578"/>
      <c r="VY16" s="578"/>
      <c r="VZ16" s="578"/>
      <c r="WA16" s="578"/>
      <c r="WB16" s="578"/>
      <c r="WC16" s="578"/>
      <c r="WD16" s="578"/>
      <c r="WE16" s="578"/>
      <c r="WF16" s="578"/>
      <c r="WG16" s="578"/>
      <c r="WH16" s="578"/>
      <c r="WI16" s="578"/>
      <c r="WJ16" s="578"/>
      <c r="WK16" s="578"/>
      <c r="WL16" s="578"/>
      <c r="WM16" s="578"/>
      <c r="WN16" s="578"/>
      <c r="WO16" s="578"/>
      <c r="WP16" s="578"/>
      <c r="WQ16" s="578"/>
      <c r="WR16" s="578"/>
      <c r="WS16" s="578"/>
      <c r="WT16" s="578"/>
      <c r="WU16" s="578"/>
      <c r="WV16" s="578"/>
      <c r="WW16" s="578"/>
      <c r="WX16" s="578"/>
      <c r="WY16" s="578"/>
      <c r="WZ16" s="578"/>
      <c r="XA16" s="578"/>
      <c r="XB16" s="578"/>
      <c r="XC16" s="578"/>
      <c r="XD16" s="578"/>
      <c r="XE16" s="578"/>
      <c r="XF16" s="578"/>
      <c r="XG16" s="578"/>
      <c r="XH16" s="578"/>
      <c r="XI16" s="578"/>
      <c r="XJ16" s="578"/>
      <c r="XK16" s="578"/>
      <c r="XL16" s="578"/>
      <c r="XM16" s="578"/>
      <c r="XN16" s="578"/>
      <c r="XO16" s="578"/>
      <c r="XP16" s="578"/>
      <c r="XQ16" s="578"/>
      <c r="XR16" s="578"/>
      <c r="XS16" s="578"/>
      <c r="XT16" s="578"/>
      <c r="XU16" s="578"/>
      <c r="XV16" s="578"/>
      <c r="XW16" s="578"/>
      <c r="XX16" s="578"/>
      <c r="XY16" s="578"/>
      <c r="XZ16" s="578"/>
      <c r="YA16" s="578"/>
      <c r="YB16" s="578"/>
      <c r="YC16" s="578"/>
      <c r="YD16" s="578"/>
      <c r="YE16" s="578"/>
      <c r="YF16" s="578"/>
      <c r="YG16" s="578"/>
      <c r="YH16" s="578"/>
      <c r="YI16" s="578"/>
      <c r="YJ16" s="578"/>
      <c r="YK16" s="578"/>
      <c r="YL16" s="578"/>
      <c r="YM16" s="578"/>
      <c r="YN16" s="578"/>
      <c r="YO16" s="578"/>
      <c r="YP16" s="578"/>
      <c r="YQ16" s="578"/>
      <c r="YR16" s="578"/>
      <c r="YS16" s="578"/>
      <c r="YT16" s="578"/>
      <c r="YU16" s="578"/>
      <c r="YV16" s="578"/>
      <c r="YW16" s="578"/>
      <c r="YX16" s="578"/>
      <c r="YY16" s="578"/>
      <c r="YZ16" s="578"/>
      <c r="ZA16" s="578"/>
      <c r="ZB16" s="578"/>
      <c r="ZC16" s="578"/>
      <c r="ZD16" s="578"/>
      <c r="ZE16" s="578"/>
      <c r="ZF16" s="578"/>
      <c r="ZG16" s="578"/>
      <c r="ZH16" s="578"/>
      <c r="ZI16" s="578"/>
      <c r="ZJ16" s="578"/>
      <c r="ZK16" s="578"/>
      <c r="ZL16" s="578"/>
      <c r="ZM16" s="578"/>
      <c r="ZN16" s="578"/>
      <c r="ZO16" s="578"/>
      <c r="ZP16" s="578"/>
      <c r="ZQ16" s="578"/>
      <c r="ZR16" s="578"/>
      <c r="ZS16" s="578"/>
      <c r="ZT16" s="578"/>
      <c r="ZU16" s="578"/>
      <c r="ZV16" s="578"/>
      <c r="ZW16" s="578"/>
      <c r="ZX16" s="578"/>
      <c r="ZY16" s="578"/>
      <c r="ZZ16" s="578"/>
      <c r="AAA16" s="578"/>
      <c r="AAB16" s="578"/>
      <c r="AAC16" s="578"/>
      <c r="AAD16" s="578"/>
      <c r="AAE16" s="578"/>
      <c r="AAF16" s="578"/>
      <c r="AAG16" s="578"/>
      <c r="AAH16" s="578"/>
      <c r="AAI16" s="578"/>
      <c r="AAJ16" s="578"/>
      <c r="AAK16" s="578"/>
      <c r="AAL16" s="578"/>
      <c r="AAM16" s="578"/>
      <c r="AAN16" s="578"/>
      <c r="AAO16" s="578"/>
      <c r="AAP16" s="578"/>
      <c r="AAQ16" s="578"/>
      <c r="AAR16" s="578"/>
      <c r="AAS16" s="578"/>
      <c r="AAT16" s="578"/>
      <c r="AAU16" s="578"/>
      <c r="AAV16" s="578"/>
      <c r="AAW16" s="578"/>
      <c r="AAX16" s="578"/>
      <c r="AAY16" s="578"/>
      <c r="AAZ16" s="578"/>
      <c r="ABA16" s="578"/>
      <c r="ABB16" s="578"/>
      <c r="ABC16" s="578"/>
      <c r="ABD16" s="578"/>
      <c r="ABE16" s="578"/>
      <c r="ABF16" s="578"/>
      <c r="ABG16" s="578"/>
      <c r="ABH16" s="578"/>
      <c r="ABI16" s="578"/>
      <c r="ABJ16" s="578"/>
      <c r="ABK16" s="578"/>
      <c r="ABL16" s="578"/>
      <c r="ABM16" s="578"/>
      <c r="ABN16" s="578"/>
      <c r="ABO16" s="578"/>
      <c r="ABP16" s="578"/>
      <c r="ABQ16" s="578"/>
      <c r="ABR16" s="578"/>
      <c r="ABS16" s="578"/>
      <c r="ABT16" s="578"/>
      <c r="ABU16" s="578"/>
      <c r="ABV16" s="578"/>
      <c r="ABW16" s="578"/>
      <c r="ABX16" s="578"/>
      <c r="ABY16" s="578"/>
      <c r="ABZ16" s="578"/>
      <c r="ACA16" s="578"/>
      <c r="ACB16" s="578"/>
      <c r="ACC16" s="578"/>
      <c r="ACD16" s="578"/>
      <c r="ACE16" s="578"/>
      <c r="ACF16" s="578"/>
      <c r="ACG16" s="578"/>
      <c r="ACH16" s="578"/>
      <c r="ACI16" s="578"/>
      <c r="ACJ16" s="578"/>
      <c r="ACK16" s="578"/>
      <c r="ACL16" s="578"/>
      <c r="ACM16" s="578"/>
      <c r="ACN16" s="578"/>
      <c r="ACO16" s="578"/>
      <c r="ACP16" s="578"/>
      <c r="ACQ16" s="578"/>
      <c r="ACR16" s="578"/>
      <c r="ACS16" s="578"/>
      <c r="ACT16" s="578"/>
      <c r="ACU16" s="578"/>
      <c r="ACV16" s="578"/>
      <c r="ACW16" s="578"/>
      <c r="ACX16" s="578"/>
      <c r="ACY16" s="578"/>
      <c r="ACZ16" s="578"/>
      <c r="ADA16" s="578"/>
      <c r="ADB16" s="578"/>
      <c r="ADC16" s="578"/>
      <c r="ADD16" s="578"/>
      <c r="ADE16" s="578"/>
      <c r="ADF16" s="578"/>
      <c r="ADG16" s="578"/>
      <c r="ADH16" s="578"/>
      <c r="ADI16" s="578"/>
      <c r="ADJ16" s="578"/>
      <c r="ADK16" s="578"/>
      <c r="ADL16" s="578"/>
      <c r="ADM16" s="578"/>
      <c r="ADN16" s="578"/>
      <c r="ADO16" s="578"/>
      <c r="ADP16" s="578"/>
      <c r="ADQ16" s="578"/>
      <c r="ADR16" s="578"/>
      <c r="ADS16" s="578"/>
      <c r="ADT16" s="578"/>
      <c r="ADU16" s="578"/>
      <c r="ADV16" s="578"/>
      <c r="ADW16" s="578"/>
      <c r="ADX16" s="578"/>
      <c r="ADY16" s="578"/>
      <c r="ADZ16" s="578"/>
      <c r="AEA16" s="578"/>
      <c r="AEB16" s="578"/>
      <c r="AEC16" s="578"/>
      <c r="AED16" s="578"/>
      <c r="AEE16" s="578"/>
      <c r="AEF16" s="578"/>
      <c r="AEG16" s="578"/>
      <c r="AEH16" s="578"/>
      <c r="AEI16" s="578"/>
      <c r="AEJ16" s="578"/>
      <c r="AEK16" s="578"/>
      <c r="AEL16" s="578"/>
      <c r="AEM16" s="578"/>
      <c r="AEN16" s="578"/>
      <c r="AEO16" s="578"/>
      <c r="AEP16" s="578"/>
      <c r="AEQ16" s="578"/>
      <c r="AER16" s="578"/>
      <c r="AES16" s="578"/>
      <c r="AET16" s="578"/>
      <c r="AEU16" s="578"/>
      <c r="AEV16" s="578"/>
      <c r="AEW16" s="578"/>
      <c r="AEX16" s="578"/>
      <c r="AEY16" s="578"/>
      <c r="AEZ16" s="578"/>
      <c r="AFA16" s="578"/>
      <c r="AFB16" s="578"/>
      <c r="AFC16" s="578"/>
      <c r="AFD16" s="578"/>
      <c r="AFE16" s="578"/>
      <c r="AFF16" s="578"/>
      <c r="AFG16" s="578"/>
      <c r="AFH16" s="578"/>
      <c r="AFI16" s="578"/>
      <c r="AFJ16" s="578"/>
      <c r="AFK16" s="578"/>
      <c r="AFL16" s="578"/>
      <c r="AFM16" s="578"/>
      <c r="AFN16" s="578"/>
      <c r="AFO16" s="578"/>
      <c r="AFP16" s="578"/>
      <c r="AFQ16" s="578"/>
      <c r="AFR16" s="578"/>
      <c r="AFS16" s="578"/>
      <c r="AFT16" s="578"/>
      <c r="AFU16" s="578"/>
      <c r="AFV16" s="578"/>
      <c r="AFW16" s="578"/>
      <c r="AFX16" s="578"/>
      <c r="AFY16" s="578"/>
      <c r="AFZ16" s="578"/>
      <c r="AGA16" s="578"/>
      <c r="AGB16" s="578"/>
      <c r="AGC16" s="578"/>
      <c r="AGD16" s="578"/>
      <c r="AGE16" s="578"/>
      <c r="AGF16" s="578"/>
      <c r="AGG16" s="578"/>
      <c r="AGH16" s="578"/>
      <c r="AGI16" s="578"/>
      <c r="AGJ16" s="578"/>
      <c r="AGK16" s="578"/>
      <c r="AGL16" s="578"/>
      <c r="AGM16" s="578"/>
      <c r="AGN16" s="578"/>
      <c r="AGO16" s="578"/>
      <c r="AGP16" s="578"/>
      <c r="AGQ16" s="578"/>
      <c r="AGR16" s="578"/>
      <c r="AGS16" s="578"/>
      <c r="AGT16" s="578"/>
      <c r="AGU16" s="578"/>
      <c r="AGV16" s="578"/>
      <c r="AGW16" s="578"/>
      <c r="AGX16" s="578"/>
      <c r="AGY16" s="578"/>
      <c r="AGZ16" s="578"/>
      <c r="AHA16" s="578"/>
      <c r="AHB16" s="578"/>
      <c r="AHC16" s="578"/>
      <c r="AHD16" s="578"/>
      <c r="AHE16" s="578"/>
      <c r="AHF16" s="578"/>
      <c r="AHG16" s="578"/>
      <c r="AHH16" s="578"/>
      <c r="AHI16" s="578"/>
      <c r="AHJ16" s="578"/>
      <c r="AHK16" s="578"/>
      <c r="AHL16" s="578"/>
      <c r="AHM16" s="578"/>
      <c r="AHN16" s="578"/>
      <c r="AHO16" s="578"/>
      <c r="AHP16" s="578"/>
      <c r="AHQ16" s="578"/>
      <c r="AHR16" s="578"/>
      <c r="AHS16" s="578"/>
      <c r="AHT16" s="578"/>
      <c r="AHU16" s="578"/>
      <c r="AHV16" s="578"/>
      <c r="AHW16" s="578"/>
      <c r="AHX16" s="578"/>
      <c r="AHY16" s="578"/>
      <c r="AHZ16" s="578"/>
      <c r="AIA16" s="578"/>
      <c r="AIB16" s="578"/>
      <c r="AIC16" s="578"/>
      <c r="AID16" s="578"/>
      <c r="AIE16" s="578"/>
      <c r="AIF16" s="578"/>
      <c r="AIG16" s="578"/>
      <c r="AIH16" s="578"/>
      <c r="AII16" s="578"/>
      <c r="AIJ16" s="578"/>
      <c r="AIK16" s="578"/>
      <c r="AIL16" s="578"/>
      <c r="AIM16" s="578"/>
      <c r="AIN16" s="578"/>
      <c r="AIO16" s="578"/>
      <c r="AIP16" s="578"/>
      <c r="AIQ16" s="578"/>
      <c r="AIR16" s="578"/>
      <c r="AIS16" s="578"/>
      <c r="AIT16" s="578"/>
      <c r="AIU16" s="578"/>
      <c r="AIV16" s="578"/>
      <c r="AIW16" s="578"/>
      <c r="AIX16" s="578"/>
      <c r="AIY16" s="578"/>
      <c r="AIZ16" s="578"/>
      <c r="AJA16" s="578"/>
      <c r="AJB16" s="578"/>
      <c r="AJC16" s="578"/>
      <c r="AJD16" s="578"/>
      <c r="AJE16" s="578"/>
      <c r="AJF16" s="578"/>
      <c r="AJG16" s="578"/>
      <c r="AJH16" s="578"/>
      <c r="AJI16" s="578"/>
      <c r="AJJ16" s="578"/>
      <c r="AJK16" s="578"/>
      <c r="AJL16" s="578"/>
      <c r="AJM16" s="578"/>
      <c r="AJN16" s="578"/>
      <c r="AJO16" s="578"/>
      <c r="AJP16" s="578"/>
      <c r="AJQ16" s="578"/>
      <c r="AJR16" s="578"/>
      <c r="AJS16" s="578"/>
      <c r="AJT16" s="578"/>
      <c r="AJU16" s="578"/>
      <c r="AJV16" s="578"/>
      <c r="AJW16" s="578"/>
      <c r="AJX16" s="578"/>
      <c r="AJY16" s="578"/>
      <c r="AJZ16" s="578"/>
      <c r="AKA16" s="578"/>
      <c r="AKB16" s="578"/>
      <c r="AKC16" s="578"/>
      <c r="AKD16" s="578"/>
      <c r="AKE16" s="578"/>
      <c r="AKF16" s="578"/>
      <c r="AKG16" s="578"/>
      <c r="AKH16" s="578"/>
      <c r="AKI16" s="578"/>
      <c r="AKJ16" s="578"/>
      <c r="AKK16" s="578"/>
      <c r="AKL16" s="578"/>
      <c r="AKM16" s="578"/>
      <c r="AKN16" s="578"/>
      <c r="AKO16" s="578"/>
      <c r="AKP16" s="578"/>
      <c r="AKQ16" s="578"/>
      <c r="AKR16" s="578"/>
      <c r="AKS16" s="578"/>
      <c r="AKT16" s="578"/>
      <c r="AKU16" s="578"/>
      <c r="AKV16" s="578"/>
      <c r="AKW16" s="578"/>
      <c r="AKX16" s="578"/>
      <c r="AKY16" s="578"/>
      <c r="AKZ16" s="578"/>
      <c r="ALA16" s="578"/>
      <c r="ALB16" s="578"/>
      <c r="ALC16" s="578"/>
      <c r="ALD16" s="578"/>
      <c r="ALE16" s="578"/>
      <c r="ALF16" s="578"/>
      <c r="ALG16" s="578"/>
      <c r="ALH16" s="578"/>
      <c r="ALI16" s="578"/>
      <c r="ALJ16" s="578"/>
      <c r="ALK16" s="578"/>
      <c r="ALL16" s="578"/>
      <c r="ALM16" s="578"/>
      <c r="ALN16" s="578"/>
      <c r="ALO16" s="578"/>
      <c r="ALP16" s="578"/>
      <c r="ALQ16" s="578"/>
      <c r="ALR16" s="578"/>
      <c r="ALS16" s="578"/>
      <c r="ALT16" s="578"/>
      <c r="ALU16" s="578"/>
      <c r="ALV16" s="578"/>
      <c r="ALW16" s="578"/>
      <c r="ALX16" s="578"/>
      <c r="ALY16" s="578"/>
      <c r="ALZ16" s="578"/>
      <c r="AMA16" s="578"/>
      <c r="AMB16" s="578"/>
      <c r="AMC16" s="578"/>
      <c r="AMD16" s="578"/>
      <c r="AME16" s="578"/>
      <c r="AMF16" s="578"/>
      <c r="AMG16" s="578"/>
      <c r="AMH16" s="578"/>
      <c r="AMI16" s="578"/>
      <c r="AMJ16" s="578"/>
      <c r="AMK16" s="578"/>
      <c r="AML16" s="578"/>
      <c r="AMM16" s="578"/>
      <c r="AMN16" s="578"/>
      <c r="AMO16" s="578"/>
      <c r="AMP16" s="578"/>
      <c r="AMQ16" s="578"/>
      <c r="AMR16" s="578"/>
      <c r="AMS16" s="578"/>
      <c r="AMT16" s="578"/>
      <c r="AMU16" s="578"/>
      <c r="AMV16" s="578"/>
      <c r="AMW16" s="578"/>
      <c r="AMX16" s="578"/>
      <c r="AMY16" s="578"/>
      <c r="AMZ16" s="578"/>
      <c r="ANA16" s="578"/>
      <c r="ANB16" s="578"/>
      <c r="ANC16" s="578"/>
      <c r="AND16" s="578"/>
      <c r="ANE16" s="578"/>
      <c r="ANF16" s="578"/>
      <c r="ANG16" s="578"/>
      <c r="ANH16" s="578"/>
      <c r="ANI16" s="578"/>
      <c r="ANJ16" s="578"/>
      <c r="ANK16" s="578"/>
      <c r="ANL16" s="578"/>
      <c r="ANM16" s="578"/>
      <c r="ANN16" s="578"/>
      <c r="ANO16" s="578"/>
      <c r="ANP16" s="578"/>
      <c r="ANQ16" s="578"/>
      <c r="ANR16" s="578"/>
      <c r="ANS16" s="578"/>
      <c r="ANT16" s="578"/>
      <c r="ANU16" s="578"/>
      <c r="ANV16" s="578"/>
      <c r="ANW16" s="578"/>
      <c r="ANX16" s="578"/>
      <c r="ANY16" s="578"/>
      <c r="ANZ16" s="578"/>
      <c r="AOA16" s="578"/>
      <c r="AOB16" s="578"/>
      <c r="AOC16" s="578"/>
      <c r="AOD16" s="578"/>
      <c r="AOE16" s="578"/>
      <c r="AOF16" s="578"/>
      <c r="AOG16" s="578"/>
      <c r="AOH16" s="578"/>
      <c r="AOI16" s="578"/>
      <c r="AOJ16" s="578"/>
      <c r="AOK16" s="578"/>
      <c r="AOL16" s="578"/>
      <c r="AOM16" s="578"/>
      <c r="AON16" s="578"/>
      <c r="AOO16" s="578"/>
      <c r="AOP16" s="578"/>
      <c r="AOQ16" s="578"/>
      <c r="AOR16" s="578"/>
      <c r="AOS16" s="578"/>
      <c r="AOT16" s="578"/>
      <c r="AOU16" s="578"/>
      <c r="AOV16" s="578"/>
      <c r="AOW16" s="578"/>
      <c r="AOX16" s="578"/>
      <c r="AOY16" s="578"/>
      <c r="AOZ16" s="578"/>
      <c r="APA16" s="578"/>
      <c r="APB16" s="578"/>
      <c r="APC16" s="578"/>
      <c r="APD16" s="578"/>
      <c r="APE16" s="578"/>
      <c r="APF16" s="578"/>
      <c r="APG16" s="578"/>
      <c r="APH16" s="578"/>
      <c r="API16" s="578"/>
      <c r="APJ16" s="578"/>
      <c r="APK16" s="578"/>
      <c r="APL16" s="578"/>
      <c r="APM16" s="578"/>
      <c r="APN16" s="578"/>
      <c r="APO16" s="578"/>
      <c r="APP16" s="578"/>
      <c r="APQ16" s="578"/>
      <c r="APR16" s="578"/>
      <c r="APS16" s="578"/>
      <c r="APT16" s="578"/>
      <c r="APU16" s="578"/>
      <c r="APV16" s="578"/>
      <c r="APW16" s="578"/>
      <c r="APX16" s="578"/>
      <c r="APY16" s="578"/>
      <c r="APZ16" s="578"/>
      <c r="AQA16" s="578"/>
      <c r="AQB16" s="578"/>
      <c r="AQC16" s="578"/>
      <c r="AQD16" s="578"/>
      <c r="AQE16" s="578"/>
      <c r="AQF16" s="578"/>
      <c r="AQG16" s="578"/>
      <c r="AQH16" s="578"/>
      <c r="AQI16" s="578"/>
      <c r="AQJ16" s="578"/>
      <c r="AQK16" s="578"/>
      <c r="AQL16" s="578"/>
      <c r="AQM16" s="578"/>
      <c r="AQN16" s="578"/>
      <c r="AQO16" s="578"/>
      <c r="AQP16" s="578"/>
      <c r="AQQ16" s="578"/>
      <c r="AQR16" s="578"/>
      <c r="AQS16" s="578"/>
      <c r="AQT16" s="578"/>
      <c r="AQU16" s="578"/>
      <c r="AQV16" s="578"/>
      <c r="AQW16" s="578"/>
      <c r="AQX16" s="578"/>
      <c r="AQY16" s="578"/>
      <c r="AQZ16" s="578"/>
      <c r="ARA16" s="578"/>
      <c r="ARB16" s="578"/>
      <c r="ARC16" s="578"/>
      <c r="ARD16" s="578"/>
      <c r="ARE16" s="578"/>
      <c r="ARF16" s="578"/>
      <c r="ARG16" s="578"/>
      <c r="ARH16" s="578"/>
      <c r="ARI16" s="578"/>
      <c r="ARJ16" s="578"/>
      <c r="ARK16" s="578"/>
      <c r="ARL16" s="578"/>
      <c r="ARM16" s="578"/>
      <c r="ARN16" s="578"/>
      <c r="ARO16" s="578"/>
      <c r="ARP16" s="578"/>
      <c r="ARQ16" s="578"/>
      <c r="ARR16" s="578"/>
      <c r="ARS16" s="578"/>
      <c r="ART16" s="578"/>
      <c r="ARU16" s="578"/>
      <c r="ARV16" s="578"/>
      <c r="ARW16" s="578"/>
      <c r="ARX16" s="578"/>
      <c r="ARY16" s="578"/>
      <c r="ARZ16" s="578"/>
      <c r="ASA16" s="578"/>
      <c r="ASB16" s="578"/>
      <c r="ASC16" s="578"/>
      <c r="ASD16" s="578"/>
      <c r="ASE16" s="578"/>
      <c r="ASF16" s="578"/>
      <c r="ASG16" s="578"/>
      <c r="ASH16" s="578"/>
      <c r="ASI16" s="578"/>
      <c r="ASJ16" s="578"/>
      <c r="ASK16" s="578"/>
      <c r="ASL16" s="578"/>
      <c r="ASM16" s="578"/>
      <c r="ASN16" s="578"/>
      <c r="ASO16" s="578"/>
      <c r="ASP16" s="578"/>
      <c r="ASQ16" s="578"/>
      <c r="ASR16" s="578"/>
      <c r="ASS16" s="578"/>
      <c r="AST16" s="578"/>
      <c r="ASU16" s="578"/>
      <c r="ASV16" s="578"/>
      <c r="ASW16" s="578"/>
      <c r="ASX16" s="578"/>
      <c r="ASY16" s="578"/>
      <c r="ASZ16" s="578"/>
      <c r="ATA16" s="578"/>
      <c r="ATB16" s="578"/>
      <c r="ATC16" s="578"/>
      <c r="ATD16" s="578"/>
      <c r="ATE16" s="578"/>
      <c r="ATF16" s="578"/>
      <c r="ATG16" s="578"/>
      <c r="ATH16" s="578"/>
      <c r="ATI16" s="578"/>
      <c r="ATJ16" s="578"/>
      <c r="ATK16" s="578"/>
      <c r="ATL16" s="578"/>
      <c r="ATM16" s="578"/>
      <c r="ATN16" s="578"/>
      <c r="ATO16" s="578"/>
      <c r="ATP16" s="578"/>
      <c r="ATQ16" s="578"/>
      <c r="ATR16" s="578"/>
      <c r="ATS16" s="578"/>
      <c r="ATT16" s="578"/>
      <c r="ATU16" s="578"/>
      <c r="ATV16" s="578"/>
      <c r="ATW16" s="578"/>
      <c r="ATX16" s="578"/>
      <c r="ATY16" s="578"/>
      <c r="ATZ16" s="578"/>
      <c r="AUA16" s="578"/>
      <c r="AUB16" s="578"/>
      <c r="AUC16" s="578"/>
      <c r="AUD16" s="578"/>
      <c r="AUE16" s="578"/>
      <c r="AUF16" s="578"/>
      <c r="AUG16" s="578"/>
      <c r="AUH16" s="578"/>
      <c r="AUI16" s="578"/>
      <c r="AUJ16" s="578"/>
      <c r="AUK16" s="578"/>
      <c r="AUL16" s="578"/>
      <c r="AUM16" s="578"/>
      <c r="AUN16" s="578"/>
      <c r="AUO16" s="578"/>
      <c r="AUP16" s="578"/>
      <c r="AUQ16" s="578"/>
      <c r="AUR16" s="578"/>
      <c r="AUS16" s="578"/>
      <c r="AUT16" s="578"/>
      <c r="AUU16" s="578"/>
      <c r="AUV16" s="578"/>
      <c r="AUW16" s="578"/>
      <c r="AUX16" s="578"/>
      <c r="AUY16" s="578"/>
      <c r="AUZ16" s="578"/>
      <c r="AVA16" s="578"/>
      <c r="AVB16" s="578"/>
      <c r="AVC16" s="578"/>
      <c r="AVD16" s="578"/>
      <c r="AVE16" s="578"/>
      <c r="AVF16" s="578"/>
      <c r="AVG16" s="578"/>
      <c r="AVH16" s="578"/>
      <c r="AVI16" s="578"/>
      <c r="AVJ16" s="578"/>
      <c r="AVK16" s="578"/>
      <c r="AVL16" s="578"/>
      <c r="AVM16" s="578"/>
      <c r="AVN16" s="578"/>
      <c r="AVO16" s="578"/>
      <c r="AVP16" s="578"/>
      <c r="AVQ16" s="578"/>
      <c r="AVR16" s="578"/>
      <c r="AVS16" s="578"/>
      <c r="AVT16" s="578"/>
      <c r="AVU16" s="578"/>
      <c r="AVV16" s="578"/>
      <c r="AVW16" s="578"/>
      <c r="AVX16" s="578"/>
      <c r="AVY16" s="578"/>
      <c r="AVZ16" s="578"/>
      <c r="AWA16" s="578"/>
      <c r="AWB16" s="578"/>
      <c r="AWC16" s="578"/>
      <c r="AWD16" s="578"/>
      <c r="AWE16" s="578"/>
      <c r="AWF16" s="578"/>
      <c r="AWG16" s="578"/>
      <c r="AWH16" s="578"/>
      <c r="AWI16" s="578"/>
      <c r="AWJ16" s="578"/>
      <c r="AWK16" s="578"/>
      <c r="AWL16" s="578"/>
      <c r="AWM16" s="578"/>
      <c r="AWN16" s="578"/>
      <c r="AWO16" s="578"/>
      <c r="AWP16" s="578"/>
      <c r="AWQ16" s="578"/>
      <c r="AWR16" s="578"/>
      <c r="AWS16" s="578"/>
      <c r="AWT16" s="578"/>
      <c r="AWU16" s="578"/>
      <c r="AWV16" s="578"/>
      <c r="AWW16" s="578"/>
      <c r="AWX16" s="578"/>
      <c r="AWY16" s="578"/>
      <c r="AWZ16" s="578"/>
      <c r="AXA16" s="578"/>
      <c r="AXB16" s="578"/>
      <c r="AXC16" s="578"/>
      <c r="AXD16" s="578"/>
      <c r="AXE16" s="578"/>
      <c r="AXF16" s="578"/>
      <c r="AXG16" s="578"/>
      <c r="AXH16" s="578"/>
      <c r="AXI16" s="578"/>
      <c r="AXJ16" s="578"/>
      <c r="AXK16" s="578"/>
      <c r="AXL16" s="578"/>
      <c r="AXM16" s="578"/>
      <c r="AXN16" s="578"/>
      <c r="AXO16" s="578"/>
      <c r="AXP16" s="578"/>
      <c r="AXQ16" s="578"/>
      <c r="AXR16" s="578"/>
      <c r="AXS16" s="578"/>
      <c r="AXT16" s="578"/>
      <c r="AXU16" s="578"/>
      <c r="AXV16" s="578"/>
      <c r="AXW16" s="578"/>
      <c r="AXX16" s="578"/>
      <c r="AXY16" s="578"/>
      <c r="AXZ16" s="578"/>
      <c r="AYA16" s="578"/>
      <c r="AYB16" s="578"/>
      <c r="AYC16" s="578"/>
      <c r="AYD16" s="578"/>
      <c r="AYE16" s="578"/>
      <c r="AYF16" s="578"/>
      <c r="AYG16" s="578"/>
      <c r="AYH16" s="578"/>
      <c r="AYI16" s="578"/>
      <c r="AYJ16" s="578"/>
      <c r="AYK16" s="578"/>
      <c r="AYL16" s="578"/>
      <c r="AYM16" s="578"/>
      <c r="AYN16" s="578"/>
      <c r="AYO16" s="578"/>
      <c r="AYP16" s="578"/>
      <c r="AYQ16" s="578"/>
      <c r="AYR16" s="578"/>
      <c r="AYS16" s="578"/>
      <c r="AYT16" s="578"/>
      <c r="AYU16" s="578"/>
      <c r="AYV16" s="578"/>
      <c r="AYW16" s="578"/>
      <c r="AYX16" s="578"/>
      <c r="AYY16" s="578"/>
      <c r="AYZ16" s="578"/>
      <c r="AZA16" s="578"/>
      <c r="AZB16" s="578"/>
      <c r="AZC16" s="578"/>
      <c r="AZD16" s="578"/>
      <c r="AZE16" s="578"/>
      <c r="AZF16" s="578"/>
      <c r="AZG16" s="578"/>
      <c r="AZH16" s="578"/>
      <c r="AZI16" s="578"/>
      <c r="AZJ16" s="578"/>
      <c r="AZK16" s="578"/>
      <c r="AZL16" s="578"/>
      <c r="AZM16" s="578"/>
      <c r="AZN16" s="578"/>
      <c r="AZO16" s="578"/>
      <c r="AZP16" s="578"/>
      <c r="AZQ16" s="578"/>
      <c r="AZR16" s="578"/>
      <c r="AZS16" s="578"/>
      <c r="AZT16" s="578"/>
      <c r="AZU16" s="578"/>
      <c r="AZV16" s="578"/>
      <c r="AZW16" s="578"/>
      <c r="AZX16" s="578"/>
      <c r="AZY16" s="578"/>
      <c r="AZZ16" s="578"/>
      <c r="BAA16" s="578"/>
      <c r="BAB16" s="578"/>
      <c r="BAC16" s="578"/>
      <c r="BAD16" s="578"/>
      <c r="BAE16" s="578"/>
      <c r="BAF16" s="578"/>
      <c r="BAG16" s="578"/>
      <c r="BAH16" s="578"/>
      <c r="BAI16" s="578"/>
      <c r="BAJ16" s="578"/>
      <c r="BAK16" s="578"/>
      <c r="BAL16" s="578"/>
      <c r="BAM16" s="578"/>
      <c r="BAN16" s="578"/>
      <c r="BAO16" s="578"/>
      <c r="BAP16" s="578"/>
      <c r="BAQ16" s="578"/>
      <c r="BAR16" s="578"/>
      <c r="BAS16" s="578"/>
      <c r="BAT16" s="578"/>
      <c r="BAU16" s="578"/>
      <c r="BAV16" s="578"/>
      <c r="BAW16" s="578"/>
      <c r="BAX16" s="578"/>
      <c r="BAY16" s="578"/>
      <c r="BAZ16" s="578"/>
      <c r="BBA16" s="578"/>
      <c r="BBB16" s="578"/>
      <c r="BBC16" s="578"/>
      <c r="BBD16" s="578"/>
      <c r="BBE16" s="578"/>
      <c r="BBF16" s="578"/>
      <c r="BBG16" s="578"/>
      <c r="BBH16" s="578"/>
      <c r="BBI16" s="578"/>
      <c r="BBJ16" s="578"/>
      <c r="BBK16" s="578"/>
      <c r="BBL16" s="578"/>
      <c r="BBM16" s="578"/>
      <c r="BBN16" s="578"/>
      <c r="BBO16" s="578"/>
      <c r="BBP16" s="578"/>
      <c r="BBQ16" s="578"/>
      <c r="BBR16" s="578"/>
      <c r="BBS16" s="578"/>
      <c r="BBT16" s="578"/>
      <c r="BBU16" s="578"/>
      <c r="BBV16" s="578"/>
      <c r="BBW16" s="578"/>
      <c r="BBX16" s="578"/>
      <c r="BBY16" s="578"/>
      <c r="BBZ16" s="578"/>
      <c r="BCA16" s="578"/>
      <c r="BCB16" s="578"/>
      <c r="BCC16" s="578"/>
      <c r="BCD16" s="578"/>
      <c r="BCE16" s="578"/>
      <c r="BCF16" s="578"/>
      <c r="BCG16" s="578"/>
      <c r="BCH16" s="578"/>
      <c r="BCI16" s="578"/>
      <c r="BCJ16" s="578"/>
      <c r="BCK16" s="578"/>
      <c r="BCL16" s="578"/>
      <c r="BCM16" s="578"/>
      <c r="BCN16" s="578"/>
      <c r="BCO16" s="578"/>
      <c r="BCP16" s="578"/>
      <c r="BCQ16" s="578"/>
      <c r="BCR16" s="578"/>
      <c r="BCS16" s="578"/>
      <c r="BCT16" s="578"/>
      <c r="BCU16" s="578"/>
      <c r="BCV16" s="578"/>
      <c r="BCW16" s="578"/>
      <c r="BCX16" s="578"/>
      <c r="BCY16" s="578"/>
      <c r="BCZ16" s="578"/>
      <c r="BDA16" s="578"/>
      <c r="BDB16" s="578"/>
      <c r="BDC16" s="578"/>
      <c r="BDD16" s="578"/>
      <c r="BDE16" s="578"/>
      <c r="BDF16" s="578"/>
      <c r="BDG16" s="578"/>
      <c r="BDH16" s="578"/>
      <c r="BDI16" s="578"/>
      <c r="BDJ16" s="578"/>
      <c r="BDK16" s="578"/>
      <c r="BDL16" s="578"/>
      <c r="BDM16" s="578"/>
      <c r="BDN16" s="578"/>
      <c r="BDO16" s="578"/>
      <c r="BDP16" s="578"/>
      <c r="BDQ16" s="578"/>
      <c r="BDR16" s="578"/>
      <c r="BDS16" s="578"/>
      <c r="BDT16" s="578"/>
      <c r="BDU16" s="578"/>
      <c r="BDV16" s="578"/>
      <c r="BDW16" s="578"/>
      <c r="BDX16" s="578"/>
      <c r="BDY16" s="578"/>
      <c r="BDZ16" s="578"/>
      <c r="BEA16" s="578"/>
      <c r="BEB16" s="578"/>
      <c r="BEC16" s="578"/>
      <c r="BED16" s="578"/>
      <c r="BEE16" s="578"/>
      <c r="BEF16" s="578"/>
      <c r="BEG16" s="578"/>
      <c r="BEH16" s="578"/>
      <c r="BEI16" s="578"/>
      <c r="BEJ16" s="578"/>
      <c r="BEK16" s="578"/>
      <c r="BEL16" s="578"/>
      <c r="BEM16" s="578"/>
      <c r="BEN16" s="578"/>
      <c r="BEO16" s="578"/>
      <c r="BEP16" s="578"/>
      <c r="BEQ16" s="578"/>
      <c r="BER16" s="578"/>
      <c r="BES16" s="578"/>
      <c r="BET16" s="578"/>
      <c r="BEU16" s="578"/>
      <c r="BEV16" s="578"/>
      <c r="BEW16" s="578"/>
      <c r="BEX16" s="578"/>
      <c r="BEY16" s="578"/>
      <c r="BEZ16" s="578"/>
      <c r="BFA16" s="578"/>
      <c r="BFB16" s="578"/>
      <c r="BFC16" s="578"/>
      <c r="BFD16" s="578"/>
      <c r="BFE16" s="578"/>
      <c r="BFF16" s="578"/>
      <c r="BFG16" s="578"/>
      <c r="BFH16" s="578"/>
      <c r="BFI16" s="578"/>
      <c r="BFJ16" s="578"/>
      <c r="BFK16" s="578"/>
      <c r="BFL16" s="578"/>
      <c r="BFM16" s="578"/>
      <c r="BFN16" s="578"/>
      <c r="BFO16" s="578"/>
      <c r="BFP16" s="578"/>
      <c r="BFQ16" s="578"/>
      <c r="BFR16" s="578"/>
      <c r="BFS16" s="578"/>
      <c r="BFT16" s="578"/>
      <c r="BFU16" s="578"/>
      <c r="BFV16" s="578"/>
      <c r="BFW16" s="578"/>
      <c r="BFX16" s="578"/>
      <c r="BFY16" s="578"/>
      <c r="BFZ16" s="578"/>
      <c r="BGA16" s="578"/>
      <c r="BGB16" s="578"/>
      <c r="BGC16" s="578"/>
      <c r="BGD16" s="578"/>
      <c r="BGE16" s="578"/>
      <c r="BGF16" s="578"/>
      <c r="BGG16" s="578"/>
      <c r="BGH16" s="578"/>
      <c r="BGI16" s="578"/>
      <c r="BGJ16" s="578"/>
      <c r="BGK16" s="578"/>
      <c r="BGL16" s="578"/>
      <c r="BGM16" s="578"/>
      <c r="BGN16" s="578"/>
      <c r="BGO16" s="578"/>
      <c r="BGP16" s="578"/>
      <c r="BGQ16" s="578"/>
      <c r="BGR16" s="578"/>
      <c r="BGS16" s="578"/>
      <c r="BGT16" s="578"/>
      <c r="BGU16" s="578"/>
      <c r="BGV16" s="578"/>
      <c r="BGW16" s="578"/>
      <c r="BGX16" s="578"/>
      <c r="BGY16" s="578"/>
      <c r="BGZ16" s="578"/>
      <c r="BHA16" s="578"/>
      <c r="BHB16" s="578"/>
      <c r="BHC16" s="578"/>
      <c r="BHD16" s="578"/>
      <c r="BHE16" s="578"/>
      <c r="BHF16" s="578"/>
      <c r="BHG16" s="578"/>
      <c r="BHH16" s="578"/>
      <c r="BHI16" s="578"/>
      <c r="BHJ16" s="578"/>
      <c r="BHK16" s="578"/>
      <c r="BHL16" s="578"/>
      <c r="BHM16" s="578"/>
      <c r="BHN16" s="578"/>
      <c r="BHO16" s="578"/>
      <c r="BHP16" s="578"/>
      <c r="BHQ16" s="578"/>
      <c r="BHR16" s="578"/>
      <c r="BHS16" s="578"/>
      <c r="BHT16" s="578"/>
      <c r="BHU16" s="578"/>
      <c r="BHV16" s="578"/>
      <c r="BHW16" s="578"/>
      <c r="BHX16" s="578"/>
      <c r="BHY16" s="578"/>
      <c r="BHZ16" s="578"/>
      <c r="BIA16" s="578"/>
      <c r="BIB16" s="578"/>
      <c r="BIC16" s="578"/>
      <c r="BID16" s="578"/>
      <c r="BIE16" s="578"/>
      <c r="BIF16" s="578"/>
      <c r="BIG16" s="578"/>
      <c r="BIH16" s="578"/>
      <c r="BII16" s="578"/>
      <c r="BIJ16" s="578"/>
      <c r="BIK16" s="578"/>
      <c r="BIL16" s="578"/>
      <c r="BIM16" s="578"/>
      <c r="BIN16" s="578"/>
      <c r="BIO16" s="578"/>
      <c r="BIP16" s="578"/>
      <c r="BIQ16" s="578"/>
      <c r="BIR16" s="578"/>
      <c r="BIS16" s="578"/>
      <c r="BIT16" s="578"/>
      <c r="BIU16" s="578"/>
      <c r="BIV16" s="578"/>
      <c r="BIW16" s="578"/>
      <c r="BIX16" s="578"/>
      <c r="BIY16" s="578"/>
      <c r="BIZ16" s="578"/>
      <c r="BJA16" s="578"/>
      <c r="BJB16" s="578"/>
      <c r="BJC16" s="578"/>
      <c r="BJD16" s="578"/>
      <c r="BJE16" s="578"/>
      <c r="BJF16" s="578"/>
      <c r="BJG16" s="578"/>
      <c r="BJH16" s="578"/>
      <c r="BJI16" s="578"/>
      <c r="BJJ16" s="578"/>
      <c r="BJK16" s="578"/>
      <c r="BJL16" s="578"/>
      <c r="BJM16" s="578"/>
      <c r="BJN16" s="578"/>
      <c r="BJO16" s="578"/>
      <c r="BJP16" s="578"/>
      <c r="BJQ16" s="578"/>
      <c r="BJR16" s="578"/>
      <c r="BJS16" s="578"/>
      <c r="BJT16" s="578"/>
      <c r="BJU16" s="578"/>
      <c r="BJV16" s="578"/>
      <c r="BJW16" s="578"/>
      <c r="BJX16" s="578"/>
      <c r="BJY16" s="578"/>
      <c r="BJZ16" s="578"/>
      <c r="BKA16" s="578"/>
      <c r="BKB16" s="578"/>
      <c r="BKC16" s="578"/>
      <c r="BKD16" s="578"/>
      <c r="BKE16" s="578"/>
      <c r="BKF16" s="578"/>
      <c r="BKG16" s="578"/>
      <c r="BKH16" s="578"/>
      <c r="BKI16" s="578"/>
      <c r="BKJ16" s="578"/>
      <c r="BKK16" s="578"/>
      <c r="BKL16" s="578"/>
      <c r="BKM16" s="578"/>
      <c r="BKN16" s="578"/>
      <c r="BKO16" s="578"/>
      <c r="BKP16" s="578"/>
      <c r="BKQ16" s="578"/>
      <c r="BKR16" s="578"/>
      <c r="BKS16" s="578"/>
      <c r="BKT16" s="578"/>
      <c r="BKU16" s="578"/>
      <c r="BKV16" s="578"/>
      <c r="BKW16" s="578"/>
      <c r="BKX16" s="578"/>
      <c r="BKY16" s="578"/>
      <c r="BKZ16" s="578"/>
      <c r="BLA16" s="578"/>
      <c r="BLB16" s="578"/>
      <c r="BLC16" s="578"/>
      <c r="BLD16" s="578"/>
      <c r="BLE16" s="578"/>
      <c r="BLF16" s="578"/>
      <c r="BLG16" s="578"/>
      <c r="BLH16" s="578"/>
      <c r="BLI16" s="578"/>
      <c r="BLJ16" s="578"/>
      <c r="BLK16" s="578"/>
      <c r="BLL16" s="578"/>
      <c r="BLM16" s="578"/>
      <c r="BLN16" s="578"/>
      <c r="BLO16" s="578"/>
      <c r="BLP16" s="578"/>
      <c r="BLQ16" s="578"/>
      <c r="BLR16" s="578"/>
      <c r="BLS16" s="578"/>
      <c r="BLT16" s="578"/>
      <c r="BLU16" s="578"/>
      <c r="BLV16" s="578"/>
      <c r="BLW16" s="578"/>
      <c r="BLX16" s="578"/>
      <c r="BLY16" s="578"/>
      <c r="BLZ16" s="578"/>
      <c r="BMA16" s="578"/>
      <c r="BMB16" s="578"/>
      <c r="BMC16" s="578"/>
      <c r="BMD16" s="578"/>
      <c r="BME16" s="578"/>
      <c r="BMF16" s="578"/>
      <c r="BMG16" s="578"/>
      <c r="BMH16" s="578"/>
      <c r="BMI16" s="578"/>
      <c r="BMJ16" s="578"/>
      <c r="BMK16" s="578"/>
      <c r="BML16" s="578"/>
      <c r="BMM16" s="578"/>
      <c r="BMN16" s="578"/>
      <c r="BMO16" s="578"/>
      <c r="BMP16" s="578"/>
      <c r="BMQ16" s="578"/>
      <c r="BMR16" s="578"/>
      <c r="BMS16" s="578"/>
      <c r="BMT16" s="578"/>
      <c r="BMU16" s="578"/>
      <c r="BMV16" s="578"/>
      <c r="BMW16" s="578"/>
      <c r="BMX16" s="578"/>
      <c r="BMY16" s="578"/>
      <c r="BMZ16" s="578"/>
      <c r="BNA16" s="578"/>
      <c r="BNB16" s="578"/>
      <c r="BNC16" s="578"/>
      <c r="BND16" s="578"/>
      <c r="BNE16" s="578"/>
      <c r="BNF16" s="578"/>
      <c r="BNG16" s="578"/>
      <c r="BNH16" s="578"/>
      <c r="BNI16" s="578"/>
      <c r="BNJ16" s="578"/>
      <c r="BNK16" s="578"/>
      <c r="BNL16" s="578"/>
      <c r="BNM16" s="578"/>
      <c r="BNN16" s="578"/>
      <c r="BNO16" s="578"/>
      <c r="BNP16" s="578"/>
      <c r="BNQ16" s="578"/>
      <c r="BNR16" s="578"/>
      <c r="BNS16" s="578"/>
      <c r="BNT16" s="578"/>
      <c r="BNU16" s="578"/>
      <c r="BNV16" s="578"/>
      <c r="BNW16" s="578"/>
      <c r="BNX16" s="578"/>
      <c r="BNY16" s="578"/>
      <c r="BNZ16" s="578"/>
      <c r="BOA16" s="578"/>
      <c r="BOB16" s="578"/>
      <c r="BOC16" s="578"/>
      <c r="BOD16" s="578"/>
      <c r="BOE16" s="578"/>
      <c r="BOF16" s="578"/>
      <c r="BOG16" s="578"/>
      <c r="BOH16" s="578"/>
      <c r="BOI16" s="578"/>
      <c r="BOJ16" s="578"/>
      <c r="BOK16" s="578"/>
      <c r="BOL16" s="578"/>
      <c r="BOM16" s="578"/>
      <c r="BON16" s="578"/>
      <c r="BOO16" s="578"/>
      <c r="BOP16" s="578"/>
      <c r="BOQ16" s="578"/>
      <c r="BOR16" s="578"/>
      <c r="BOS16" s="578"/>
      <c r="BOT16" s="578"/>
      <c r="BOU16" s="578"/>
      <c r="BOV16" s="578"/>
      <c r="BOW16" s="578"/>
      <c r="BOX16" s="578"/>
      <c r="BOY16" s="578"/>
      <c r="BOZ16" s="578"/>
      <c r="BPA16" s="578"/>
      <c r="BPB16" s="578"/>
      <c r="BPC16" s="578"/>
      <c r="BPD16" s="578"/>
      <c r="BPE16" s="578"/>
      <c r="BPF16" s="578"/>
      <c r="BPG16" s="578"/>
      <c r="BPH16" s="578"/>
      <c r="BPI16" s="578"/>
      <c r="BPJ16" s="578"/>
      <c r="BPK16" s="578"/>
      <c r="BPL16" s="578"/>
      <c r="BPM16" s="578"/>
      <c r="BPN16" s="578"/>
      <c r="BPO16" s="578"/>
      <c r="BPP16" s="578"/>
      <c r="BPQ16" s="578"/>
      <c r="BPR16" s="578"/>
      <c r="BPS16" s="578"/>
      <c r="BPT16" s="578"/>
      <c r="BPU16" s="578"/>
      <c r="BPV16" s="578"/>
      <c r="BPW16" s="578"/>
      <c r="BPX16" s="578"/>
      <c r="BPY16" s="578"/>
      <c r="BPZ16" s="578"/>
      <c r="BQA16" s="578"/>
      <c r="BQB16" s="578"/>
      <c r="BQC16" s="578"/>
      <c r="BQD16" s="578"/>
      <c r="BQE16" s="578"/>
      <c r="BQF16" s="578"/>
      <c r="BQG16" s="578"/>
      <c r="BQH16" s="578"/>
      <c r="BQI16" s="578"/>
      <c r="BQJ16" s="578"/>
      <c r="BQK16" s="578"/>
      <c r="BQL16" s="578"/>
      <c r="BQM16" s="578"/>
      <c r="BQN16" s="578"/>
      <c r="BQO16" s="578"/>
      <c r="BQP16" s="578"/>
      <c r="BQQ16" s="578"/>
      <c r="BQR16" s="578"/>
      <c r="BQS16" s="578"/>
      <c r="BQT16" s="578"/>
      <c r="BQU16" s="578"/>
      <c r="BQV16" s="578"/>
      <c r="BQW16" s="578"/>
      <c r="BQX16" s="578"/>
      <c r="BQY16" s="578"/>
      <c r="BQZ16" s="578"/>
      <c r="BRA16" s="578"/>
      <c r="BRB16" s="578"/>
      <c r="BRC16" s="578"/>
      <c r="BRD16" s="578"/>
      <c r="BRE16" s="578"/>
      <c r="BRF16" s="578"/>
      <c r="BRG16" s="578"/>
      <c r="BRH16" s="578"/>
      <c r="BRI16" s="578"/>
      <c r="BRJ16" s="578"/>
      <c r="BRK16" s="578"/>
      <c r="BRL16" s="578"/>
      <c r="BRM16" s="578"/>
      <c r="BRN16" s="578"/>
      <c r="BRO16" s="578"/>
      <c r="BRP16" s="578"/>
      <c r="BRQ16" s="578"/>
      <c r="BRR16" s="578"/>
      <c r="BRS16" s="578"/>
      <c r="BRT16" s="578"/>
      <c r="BRU16" s="578"/>
      <c r="BRV16" s="578"/>
      <c r="BRW16" s="578"/>
      <c r="BRX16" s="578"/>
      <c r="BRY16" s="578"/>
      <c r="BRZ16" s="578"/>
      <c r="BSA16" s="578"/>
      <c r="BSB16" s="578"/>
      <c r="BSC16" s="578"/>
      <c r="BSD16" s="578"/>
      <c r="BSE16" s="578"/>
      <c r="BSF16" s="578"/>
      <c r="BSG16" s="578"/>
      <c r="BSH16" s="578"/>
      <c r="BSI16" s="578"/>
      <c r="BSJ16" s="578"/>
      <c r="BSK16" s="578"/>
      <c r="BSL16" s="578"/>
      <c r="BSM16" s="578"/>
      <c r="BSN16" s="578"/>
      <c r="BSO16" s="578"/>
      <c r="BSP16" s="578"/>
      <c r="BSQ16" s="578"/>
      <c r="BSR16" s="578"/>
      <c r="BSS16" s="578"/>
      <c r="BST16" s="578"/>
      <c r="BSU16" s="578"/>
      <c r="BSV16" s="578"/>
      <c r="BSW16" s="578"/>
      <c r="BSX16" s="578"/>
      <c r="BSY16" s="578"/>
      <c r="BSZ16" s="578"/>
      <c r="BTA16" s="578"/>
      <c r="BTB16" s="578"/>
      <c r="BTC16" s="578"/>
      <c r="BTD16" s="578"/>
      <c r="BTE16" s="578"/>
      <c r="BTF16" s="578"/>
      <c r="BTG16" s="578"/>
      <c r="BTH16" s="578"/>
      <c r="BTI16" s="578"/>
      <c r="BTJ16" s="578"/>
      <c r="BTK16" s="578"/>
      <c r="BTL16" s="578"/>
      <c r="BTM16" s="578"/>
      <c r="BTN16" s="578"/>
      <c r="BTO16" s="578"/>
      <c r="BTP16" s="578"/>
      <c r="BTQ16" s="578"/>
      <c r="BTR16" s="578"/>
      <c r="BTS16" s="578"/>
      <c r="BTT16" s="578"/>
      <c r="BTU16" s="578"/>
      <c r="BTV16" s="578"/>
      <c r="BTW16" s="578"/>
      <c r="BTX16" s="578"/>
      <c r="BTY16" s="578"/>
      <c r="BTZ16" s="578"/>
      <c r="BUA16" s="578"/>
      <c r="BUB16" s="578"/>
      <c r="BUC16" s="578"/>
      <c r="BUD16" s="578"/>
      <c r="BUE16" s="578"/>
      <c r="BUF16" s="578"/>
      <c r="BUG16" s="578"/>
      <c r="BUH16" s="578"/>
      <c r="BUI16" s="578"/>
      <c r="BUJ16" s="578"/>
      <c r="BUK16" s="578"/>
      <c r="BUL16" s="578"/>
      <c r="BUM16" s="578"/>
      <c r="BUN16" s="578"/>
      <c r="BUO16" s="578"/>
      <c r="BUP16" s="578"/>
      <c r="BUQ16" s="578"/>
      <c r="BUR16" s="578"/>
      <c r="BUS16" s="578"/>
      <c r="BUT16" s="578"/>
      <c r="BUU16" s="578"/>
      <c r="BUV16" s="578"/>
      <c r="BUW16" s="578"/>
      <c r="BUX16" s="578"/>
      <c r="BUY16" s="578"/>
      <c r="BUZ16" s="578"/>
      <c r="BVA16" s="578"/>
      <c r="BVB16" s="578"/>
      <c r="BVC16" s="578"/>
      <c r="BVD16" s="578"/>
      <c r="BVE16" s="578"/>
      <c r="BVF16" s="578"/>
      <c r="BVG16" s="578"/>
      <c r="BVH16" s="578"/>
      <c r="BVI16" s="578"/>
      <c r="BVJ16" s="578"/>
      <c r="BVK16" s="578"/>
      <c r="BVL16" s="578"/>
      <c r="BVM16" s="578"/>
      <c r="BVN16" s="578"/>
      <c r="BVO16" s="578"/>
      <c r="BVP16" s="578"/>
      <c r="BVQ16" s="578"/>
      <c r="BVR16" s="578"/>
      <c r="BVS16" s="578"/>
      <c r="BVT16" s="578"/>
      <c r="BVU16" s="578"/>
      <c r="BVV16" s="578"/>
      <c r="BVW16" s="578"/>
      <c r="BVX16" s="578"/>
      <c r="BVY16" s="578"/>
      <c r="BVZ16" s="578"/>
      <c r="BWA16" s="578"/>
      <c r="BWB16" s="578"/>
      <c r="BWC16" s="578"/>
      <c r="BWD16" s="578"/>
      <c r="BWE16" s="578"/>
      <c r="BWF16" s="578"/>
      <c r="BWG16" s="578"/>
      <c r="BWH16" s="578"/>
      <c r="BWI16" s="578"/>
      <c r="BWJ16" s="578"/>
      <c r="BWK16" s="578"/>
      <c r="BWL16" s="578"/>
      <c r="BWM16" s="578"/>
      <c r="BWN16" s="578"/>
      <c r="BWO16" s="578"/>
      <c r="BWP16" s="578"/>
      <c r="BWQ16" s="578"/>
      <c r="BWR16" s="578"/>
      <c r="BWS16" s="578"/>
      <c r="BWT16" s="578"/>
      <c r="BWU16" s="578"/>
      <c r="BWV16" s="578"/>
      <c r="BWW16" s="578"/>
      <c r="BWX16" s="578"/>
      <c r="BWY16" s="578"/>
      <c r="BWZ16" s="578"/>
      <c r="BXA16" s="578"/>
      <c r="BXB16" s="578"/>
      <c r="BXC16" s="578"/>
      <c r="BXD16" s="578"/>
      <c r="BXE16" s="578"/>
      <c r="BXF16" s="578"/>
      <c r="BXG16" s="578"/>
      <c r="BXH16" s="578"/>
      <c r="BXI16" s="578"/>
      <c r="BXJ16" s="578"/>
      <c r="BXK16" s="578"/>
      <c r="BXL16" s="578"/>
      <c r="BXM16" s="578"/>
      <c r="BXN16" s="578"/>
      <c r="BXO16" s="578"/>
      <c r="BXP16" s="578"/>
      <c r="BXQ16" s="578"/>
      <c r="BXR16" s="578"/>
      <c r="BXS16" s="578"/>
      <c r="BXT16" s="578"/>
      <c r="BXU16" s="578"/>
      <c r="BXV16" s="578"/>
      <c r="BXW16" s="578"/>
      <c r="BXX16" s="578"/>
      <c r="BXY16" s="578"/>
      <c r="BXZ16" s="578"/>
      <c r="BYA16" s="578"/>
      <c r="BYB16" s="578"/>
      <c r="BYC16" s="578"/>
      <c r="BYD16" s="578"/>
      <c r="BYE16" s="578"/>
      <c r="BYF16" s="578"/>
      <c r="BYG16" s="578"/>
      <c r="BYH16" s="578"/>
      <c r="BYI16" s="578"/>
      <c r="BYJ16" s="578"/>
      <c r="BYK16" s="578"/>
      <c r="BYL16" s="578"/>
      <c r="BYM16" s="578"/>
      <c r="BYN16" s="578"/>
      <c r="BYO16" s="578"/>
      <c r="BYP16" s="578"/>
      <c r="BYQ16" s="578"/>
      <c r="BYR16" s="578"/>
      <c r="BYS16" s="578"/>
      <c r="BYT16" s="578"/>
      <c r="BYU16" s="578"/>
      <c r="BYV16" s="578"/>
      <c r="BYW16" s="578"/>
      <c r="BYX16" s="578"/>
      <c r="BYY16" s="578"/>
      <c r="BYZ16" s="578"/>
      <c r="BZA16" s="578"/>
      <c r="BZB16" s="578"/>
      <c r="BZC16" s="578"/>
      <c r="BZD16" s="578"/>
      <c r="BZE16" s="578"/>
      <c r="BZF16" s="578"/>
      <c r="BZG16" s="578"/>
      <c r="BZH16" s="578"/>
      <c r="BZI16" s="578"/>
      <c r="BZJ16" s="578"/>
      <c r="BZK16" s="578"/>
      <c r="BZL16" s="578"/>
      <c r="BZM16" s="578"/>
      <c r="BZN16" s="578"/>
      <c r="BZO16" s="578"/>
      <c r="BZP16" s="578"/>
      <c r="BZQ16" s="578"/>
      <c r="BZR16" s="578"/>
      <c r="BZS16" s="578"/>
      <c r="BZT16" s="578"/>
      <c r="BZU16" s="578"/>
      <c r="BZV16" s="578"/>
      <c r="BZW16" s="578"/>
      <c r="BZX16" s="578"/>
      <c r="BZY16" s="578"/>
      <c r="BZZ16" s="578"/>
      <c r="CAA16" s="578"/>
      <c r="CAB16" s="578"/>
      <c r="CAC16" s="578"/>
      <c r="CAD16" s="578"/>
      <c r="CAE16" s="578"/>
      <c r="CAF16" s="578"/>
      <c r="CAG16" s="578"/>
      <c r="CAH16" s="578"/>
      <c r="CAI16" s="578"/>
      <c r="CAJ16" s="578"/>
      <c r="CAK16" s="578"/>
      <c r="CAL16" s="578"/>
      <c r="CAM16" s="578"/>
      <c r="CAN16" s="578"/>
      <c r="CAO16" s="578"/>
      <c r="CAP16" s="578"/>
      <c r="CAQ16" s="578"/>
      <c r="CAR16" s="578"/>
      <c r="CAS16" s="578"/>
      <c r="CAT16" s="578"/>
      <c r="CAU16" s="578"/>
      <c r="CAV16" s="578"/>
      <c r="CAW16" s="578"/>
      <c r="CAX16" s="578"/>
      <c r="CAY16" s="578"/>
      <c r="CAZ16" s="578"/>
      <c r="CBA16" s="578"/>
      <c r="CBB16" s="578"/>
      <c r="CBC16" s="578"/>
      <c r="CBD16" s="578"/>
      <c r="CBE16" s="578"/>
      <c r="CBF16" s="578"/>
      <c r="CBG16" s="578"/>
      <c r="CBH16" s="578"/>
      <c r="CBI16" s="578"/>
      <c r="CBJ16" s="578"/>
      <c r="CBK16" s="578"/>
      <c r="CBL16" s="578"/>
      <c r="CBM16" s="578"/>
      <c r="CBN16" s="578"/>
      <c r="CBO16" s="578"/>
      <c r="CBP16" s="578"/>
      <c r="CBQ16" s="578"/>
      <c r="CBR16" s="578"/>
      <c r="CBS16" s="578"/>
      <c r="CBT16" s="578"/>
      <c r="CBU16" s="578"/>
      <c r="CBV16" s="578"/>
      <c r="CBW16" s="578"/>
      <c r="CBX16" s="578"/>
      <c r="CBY16" s="578"/>
      <c r="CBZ16" s="578"/>
      <c r="CCA16" s="578"/>
      <c r="CCB16" s="578"/>
      <c r="CCC16" s="578"/>
      <c r="CCD16" s="578"/>
      <c r="CCE16" s="578"/>
      <c r="CCF16" s="578"/>
      <c r="CCG16" s="578"/>
      <c r="CCH16" s="578"/>
      <c r="CCI16" s="578"/>
      <c r="CCJ16" s="578"/>
      <c r="CCK16" s="578"/>
      <c r="CCL16" s="578"/>
      <c r="CCM16" s="578"/>
      <c r="CCN16" s="578"/>
      <c r="CCO16" s="578"/>
      <c r="CCP16" s="578"/>
      <c r="CCQ16" s="578"/>
      <c r="CCR16" s="578"/>
      <c r="CCS16" s="578"/>
      <c r="CCT16" s="578"/>
      <c r="CCU16" s="578"/>
      <c r="CCV16" s="578"/>
      <c r="CCW16" s="578"/>
      <c r="CCX16" s="578"/>
      <c r="CCY16" s="578"/>
      <c r="CCZ16" s="578"/>
      <c r="CDA16" s="578"/>
      <c r="CDB16" s="578"/>
      <c r="CDC16" s="578"/>
      <c r="CDD16" s="578"/>
      <c r="CDE16" s="578"/>
      <c r="CDF16" s="578"/>
      <c r="CDG16" s="578"/>
      <c r="CDH16" s="578"/>
      <c r="CDI16" s="578"/>
      <c r="CDJ16" s="578"/>
      <c r="CDK16" s="578"/>
      <c r="CDL16" s="578"/>
      <c r="CDM16" s="578"/>
      <c r="CDN16" s="578"/>
      <c r="CDO16" s="578"/>
      <c r="CDP16" s="578"/>
      <c r="CDQ16" s="578"/>
      <c r="CDR16" s="578"/>
      <c r="CDS16" s="578"/>
      <c r="CDT16" s="578"/>
      <c r="CDU16" s="578"/>
      <c r="CDV16" s="578"/>
      <c r="CDW16" s="578"/>
      <c r="CDX16" s="578"/>
      <c r="CDY16" s="578"/>
      <c r="CDZ16" s="578"/>
      <c r="CEA16" s="578"/>
      <c r="CEB16" s="578"/>
      <c r="CEC16" s="578"/>
      <c r="CED16" s="578"/>
      <c r="CEE16" s="578"/>
      <c r="CEF16" s="578"/>
      <c r="CEG16" s="578"/>
      <c r="CEH16" s="578"/>
      <c r="CEI16" s="578"/>
      <c r="CEJ16" s="578"/>
      <c r="CEK16" s="578"/>
      <c r="CEL16" s="578"/>
      <c r="CEM16" s="578"/>
      <c r="CEN16" s="578"/>
      <c r="CEO16" s="578"/>
      <c r="CEP16" s="578"/>
      <c r="CEQ16" s="578"/>
      <c r="CER16" s="578"/>
      <c r="CES16" s="578"/>
      <c r="CET16" s="578"/>
      <c r="CEU16" s="578"/>
      <c r="CEV16" s="578"/>
      <c r="CEW16" s="578"/>
      <c r="CEX16" s="578"/>
      <c r="CEY16" s="578"/>
      <c r="CEZ16" s="578"/>
      <c r="CFA16" s="578"/>
      <c r="CFB16" s="578"/>
      <c r="CFC16" s="578"/>
      <c r="CFD16" s="578"/>
      <c r="CFE16" s="578"/>
      <c r="CFF16" s="578"/>
      <c r="CFG16" s="578"/>
      <c r="CFH16" s="578"/>
      <c r="CFI16" s="578"/>
      <c r="CFJ16" s="578"/>
      <c r="CFK16" s="578"/>
      <c r="CFL16" s="578"/>
      <c r="CFM16" s="578"/>
      <c r="CFN16" s="578"/>
      <c r="CFO16" s="578"/>
      <c r="CFP16" s="578"/>
      <c r="CFQ16" s="578"/>
      <c r="CFR16" s="578"/>
      <c r="CFS16" s="578"/>
      <c r="CFT16" s="578"/>
      <c r="CFU16" s="578"/>
      <c r="CFV16" s="578"/>
      <c r="CFW16" s="578"/>
      <c r="CFX16" s="578"/>
      <c r="CFY16" s="578"/>
      <c r="CFZ16" s="578"/>
      <c r="CGA16" s="578"/>
      <c r="CGB16" s="578"/>
      <c r="CGC16" s="578"/>
      <c r="CGD16" s="578"/>
      <c r="CGE16" s="578"/>
      <c r="CGF16" s="578"/>
      <c r="CGG16" s="578"/>
      <c r="CGH16" s="578"/>
      <c r="CGI16" s="578"/>
      <c r="CGJ16" s="578"/>
      <c r="CGK16" s="578"/>
      <c r="CGL16" s="578"/>
      <c r="CGM16" s="578"/>
      <c r="CGN16" s="578"/>
      <c r="CGO16" s="578"/>
      <c r="CGP16" s="578"/>
      <c r="CGQ16" s="578"/>
      <c r="CGR16" s="578"/>
      <c r="CGS16" s="578"/>
      <c r="CGT16" s="578"/>
      <c r="CGU16" s="578"/>
      <c r="CGV16" s="578"/>
      <c r="CGW16" s="578"/>
      <c r="CGX16" s="578"/>
      <c r="CGY16" s="578"/>
      <c r="CGZ16" s="578"/>
      <c r="CHA16" s="578"/>
      <c r="CHB16" s="578"/>
      <c r="CHC16" s="578"/>
      <c r="CHD16" s="578"/>
      <c r="CHE16" s="578"/>
      <c r="CHF16" s="578"/>
      <c r="CHG16" s="578"/>
      <c r="CHH16" s="578"/>
      <c r="CHI16" s="578"/>
      <c r="CHJ16" s="578"/>
      <c r="CHK16" s="578"/>
      <c r="CHL16" s="578"/>
      <c r="CHM16" s="578"/>
      <c r="CHN16" s="578"/>
      <c r="CHO16" s="578"/>
      <c r="CHP16" s="578"/>
      <c r="CHQ16" s="578"/>
      <c r="CHR16" s="578"/>
      <c r="CHS16" s="578"/>
      <c r="CHT16" s="578"/>
      <c r="CHU16" s="578"/>
      <c r="CHV16" s="578"/>
      <c r="CHW16" s="578"/>
      <c r="CHX16" s="578"/>
      <c r="CHY16" s="578"/>
      <c r="CHZ16" s="578"/>
      <c r="CIA16" s="578"/>
      <c r="CIB16" s="578"/>
      <c r="CIC16" s="578"/>
      <c r="CID16" s="578"/>
      <c r="CIE16" s="578"/>
      <c r="CIF16" s="578"/>
      <c r="CIG16" s="578"/>
      <c r="CIH16" s="578"/>
      <c r="CII16" s="578"/>
      <c r="CIJ16" s="578"/>
      <c r="CIK16" s="578"/>
      <c r="CIL16" s="578"/>
      <c r="CIM16" s="578"/>
      <c r="CIN16" s="578"/>
      <c r="CIO16" s="578"/>
      <c r="CIP16" s="578"/>
      <c r="CIQ16" s="578"/>
      <c r="CIR16" s="578"/>
      <c r="CIS16" s="578"/>
      <c r="CIT16" s="578"/>
      <c r="CIU16" s="578"/>
      <c r="CIV16" s="578"/>
      <c r="CIW16" s="578"/>
      <c r="CIX16" s="578"/>
      <c r="CIY16" s="578"/>
      <c r="CIZ16" s="578"/>
      <c r="CJA16" s="578"/>
      <c r="CJB16" s="578"/>
      <c r="CJC16" s="578"/>
      <c r="CJD16" s="578"/>
      <c r="CJE16" s="578"/>
      <c r="CJF16" s="578"/>
      <c r="CJG16" s="578"/>
      <c r="CJH16" s="578"/>
      <c r="CJI16" s="578"/>
      <c r="CJJ16" s="578"/>
      <c r="CJK16" s="578"/>
      <c r="CJL16" s="578"/>
      <c r="CJM16" s="578"/>
      <c r="CJN16" s="578"/>
      <c r="CJO16" s="578"/>
      <c r="CJP16" s="578"/>
      <c r="CJQ16" s="578"/>
      <c r="CJR16" s="578"/>
      <c r="CJS16" s="578"/>
      <c r="CJT16" s="578"/>
      <c r="CJU16" s="578"/>
      <c r="CJV16" s="578"/>
      <c r="CJW16" s="578"/>
      <c r="CJX16" s="578"/>
      <c r="CJY16" s="578"/>
      <c r="CJZ16" s="578"/>
      <c r="CKA16" s="578"/>
      <c r="CKB16" s="578"/>
      <c r="CKC16" s="578"/>
      <c r="CKD16" s="578"/>
      <c r="CKE16" s="578"/>
      <c r="CKF16" s="578"/>
      <c r="CKG16" s="578"/>
      <c r="CKH16" s="578"/>
      <c r="CKI16" s="578"/>
      <c r="CKJ16" s="578"/>
      <c r="CKK16" s="578"/>
      <c r="CKL16" s="578"/>
      <c r="CKM16" s="578"/>
      <c r="CKN16" s="578"/>
      <c r="CKO16" s="578"/>
      <c r="CKP16" s="578"/>
      <c r="CKQ16" s="578"/>
      <c r="CKR16" s="578"/>
      <c r="CKS16" s="578"/>
      <c r="CKT16" s="578"/>
      <c r="CKU16" s="578"/>
      <c r="CKV16" s="578"/>
      <c r="CKW16" s="578"/>
      <c r="CKX16" s="578"/>
      <c r="CKY16" s="578"/>
      <c r="CKZ16" s="578"/>
      <c r="CLA16" s="578"/>
      <c r="CLB16" s="578"/>
      <c r="CLC16" s="578"/>
      <c r="CLD16" s="578"/>
      <c r="CLE16" s="578"/>
      <c r="CLF16" s="578"/>
      <c r="CLG16" s="578"/>
      <c r="CLH16" s="578"/>
      <c r="CLI16" s="578"/>
      <c r="CLJ16" s="578"/>
      <c r="CLK16" s="578"/>
      <c r="CLL16" s="578"/>
      <c r="CLM16" s="578"/>
      <c r="CLN16" s="578"/>
      <c r="CLO16" s="578"/>
      <c r="CLP16" s="578"/>
      <c r="CLQ16" s="578"/>
      <c r="CLR16" s="578"/>
      <c r="CLS16" s="578"/>
      <c r="CLT16" s="578"/>
      <c r="CLU16" s="578"/>
      <c r="CLV16" s="578"/>
      <c r="CLW16" s="578"/>
      <c r="CLX16" s="578"/>
      <c r="CLY16" s="578"/>
      <c r="CLZ16" s="578"/>
      <c r="CMA16" s="578"/>
      <c r="CMB16" s="578"/>
      <c r="CMC16" s="578"/>
      <c r="CMD16" s="578"/>
      <c r="CME16" s="578"/>
      <c r="CMF16" s="578"/>
      <c r="CMG16" s="578"/>
      <c r="CMH16" s="578"/>
      <c r="CMI16" s="578"/>
      <c r="CMJ16" s="578"/>
      <c r="CMK16" s="578"/>
      <c r="CML16" s="578"/>
      <c r="CMM16" s="578"/>
      <c r="CMN16" s="578"/>
      <c r="CMO16" s="578"/>
      <c r="CMP16" s="578"/>
      <c r="CMQ16" s="578"/>
      <c r="CMR16" s="578"/>
      <c r="CMS16" s="578"/>
      <c r="CMT16" s="578"/>
      <c r="CMU16" s="578"/>
      <c r="CMV16" s="578"/>
      <c r="CMW16" s="578"/>
      <c r="CMX16" s="578"/>
      <c r="CMY16" s="578"/>
      <c r="CMZ16" s="578"/>
      <c r="CNA16" s="578"/>
      <c r="CNB16" s="578"/>
      <c r="CNC16" s="578"/>
      <c r="CND16" s="578"/>
      <c r="CNE16" s="578"/>
      <c r="CNF16" s="578"/>
      <c r="CNG16" s="578"/>
      <c r="CNH16" s="578"/>
      <c r="CNI16" s="578"/>
      <c r="CNJ16" s="578"/>
      <c r="CNK16" s="578"/>
      <c r="CNL16" s="578"/>
      <c r="CNM16" s="578"/>
      <c r="CNN16" s="578"/>
      <c r="CNO16" s="578"/>
      <c r="CNP16" s="578"/>
      <c r="CNQ16" s="578"/>
      <c r="CNR16" s="578"/>
      <c r="CNS16" s="578"/>
      <c r="CNT16" s="578"/>
      <c r="CNU16" s="578"/>
      <c r="CNV16" s="578"/>
      <c r="CNW16" s="578"/>
      <c r="CNX16" s="578"/>
      <c r="CNY16" s="578"/>
      <c r="CNZ16" s="578"/>
      <c r="COA16" s="578"/>
      <c r="COB16" s="578"/>
      <c r="COC16" s="578"/>
      <c r="COD16" s="578"/>
      <c r="COE16" s="578"/>
      <c r="COF16" s="578"/>
      <c r="COG16" s="578"/>
      <c r="COH16" s="578"/>
      <c r="COI16" s="578"/>
      <c r="COJ16" s="578"/>
      <c r="COK16" s="578"/>
      <c r="COL16" s="578"/>
      <c r="COM16" s="578"/>
      <c r="CON16" s="578"/>
      <c r="COO16" s="578"/>
      <c r="COP16" s="578"/>
      <c r="COQ16" s="578"/>
      <c r="COR16" s="578"/>
      <c r="COS16" s="578"/>
      <c r="COT16" s="578"/>
      <c r="COU16" s="578"/>
      <c r="COV16" s="578"/>
      <c r="COW16" s="578"/>
      <c r="COX16" s="578"/>
      <c r="COY16" s="578"/>
      <c r="COZ16" s="578"/>
      <c r="CPA16" s="578"/>
      <c r="CPB16" s="578"/>
      <c r="CPC16" s="578"/>
      <c r="CPD16" s="578"/>
      <c r="CPE16" s="578"/>
      <c r="CPF16" s="578"/>
      <c r="CPG16" s="578"/>
      <c r="CPH16" s="578"/>
      <c r="CPI16" s="578"/>
      <c r="CPJ16" s="578"/>
      <c r="CPK16" s="578"/>
      <c r="CPL16" s="578"/>
      <c r="CPM16" s="578"/>
      <c r="CPN16" s="578"/>
      <c r="CPO16" s="578"/>
      <c r="CPP16" s="578"/>
      <c r="CPQ16" s="578"/>
      <c r="CPR16" s="578"/>
      <c r="CPS16" s="578"/>
      <c r="CPT16" s="578"/>
      <c r="CPU16" s="578"/>
      <c r="CPV16" s="578"/>
      <c r="CPW16" s="578"/>
      <c r="CPX16" s="578"/>
      <c r="CPY16" s="578"/>
      <c r="CPZ16" s="578"/>
      <c r="CQA16" s="578"/>
      <c r="CQB16" s="578"/>
      <c r="CQC16" s="578"/>
      <c r="CQD16" s="578"/>
      <c r="CQE16" s="578"/>
      <c r="CQF16" s="578"/>
      <c r="CQG16" s="578"/>
      <c r="CQH16" s="578"/>
      <c r="CQI16" s="578"/>
      <c r="CQJ16" s="578"/>
      <c r="CQK16" s="578"/>
      <c r="CQL16" s="578"/>
      <c r="CQM16" s="578"/>
      <c r="CQN16" s="578"/>
      <c r="CQO16" s="578"/>
      <c r="CQP16" s="578"/>
      <c r="CQQ16" s="578"/>
      <c r="CQR16" s="578"/>
      <c r="CQS16" s="578"/>
      <c r="CQT16" s="578"/>
      <c r="CQU16" s="578"/>
      <c r="CQV16" s="578"/>
      <c r="CQW16" s="578"/>
      <c r="CQX16" s="578"/>
      <c r="CQY16" s="578"/>
      <c r="CQZ16" s="578"/>
      <c r="CRA16" s="578"/>
      <c r="CRB16" s="578"/>
      <c r="CRC16" s="578"/>
      <c r="CRD16" s="578"/>
      <c r="CRE16" s="578"/>
      <c r="CRF16" s="578"/>
      <c r="CRG16" s="578"/>
      <c r="CRH16" s="578"/>
      <c r="CRI16" s="578"/>
      <c r="CRJ16" s="578"/>
      <c r="CRK16" s="578"/>
      <c r="CRL16" s="578"/>
      <c r="CRM16" s="578"/>
      <c r="CRN16" s="578"/>
      <c r="CRO16" s="578"/>
      <c r="CRP16" s="578"/>
      <c r="CRQ16" s="578"/>
      <c r="CRR16" s="578"/>
      <c r="CRS16" s="578"/>
      <c r="CRT16" s="578"/>
      <c r="CRU16" s="578"/>
      <c r="CRV16" s="578"/>
      <c r="CRW16" s="578"/>
      <c r="CRX16" s="578"/>
      <c r="CRY16" s="578"/>
      <c r="CRZ16" s="578"/>
      <c r="CSA16" s="578"/>
      <c r="CSB16" s="578"/>
      <c r="CSC16" s="578"/>
      <c r="CSD16" s="578"/>
      <c r="CSE16" s="578"/>
      <c r="CSF16" s="578"/>
      <c r="CSG16" s="578"/>
      <c r="CSH16" s="578"/>
      <c r="CSI16" s="578"/>
      <c r="CSJ16" s="578"/>
      <c r="CSK16" s="578"/>
      <c r="CSL16" s="578"/>
      <c r="CSM16" s="578"/>
      <c r="CSN16" s="578"/>
      <c r="CSO16" s="578"/>
      <c r="CSP16" s="578"/>
      <c r="CSQ16" s="578"/>
      <c r="CSR16" s="578"/>
      <c r="CSS16" s="578"/>
      <c r="CST16" s="578"/>
      <c r="CSU16" s="578"/>
      <c r="CSV16" s="578"/>
      <c r="CSW16" s="578"/>
      <c r="CSX16" s="578"/>
      <c r="CSY16" s="578"/>
      <c r="CSZ16" s="578"/>
      <c r="CTA16" s="578"/>
      <c r="CTB16" s="578"/>
      <c r="CTC16" s="578"/>
      <c r="CTD16" s="578"/>
      <c r="CTE16" s="578"/>
      <c r="CTF16" s="578"/>
      <c r="CTG16" s="578"/>
      <c r="CTH16" s="578"/>
      <c r="CTI16" s="578"/>
      <c r="CTJ16" s="578"/>
      <c r="CTK16" s="578"/>
      <c r="CTL16" s="578"/>
      <c r="CTM16" s="578"/>
      <c r="CTN16" s="578"/>
      <c r="CTO16" s="578"/>
      <c r="CTP16" s="578"/>
      <c r="CTQ16" s="578"/>
      <c r="CTR16" s="578"/>
      <c r="CTS16" s="578"/>
      <c r="CTT16" s="578"/>
      <c r="CTU16" s="578"/>
      <c r="CTV16" s="578"/>
      <c r="CTW16" s="578"/>
      <c r="CTX16" s="578"/>
      <c r="CTY16" s="578"/>
      <c r="CTZ16" s="578"/>
      <c r="CUA16" s="578"/>
      <c r="CUB16" s="578"/>
      <c r="CUC16" s="578"/>
      <c r="CUD16" s="578"/>
      <c r="CUE16" s="578"/>
      <c r="CUF16" s="578"/>
      <c r="CUG16" s="578"/>
      <c r="CUH16" s="578"/>
      <c r="CUI16" s="578"/>
      <c r="CUJ16" s="578"/>
      <c r="CUK16" s="578"/>
      <c r="CUL16" s="578"/>
      <c r="CUM16" s="578"/>
      <c r="CUN16" s="578"/>
      <c r="CUO16" s="578"/>
      <c r="CUP16" s="578"/>
      <c r="CUQ16" s="578"/>
      <c r="CUR16" s="578"/>
      <c r="CUS16" s="578"/>
      <c r="CUT16" s="578"/>
      <c r="CUU16" s="578"/>
      <c r="CUV16" s="578"/>
      <c r="CUW16" s="578"/>
      <c r="CUX16" s="578"/>
      <c r="CUY16" s="578"/>
      <c r="CUZ16" s="578"/>
      <c r="CVA16" s="578"/>
      <c r="CVB16" s="578"/>
      <c r="CVC16" s="578"/>
      <c r="CVD16" s="578"/>
      <c r="CVE16" s="578"/>
      <c r="CVF16" s="578"/>
      <c r="CVG16" s="578"/>
      <c r="CVH16" s="578"/>
      <c r="CVI16" s="578"/>
      <c r="CVJ16" s="578"/>
      <c r="CVK16" s="578"/>
      <c r="CVL16" s="578"/>
      <c r="CVM16" s="578"/>
      <c r="CVN16" s="578"/>
      <c r="CVO16" s="578"/>
      <c r="CVP16" s="578"/>
      <c r="CVQ16" s="578"/>
      <c r="CVR16" s="578"/>
      <c r="CVS16" s="578"/>
      <c r="CVT16" s="578"/>
      <c r="CVU16" s="578"/>
      <c r="CVV16" s="578"/>
      <c r="CVW16" s="578"/>
      <c r="CVX16" s="578"/>
      <c r="CVY16" s="578"/>
      <c r="CVZ16" s="578"/>
      <c r="CWA16" s="578"/>
      <c r="CWB16" s="578"/>
      <c r="CWC16" s="578"/>
      <c r="CWD16" s="578"/>
      <c r="CWE16" s="578"/>
      <c r="CWF16" s="578"/>
      <c r="CWG16" s="578"/>
      <c r="CWH16" s="578"/>
      <c r="CWI16" s="578"/>
      <c r="CWJ16" s="578"/>
      <c r="CWK16" s="578"/>
      <c r="CWL16" s="578"/>
      <c r="CWM16" s="578"/>
      <c r="CWN16" s="578"/>
      <c r="CWO16" s="578"/>
      <c r="CWP16" s="578"/>
      <c r="CWQ16" s="578"/>
      <c r="CWR16" s="578"/>
      <c r="CWS16" s="578"/>
      <c r="CWT16" s="578"/>
      <c r="CWU16" s="578"/>
      <c r="CWV16" s="578"/>
      <c r="CWW16" s="578"/>
      <c r="CWX16" s="578"/>
      <c r="CWY16" s="578"/>
      <c r="CWZ16" s="578"/>
      <c r="CXA16" s="578"/>
      <c r="CXB16" s="578"/>
      <c r="CXC16" s="578"/>
      <c r="CXD16" s="578"/>
      <c r="CXE16" s="578"/>
      <c r="CXF16" s="578"/>
      <c r="CXG16" s="578"/>
      <c r="CXH16" s="578"/>
      <c r="CXI16" s="578"/>
      <c r="CXJ16" s="578"/>
      <c r="CXK16" s="578"/>
      <c r="CXL16" s="578"/>
      <c r="CXM16" s="578"/>
      <c r="CXN16" s="578"/>
      <c r="CXO16" s="578"/>
      <c r="CXP16" s="578"/>
      <c r="CXQ16" s="578"/>
      <c r="CXR16" s="578"/>
      <c r="CXS16" s="578"/>
      <c r="CXT16" s="578"/>
      <c r="CXU16" s="578"/>
      <c r="CXV16" s="578"/>
      <c r="CXW16" s="578"/>
      <c r="CXX16" s="578"/>
      <c r="CXY16" s="578"/>
      <c r="CXZ16" s="578"/>
      <c r="CYA16" s="578"/>
      <c r="CYB16" s="578"/>
      <c r="CYC16" s="578"/>
      <c r="CYD16" s="578"/>
      <c r="CYE16" s="578"/>
      <c r="CYF16" s="578"/>
      <c r="CYG16" s="578"/>
      <c r="CYH16" s="578"/>
      <c r="CYI16" s="578"/>
      <c r="CYJ16" s="578"/>
      <c r="CYK16" s="578"/>
      <c r="CYL16" s="578"/>
      <c r="CYM16" s="578"/>
      <c r="CYN16" s="578"/>
      <c r="CYO16" s="578"/>
      <c r="CYP16" s="578"/>
      <c r="CYQ16" s="578"/>
      <c r="CYR16" s="578"/>
      <c r="CYS16" s="578"/>
      <c r="CYT16" s="578"/>
      <c r="CYU16" s="578"/>
      <c r="CYV16" s="578"/>
      <c r="CYW16" s="578"/>
      <c r="CYX16" s="578"/>
      <c r="CYY16" s="578"/>
      <c r="CYZ16" s="578"/>
      <c r="CZA16" s="578"/>
      <c r="CZB16" s="578"/>
      <c r="CZC16" s="578"/>
      <c r="CZD16" s="578"/>
      <c r="CZE16" s="578"/>
      <c r="CZF16" s="578"/>
      <c r="CZG16" s="578"/>
      <c r="CZH16" s="578"/>
      <c r="CZI16" s="578"/>
      <c r="CZJ16" s="578"/>
      <c r="CZK16" s="578"/>
      <c r="CZL16" s="578"/>
      <c r="CZM16" s="578"/>
      <c r="CZN16" s="578"/>
      <c r="CZO16" s="578"/>
      <c r="CZP16" s="578"/>
      <c r="CZQ16" s="578"/>
      <c r="CZR16" s="578"/>
      <c r="CZS16" s="578"/>
      <c r="CZT16" s="578"/>
      <c r="CZU16" s="578"/>
      <c r="CZV16" s="578"/>
      <c r="CZW16" s="578"/>
      <c r="CZX16" s="578"/>
      <c r="CZY16" s="578"/>
      <c r="CZZ16" s="578"/>
      <c r="DAA16" s="578"/>
      <c r="DAB16" s="578"/>
      <c r="DAC16" s="578"/>
      <c r="DAD16" s="578"/>
      <c r="DAE16" s="578"/>
      <c r="DAF16" s="578"/>
      <c r="DAG16" s="578"/>
      <c r="DAH16" s="578"/>
      <c r="DAI16" s="578"/>
      <c r="DAJ16" s="578"/>
      <c r="DAK16" s="578"/>
      <c r="DAL16" s="578"/>
      <c r="DAM16" s="578"/>
      <c r="DAN16" s="578"/>
      <c r="DAO16" s="578"/>
      <c r="DAP16" s="578"/>
      <c r="DAQ16" s="578"/>
      <c r="DAR16" s="578"/>
      <c r="DAS16" s="578"/>
      <c r="DAT16" s="578"/>
      <c r="DAU16" s="578"/>
      <c r="DAV16" s="578"/>
      <c r="DAW16" s="578"/>
      <c r="DAX16" s="578"/>
      <c r="DAY16" s="578"/>
      <c r="DAZ16" s="578"/>
      <c r="DBA16" s="578"/>
      <c r="DBB16" s="578"/>
      <c r="DBC16" s="578"/>
      <c r="DBD16" s="578"/>
      <c r="DBE16" s="578"/>
      <c r="DBF16" s="578"/>
      <c r="DBG16" s="578"/>
      <c r="DBH16" s="578"/>
      <c r="DBI16" s="578"/>
      <c r="DBJ16" s="578"/>
      <c r="DBK16" s="578"/>
      <c r="DBL16" s="578"/>
      <c r="DBM16" s="578"/>
      <c r="DBN16" s="578"/>
      <c r="DBO16" s="578"/>
      <c r="DBP16" s="578"/>
      <c r="DBQ16" s="578"/>
      <c r="DBR16" s="578"/>
      <c r="DBS16" s="578"/>
      <c r="DBT16" s="578"/>
      <c r="DBU16" s="578"/>
      <c r="DBV16" s="578"/>
      <c r="DBW16" s="578"/>
      <c r="DBX16" s="578"/>
      <c r="DBY16" s="578"/>
      <c r="DBZ16" s="578"/>
      <c r="DCA16" s="578"/>
      <c r="DCB16" s="578"/>
      <c r="DCC16" s="578"/>
      <c r="DCD16" s="578"/>
      <c r="DCE16" s="578"/>
      <c r="DCF16" s="578"/>
      <c r="DCG16" s="578"/>
      <c r="DCH16" s="578"/>
      <c r="DCI16" s="578"/>
      <c r="DCJ16" s="578"/>
      <c r="DCK16" s="578"/>
      <c r="DCL16" s="578"/>
      <c r="DCM16" s="578"/>
      <c r="DCN16" s="578"/>
      <c r="DCO16" s="578"/>
      <c r="DCP16" s="578"/>
      <c r="DCQ16" s="578"/>
      <c r="DCR16" s="578"/>
      <c r="DCS16" s="578"/>
      <c r="DCT16" s="578"/>
      <c r="DCU16" s="578"/>
      <c r="DCV16" s="578"/>
      <c r="DCW16" s="578"/>
      <c r="DCX16" s="578"/>
      <c r="DCY16" s="578"/>
      <c r="DCZ16" s="578"/>
      <c r="DDA16" s="578"/>
      <c r="DDB16" s="578"/>
      <c r="DDC16" s="578"/>
      <c r="DDD16" s="578"/>
      <c r="DDE16" s="578"/>
      <c r="DDF16" s="578"/>
      <c r="DDG16" s="578"/>
      <c r="DDH16" s="578"/>
      <c r="DDI16" s="578"/>
      <c r="DDJ16" s="578"/>
      <c r="DDK16" s="578"/>
      <c r="DDL16" s="578"/>
      <c r="DDM16" s="578"/>
      <c r="DDN16" s="578"/>
      <c r="DDO16" s="578"/>
      <c r="DDP16" s="578"/>
      <c r="DDQ16" s="578"/>
      <c r="DDR16" s="578"/>
      <c r="DDS16" s="578"/>
      <c r="DDT16" s="578"/>
      <c r="DDU16" s="578"/>
      <c r="DDV16" s="578"/>
      <c r="DDW16" s="578"/>
      <c r="DDX16" s="578"/>
      <c r="DDY16" s="578"/>
      <c r="DDZ16" s="578"/>
      <c r="DEA16" s="578"/>
      <c r="DEB16" s="578"/>
      <c r="DEC16" s="578"/>
      <c r="DED16" s="578"/>
      <c r="DEE16" s="578"/>
      <c r="DEF16" s="578"/>
      <c r="DEG16" s="578"/>
      <c r="DEH16" s="578"/>
      <c r="DEI16" s="578"/>
      <c r="DEJ16" s="578"/>
      <c r="DEK16" s="578"/>
      <c r="DEL16" s="578"/>
      <c r="DEM16" s="578"/>
      <c r="DEN16" s="578"/>
      <c r="DEO16" s="578"/>
      <c r="DEP16" s="578"/>
      <c r="DEQ16" s="578"/>
      <c r="DER16" s="578"/>
      <c r="DES16" s="578"/>
      <c r="DET16" s="578"/>
      <c r="DEU16" s="578"/>
      <c r="DEV16" s="578"/>
      <c r="DEW16" s="578"/>
      <c r="DEX16" s="578"/>
      <c r="DEY16" s="578"/>
      <c r="DEZ16" s="578"/>
      <c r="DFA16" s="578"/>
      <c r="DFB16" s="578"/>
      <c r="DFC16" s="578"/>
      <c r="DFD16" s="578"/>
      <c r="DFE16" s="578"/>
      <c r="DFF16" s="578"/>
      <c r="DFG16" s="578"/>
      <c r="DFH16" s="578"/>
      <c r="DFI16" s="578"/>
      <c r="DFJ16" s="578"/>
      <c r="DFK16" s="578"/>
      <c r="DFL16" s="578"/>
      <c r="DFM16" s="578"/>
      <c r="DFN16" s="578"/>
      <c r="DFO16" s="578"/>
      <c r="DFP16" s="578"/>
      <c r="DFQ16" s="578"/>
      <c r="DFR16" s="578"/>
      <c r="DFS16" s="578"/>
      <c r="DFT16" s="578"/>
      <c r="DFU16" s="578"/>
      <c r="DFV16" s="578"/>
      <c r="DFW16" s="578"/>
      <c r="DFX16" s="578"/>
      <c r="DFY16" s="578"/>
      <c r="DFZ16" s="578"/>
      <c r="DGA16" s="578"/>
      <c r="DGB16" s="578"/>
      <c r="DGC16" s="578"/>
      <c r="DGD16" s="578"/>
      <c r="DGE16" s="578"/>
      <c r="DGF16" s="578"/>
      <c r="DGG16" s="578"/>
      <c r="DGH16" s="578"/>
      <c r="DGI16" s="578"/>
      <c r="DGJ16" s="578"/>
      <c r="DGK16" s="578"/>
      <c r="DGL16" s="578"/>
      <c r="DGM16" s="578"/>
      <c r="DGN16" s="578"/>
      <c r="DGO16" s="578"/>
      <c r="DGP16" s="578"/>
      <c r="DGQ16" s="578"/>
      <c r="DGR16" s="578"/>
      <c r="DGS16" s="578"/>
      <c r="DGT16" s="578"/>
      <c r="DGU16" s="578"/>
      <c r="DGV16" s="578"/>
      <c r="DGW16" s="578"/>
      <c r="DGX16" s="578"/>
      <c r="DGY16" s="578"/>
      <c r="DGZ16" s="578"/>
      <c r="DHA16" s="578"/>
      <c r="DHB16" s="578"/>
      <c r="DHC16" s="578"/>
      <c r="DHD16" s="578"/>
      <c r="DHE16" s="578"/>
      <c r="DHF16" s="578"/>
      <c r="DHG16" s="578"/>
      <c r="DHH16" s="578"/>
      <c r="DHI16" s="578"/>
      <c r="DHJ16" s="578"/>
      <c r="DHK16" s="578"/>
      <c r="DHL16" s="578"/>
      <c r="DHM16" s="578"/>
      <c r="DHN16" s="578"/>
      <c r="DHO16" s="578"/>
      <c r="DHP16" s="578"/>
      <c r="DHQ16" s="578"/>
      <c r="DHR16" s="578"/>
      <c r="DHS16" s="578"/>
      <c r="DHT16" s="578"/>
      <c r="DHU16" s="578"/>
      <c r="DHV16" s="578"/>
      <c r="DHW16" s="578"/>
      <c r="DHX16" s="578"/>
      <c r="DHY16" s="578"/>
      <c r="DHZ16" s="578"/>
      <c r="DIA16" s="578"/>
      <c r="DIB16" s="578"/>
      <c r="DIC16" s="578"/>
      <c r="DID16" s="578"/>
      <c r="DIE16" s="578"/>
      <c r="DIF16" s="578"/>
      <c r="DIG16" s="578"/>
      <c r="DIH16" s="578"/>
      <c r="DII16" s="578"/>
      <c r="DIJ16" s="578"/>
      <c r="DIK16" s="578"/>
      <c r="DIL16" s="578"/>
      <c r="DIM16" s="578"/>
      <c r="DIN16" s="578"/>
      <c r="DIO16" s="578"/>
      <c r="DIP16" s="578"/>
      <c r="DIQ16" s="578"/>
      <c r="DIR16" s="578"/>
      <c r="DIS16" s="578"/>
      <c r="DIT16" s="578"/>
      <c r="DIU16" s="578"/>
      <c r="DIV16" s="578"/>
      <c r="DIW16" s="578"/>
      <c r="DIX16" s="578"/>
      <c r="DIY16" s="578"/>
      <c r="DIZ16" s="578"/>
      <c r="DJA16" s="578"/>
      <c r="DJB16" s="578"/>
      <c r="DJC16" s="578"/>
      <c r="DJD16" s="578"/>
      <c r="DJE16" s="578"/>
      <c r="DJF16" s="578"/>
      <c r="DJG16" s="578"/>
      <c r="DJH16" s="578"/>
      <c r="DJI16" s="578"/>
      <c r="DJJ16" s="578"/>
      <c r="DJK16" s="578"/>
      <c r="DJL16" s="578"/>
      <c r="DJM16" s="578"/>
      <c r="DJN16" s="578"/>
      <c r="DJO16" s="578"/>
      <c r="DJP16" s="578"/>
      <c r="DJQ16" s="578"/>
      <c r="DJR16" s="578"/>
      <c r="DJS16" s="578"/>
      <c r="DJT16" s="578"/>
      <c r="DJU16" s="578"/>
      <c r="DJV16" s="578"/>
      <c r="DJW16" s="578"/>
      <c r="DJX16" s="578"/>
      <c r="DJY16" s="578"/>
      <c r="DJZ16" s="578"/>
      <c r="DKA16" s="578"/>
      <c r="DKB16" s="578"/>
      <c r="DKC16" s="578"/>
      <c r="DKD16" s="578"/>
      <c r="DKE16" s="578"/>
      <c r="DKF16" s="578"/>
      <c r="DKG16" s="578"/>
      <c r="DKH16" s="578"/>
      <c r="DKI16" s="578"/>
      <c r="DKJ16" s="578"/>
      <c r="DKK16" s="578"/>
      <c r="DKL16" s="578"/>
      <c r="DKM16" s="578"/>
      <c r="DKN16" s="578"/>
      <c r="DKO16" s="578"/>
      <c r="DKP16" s="578"/>
      <c r="DKQ16" s="578"/>
      <c r="DKR16" s="578"/>
      <c r="DKS16" s="578"/>
      <c r="DKT16" s="578"/>
      <c r="DKU16" s="578"/>
      <c r="DKV16" s="578"/>
      <c r="DKW16" s="578"/>
      <c r="DKX16" s="578"/>
      <c r="DKY16" s="578"/>
      <c r="DKZ16" s="578"/>
      <c r="DLA16" s="578"/>
      <c r="DLB16" s="578"/>
      <c r="DLC16" s="578"/>
      <c r="DLD16" s="578"/>
      <c r="DLE16" s="578"/>
      <c r="DLF16" s="578"/>
      <c r="DLG16" s="578"/>
      <c r="DLH16" s="578"/>
      <c r="DLI16" s="578"/>
      <c r="DLJ16" s="578"/>
      <c r="DLK16" s="578"/>
      <c r="DLL16" s="578"/>
      <c r="DLM16" s="578"/>
      <c r="DLN16" s="578"/>
      <c r="DLO16" s="578"/>
      <c r="DLP16" s="578"/>
      <c r="DLQ16" s="578"/>
      <c r="DLR16" s="578"/>
      <c r="DLS16" s="578"/>
      <c r="DLT16" s="578"/>
      <c r="DLU16" s="578"/>
      <c r="DLV16" s="578"/>
      <c r="DLW16" s="578"/>
      <c r="DLX16" s="578"/>
      <c r="DLY16" s="578"/>
      <c r="DLZ16" s="578"/>
      <c r="DMA16" s="578"/>
      <c r="DMB16" s="578"/>
      <c r="DMC16" s="578"/>
      <c r="DMD16" s="578"/>
      <c r="DME16" s="578"/>
      <c r="DMF16" s="578"/>
      <c r="DMG16" s="578"/>
      <c r="DMH16" s="578"/>
      <c r="DMI16" s="578"/>
      <c r="DMJ16" s="578"/>
      <c r="DMK16" s="578"/>
      <c r="DML16" s="578"/>
      <c r="DMM16" s="578"/>
      <c r="DMN16" s="578"/>
      <c r="DMO16" s="578"/>
      <c r="DMP16" s="578"/>
      <c r="DMQ16" s="578"/>
      <c r="DMR16" s="578"/>
      <c r="DMS16" s="578"/>
      <c r="DMT16" s="578"/>
      <c r="DMU16" s="578"/>
      <c r="DMV16" s="578"/>
      <c r="DMW16" s="578"/>
      <c r="DMX16" s="578"/>
      <c r="DMY16" s="578"/>
      <c r="DMZ16" s="578"/>
      <c r="DNA16" s="578"/>
      <c r="DNB16" s="578"/>
      <c r="DNC16" s="578"/>
      <c r="DND16" s="578"/>
      <c r="DNE16" s="578"/>
      <c r="DNF16" s="578"/>
      <c r="DNG16" s="578"/>
      <c r="DNH16" s="578"/>
      <c r="DNI16" s="578"/>
      <c r="DNJ16" s="578"/>
      <c r="DNK16" s="578"/>
      <c r="DNL16" s="578"/>
      <c r="DNM16" s="578"/>
      <c r="DNN16" s="578"/>
      <c r="DNO16" s="578"/>
      <c r="DNP16" s="578"/>
      <c r="DNQ16" s="578"/>
      <c r="DNR16" s="578"/>
      <c r="DNS16" s="578"/>
      <c r="DNT16" s="578"/>
      <c r="DNU16" s="578"/>
      <c r="DNV16" s="578"/>
      <c r="DNW16" s="578"/>
      <c r="DNX16" s="578"/>
      <c r="DNY16" s="578"/>
      <c r="DNZ16" s="578"/>
      <c r="DOA16" s="578"/>
      <c r="DOB16" s="578"/>
      <c r="DOC16" s="578"/>
      <c r="DOD16" s="578"/>
      <c r="DOE16" s="578"/>
      <c r="DOF16" s="578"/>
      <c r="DOG16" s="578"/>
      <c r="DOH16" s="578"/>
      <c r="DOI16" s="578"/>
      <c r="DOJ16" s="578"/>
      <c r="DOK16" s="578"/>
      <c r="DOL16" s="578"/>
      <c r="DOM16" s="578"/>
      <c r="DON16" s="578"/>
      <c r="DOO16" s="578"/>
      <c r="DOP16" s="578"/>
      <c r="DOQ16" s="578"/>
      <c r="DOR16" s="578"/>
      <c r="DOS16" s="578"/>
      <c r="DOT16" s="578"/>
      <c r="DOU16" s="578"/>
      <c r="DOV16" s="578"/>
      <c r="DOW16" s="578"/>
      <c r="DOX16" s="578"/>
      <c r="DOY16" s="578"/>
      <c r="DOZ16" s="578"/>
      <c r="DPA16" s="578"/>
      <c r="DPB16" s="578"/>
      <c r="DPC16" s="578"/>
      <c r="DPD16" s="578"/>
      <c r="DPE16" s="578"/>
      <c r="DPF16" s="578"/>
      <c r="DPG16" s="578"/>
      <c r="DPH16" s="578"/>
      <c r="DPI16" s="578"/>
      <c r="DPJ16" s="578"/>
      <c r="DPK16" s="578"/>
      <c r="DPL16" s="578"/>
      <c r="DPM16" s="578"/>
      <c r="DPN16" s="578"/>
      <c r="DPO16" s="578"/>
      <c r="DPP16" s="578"/>
      <c r="DPQ16" s="578"/>
      <c r="DPR16" s="578"/>
      <c r="DPS16" s="578"/>
      <c r="DPT16" s="578"/>
      <c r="DPU16" s="578"/>
      <c r="DPV16" s="578"/>
      <c r="DPW16" s="578"/>
      <c r="DPX16" s="578"/>
      <c r="DPY16" s="578"/>
      <c r="DPZ16" s="578"/>
      <c r="DQA16" s="578"/>
      <c r="DQB16" s="578"/>
      <c r="DQC16" s="578"/>
      <c r="DQD16" s="578"/>
      <c r="DQE16" s="578"/>
      <c r="DQF16" s="578"/>
      <c r="DQG16" s="578"/>
      <c r="DQH16" s="578"/>
      <c r="DQI16" s="578"/>
      <c r="DQJ16" s="578"/>
      <c r="DQK16" s="578"/>
      <c r="DQL16" s="578"/>
      <c r="DQM16" s="578"/>
      <c r="DQN16" s="578"/>
      <c r="DQO16" s="578"/>
      <c r="DQP16" s="578"/>
      <c r="DQQ16" s="578"/>
      <c r="DQR16" s="578"/>
      <c r="DQS16" s="578"/>
      <c r="DQT16" s="578"/>
      <c r="DQU16" s="578"/>
      <c r="DQV16" s="578"/>
      <c r="DQW16" s="578"/>
      <c r="DQX16" s="578"/>
      <c r="DQY16" s="578"/>
      <c r="DQZ16" s="578"/>
      <c r="DRA16" s="578"/>
      <c r="DRB16" s="578"/>
      <c r="DRC16" s="578"/>
      <c r="DRD16" s="578"/>
      <c r="DRE16" s="578"/>
      <c r="DRF16" s="578"/>
      <c r="DRG16" s="578"/>
      <c r="DRH16" s="578"/>
      <c r="DRI16" s="578"/>
      <c r="DRJ16" s="578"/>
      <c r="DRK16" s="578"/>
      <c r="DRL16" s="578"/>
      <c r="DRM16" s="578"/>
      <c r="DRN16" s="578"/>
      <c r="DRO16" s="578"/>
      <c r="DRP16" s="578"/>
      <c r="DRQ16" s="578"/>
      <c r="DRR16" s="578"/>
      <c r="DRS16" s="578"/>
      <c r="DRT16" s="578"/>
      <c r="DRU16" s="578"/>
      <c r="DRV16" s="578"/>
      <c r="DRW16" s="578"/>
      <c r="DRX16" s="578"/>
      <c r="DRY16" s="578"/>
      <c r="DRZ16" s="578"/>
      <c r="DSA16" s="578"/>
      <c r="DSB16" s="578"/>
      <c r="DSC16" s="578"/>
      <c r="DSD16" s="578"/>
      <c r="DSE16" s="578"/>
      <c r="DSF16" s="578"/>
      <c r="DSG16" s="578"/>
      <c r="DSH16" s="578"/>
      <c r="DSI16" s="578"/>
      <c r="DSJ16" s="578"/>
      <c r="DSK16" s="578"/>
      <c r="DSL16" s="578"/>
      <c r="DSM16" s="578"/>
      <c r="DSN16" s="578"/>
      <c r="DSO16" s="578"/>
      <c r="DSP16" s="578"/>
      <c r="DSQ16" s="578"/>
      <c r="DSR16" s="578"/>
      <c r="DSS16" s="578"/>
      <c r="DST16" s="578"/>
      <c r="DSU16" s="578"/>
      <c r="DSV16" s="578"/>
      <c r="DSW16" s="578"/>
      <c r="DSX16" s="578"/>
      <c r="DSY16" s="578"/>
      <c r="DSZ16" s="578"/>
      <c r="DTA16" s="578"/>
      <c r="DTB16" s="578"/>
      <c r="DTC16" s="578"/>
      <c r="DTD16" s="578"/>
      <c r="DTE16" s="578"/>
      <c r="DTF16" s="578"/>
      <c r="DTG16" s="578"/>
      <c r="DTH16" s="578"/>
      <c r="DTI16" s="578"/>
      <c r="DTJ16" s="578"/>
      <c r="DTK16" s="578"/>
      <c r="DTL16" s="578"/>
      <c r="DTM16" s="578"/>
      <c r="DTN16" s="578"/>
      <c r="DTO16" s="578"/>
      <c r="DTP16" s="578"/>
      <c r="DTQ16" s="578"/>
      <c r="DTR16" s="578"/>
      <c r="DTS16" s="578"/>
      <c r="DTT16" s="578"/>
      <c r="DTU16" s="578"/>
      <c r="DTV16" s="578"/>
      <c r="DTW16" s="578"/>
      <c r="DTX16" s="578"/>
      <c r="DTY16" s="578"/>
      <c r="DTZ16" s="578"/>
      <c r="DUA16" s="578"/>
      <c r="DUB16" s="578"/>
      <c r="DUC16" s="578"/>
      <c r="DUD16" s="578"/>
      <c r="DUE16" s="578"/>
      <c r="DUF16" s="578"/>
      <c r="DUG16" s="578"/>
      <c r="DUH16" s="578"/>
      <c r="DUI16" s="578"/>
      <c r="DUJ16" s="578"/>
      <c r="DUK16" s="578"/>
      <c r="DUL16" s="578"/>
      <c r="DUM16" s="578"/>
      <c r="DUN16" s="578"/>
      <c r="DUO16" s="578"/>
      <c r="DUP16" s="578"/>
      <c r="DUQ16" s="578"/>
      <c r="DUR16" s="578"/>
      <c r="DUS16" s="578"/>
      <c r="DUT16" s="578"/>
      <c r="DUU16" s="578"/>
      <c r="DUV16" s="578"/>
      <c r="DUW16" s="578"/>
      <c r="DUX16" s="578"/>
      <c r="DUY16" s="578"/>
      <c r="DUZ16" s="578"/>
      <c r="DVA16" s="578"/>
      <c r="DVB16" s="578"/>
      <c r="DVC16" s="578"/>
      <c r="DVD16" s="578"/>
      <c r="DVE16" s="578"/>
      <c r="DVF16" s="578"/>
      <c r="DVG16" s="578"/>
      <c r="DVH16" s="578"/>
      <c r="DVI16" s="578"/>
      <c r="DVJ16" s="578"/>
      <c r="DVK16" s="578"/>
      <c r="DVL16" s="578"/>
      <c r="DVM16" s="578"/>
      <c r="DVN16" s="578"/>
      <c r="DVO16" s="578"/>
      <c r="DVP16" s="578"/>
      <c r="DVQ16" s="578"/>
      <c r="DVR16" s="578"/>
      <c r="DVS16" s="578"/>
      <c r="DVT16" s="578"/>
      <c r="DVU16" s="578"/>
      <c r="DVV16" s="578"/>
      <c r="DVW16" s="578"/>
      <c r="DVX16" s="578"/>
      <c r="DVY16" s="578"/>
      <c r="DVZ16" s="578"/>
      <c r="DWA16" s="578"/>
      <c r="DWB16" s="578"/>
      <c r="DWC16" s="578"/>
      <c r="DWD16" s="578"/>
      <c r="DWE16" s="578"/>
      <c r="DWF16" s="578"/>
      <c r="DWG16" s="578"/>
      <c r="DWH16" s="578"/>
      <c r="DWI16" s="578"/>
      <c r="DWJ16" s="578"/>
      <c r="DWK16" s="578"/>
      <c r="DWL16" s="578"/>
      <c r="DWM16" s="578"/>
      <c r="DWN16" s="578"/>
      <c r="DWO16" s="578"/>
      <c r="DWP16" s="578"/>
      <c r="DWQ16" s="578"/>
      <c r="DWR16" s="578"/>
      <c r="DWS16" s="578"/>
      <c r="DWT16" s="578"/>
      <c r="DWU16" s="578"/>
      <c r="DWV16" s="578"/>
      <c r="DWW16" s="578"/>
      <c r="DWX16" s="578"/>
      <c r="DWY16" s="578"/>
      <c r="DWZ16" s="578"/>
      <c r="DXA16" s="578"/>
      <c r="DXB16" s="578"/>
      <c r="DXC16" s="578"/>
      <c r="DXD16" s="578"/>
      <c r="DXE16" s="578"/>
      <c r="DXF16" s="578"/>
      <c r="DXG16" s="578"/>
      <c r="DXH16" s="578"/>
      <c r="DXI16" s="578"/>
      <c r="DXJ16" s="578"/>
      <c r="DXK16" s="578"/>
      <c r="DXL16" s="578"/>
      <c r="DXM16" s="578"/>
      <c r="DXN16" s="578"/>
      <c r="DXO16" s="578"/>
      <c r="DXP16" s="578"/>
      <c r="DXQ16" s="578"/>
      <c r="DXR16" s="578"/>
      <c r="DXS16" s="578"/>
      <c r="DXT16" s="578"/>
      <c r="DXU16" s="578"/>
      <c r="DXV16" s="578"/>
      <c r="DXW16" s="578"/>
      <c r="DXX16" s="578"/>
      <c r="DXY16" s="578"/>
      <c r="DXZ16" s="578"/>
      <c r="DYA16" s="578"/>
      <c r="DYB16" s="578"/>
      <c r="DYC16" s="578"/>
      <c r="DYD16" s="578"/>
      <c r="DYE16" s="578"/>
      <c r="DYF16" s="578"/>
      <c r="DYG16" s="578"/>
      <c r="DYH16" s="578"/>
      <c r="DYI16" s="578"/>
      <c r="DYJ16" s="578"/>
      <c r="DYK16" s="578"/>
      <c r="DYL16" s="578"/>
      <c r="DYM16" s="578"/>
      <c r="DYN16" s="578"/>
      <c r="DYO16" s="578"/>
      <c r="DYP16" s="578"/>
      <c r="DYQ16" s="578"/>
      <c r="DYR16" s="578"/>
      <c r="DYS16" s="578"/>
      <c r="DYT16" s="578"/>
      <c r="DYU16" s="578"/>
      <c r="DYV16" s="578"/>
      <c r="DYW16" s="578"/>
      <c r="DYX16" s="578"/>
      <c r="DYY16" s="578"/>
      <c r="DYZ16" s="578"/>
      <c r="DZA16" s="578"/>
      <c r="DZB16" s="578"/>
      <c r="DZC16" s="578"/>
      <c r="DZD16" s="578"/>
      <c r="DZE16" s="578"/>
      <c r="DZF16" s="578"/>
      <c r="DZG16" s="578"/>
      <c r="DZH16" s="578"/>
      <c r="DZI16" s="578"/>
      <c r="DZJ16" s="578"/>
      <c r="DZK16" s="578"/>
      <c r="DZL16" s="578"/>
      <c r="DZM16" s="578"/>
      <c r="DZN16" s="578"/>
      <c r="DZO16" s="578"/>
      <c r="DZP16" s="578"/>
      <c r="DZQ16" s="578"/>
      <c r="DZR16" s="578"/>
      <c r="DZS16" s="578"/>
      <c r="DZT16" s="578"/>
      <c r="DZU16" s="578"/>
      <c r="DZV16" s="578"/>
      <c r="DZW16" s="578"/>
      <c r="DZX16" s="578"/>
      <c r="DZY16" s="578"/>
      <c r="DZZ16" s="578"/>
      <c r="EAA16" s="578"/>
      <c r="EAB16" s="578"/>
      <c r="EAC16" s="578"/>
      <c r="EAD16" s="578"/>
      <c r="EAE16" s="578"/>
      <c r="EAF16" s="578"/>
      <c r="EAG16" s="578"/>
      <c r="EAH16" s="578"/>
      <c r="EAI16" s="578"/>
      <c r="EAJ16" s="578"/>
      <c r="EAK16" s="578"/>
      <c r="EAL16" s="578"/>
      <c r="EAM16" s="578"/>
      <c r="EAN16" s="578"/>
      <c r="EAO16" s="578"/>
      <c r="EAP16" s="578"/>
      <c r="EAQ16" s="578"/>
      <c r="EAR16" s="578"/>
      <c r="EAS16" s="578"/>
      <c r="EAT16" s="578"/>
      <c r="EAU16" s="578"/>
      <c r="EAV16" s="578"/>
      <c r="EAW16" s="578"/>
      <c r="EAX16" s="578"/>
      <c r="EAY16" s="578"/>
      <c r="EAZ16" s="578"/>
      <c r="EBA16" s="578"/>
      <c r="EBB16" s="578"/>
      <c r="EBC16" s="578"/>
      <c r="EBD16" s="578"/>
      <c r="EBE16" s="578"/>
      <c r="EBF16" s="578"/>
      <c r="EBG16" s="578"/>
      <c r="EBH16" s="578"/>
      <c r="EBI16" s="578"/>
      <c r="EBJ16" s="578"/>
      <c r="EBK16" s="578"/>
      <c r="EBL16" s="578"/>
      <c r="EBM16" s="578"/>
      <c r="EBN16" s="578"/>
      <c r="EBO16" s="578"/>
      <c r="EBP16" s="578"/>
      <c r="EBQ16" s="578"/>
      <c r="EBR16" s="578"/>
      <c r="EBS16" s="578"/>
      <c r="EBT16" s="578"/>
      <c r="EBU16" s="578"/>
      <c r="EBV16" s="578"/>
      <c r="EBW16" s="578"/>
      <c r="EBX16" s="578"/>
      <c r="EBY16" s="578"/>
      <c r="EBZ16" s="578"/>
      <c r="ECA16" s="578"/>
      <c r="ECB16" s="578"/>
      <c r="ECC16" s="578"/>
      <c r="ECD16" s="578"/>
      <c r="ECE16" s="578"/>
      <c r="ECF16" s="578"/>
      <c r="ECG16" s="578"/>
      <c r="ECH16" s="578"/>
      <c r="ECI16" s="578"/>
      <c r="ECJ16" s="578"/>
      <c r="ECK16" s="578"/>
      <c r="ECL16" s="578"/>
      <c r="ECM16" s="578"/>
      <c r="ECN16" s="578"/>
      <c r="ECO16" s="578"/>
      <c r="ECP16" s="578"/>
      <c r="ECQ16" s="578"/>
      <c r="ECR16" s="578"/>
      <c r="ECS16" s="578"/>
      <c r="ECT16" s="578"/>
      <c r="ECU16" s="578"/>
      <c r="ECV16" s="578"/>
      <c r="ECW16" s="578"/>
      <c r="ECX16" s="578"/>
      <c r="ECY16" s="578"/>
      <c r="ECZ16" s="578"/>
      <c r="EDA16" s="578"/>
      <c r="EDB16" s="578"/>
      <c r="EDC16" s="578"/>
      <c r="EDD16" s="578"/>
      <c r="EDE16" s="578"/>
      <c r="EDF16" s="578"/>
      <c r="EDG16" s="578"/>
      <c r="EDH16" s="578"/>
      <c r="EDI16" s="578"/>
      <c r="EDJ16" s="578"/>
      <c r="EDK16" s="578"/>
      <c r="EDL16" s="578"/>
      <c r="EDM16" s="578"/>
      <c r="EDN16" s="578"/>
      <c r="EDO16" s="578"/>
      <c r="EDP16" s="578"/>
      <c r="EDQ16" s="578"/>
      <c r="EDR16" s="578"/>
      <c r="EDS16" s="578"/>
      <c r="EDT16" s="578"/>
      <c r="EDU16" s="578"/>
      <c r="EDV16" s="578"/>
      <c r="EDW16" s="578"/>
      <c r="EDX16" s="578"/>
      <c r="EDY16" s="578"/>
      <c r="EDZ16" s="578"/>
      <c r="EEA16" s="578"/>
      <c r="EEB16" s="578"/>
      <c r="EEC16" s="578"/>
      <c r="EED16" s="578"/>
      <c r="EEE16" s="578"/>
      <c r="EEF16" s="578"/>
      <c r="EEG16" s="578"/>
      <c r="EEH16" s="578"/>
      <c r="EEI16" s="578"/>
      <c r="EEJ16" s="578"/>
      <c r="EEK16" s="578"/>
      <c r="EEL16" s="578"/>
      <c r="EEM16" s="578"/>
      <c r="EEN16" s="578"/>
      <c r="EEO16" s="578"/>
      <c r="EEP16" s="578"/>
      <c r="EEQ16" s="578"/>
      <c r="EER16" s="578"/>
      <c r="EES16" s="578"/>
      <c r="EET16" s="578"/>
      <c r="EEU16" s="578"/>
      <c r="EEV16" s="578"/>
      <c r="EEW16" s="578"/>
      <c r="EEX16" s="578"/>
      <c r="EEY16" s="578"/>
      <c r="EEZ16" s="578"/>
      <c r="EFA16" s="578"/>
      <c r="EFB16" s="578"/>
      <c r="EFC16" s="578"/>
      <c r="EFD16" s="578"/>
      <c r="EFE16" s="578"/>
      <c r="EFF16" s="578"/>
      <c r="EFG16" s="578"/>
      <c r="EFH16" s="578"/>
      <c r="EFI16" s="578"/>
      <c r="EFJ16" s="578"/>
      <c r="EFK16" s="578"/>
      <c r="EFL16" s="578"/>
      <c r="EFM16" s="578"/>
      <c r="EFN16" s="578"/>
      <c r="EFO16" s="578"/>
      <c r="EFP16" s="578"/>
      <c r="EFQ16" s="578"/>
      <c r="EFR16" s="578"/>
      <c r="EFS16" s="578"/>
      <c r="EFT16" s="578"/>
      <c r="EFU16" s="578"/>
      <c r="EFV16" s="578"/>
      <c r="EFW16" s="578"/>
      <c r="EFX16" s="578"/>
      <c r="EFY16" s="578"/>
      <c r="EFZ16" s="578"/>
      <c r="EGA16" s="578"/>
      <c r="EGB16" s="578"/>
      <c r="EGC16" s="578"/>
      <c r="EGD16" s="578"/>
      <c r="EGE16" s="578"/>
      <c r="EGF16" s="578"/>
      <c r="EGG16" s="578"/>
      <c r="EGH16" s="578"/>
      <c r="EGI16" s="578"/>
      <c r="EGJ16" s="578"/>
      <c r="EGK16" s="578"/>
      <c r="EGL16" s="578"/>
      <c r="EGM16" s="578"/>
      <c r="EGN16" s="578"/>
      <c r="EGO16" s="578"/>
      <c r="EGP16" s="578"/>
      <c r="EGQ16" s="578"/>
      <c r="EGR16" s="578"/>
      <c r="EGS16" s="578"/>
      <c r="EGT16" s="578"/>
      <c r="EGU16" s="578"/>
      <c r="EGV16" s="578"/>
      <c r="EGW16" s="578"/>
      <c r="EGX16" s="578"/>
      <c r="EGY16" s="578"/>
      <c r="EGZ16" s="578"/>
      <c r="EHA16" s="578"/>
      <c r="EHB16" s="578"/>
      <c r="EHC16" s="578"/>
      <c r="EHD16" s="578"/>
      <c r="EHE16" s="578"/>
      <c r="EHF16" s="578"/>
      <c r="EHG16" s="578"/>
      <c r="EHH16" s="578"/>
      <c r="EHI16" s="578"/>
      <c r="EHJ16" s="578"/>
      <c r="EHK16" s="578"/>
      <c r="EHL16" s="578"/>
      <c r="EHM16" s="578"/>
      <c r="EHN16" s="578"/>
      <c r="EHO16" s="578"/>
      <c r="EHP16" s="578"/>
      <c r="EHQ16" s="578"/>
      <c r="EHR16" s="578"/>
      <c r="EHS16" s="578"/>
      <c r="EHT16" s="578"/>
      <c r="EHU16" s="578"/>
      <c r="EHV16" s="578"/>
      <c r="EHW16" s="578"/>
      <c r="EHX16" s="578"/>
      <c r="EHY16" s="578"/>
      <c r="EHZ16" s="578"/>
      <c r="EIA16" s="578"/>
      <c r="EIB16" s="578"/>
      <c r="EIC16" s="578"/>
      <c r="EID16" s="578"/>
      <c r="EIE16" s="578"/>
      <c r="EIF16" s="578"/>
      <c r="EIG16" s="578"/>
      <c r="EIH16" s="578"/>
      <c r="EII16" s="578"/>
      <c r="EIJ16" s="578"/>
      <c r="EIK16" s="578"/>
      <c r="EIL16" s="578"/>
      <c r="EIM16" s="578"/>
      <c r="EIN16" s="578"/>
      <c r="EIO16" s="578"/>
      <c r="EIP16" s="578"/>
      <c r="EIQ16" s="578"/>
      <c r="EIR16" s="578"/>
      <c r="EIS16" s="578"/>
      <c r="EIT16" s="578"/>
      <c r="EIU16" s="578"/>
      <c r="EIV16" s="578"/>
      <c r="EIW16" s="578"/>
      <c r="EIX16" s="578"/>
      <c r="EIY16" s="578"/>
      <c r="EIZ16" s="578"/>
      <c r="EJA16" s="578"/>
      <c r="EJB16" s="578"/>
      <c r="EJC16" s="578"/>
      <c r="EJD16" s="578"/>
      <c r="EJE16" s="578"/>
      <c r="EJF16" s="578"/>
      <c r="EJG16" s="578"/>
      <c r="EJH16" s="578"/>
      <c r="EJI16" s="578"/>
      <c r="EJJ16" s="578"/>
      <c r="EJK16" s="578"/>
      <c r="EJL16" s="578"/>
      <c r="EJM16" s="578"/>
      <c r="EJN16" s="578"/>
      <c r="EJO16" s="578"/>
      <c r="EJP16" s="578"/>
      <c r="EJQ16" s="578"/>
      <c r="EJR16" s="578"/>
      <c r="EJS16" s="578"/>
      <c r="EJT16" s="578"/>
      <c r="EJU16" s="578"/>
      <c r="EJV16" s="578"/>
      <c r="EJW16" s="578"/>
      <c r="EJX16" s="578"/>
      <c r="EJY16" s="578"/>
      <c r="EJZ16" s="578"/>
      <c r="EKA16" s="578"/>
      <c r="EKB16" s="578"/>
      <c r="EKC16" s="578"/>
      <c r="EKD16" s="578"/>
      <c r="EKE16" s="578"/>
      <c r="EKF16" s="578"/>
      <c r="EKG16" s="578"/>
      <c r="EKH16" s="578"/>
      <c r="EKI16" s="578"/>
      <c r="EKJ16" s="578"/>
      <c r="EKK16" s="578"/>
      <c r="EKL16" s="578"/>
      <c r="EKM16" s="578"/>
      <c r="EKN16" s="578"/>
      <c r="EKO16" s="578"/>
      <c r="EKP16" s="578"/>
      <c r="EKQ16" s="578"/>
      <c r="EKR16" s="578"/>
      <c r="EKS16" s="578"/>
      <c r="EKT16" s="578"/>
      <c r="EKU16" s="578"/>
      <c r="EKV16" s="578"/>
      <c r="EKW16" s="578"/>
      <c r="EKX16" s="578"/>
      <c r="EKY16" s="578"/>
      <c r="EKZ16" s="578"/>
      <c r="ELA16" s="578"/>
      <c r="ELB16" s="578"/>
      <c r="ELC16" s="578"/>
      <c r="ELD16" s="578"/>
      <c r="ELE16" s="578"/>
      <c r="ELF16" s="578"/>
      <c r="ELG16" s="578"/>
      <c r="ELH16" s="578"/>
      <c r="ELI16" s="578"/>
      <c r="ELJ16" s="578"/>
      <c r="ELK16" s="578"/>
      <c r="ELL16" s="578"/>
      <c r="ELM16" s="578"/>
      <c r="ELN16" s="578"/>
      <c r="ELO16" s="578"/>
      <c r="ELP16" s="578"/>
      <c r="ELQ16" s="578"/>
      <c r="ELR16" s="578"/>
      <c r="ELS16" s="578"/>
      <c r="ELT16" s="578"/>
      <c r="ELU16" s="578"/>
      <c r="ELV16" s="578"/>
      <c r="ELW16" s="578"/>
      <c r="ELX16" s="578"/>
      <c r="ELY16" s="578"/>
      <c r="ELZ16" s="578"/>
      <c r="EMA16" s="578"/>
      <c r="EMB16" s="578"/>
      <c r="EMC16" s="578"/>
      <c r="EMD16" s="578"/>
      <c r="EME16" s="578"/>
      <c r="EMF16" s="578"/>
      <c r="EMG16" s="578"/>
      <c r="EMH16" s="578"/>
      <c r="EMI16" s="578"/>
      <c r="EMJ16" s="578"/>
      <c r="EMK16" s="578"/>
      <c r="EML16" s="578"/>
      <c r="EMM16" s="578"/>
      <c r="EMN16" s="578"/>
      <c r="EMO16" s="578"/>
      <c r="EMP16" s="578"/>
      <c r="EMQ16" s="578"/>
      <c r="EMR16" s="578"/>
      <c r="EMS16" s="578"/>
      <c r="EMT16" s="578"/>
      <c r="EMU16" s="578"/>
      <c r="EMV16" s="578"/>
      <c r="EMW16" s="578"/>
      <c r="EMX16" s="578"/>
      <c r="EMY16" s="578"/>
      <c r="EMZ16" s="578"/>
      <c r="ENA16" s="578"/>
      <c r="ENB16" s="578"/>
      <c r="ENC16" s="578"/>
      <c r="END16" s="578"/>
      <c r="ENE16" s="578"/>
      <c r="ENF16" s="578"/>
      <c r="ENG16" s="578"/>
      <c r="ENH16" s="578"/>
      <c r="ENI16" s="578"/>
      <c r="ENJ16" s="578"/>
      <c r="ENK16" s="578"/>
      <c r="ENL16" s="578"/>
      <c r="ENM16" s="578"/>
      <c r="ENN16" s="578"/>
      <c r="ENO16" s="578"/>
      <c r="ENP16" s="578"/>
      <c r="ENQ16" s="578"/>
      <c r="ENR16" s="578"/>
      <c r="ENS16" s="578"/>
      <c r="ENT16" s="578"/>
      <c r="ENU16" s="578"/>
      <c r="ENV16" s="578"/>
      <c r="ENW16" s="578"/>
      <c r="ENX16" s="578"/>
      <c r="ENY16" s="578"/>
      <c r="ENZ16" s="578"/>
      <c r="EOA16" s="578"/>
      <c r="EOB16" s="578"/>
      <c r="EOC16" s="578"/>
      <c r="EOD16" s="578"/>
      <c r="EOE16" s="578"/>
      <c r="EOF16" s="578"/>
      <c r="EOG16" s="578"/>
      <c r="EOH16" s="578"/>
      <c r="EOI16" s="578"/>
      <c r="EOJ16" s="578"/>
      <c r="EOK16" s="578"/>
      <c r="EOL16" s="578"/>
      <c r="EOM16" s="578"/>
      <c r="EON16" s="578"/>
      <c r="EOO16" s="578"/>
      <c r="EOP16" s="578"/>
      <c r="EOQ16" s="578"/>
      <c r="EOR16" s="578"/>
      <c r="EOS16" s="578"/>
      <c r="EOT16" s="578"/>
      <c r="EOU16" s="578"/>
      <c r="EOV16" s="578"/>
      <c r="EOW16" s="578"/>
      <c r="EOX16" s="578"/>
      <c r="EOY16" s="578"/>
      <c r="EOZ16" s="578"/>
      <c r="EPA16" s="578"/>
      <c r="EPB16" s="578"/>
      <c r="EPC16" s="578"/>
      <c r="EPD16" s="578"/>
      <c r="EPE16" s="578"/>
      <c r="EPF16" s="578"/>
      <c r="EPG16" s="578"/>
      <c r="EPH16" s="578"/>
      <c r="EPI16" s="578"/>
      <c r="EPJ16" s="578"/>
      <c r="EPK16" s="578"/>
      <c r="EPL16" s="578"/>
      <c r="EPM16" s="578"/>
      <c r="EPN16" s="578"/>
      <c r="EPO16" s="578"/>
      <c r="EPP16" s="578"/>
      <c r="EPQ16" s="578"/>
      <c r="EPR16" s="578"/>
      <c r="EPS16" s="578"/>
      <c r="EPT16" s="578"/>
      <c r="EPU16" s="578"/>
      <c r="EPV16" s="578"/>
      <c r="EPW16" s="578"/>
      <c r="EPX16" s="578"/>
      <c r="EPY16" s="578"/>
      <c r="EPZ16" s="578"/>
      <c r="EQA16" s="578"/>
      <c r="EQB16" s="578"/>
      <c r="EQC16" s="578"/>
      <c r="EQD16" s="578"/>
      <c r="EQE16" s="578"/>
      <c r="EQF16" s="578"/>
      <c r="EQG16" s="578"/>
      <c r="EQH16" s="578"/>
      <c r="EQI16" s="578"/>
      <c r="EQJ16" s="578"/>
      <c r="EQK16" s="578"/>
      <c r="EQL16" s="578"/>
      <c r="EQM16" s="578"/>
      <c r="EQN16" s="578"/>
      <c r="EQO16" s="578"/>
      <c r="EQP16" s="578"/>
      <c r="EQQ16" s="578"/>
      <c r="EQR16" s="578"/>
      <c r="EQS16" s="578"/>
      <c r="EQT16" s="578"/>
      <c r="EQU16" s="578"/>
      <c r="EQV16" s="578"/>
      <c r="EQW16" s="578"/>
      <c r="EQX16" s="578"/>
      <c r="EQY16" s="578"/>
      <c r="EQZ16" s="578"/>
      <c r="ERA16" s="578"/>
      <c r="ERB16" s="578"/>
      <c r="ERC16" s="578"/>
      <c r="ERD16" s="578"/>
      <c r="ERE16" s="578"/>
      <c r="ERF16" s="578"/>
      <c r="ERG16" s="578"/>
      <c r="ERH16" s="578"/>
      <c r="ERI16" s="578"/>
      <c r="ERJ16" s="578"/>
      <c r="ERK16" s="578"/>
      <c r="ERL16" s="578"/>
      <c r="ERM16" s="578"/>
      <c r="ERN16" s="578"/>
      <c r="ERO16" s="578"/>
      <c r="ERP16" s="578"/>
      <c r="ERQ16" s="578"/>
      <c r="ERR16" s="578"/>
      <c r="ERS16" s="578"/>
      <c r="ERT16" s="578"/>
      <c r="ERU16" s="578"/>
      <c r="ERV16" s="578"/>
      <c r="ERW16" s="578"/>
      <c r="ERX16" s="578"/>
      <c r="ERY16" s="578"/>
      <c r="ERZ16" s="578"/>
      <c r="ESA16" s="578"/>
      <c r="ESB16" s="578"/>
      <c r="ESC16" s="578"/>
      <c r="ESD16" s="578"/>
      <c r="ESE16" s="578"/>
      <c r="ESF16" s="578"/>
      <c r="ESG16" s="578"/>
      <c r="ESH16" s="578"/>
      <c r="ESI16" s="578"/>
      <c r="ESJ16" s="578"/>
      <c r="ESK16" s="578"/>
      <c r="ESL16" s="578"/>
      <c r="ESM16" s="578"/>
      <c r="ESN16" s="578"/>
      <c r="ESO16" s="578"/>
      <c r="ESP16" s="578"/>
      <c r="ESQ16" s="578"/>
      <c r="ESR16" s="578"/>
      <c r="ESS16" s="578"/>
      <c r="EST16" s="578"/>
      <c r="ESU16" s="578"/>
      <c r="ESV16" s="578"/>
      <c r="ESW16" s="578"/>
      <c r="ESX16" s="578"/>
      <c r="ESY16" s="578"/>
      <c r="ESZ16" s="578"/>
      <c r="ETA16" s="578"/>
      <c r="ETB16" s="578"/>
      <c r="ETC16" s="578"/>
      <c r="ETD16" s="578"/>
      <c r="ETE16" s="578"/>
      <c r="ETF16" s="578"/>
      <c r="ETG16" s="578"/>
      <c r="ETH16" s="578"/>
      <c r="ETI16" s="578"/>
      <c r="ETJ16" s="578"/>
      <c r="ETK16" s="578"/>
      <c r="ETL16" s="578"/>
      <c r="ETM16" s="578"/>
      <c r="ETN16" s="578"/>
      <c r="ETO16" s="578"/>
      <c r="ETP16" s="578"/>
      <c r="ETQ16" s="578"/>
      <c r="ETR16" s="578"/>
      <c r="ETS16" s="578"/>
      <c r="ETT16" s="578"/>
      <c r="ETU16" s="578"/>
      <c r="ETV16" s="578"/>
      <c r="ETW16" s="578"/>
      <c r="ETX16" s="578"/>
      <c r="ETY16" s="578"/>
      <c r="ETZ16" s="578"/>
      <c r="EUA16" s="578"/>
      <c r="EUB16" s="578"/>
      <c r="EUC16" s="578"/>
      <c r="EUD16" s="578"/>
      <c r="EUE16" s="578"/>
      <c r="EUF16" s="578"/>
      <c r="EUG16" s="578"/>
      <c r="EUH16" s="578"/>
      <c r="EUI16" s="578"/>
      <c r="EUJ16" s="578"/>
      <c r="EUK16" s="578"/>
      <c r="EUL16" s="578"/>
      <c r="EUM16" s="578"/>
      <c r="EUN16" s="578"/>
      <c r="EUO16" s="578"/>
      <c r="EUP16" s="578"/>
      <c r="EUQ16" s="578"/>
      <c r="EUR16" s="578"/>
      <c r="EUS16" s="578"/>
      <c r="EUT16" s="578"/>
      <c r="EUU16" s="578"/>
      <c r="EUV16" s="578"/>
      <c r="EUW16" s="578"/>
      <c r="EUX16" s="578"/>
      <c r="EUY16" s="578"/>
      <c r="EUZ16" s="578"/>
      <c r="EVA16" s="578"/>
      <c r="EVB16" s="578"/>
      <c r="EVC16" s="578"/>
      <c r="EVD16" s="578"/>
      <c r="EVE16" s="578"/>
      <c r="EVF16" s="578"/>
      <c r="EVG16" s="578"/>
      <c r="EVH16" s="578"/>
      <c r="EVI16" s="578"/>
      <c r="EVJ16" s="578"/>
      <c r="EVK16" s="578"/>
      <c r="EVL16" s="578"/>
      <c r="EVM16" s="578"/>
      <c r="EVN16" s="578"/>
      <c r="EVO16" s="578"/>
      <c r="EVP16" s="578"/>
      <c r="EVQ16" s="578"/>
      <c r="EVR16" s="578"/>
      <c r="EVS16" s="578"/>
      <c r="EVT16" s="578"/>
      <c r="EVU16" s="578"/>
      <c r="EVV16" s="578"/>
      <c r="EVW16" s="578"/>
      <c r="EVX16" s="578"/>
      <c r="EVY16" s="578"/>
      <c r="EVZ16" s="578"/>
      <c r="EWA16" s="578"/>
      <c r="EWB16" s="578"/>
      <c r="EWC16" s="578"/>
      <c r="EWD16" s="578"/>
      <c r="EWE16" s="578"/>
      <c r="EWF16" s="578"/>
      <c r="EWG16" s="578"/>
      <c r="EWH16" s="578"/>
      <c r="EWI16" s="578"/>
      <c r="EWJ16" s="578"/>
      <c r="EWK16" s="578"/>
      <c r="EWL16" s="578"/>
      <c r="EWM16" s="578"/>
      <c r="EWN16" s="578"/>
      <c r="EWO16" s="578"/>
      <c r="EWP16" s="578"/>
      <c r="EWQ16" s="578"/>
      <c r="EWR16" s="578"/>
      <c r="EWS16" s="578"/>
      <c r="EWT16" s="578"/>
      <c r="EWU16" s="578"/>
      <c r="EWV16" s="578"/>
      <c r="EWW16" s="578"/>
      <c r="EWX16" s="578"/>
      <c r="EWY16" s="578"/>
      <c r="EWZ16" s="578"/>
      <c r="EXA16" s="578"/>
      <c r="EXB16" s="578"/>
      <c r="EXC16" s="578"/>
      <c r="EXD16" s="578"/>
      <c r="EXE16" s="578"/>
      <c r="EXF16" s="578"/>
      <c r="EXG16" s="578"/>
      <c r="EXH16" s="578"/>
      <c r="EXI16" s="578"/>
      <c r="EXJ16" s="578"/>
      <c r="EXK16" s="578"/>
      <c r="EXL16" s="578"/>
      <c r="EXM16" s="578"/>
      <c r="EXN16" s="578"/>
      <c r="EXO16" s="578"/>
      <c r="EXP16" s="578"/>
      <c r="EXQ16" s="578"/>
      <c r="EXR16" s="578"/>
      <c r="EXS16" s="578"/>
      <c r="EXT16" s="578"/>
      <c r="EXU16" s="578"/>
      <c r="EXV16" s="578"/>
      <c r="EXW16" s="578"/>
      <c r="EXX16" s="578"/>
      <c r="EXY16" s="578"/>
      <c r="EXZ16" s="578"/>
      <c r="EYA16" s="578"/>
      <c r="EYB16" s="578"/>
      <c r="EYC16" s="578"/>
      <c r="EYD16" s="578"/>
      <c r="EYE16" s="578"/>
      <c r="EYF16" s="578"/>
      <c r="EYG16" s="578"/>
      <c r="EYH16" s="578"/>
      <c r="EYI16" s="578"/>
      <c r="EYJ16" s="578"/>
      <c r="EYK16" s="578"/>
      <c r="EYL16" s="578"/>
      <c r="EYM16" s="578"/>
      <c r="EYN16" s="578"/>
      <c r="EYO16" s="578"/>
      <c r="EYP16" s="578"/>
      <c r="EYQ16" s="578"/>
      <c r="EYR16" s="578"/>
      <c r="EYS16" s="578"/>
      <c r="EYT16" s="578"/>
      <c r="EYU16" s="578"/>
      <c r="EYV16" s="578"/>
      <c r="EYW16" s="578"/>
      <c r="EYX16" s="578"/>
      <c r="EYY16" s="578"/>
      <c r="EYZ16" s="578"/>
      <c r="EZA16" s="578"/>
      <c r="EZB16" s="578"/>
      <c r="EZC16" s="578"/>
      <c r="EZD16" s="578"/>
      <c r="EZE16" s="578"/>
      <c r="EZF16" s="578"/>
      <c r="EZG16" s="578"/>
      <c r="EZH16" s="578"/>
      <c r="EZI16" s="578"/>
      <c r="EZJ16" s="578"/>
      <c r="EZK16" s="578"/>
      <c r="EZL16" s="578"/>
      <c r="EZM16" s="578"/>
      <c r="EZN16" s="578"/>
      <c r="EZO16" s="578"/>
      <c r="EZP16" s="578"/>
      <c r="EZQ16" s="578"/>
      <c r="EZR16" s="578"/>
      <c r="EZS16" s="578"/>
      <c r="EZT16" s="578"/>
      <c r="EZU16" s="578"/>
      <c r="EZV16" s="578"/>
      <c r="EZW16" s="578"/>
      <c r="EZX16" s="578"/>
      <c r="EZY16" s="578"/>
      <c r="EZZ16" s="578"/>
      <c r="FAA16" s="578"/>
      <c r="FAB16" s="578"/>
      <c r="FAC16" s="578"/>
      <c r="FAD16" s="578"/>
      <c r="FAE16" s="578"/>
      <c r="FAF16" s="578"/>
      <c r="FAG16" s="578"/>
      <c r="FAH16" s="578"/>
      <c r="FAI16" s="578"/>
      <c r="FAJ16" s="578"/>
      <c r="FAK16" s="578"/>
      <c r="FAL16" s="578"/>
      <c r="FAM16" s="578"/>
      <c r="FAN16" s="578"/>
      <c r="FAO16" s="578"/>
      <c r="FAP16" s="578"/>
      <c r="FAQ16" s="578"/>
      <c r="FAR16" s="578"/>
      <c r="FAS16" s="578"/>
      <c r="FAT16" s="578"/>
      <c r="FAU16" s="578"/>
      <c r="FAV16" s="578"/>
      <c r="FAW16" s="578"/>
      <c r="FAX16" s="578"/>
      <c r="FAY16" s="578"/>
      <c r="FAZ16" s="578"/>
      <c r="FBA16" s="578"/>
      <c r="FBB16" s="578"/>
      <c r="FBC16" s="578"/>
      <c r="FBD16" s="578"/>
      <c r="FBE16" s="578"/>
      <c r="FBF16" s="578"/>
      <c r="FBG16" s="578"/>
      <c r="FBH16" s="578"/>
      <c r="FBI16" s="578"/>
      <c r="FBJ16" s="578"/>
      <c r="FBK16" s="578"/>
      <c r="FBL16" s="578"/>
      <c r="FBM16" s="578"/>
      <c r="FBN16" s="578"/>
      <c r="FBO16" s="578"/>
      <c r="FBP16" s="578"/>
      <c r="FBQ16" s="578"/>
      <c r="FBR16" s="578"/>
      <c r="FBS16" s="578"/>
      <c r="FBT16" s="578"/>
      <c r="FBU16" s="578"/>
      <c r="FBV16" s="578"/>
      <c r="FBW16" s="578"/>
      <c r="FBX16" s="578"/>
      <c r="FBY16" s="578"/>
      <c r="FBZ16" s="578"/>
      <c r="FCA16" s="578"/>
      <c r="FCB16" s="578"/>
      <c r="FCC16" s="578"/>
      <c r="FCD16" s="578"/>
      <c r="FCE16" s="578"/>
      <c r="FCF16" s="578"/>
      <c r="FCG16" s="578"/>
      <c r="FCH16" s="578"/>
      <c r="FCI16" s="578"/>
      <c r="FCJ16" s="578"/>
      <c r="FCK16" s="578"/>
      <c r="FCL16" s="578"/>
      <c r="FCM16" s="578"/>
      <c r="FCN16" s="578"/>
      <c r="FCO16" s="578"/>
      <c r="FCP16" s="578"/>
      <c r="FCQ16" s="578"/>
      <c r="FCR16" s="578"/>
      <c r="FCS16" s="578"/>
      <c r="FCT16" s="578"/>
      <c r="FCU16" s="578"/>
      <c r="FCV16" s="578"/>
      <c r="FCW16" s="578"/>
      <c r="FCX16" s="578"/>
      <c r="FCY16" s="578"/>
      <c r="FCZ16" s="578"/>
      <c r="FDA16" s="578"/>
      <c r="FDB16" s="578"/>
      <c r="FDC16" s="578"/>
      <c r="FDD16" s="578"/>
      <c r="FDE16" s="578"/>
      <c r="FDF16" s="578"/>
      <c r="FDG16" s="578"/>
      <c r="FDH16" s="578"/>
      <c r="FDI16" s="578"/>
      <c r="FDJ16" s="578"/>
      <c r="FDK16" s="578"/>
      <c r="FDL16" s="578"/>
      <c r="FDM16" s="578"/>
      <c r="FDN16" s="578"/>
      <c r="FDO16" s="578"/>
      <c r="FDP16" s="578"/>
      <c r="FDQ16" s="578"/>
      <c r="FDR16" s="578"/>
      <c r="FDS16" s="578"/>
      <c r="FDT16" s="578"/>
      <c r="FDU16" s="578"/>
      <c r="FDV16" s="578"/>
      <c r="FDW16" s="578"/>
      <c r="FDX16" s="578"/>
      <c r="FDY16" s="578"/>
      <c r="FDZ16" s="578"/>
      <c r="FEA16" s="578"/>
      <c r="FEB16" s="578"/>
      <c r="FEC16" s="578"/>
      <c r="FED16" s="578"/>
      <c r="FEE16" s="578"/>
      <c r="FEF16" s="578"/>
      <c r="FEG16" s="578"/>
      <c r="FEH16" s="578"/>
      <c r="FEI16" s="578"/>
      <c r="FEJ16" s="578"/>
      <c r="FEK16" s="578"/>
      <c r="FEL16" s="578"/>
      <c r="FEM16" s="578"/>
      <c r="FEN16" s="578"/>
      <c r="FEO16" s="578"/>
      <c r="FEP16" s="578"/>
      <c r="FEQ16" s="578"/>
      <c r="FER16" s="578"/>
      <c r="FES16" s="578"/>
      <c r="FET16" s="578"/>
      <c r="FEU16" s="578"/>
      <c r="FEV16" s="578"/>
      <c r="FEW16" s="578"/>
      <c r="FEX16" s="578"/>
      <c r="FEY16" s="578"/>
      <c r="FEZ16" s="578"/>
      <c r="FFA16" s="578"/>
      <c r="FFB16" s="578"/>
      <c r="FFC16" s="578"/>
      <c r="FFD16" s="578"/>
      <c r="FFE16" s="578"/>
      <c r="FFF16" s="578"/>
      <c r="FFG16" s="578"/>
      <c r="FFH16" s="578"/>
      <c r="FFI16" s="578"/>
      <c r="FFJ16" s="578"/>
      <c r="FFK16" s="578"/>
      <c r="FFL16" s="578"/>
      <c r="FFM16" s="578"/>
      <c r="FFN16" s="578"/>
      <c r="FFO16" s="578"/>
      <c r="FFP16" s="578"/>
      <c r="FFQ16" s="578"/>
      <c r="FFR16" s="578"/>
      <c r="FFS16" s="578"/>
      <c r="FFT16" s="578"/>
      <c r="FFU16" s="578"/>
      <c r="FFV16" s="578"/>
      <c r="FFW16" s="578"/>
      <c r="FFX16" s="578"/>
      <c r="FFY16" s="578"/>
      <c r="FFZ16" s="578"/>
      <c r="FGA16" s="578"/>
      <c r="FGB16" s="578"/>
      <c r="FGC16" s="578"/>
      <c r="FGD16" s="578"/>
      <c r="FGE16" s="578"/>
      <c r="FGF16" s="578"/>
      <c r="FGG16" s="578"/>
      <c r="FGH16" s="578"/>
      <c r="FGI16" s="578"/>
      <c r="FGJ16" s="578"/>
      <c r="FGK16" s="578"/>
      <c r="FGL16" s="578"/>
      <c r="FGM16" s="578"/>
      <c r="FGN16" s="578"/>
      <c r="FGO16" s="578"/>
      <c r="FGP16" s="578"/>
      <c r="FGQ16" s="578"/>
      <c r="FGR16" s="578"/>
      <c r="FGS16" s="578"/>
      <c r="FGT16" s="578"/>
      <c r="FGU16" s="578"/>
      <c r="FGV16" s="578"/>
      <c r="FGW16" s="578"/>
      <c r="FGX16" s="578"/>
      <c r="FGY16" s="578"/>
      <c r="FGZ16" s="578"/>
      <c r="FHA16" s="578"/>
      <c r="FHB16" s="578"/>
      <c r="FHC16" s="578"/>
      <c r="FHD16" s="578"/>
      <c r="FHE16" s="578"/>
      <c r="FHF16" s="578"/>
      <c r="FHG16" s="578"/>
      <c r="FHH16" s="578"/>
      <c r="FHI16" s="578"/>
      <c r="FHJ16" s="578"/>
      <c r="FHK16" s="578"/>
      <c r="FHL16" s="578"/>
      <c r="FHM16" s="578"/>
      <c r="FHN16" s="578"/>
      <c r="FHO16" s="578"/>
      <c r="FHP16" s="578"/>
      <c r="FHQ16" s="578"/>
      <c r="FHR16" s="578"/>
      <c r="FHS16" s="578"/>
      <c r="FHT16" s="578"/>
      <c r="FHU16" s="578"/>
      <c r="FHV16" s="578"/>
      <c r="FHW16" s="578"/>
      <c r="FHX16" s="578"/>
      <c r="FHY16" s="578"/>
      <c r="FHZ16" s="578"/>
      <c r="FIA16" s="578"/>
      <c r="FIB16" s="578"/>
      <c r="FIC16" s="578"/>
      <c r="FID16" s="578"/>
      <c r="FIE16" s="578"/>
      <c r="FIF16" s="578"/>
      <c r="FIG16" s="578"/>
      <c r="FIH16" s="578"/>
      <c r="FII16" s="578"/>
      <c r="FIJ16" s="578"/>
      <c r="FIK16" s="578"/>
      <c r="FIL16" s="578"/>
      <c r="FIM16" s="578"/>
      <c r="FIN16" s="578"/>
      <c r="FIO16" s="578"/>
      <c r="FIP16" s="578"/>
      <c r="FIQ16" s="578"/>
      <c r="FIR16" s="578"/>
      <c r="FIS16" s="578"/>
      <c r="FIT16" s="578"/>
      <c r="FIU16" s="578"/>
      <c r="FIV16" s="578"/>
      <c r="FIW16" s="578"/>
      <c r="FIX16" s="578"/>
      <c r="FIY16" s="578"/>
      <c r="FIZ16" s="578"/>
      <c r="FJA16" s="578"/>
      <c r="FJB16" s="578"/>
      <c r="FJC16" s="578"/>
      <c r="FJD16" s="578"/>
      <c r="FJE16" s="578"/>
      <c r="FJF16" s="578"/>
      <c r="FJG16" s="578"/>
      <c r="FJH16" s="578"/>
      <c r="FJI16" s="578"/>
      <c r="FJJ16" s="578"/>
      <c r="FJK16" s="578"/>
      <c r="FJL16" s="578"/>
      <c r="FJM16" s="578"/>
      <c r="FJN16" s="578"/>
      <c r="FJO16" s="578"/>
      <c r="FJP16" s="578"/>
      <c r="FJQ16" s="578"/>
      <c r="FJR16" s="578"/>
      <c r="FJS16" s="578"/>
      <c r="FJT16" s="578"/>
      <c r="FJU16" s="578"/>
      <c r="FJV16" s="578"/>
      <c r="FJW16" s="578"/>
      <c r="FJX16" s="578"/>
      <c r="FJY16" s="578"/>
      <c r="FJZ16" s="578"/>
      <c r="FKA16" s="578"/>
      <c r="FKB16" s="578"/>
      <c r="FKC16" s="578"/>
      <c r="FKD16" s="578"/>
      <c r="FKE16" s="578"/>
      <c r="FKF16" s="578"/>
      <c r="FKG16" s="578"/>
      <c r="FKH16" s="578"/>
      <c r="FKI16" s="578"/>
      <c r="FKJ16" s="578"/>
      <c r="FKK16" s="578"/>
      <c r="FKL16" s="578"/>
      <c r="FKM16" s="578"/>
      <c r="FKN16" s="578"/>
      <c r="FKO16" s="578"/>
      <c r="FKP16" s="578"/>
      <c r="FKQ16" s="578"/>
      <c r="FKR16" s="578"/>
      <c r="FKS16" s="578"/>
      <c r="FKT16" s="578"/>
      <c r="FKU16" s="578"/>
      <c r="FKV16" s="578"/>
      <c r="FKW16" s="578"/>
      <c r="FKX16" s="578"/>
      <c r="FKY16" s="578"/>
      <c r="FKZ16" s="578"/>
      <c r="FLA16" s="578"/>
      <c r="FLB16" s="578"/>
      <c r="FLC16" s="578"/>
      <c r="FLD16" s="578"/>
      <c r="FLE16" s="578"/>
      <c r="FLF16" s="578"/>
      <c r="FLG16" s="578"/>
      <c r="FLH16" s="578"/>
      <c r="FLI16" s="578"/>
      <c r="FLJ16" s="578"/>
      <c r="FLK16" s="578"/>
      <c r="FLL16" s="578"/>
      <c r="FLM16" s="578"/>
      <c r="FLN16" s="578"/>
      <c r="FLO16" s="578"/>
      <c r="FLP16" s="578"/>
      <c r="FLQ16" s="578"/>
      <c r="FLR16" s="578"/>
      <c r="FLS16" s="578"/>
      <c r="FLT16" s="578"/>
      <c r="FLU16" s="578"/>
      <c r="FLV16" s="578"/>
      <c r="FLW16" s="578"/>
      <c r="FLX16" s="578"/>
      <c r="FLY16" s="578"/>
      <c r="FLZ16" s="578"/>
      <c r="FMA16" s="578"/>
      <c r="FMB16" s="578"/>
      <c r="FMC16" s="578"/>
      <c r="FMD16" s="578"/>
      <c r="FME16" s="578"/>
      <c r="FMF16" s="578"/>
      <c r="FMG16" s="578"/>
      <c r="FMH16" s="578"/>
      <c r="FMI16" s="578"/>
      <c r="FMJ16" s="578"/>
      <c r="FMK16" s="578"/>
      <c r="FML16" s="578"/>
      <c r="FMM16" s="578"/>
      <c r="FMN16" s="578"/>
      <c r="FMO16" s="578"/>
      <c r="FMP16" s="578"/>
      <c r="FMQ16" s="578"/>
      <c r="FMR16" s="578"/>
      <c r="FMS16" s="578"/>
      <c r="FMT16" s="578"/>
      <c r="FMU16" s="578"/>
      <c r="FMV16" s="578"/>
      <c r="FMW16" s="578"/>
      <c r="FMX16" s="578"/>
      <c r="FMY16" s="578"/>
      <c r="FMZ16" s="578"/>
      <c r="FNA16" s="578"/>
      <c r="FNB16" s="578"/>
      <c r="FNC16" s="578"/>
      <c r="FND16" s="578"/>
      <c r="FNE16" s="578"/>
      <c r="FNF16" s="578"/>
      <c r="FNG16" s="578"/>
      <c r="FNH16" s="578"/>
      <c r="FNI16" s="578"/>
      <c r="FNJ16" s="578"/>
      <c r="FNK16" s="578"/>
      <c r="FNL16" s="578"/>
      <c r="FNM16" s="578"/>
      <c r="FNN16" s="578"/>
      <c r="FNO16" s="578"/>
      <c r="FNP16" s="578"/>
      <c r="FNQ16" s="578"/>
      <c r="FNR16" s="578"/>
      <c r="FNS16" s="578"/>
      <c r="FNT16" s="578"/>
      <c r="FNU16" s="578"/>
      <c r="FNV16" s="578"/>
      <c r="FNW16" s="578"/>
      <c r="FNX16" s="578"/>
      <c r="FNY16" s="578"/>
      <c r="FNZ16" s="578"/>
      <c r="FOA16" s="578"/>
      <c r="FOB16" s="578"/>
      <c r="FOC16" s="578"/>
      <c r="FOD16" s="578"/>
      <c r="FOE16" s="578"/>
      <c r="FOF16" s="578"/>
      <c r="FOG16" s="578"/>
      <c r="FOH16" s="578"/>
      <c r="FOI16" s="578"/>
      <c r="FOJ16" s="578"/>
      <c r="FOK16" s="578"/>
      <c r="FOL16" s="578"/>
      <c r="FOM16" s="578"/>
      <c r="FON16" s="578"/>
      <c r="FOO16" s="578"/>
      <c r="FOP16" s="578"/>
      <c r="FOQ16" s="578"/>
      <c r="FOR16" s="578"/>
      <c r="FOS16" s="578"/>
      <c r="FOT16" s="578"/>
      <c r="FOU16" s="578"/>
      <c r="FOV16" s="578"/>
      <c r="FOW16" s="578"/>
      <c r="FOX16" s="578"/>
      <c r="FOY16" s="578"/>
      <c r="FOZ16" s="578"/>
      <c r="FPA16" s="578"/>
      <c r="FPB16" s="578"/>
      <c r="FPC16" s="578"/>
      <c r="FPD16" s="578"/>
      <c r="FPE16" s="578"/>
      <c r="FPF16" s="578"/>
      <c r="FPG16" s="578"/>
      <c r="FPH16" s="578"/>
      <c r="FPI16" s="578"/>
      <c r="FPJ16" s="578"/>
      <c r="FPK16" s="578"/>
      <c r="FPL16" s="578"/>
      <c r="FPM16" s="578"/>
      <c r="FPN16" s="578"/>
      <c r="FPO16" s="578"/>
      <c r="FPP16" s="578"/>
      <c r="FPQ16" s="578"/>
      <c r="FPR16" s="578"/>
      <c r="FPS16" s="578"/>
      <c r="FPT16" s="578"/>
      <c r="FPU16" s="578"/>
      <c r="FPV16" s="578"/>
      <c r="FPW16" s="578"/>
      <c r="FPX16" s="578"/>
      <c r="FPY16" s="578"/>
      <c r="FPZ16" s="578"/>
      <c r="FQA16" s="578"/>
      <c r="FQB16" s="578"/>
      <c r="FQC16" s="578"/>
      <c r="FQD16" s="578"/>
      <c r="FQE16" s="578"/>
      <c r="FQF16" s="578"/>
      <c r="FQG16" s="578"/>
      <c r="FQH16" s="578"/>
      <c r="FQI16" s="578"/>
      <c r="FQJ16" s="578"/>
      <c r="FQK16" s="578"/>
      <c r="FQL16" s="578"/>
      <c r="FQM16" s="578"/>
      <c r="FQN16" s="578"/>
      <c r="FQO16" s="578"/>
      <c r="FQP16" s="578"/>
      <c r="FQQ16" s="578"/>
      <c r="FQR16" s="578"/>
      <c r="FQS16" s="578"/>
      <c r="FQT16" s="578"/>
      <c r="FQU16" s="578"/>
      <c r="FQV16" s="578"/>
      <c r="FQW16" s="578"/>
      <c r="FQX16" s="578"/>
      <c r="FQY16" s="578"/>
      <c r="FQZ16" s="578"/>
      <c r="FRA16" s="578"/>
      <c r="FRB16" s="578"/>
      <c r="FRC16" s="578"/>
      <c r="FRD16" s="578"/>
      <c r="FRE16" s="578"/>
      <c r="FRF16" s="578"/>
      <c r="FRG16" s="578"/>
      <c r="FRH16" s="578"/>
      <c r="FRI16" s="578"/>
      <c r="FRJ16" s="578"/>
      <c r="FRK16" s="578"/>
      <c r="FRL16" s="578"/>
      <c r="FRM16" s="578"/>
      <c r="FRN16" s="578"/>
      <c r="FRO16" s="578"/>
      <c r="FRP16" s="578"/>
      <c r="FRQ16" s="578"/>
      <c r="FRR16" s="578"/>
      <c r="FRS16" s="578"/>
      <c r="FRT16" s="578"/>
      <c r="FRU16" s="578"/>
      <c r="FRV16" s="578"/>
      <c r="FRW16" s="578"/>
      <c r="FRX16" s="578"/>
      <c r="FRY16" s="578"/>
      <c r="FRZ16" s="578"/>
      <c r="FSA16" s="578"/>
      <c r="FSB16" s="578"/>
      <c r="FSC16" s="578"/>
      <c r="FSD16" s="578"/>
      <c r="FSE16" s="578"/>
      <c r="FSF16" s="578"/>
      <c r="FSG16" s="578"/>
      <c r="FSH16" s="578"/>
      <c r="FSI16" s="578"/>
      <c r="FSJ16" s="578"/>
      <c r="FSK16" s="578"/>
      <c r="FSL16" s="578"/>
      <c r="FSM16" s="578"/>
      <c r="FSN16" s="578"/>
      <c r="FSO16" s="578"/>
      <c r="FSP16" s="578"/>
      <c r="FSQ16" s="578"/>
      <c r="FSR16" s="578"/>
      <c r="FSS16" s="578"/>
      <c r="FST16" s="578"/>
      <c r="FSU16" s="578"/>
      <c r="FSV16" s="578"/>
      <c r="FSW16" s="578"/>
      <c r="FSX16" s="578"/>
      <c r="FSY16" s="578"/>
      <c r="FSZ16" s="578"/>
      <c r="FTA16" s="578"/>
      <c r="FTB16" s="578"/>
      <c r="FTC16" s="578"/>
      <c r="FTD16" s="578"/>
      <c r="FTE16" s="578"/>
      <c r="FTF16" s="578"/>
      <c r="FTG16" s="578"/>
      <c r="FTH16" s="578"/>
      <c r="FTI16" s="578"/>
      <c r="FTJ16" s="578"/>
      <c r="FTK16" s="578"/>
      <c r="FTL16" s="578"/>
      <c r="FTM16" s="578"/>
      <c r="FTN16" s="578"/>
      <c r="FTO16" s="578"/>
      <c r="FTP16" s="578"/>
      <c r="FTQ16" s="578"/>
      <c r="FTR16" s="578"/>
      <c r="FTS16" s="578"/>
      <c r="FTT16" s="578"/>
      <c r="FTU16" s="578"/>
      <c r="FTV16" s="578"/>
      <c r="FTW16" s="578"/>
      <c r="FTX16" s="578"/>
      <c r="FTY16" s="578"/>
      <c r="FTZ16" s="578"/>
      <c r="FUA16" s="578"/>
      <c r="FUB16" s="578"/>
      <c r="FUC16" s="578"/>
      <c r="FUD16" s="578"/>
      <c r="FUE16" s="578"/>
      <c r="FUF16" s="578"/>
      <c r="FUG16" s="578"/>
      <c r="FUH16" s="578"/>
      <c r="FUI16" s="578"/>
      <c r="FUJ16" s="578"/>
      <c r="FUK16" s="578"/>
      <c r="FUL16" s="578"/>
      <c r="FUM16" s="578"/>
      <c r="FUN16" s="578"/>
      <c r="FUO16" s="578"/>
      <c r="FUP16" s="578"/>
      <c r="FUQ16" s="578"/>
      <c r="FUR16" s="578"/>
      <c r="FUS16" s="578"/>
      <c r="FUT16" s="578"/>
      <c r="FUU16" s="578"/>
      <c r="FUV16" s="578"/>
      <c r="FUW16" s="578"/>
      <c r="FUX16" s="578"/>
      <c r="FUY16" s="578"/>
      <c r="FUZ16" s="578"/>
      <c r="FVA16" s="578"/>
      <c r="FVB16" s="578"/>
      <c r="FVC16" s="578"/>
      <c r="FVD16" s="578"/>
      <c r="FVE16" s="578"/>
      <c r="FVF16" s="578"/>
      <c r="FVG16" s="578"/>
      <c r="FVH16" s="578"/>
      <c r="FVI16" s="578"/>
      <c r="FVJ16" s="578"/>
      <c r="FVK16" s="578"/>
      <c r="FVL16" s="578"/>
      <c r="FVM16" s="578"/>
      <c r="FVN16" s="578"/>
      <c r="FVO16" s="578"/>
      <c r="FVP16" s="578"/>
      <c r="FVQ16" s="578"/>
      <c r="FVR16" s="578"/>
      <c r="FVS16" s="578"/>
      <c r="FVT16" s="578"/>
      <c r="FVU16" s="578"/>
      <c r="FVV16" s="578"/>
      <c r="FVW16" s="578"/>
      <c r="FVX16" s="578"/>
      <c r="FVY16" s="578"/>
      <c r="FVZ16" s="578"/>
      <c r="FWA16" s="578"/>
      <c r="FWB16" s="578"/>
      <c r="FWC16" s="578"/>
      <c r="FWD16" s="578"/>
      <c r="FWE16" s="578"/>
      <c r="FWF16" s="578"/>
      <c r="FWG16" s="578"/>
      <c r="FWH16" s="578"/>
      <c r="FWI16" s="578"/>
      <c r="FWJ16" s="578"/>
      <c r="FWK16" s="578"/>
      <c r="FWL16" s="578"/>
      <c r="FWM16" s="578"/>
      <c r="FWN16" s="578"/>
      <c r="FWO16" s="578"/>
      <c r="FWP16" s="578"/>
      <c r="FWQ16" s="578"/>
      <c r="FWR16" s="578"/>
      <c r="FWS16" s="578"/>
      <c r="FWT16" s="578"/>
      <c r="FWU16" s="578"/>
      <c r="FWV16" s="578"/>
      <c r="FWW16" s="578"/>
      <c r="FWX16" s="578"/>
      <c r="FWY16" s="578"/>
      <c r="FWZ16" s="578"/>
      <c r="FXA16" s="578"/>
      <c r="FXB16" s="578"/>
      <c r="FXC16" s="578"/>
      <c r="FXD16" s="578"/>
      <c r="FXE16" s="578"/>
      <c r="FXF16" s="578"/>
      <c r="FXG16" s="578"/>
      <c r="FXH16" s="578"/>
      <c r="FXI16" s="578"/>
      <c r="FXJ16" s="578"/>
      <c r="FXK16" s="578"/>
      <c r="FXL16" s="578"/>
      <c r="FXM16" s="578"/>
      <c r="FXN16" s="578"/>
      <c r="FXO16" s="578"/>
      <c r="FXP16" s="578"/>
      <c r="FXQ16" s="578"/>
      <c r="FXR16" s="578"/>
      <c r="FXS16" s="578"/>
      <c r="FXT16" s="578"/>
      <c r="FXU16" s="578"/>
      <c r="FXV16" s="578"/>
      <c r="FXW16" s="578"/>
      <c r="FXX16" s="578"/>
      <c r="FXY16" s="578"/>
      <c r="FXZ16" s="578"/>
      <c r="FYA16" s="578"/>
      <c r="FYB16" s="578"/>
      <c r="FYC16" s="578"/>
      <c r="FYD16" s="578"/>
      <c r="FYE16" s="578"/>
      <c r="FYF16" s="578"/>
      <c r="FYG16" s="578"/>
      <c r="FYH16" s="578"/>
      <c r="FYI16" s="578"/>
      <c r="FYJ16" s="578"/>
      <c r="FYK16" s="578"/>
      <c r="FYL16" s="578"/>
      <c r="FYM16" s="578"/>
      <c r="FYN16" s="578"/>
      <c r="FYO16" s="578"/>
      <c r="FYP16" s="578"/>
      <c r="FYQ16" s="578"/>
      <c r="FYR16" s="578"/>
      <c r="FYS16" s="578"/>
      <c r="FYT16" s="578"/>
      <c r="FYU16" s="578"/>
      <c r="FYV16" s="578"/>
      <c r="FYW16" s="578"/>
      <c r="FYX16" s="578"/>
      <c r="FYY16" s="578"/>
      <c r="FYZ16" s="578"/>
      <c r="FZA16" s="578"/>
      <c r="FZB16" s="578"/>
      <c r="FZC16" s="578"/>
      <c r="FZD16" s="578"/>
      <c r="FZE16" s="578"/>
      <c r="FZF16" s="578"/>
      <c r="FZG16" s="578"/>
      <c r="FZH16" s="578"/>
      <c r="FZI16" s="578"/>
      <c r="FZJ16" s="578"/>
      <c r="FZK16" s="578"/>
      <c r="FZL16" s="578"/>
      <c r="FZM16" s="578"/>
      <c r="FZN16" s="578"/>
      <c r="FZO16" s="578"/>
      <c r="FZP16" s="578"/>
      <c r="FZQ16" s="578"/>
      <c r="FZR16" s="578"/>
      <c r="FZS16" s="578"/>
      <c r="FZT16" s="578"/>
      <c r="FZU16" s="578"/>
      <c r="FZV16" s="578"/>
      <c r="FZW16" s="578"/>
      <c r="FZX16" s="578"/>
      <c r="FZY16" s="578"/>
      <c r="FZZ16" s="578"/>
      <c r="GAA16" s="578"/>
      <c r="GAB16" s="578"/>
      <c r="GAC16" s="578"/>
      <c r="GAD16" s="578"/>
      <c r="GAE16" s="578"/>
      <c r="GAF16" s="578"/>
      <c r="GAG16" s="578"/>
      <c r="GAH16" s="578"/>
      <c r="GAI16" s="578"/>
      <c r="GAJ16" s="578"/>
      <c r="GAK16" s="578"/>
      <c r="GAL16" s="578"/>
      <c r="GAM16" s="578"/>
      <c r="GAN16" s="578"/>
      <c r="GAO16" s="578"/>
      <c r="GAP16" s="578"/>
      <c r="GAQ16" s="578"/>
      <c r="GAR16" s="578"/>
      <c r="GAS16" s="578"/>
      <c r="GAT16" s="578"/>
      <c r="GAU16" s="578"/>
      <c r="GAV16" s="578"/>
      <c r="GAW16" s="578"/>
      <c r="GAX16" s="578"/>
      <c r="GAY16" s="578"/>
      <c r="GAZ16" s="578"/>
      <c r="GBA16" s="578"/>
      <c r="GBB16" s="578"/>
      <c r="GBC16" s="578"/>
      <c r="GBD16" s="578"/>
      <c r="GBE16" s="578"/>
      <c r="GBF16" s="578"/>
      <c r="GBG16" s="578"/>
      <c r="GBH16" s="578"/>
      <c r="GBI16" s="578"/>
      <c r="GBJ16" s="578"/>
      <c r="GBK16" s="578"/>
      <c r="GBL16" s="578"/>
      <c r="GBM16" s="578"/>
      <c r="GBN16" s="578"/>
      <c r="GBO16" s="578"/>
      <c r="GBP16" s="578"/>
      <c r="GBQ16" s="578"/>
      <c r="GBR16" s="578"/>
      <c r="GBS16" s="578"/>
      <c r="GBT16" s="578"/>
      <c r="GBU16" s="578"/>
      <c r="GBV16" s="578"/>
      <c r="GBW16" s="578"/>
      <c r="GBX16" s="578"/>
      <c r="GBY16" s="578"/>
      <c r="GBZ16" s="578"/>
      <c r="GCA16" s="578"/>
      <c r="GCB16" s="578"/>
      <c r="GCC16" s="578"/>
      <c r="GCD16" s="578"/>
      <c r="GCE16" s="578"/>
      <c r="GCF16" s="578"/>
      <c r="GCG16" s="578"/>
      <c r="GCH16" s="578"/>
      <c r="GCI16" s="578"/>
      <c r="GCJ16" s="578"/>
      <c r="GCK16" s="578"/>
      <c r="GCL16" s="578"/>
      <c r="GCM16" s="578"/>
      <c r="GCN16" s="578"/>
      <c r="GCO16" s="578"/>
      <c r="GCP16" s="578"/>
      <c r="GCQ16" s="578"/>
      <c r="GCR16" s="578"/>
      <c r="GCS16" s="578"/>
      <c r="GCT16" s="578"/>
      <c r="GCU16" s="578"/>
      <c r="GCV16" s="578"/>
      <c r="GCW16" s="578"/>
      <c r="GCX16" s="578"/>
      <c r="GCY16" s="578"/>
      <c r="GCZ16" s="578"/>
      <c r="GDA16" s="578"/>
      <c r="GDB16" s="578"/>
      <c r="GDC16" s="578"/>
      <c r="GDD16" s="578"/>
      <c r="GDE16" s="578"/>
      <c r="GDF16" s="578"/>
      <c r="GDG16" s="578"/>
      <c r="GDH16" s="578"/>
      <c r="GDI16" s="578"/>
      <c r="GDJ16" s="578"/>
      <c r="GDK16" s="578"/>
      <c r="GDL16" s="578"/>
      <c r="GDM16" s="578"/>
      <c r="GDN16" s="578"/>
      <c r="GDO16" s="578"/>
      <c r="GDP16" s="578"/>
      <c r="GDQ16" s="578"/>
      <c r="GDR16" s="578"/>
      <c r="GDS16" s="578"/>
      <c r="GDT16" s="578"/>
      <c r="GDU16" s="578"/>
      <c r="GDV16" s="578"/>
      <c r="GDW16" s="578"/>
      <c r="GDX16" s="578"/>
      <c r="GDY16" s="578"/>
      <c r="GDZ16" s="578"/>
      <c r="GEA16" s="578"/>
      <c r="GEB16" s="578"/>
      <c r="GEC16" s="578"/>
      <c r="GED16" s="578"/>
      <c r="GEE16" s="578"/>
      <c r="GEF16" s="578"/>
      <c r="GEG16" s="578"/>
      <c r="GEH16" s="578"/>
      <c r="GEI16" s="578"/>
      <c r="GEJ16" s="578"/>
      <c r="GEK16" s="578"/>
      <c r="GEL16" s="578"/>
      <c r="GEM16" s="578"/>
      <c r="GEN16" s="578"/>
      <c r="GEO16" s="578"/>
      <c r="GEP16" s="578"/>
      <c r="GEQ16" s="578"/>
      <c r="GER16" s="578"/>
      <c r="GES16" s="578"/>
      <c r="GET16" s="578"/>
      <c r="GEU16" s="578"/>
      <c r="GEV16" s="578"/>
      <c r="GEW16" s="578"/>
      <c r="GEX16" s="578"/>
      <c r="GEY16" s="578"/>
      <c r="GEZ16" s="578"/>
      <c r="GFA16" s="578"/>
      <c r="GFB16" s="578"/>
      <c r="GFC16" s="578"/>
      <c r="GFD16" s="578"/>
      <c r="GFE16" s="578"/>
      <c r="GFF16" s="578"/>
      <c r="GFG16" s="578"/>
      <c r="GFH16" s="578"/>
      <c r="GFI16" s="578"/>
      <c r="GFJ16" s="578"/>
      <c r="GFK16" s="578"/>
      <c r="GFL16" s="578"/>
      <c r="GFM16" s="578"/>
      <c r="GFN16" s="578"/>
      <c r="GFO16" s="578"/>
      <c r="GFP16" s="578"/>
      <c r="GFQ16" s="578"/>
      <c r="GFR16" s="578"/>
      <c r="GFS16" s="578"/>
      <c r="GFT16" s="578"/>
      <c r="GFU16" s="578"/>
      <c r="GFV16" s="578"/>
      <c r="GFW16" s="578"/>
      <c r="GFX16" s="578"/>
      <c r="GFY16" s="578"/>
      <c r="GFZ16" s="578"/>
      <c r="GGA16" s="578"/>
      <c r="GGB16" s="578"/>
      <c r="GGC16" s="578"/>
      <c r="GGD16" s="578"/>
      <c r="GGE16" s="578"/>
      <c r="GGF16" s="578"/>
      <c r="GGG16" s="578"/>
      <c r="GGH16" s="578"/>
      <c r="GGI16" s="578"/>
      <c r="GGJ16" s="578"/>
      <c r="GGK16" s="578"/>
      <c r="GGL16" s="578"/>
      <c r="GGM16" s="578"/>
      <c r="GGN16" s="578"/>
      <c r="GGO16" s="578"/>
      <c r="GGP16" s="578"/>
      <c r="GGQ16" s="578"/>
      <c r="GGR16" s="578"/>
      <c r="GGS16" s="578"/>
      <c r="GGT16" s="578"/>
      <c r="GGU16" s="578"/>
      <c r="GGV16" s="578"/>
      <c r="GGW16" s="578"/>
      <c r="GGX16" s="578"/>
      <c r="GGY16" s="578"/>
      <c r="GGZ16" s="578"/>
      <c r="GHA16" s="578"/>
      <c r="GHB16" s="578"/>
      <c r="GHC16" s="578"/>
      <c r="GHD16" s="578"/>
      <c r="GHE16" s="578"/>
      <c r="GHF16" s="578"/>
      <c r="GHG16" s="578"/>
      <c r="GHH16" s="578"/>
      <c r="GHI16" s="578"/>
      <c r="GHJ16" s="578"/>
      <c r="GHK16" s="578"/>
      <c r="GHL16" s="578"/>
      <c r="GHM16" s="578"/>
      <c r="GHN16" s="578"/>
      <c r="GHO16" s="578"/>
      <c r="GHP16" s="578"/>
      <c r="GHQ16" s="578"/>
      <c r="GHR16" s="578"/>
      <c r="GHS16" s="578"/>
      <c r="GHT16" s="578"/>
      <c r="GHU16" s="578"/>
      <c r="GHV16" s="578"/>
      <c r="GHW16" s="578"/>
      <c r="GHX16" s="578"/>
      <c r="GHY16" s="578"/>
      <c r="GHZ16" s="578"/>
      <c r="GIA16" s="578"/>
      <c r="GIB16" s="578"/>
      <c r="GIC16" s="578"/>
      <c r="GID16" s="578"/>
      <c r="GIE16" s="578"/>
      <c r="GIF16" s="578"/>
      <c r="GIG16" s="578"/>
      <c r="GIH16" s="578"/>
      <c r="GII16" s="578"/>
      <c r="GIJ16" s="578"/>
      <c r="GIK16" s="578"/>
      <c r="GIL16" s="578"/>
      <c r="GIM16" s="578"/>
      <c r="GIN16" s="578"/>
      <c r="GIO16" s="578"/>
      <c r="GIP16" s="578"/>
      <c r="GIQ16" s="578"/>
      <c r="GIR16" s="578"/>
      <c r="GIS16" s="578"/>
      <c r="GIT16" s="578"/>
      <c r="GIU16" s="578"/>
      <c r="GIV16" s="578"/>
      <c r="GIW16" s="578"/>
      <c r="GIX16" s="578"/>
      <c r="GIY16" s="578"/>
      <c r="GIZ16" s="578"/>
      <c r="GJA16" s="578"/>
      <c r="GJB16" s="578"/>
      <c r="GJC16" s="578"/>
      <c r="GJD16" s="578"/>
      <c r="GJE16" s="578"/>
      <c r="GJF16" s="578"/>
      <c r="GJG16" s="578"/>
      <c r="GJH16" s="578"/>
      <c r="GJI16" s="578"/>
      <c r="GJJ16" s="578"/>
      <c r="GJK16" s="578"/>
      <c r="GJL16" s="578"/>
      <c r="GJM16" s="578"/>
      <c r="GJN16" s="578"/>
      <c r="GJO16" s="578"/>
      <c r="GJP16" s="578"/>
      <c r="GJQ16" s="578"/>
      <c r="GJR16" s="578"/>
      <c r="GJS16" s="578"/>
      <c r="GJT16" s="578"/>
      <c r="GJU16" s="578"/>
      <c r="GJV16" s="578"/>
      <c r="GJW16" s="578"/>
      <c r="GJX16" s="578"/>
      <c r="GJY16" s="578"/>
      <c r="GJZ16" s="578"/>
      <c r="GKA16" s="578"/>
      <c r="GKB16" s="578"/>
      <c r="GKC16" s="578"/>
      <c r="GKD16" s="578"/>
      <c r="GKE16" s="578"/>
      <c r="GKF16" s="578"/>
      <c r="GKG16" s="578"/>
      <c r="GKH16" s="578"/>
      <c r="GKI16" s="578"/>
      <c r="GKJ16" s="578"/>
      <c r="GKK16" s="578"/>
      <c r="GKL16" s="578"/>
      <c r="GKM16" s="578"/>
      <c r="GKN16" s="578"/>
      <c r="GKO16" s="578"/>
      <c r="GKP16" s="578"/>
      <c r="GKQ16" s="578"/>
      <c r="GKR16" s="578"/>
      <c r="GKS16" s="578"/>
      <c r="GKT16" s="578"/>
      <c r="GKU16" s="578"/>
      <c r="GKV16" s="578"/>
      <c r="GKW16" s="578"/>
      <c r="GKX16" s="578"/>
      <c r="GKY16" s="578"/>
      <c r="GKZ16" s="578"/>
      <c r="GLA16" s="578"/>
      <c r="GLB16" s="578"/>
      <c r="GLC16" s="578"/>
      <c r="GLD16" s="578"/>
      <c r="GLE16" s="578"/>
      <c r="GLF16" s="578"/>
      <c r="GLG16" s="578"/>
      <c r="GLH16" s="578"/>
      <c r="GLI16" s="578"/>
      <c r="GLJ16" s="578"/>
      <c r="GLK16" s="578"/>
      <c r="GLL16" s="578"/>
      <c r="GLM16" s="578"/>
      <c r="GLN16" s="578"/>
      <c r="GLO16" s="578"/>
      <c r="GLP16" s="578"/>
      <c r="GLQ16" s="578"/>
      <c r="GLR16" s="578"/>
      <c r="GLS16" s="578"/>
      <c r="GLT16" s="578"/>
      <c r="GLU16" s="578"/>
      <c r="GLV16" s="578"/>
      <c r="GLW16" s="578"/>
      <c r="GLX16" s="578"/>
      <c r="GLY16" s="578"/>
      <c r="GLZ16" s="578"/>
      <c r="GMA16" s="578"/>
      <c r="GMB16" s="578"/>
      <c r="GMC16" s="578"/>
      <c r="GMD16" s="578"/>
      <c r="GME16" s="578"/>
      <c r="GMF16" s="578"/>
      <c r="GMG16" s="578"/>
      <c r="GMH16" s="578"/>
      <c r="GMI16" s="578"/>
      <c r="GMJ16" s="578"/>
      <c r="GMK16" s="578"/>
      <c r="GML16" s="578"/>
      <c r="GMM16" s="578"/>
      <c r="GMN16" s="578"/>
      <c r="GMO16" s="578"/>
      <c r="GMP16" s="578"/>
      <c r="GMQ16" s="578"/>
      <c r="GMR16" s="578"/>
      <c r="GMS16" s="578"/>
      <c r="GMT16" s="578"/>
      <c r="GMU16" s="578"/>
      <c r="GMV16" s="578"/>
      <c r="GMW16" s="578"/>
      <c r="GMX16" s="578"/>
      <c r="GMY16" s="578"/>
      <c r="GMZ16" s="578"/>
      <c r="GNA16" s="578"/>
      <c r="GNB16" s="578"/>
      <c r="GNC16" s="578"/>
      <c r="GND16" s="578"/>
      <c r="GNE16" s="578"/>
      <c r="GNF16" s="578"/>
      <c r="GNG16" s="578"/>
      <c r="GNH16" s="578"/>
      <c r="GNI16" s="578"/>
      <c r="GNJ16" s="578"/>
      <c r="GNK16" s="578"/>
      <c r="GNL16" s="578"/>
      <c r="GNM16" s="578"/>
      <c r="GNN16" s="578"/>
      <c r="GNO16" s="578"/>
      <c r="GNP16" s="578"/>
      <c r="GNQ16" s="578"/>
      <c r="GNR16" s="578"/>
      <c r="GNS16" s="578"/>
      <c r="GNT16" s="578"/>
      <c r="GNU16" s="578"/>
      <c r="GNV16" s="578"/>
      <c r="GNW16" s="578"/>
      <c r="GNX16" s="578"/>
      <c r="GNY16" s="578"/>
      <c r="GNZ16" s="578"/>
      <c r="GOA16" s="578"/>
      <c r="GOB16" s="578"/>
      <c r="GOC16" s="578"/>
      <c r="GOD16" s="578"/>
      <c r="GOE16" s="578"/>
      <c r="GOF16" s="578"/>
      <c r="GOG16" s="578"/>
      <c r="GOH16" s="578"/>
      <c r="GOI16" s="578"/>
      <c r="GOJ16" s="578"/>
      <c r="GOK16" s="578"/>
      <c r="GOL16" s="578"/>
      <c r="GOM16" s="578"/>
      <c r="GON16" s="578"/>
      <c r="GOO16" s="578"/>
      <c r="GOP16" s="578"/>
      <c r="GOQ16" s="578"/>
      <c r="GOR16" s="578"/>
      <c r="GOS16" s="578"/>
      <c r="GOT16" s="578"/>
      <c r="GOU16" s="578"/>
      <c r="GOV16" s="578"/>
      <c r="GOW16" s="578"/>
      <c r="GOX16" s="578"/>
      <c r="GOY16" s="578"/>
      <c r="GOZ16" s="578"/>
      <c r="GPA16" s="578"/>
      <c r="GPB16" s="578"/>
      <c r="GPC16" s="578"/>
      <c r="GPD16" s="578"/>
      <c r="GPE16" s="578"/>
      <c r="GPF16" s="578"/>
      <c r="GPG16" s="578"/>
      <c r="GPH16" s="578"/>
      <c r="GPI16" s="578"/>
      <c r="GPJ16" s="578"/>
      <c r="GPK16" s="578"/>
      <c r="GPL16" s="578"/>
      <c r="GPM16" s="578"/>
      <c r="GPN16" s="578"/>
      <c r="GPO16" s="578"/>
      <c r="GPP16" s="578"/>
      <c r="GPQ16" s="578"/>
      <c r="GPR16" s="578"/>
      <c r="GPS16" s="578"/>
      <c r="GPT16" s="578"/>
      <c r="GPU16" s="578"/>
      <c r="GPV16" s="578"/>
      <c r="GPW16" s="578"/>
      <c r="GPX16" s="578"/>
      <c r="GPY16" s="578"/>
      <c r="GPZ16" s="578"/>
      <c r="GQA16" s="578"/>
      <c r="GQB16" s="578"/>
      <c r="GQC16" s="578"/>
      <c r="GQD16" s="578"/>
      <c r="GQE16" s="578"/>
      <c r="GQF16" s="578"/>
      <c r="GQG16" s="578"/>
      <c r="GQH16" s="578"/>
      <c r="GQI16" s="578"/>
      <c r="GQJ16" s="578"/>
      <c r="GQK16" s="578"/>
      <c r="GQL16" s="578"/>
      <c r="GQM16" s="578"/>
      <c r="GQN16" s="578"/>
      <c r="GQO16" s="578"/>
      <c r="GQP16" s="578"/>
      <c r="GQQ16" s="578"/>
      <c r="GQR16" s="578"/>
      <c r="GQS16" s="578"/>
      <c r="GQT16" s="578"/>
      <c r="GQU16" s="578"/>
      <c r="GQV16" s="578"/>
      <c r="GQW16" s="578"/>
      <c r="GQX16" s="578"/>
      <c r="GQY16" s="578"/>
      <c r="GQZ16" s="578"/>
      <c r="GRA16" s="578"/>
      <c r="GRB16" s="578"/>
      <c r="GRC16" s="578"/>
      <c r="GRD16" s="578"/>
      <c r="GRE16" s="578"/>
      <c r="GRF16" s="578"/>
      <c r="GRG16" s="578"/>
      <c r="GRH16" s="578"/>
      <c r="GRI16" s="578"/>
      <c r="GRJ16" s="578"/>
      <c r="GRK16" s="578"/>
      <c r="GRL16" s="578"/>
      <c r="GRM16" s="578"/>
      <c r="GRN16" s="578"/>
      <c r="GRO16" s="578"/>
      <c r="GRP16" s="578"/>
      <c r="GRQ16" s="578"/>
      <c r="GRR16" s="578"/>
      <c r="GRS16" s="578"/>
      <c r="GRT16" s="578"/>
      <c r="GRU16" s="578"/>
      <c r="GRV16" s="578"/>
      <c r="GRW16" s="578"/>
      <c r="GRX16" s="578"/>
      <c r="GRY16" s="578"/>
      <c r="GRZ16" s="578"/>
      <c r="GSA16" s="578"/>
      <c r="GSB16" s="578"/>
      <c r="GSC16" s="578"/>
      <c r="GSD16" s="578"/>
      <c r="GSE16" s="578"/>
      <c r="GSF16" s="578"/>
      <c r="GSG16" s="578"/>
      <c r="GSH16" s="578"/>
      <c r="GSI16" s="578"/>
      <c r="GSJ16" s="578"/>
      <c r="GSK16" s="578"/>
      <c r="GSL16" s="578"/>
      <c r="GSM16" s="578"/>
      <c r="GSN16" s="578"/>
      <c r="GSO16" s="578"/>
      <c r="GSP16" s="578"/>
      <c r="GSQ16" s="578"/>
      <c r="GSR16" s="578"/>
      <c r="GSS16" s="578"/>
      <c r="GST16" s="578"/>
      <c r="GSU16" s="578"/>
      <c r="GSV16" s="578"/>
      <c r="GSW16" s="578"/>
      <c r="GSX16" s="578"/>
      <c r="GSY16" s="578"/>
      <c r="GSZ16" s="578"/>
      <c r="GTA16" s="578"/>
      <c r="GTB16" s="578"/>
      <c r="GTC16" s="578"/>
      <c r="GTD16" s="578"/>
      <c r="GTE16" s="578"/>
      <c r="GTF16" s="578"/>
      <c r="GTG16" s="578"/>
      <c r="GTH16" s="578"/>
      <c r="GTI16" s="578"/>
      <c r="GTJ16" s="578"/>
      <c r="GTK16" s="578"/>
      <c r="GTL16" s="578"/>
      <c r="GTM16" s="578"/>
      <c r="GTN16" s="578"/>
      <c r="GTO16" s="578"/>
      <c r="GTP16" s="578"/>
      <c r="GTQ16" s="578"/>
      <c r="GTR16" s="578"/>
      <c r="GTS16" s="578"/>
      <c r="GTT16" s="578"/>
      <c r="GTU16" s="578"/>
      <c r="GTV16" s="578"/>
      <c r="GTW16" s="578"/>
      <c r="GTX16" s="578"/>
      <c r="GTY16" s="578"/>
      <c r="GTZ16" s="578"/>
      <c r="GUA16" s="578"/>
      <c r="GUB16" s="578"/>
      <c r="GUC16" s="578"/>
      <c r="GUD16" s="578"/>
      <c r="GUE16" s="578"/>
      <c r="GUF16" s="578"/>
      <c r="GUG16" s="578"/>
      <c r="GUH16" s="578"/>
      <c r="GUI16" s="578"/>
      <c r="GUJ16" s="578"/>
      <c r="GUK16" s="578"/>
      <c r="GUL16" s="578"/>
      <c r="GUM16" s="578"/>
      <c r="GUN16" s="578"/>
      <c r="GUO16" s="578"/>
      <c r="GUP16" s="578"/>
      <c r="GUQ16" s="578"/>
      <c r="GUR16" s="578"/>
      <c r="GUS16" s="578"/>
      <c r="GUT16" s="578"/>
      <c r="GUU16" s="578"/>
      <c r="GUV16" s="578"/>
      <c r="GUW16" s="578"/>
      <c r="GUX16" s="578"/>
      <c r="GUY16" s="578"/>
      <c r="GUZ16" s="578"/>
      <c r="GVA16" s="578"/>
      <c r="GVB16" s="578"/>
      <c r="GVC16" s="578"/>
      <c r="GVD16" s="578"/>
      <c r="GVE16" s="578"/>
      <c r="GVF16" s="578"/>
      <c r="GVG16" s="578"/>
      <c r="GVH16" s="578"/>
      <c r="GVI16" s="578"/>
      <c r="GVJ16" s="578"/>
      <c r="GVK16" s="578"/>
      <c r="GVL16" s="578"/>
      <c r="GVM16" s="578"/>
      <c r="GVN16" s="578"/>
      <c r="GVO16" s="578"/>
      <c r="GVP16" s="578"/>
      <c r="GVQ16" s="578"/>
      <c r="GVR16" s="578"/>
      <c r="GVS16" s="578"/>
      <c r="GVT16" s="578"/>
      <c r="GVU16" s="578"/>
      <c r="GVV16" s="578"/>
      <c r="GVW16" s="578"/>
      <c r="GVX16" s="578"/>
      <c r="GVY16" s="578"/>
      <c r="GVZ16" s="578"/>
      <c r="GWA16" s="578"/>
      <c r="GWB16" s="578"/>
      <c r="GWC16" s="578"/>
      <c r="GWD16" s="578"/>
      <c r="GWE16" s="578"/>
      <c r="GWF16" s="578"/>
      <c r="GWG16" s="578"/>
      <c r="GWH16" s="578"/>
      <c r="GWI16" s="578"/>
      <c r="GWJ16" s="578"/>
      <c r="GWK16" s="578"/>
      <c r="GWL16" s="578"/>
      <c r="GWM16" s="578"/>
      <c r="GWN16" s="578"/>
      <c r="GWO16" s="578"/>
      <c r="GWP16" s="578"/>
      <c r="GWQ16" s="578"/>
      <c r="GWR16" s="578"/>
      <c r="GWS16" s="578"/>
      <c r="GWT16" s="578"/>
      <c r="GWU16" s="578"/>
      <c r="GWV16" s="578"/>
      <c r="GWW16" s="578"/>
      <c r="GWX16" s="578"/>
      <c r="GWY16" s="578"/>
      <c r="GWZ16" s="578"/>
      <c r="GXA16" s="578"/>
      <c r="GXB16" s="578"/>
      <c r="GXC16" s="578"/>
      <c r="GXD16" s="578"/>
      <c r="GXE16" s="578"/>
      <c r="GXF16" s="578"/>
      <c r="GXG16" s="578"/>
      <c r="GXH16" s="578"/>
      <c r="GXI16" s="578"/>
      <c r="GXJ16" s="578"/>
      <c r="GXK16" s="578"/>
      <c r="GXL16" s="578"/>
      <c r="GXM16" s="578"/>
      <c r="GXN16" s="578"/>
      <c r="GXO16" s="578"/>
      <c r="GXP16" s="578"/>
      <c r="GXQ16" s="578"/>
      <c r="GXR16" s="578"/>
      <c r="GXS16" s="578"/>
      <c r="GXT16" s="578"/>
      <c r="GXU16" s="578"/>
      <c r="GXV16" s="578"/>
      <c r="GXW16" s="578"/>
      <c r="GXX16" s="578"/>
      <c r="GXY16" s="578"/>
      <c r="GXZ16" s="578"/>
      <c r="GYA16" s="578"/>
      <c r="GYB16" s="578"/>
      <c r="GYC16" s="578"/>
      <c r="GYD16" s="578"/>
      <c r="GYE16" s="578"/>
      <c r="GYF16" s="578"/>
      <c r="GYG16" s="578"/>
      <c r="GYH16" s="578"/>
      <c r="GYI16" s="578"/>
      <c r="GYJ16" s="578"/>
      <c r="GYK16" s="578"/>
      <c r="GYL16" s="578"/>
      <c r="GYM16" s="578"/>
      <c r="GYN16" s="578"/>
      <c r="GYO16" s="578"/>
      <c r="GYP16" s="578"/>
      <c r="GYQ16" s="578"/>
      <c r="GYR16" s="578"/>
      <c r="GYS16" s="578"/>
      <c r="GYT16" s="578"/>
      <c r="GYU16" s="578"/>
      <c r="GYV16" s="578"/>
      <c r="GYW16" s="578"/>
      <c r="GYX16" s="578"/>
      <c r="GYY16" s="578"/>
      <c r="GYZ16" s="578"/>
      <c r="GZA16" s="578"/>
      <c r="GZB16" s="578"/>
      <c r="GZC16" s="578"/>
      <c r="GZD16" s="578"/>
      <c r="GZE16" s="578"/>
      <c r="GZF16" s="578"/>
      <c r="GZG16" s="578"/>
      <c r="GZH16" s="578"/>
      <c r="GZI16" s="578"/>
      <c r="GZJ16" s="578"/>
      <c r="GZK16" s="578"/>
      <c r="GZL16" s="578"/>
      <c r="GZM16" s="578"/>
      <c r="GZN16" s="578"/>
      <c r="GZO16" s="578"/>
      <c r="GZP16" s="578"/>
      <c r="GZQ16" s="578"/>
      <c r="GZR16" s="578"/>
      <c r="GZS16" s="578"/>
      <c r="GZT16" s="578"/>
      <c r="GZU16" s="578"/>
      <c r="GZV16" s="578"/>
      <c r="GZW16" s="578"/>
      <c r="GZX16" s="578"/>
      <c r="GZY16" s="578"/>
      <c r="GZZ16" s="578"/>
      <c r="HAA16" s="578"/>
      <c r="HAB16" s="578"/>
      <c r="HAC16" s="578"/>
      <c r="HAD16" s="578"/>
      <c r="HAE16" s="578"/>
      <c r="HAF16" s="578"/>
      <c r="HAG16" s="578"/>
      <c r="HAH16" s="578"/>
      <c r="HAI16" s="578"/>
      <c r="HAJ16" s="578"/>
      <c r="HAK16" s="578"/>
      <c r="HAL16" s="578"/>
      <c r="HAM16" s="578"/>
      <c r="HAN16" s="578"/>
      <c r="HAO16" s="578"/>
      <c r="HAP16" s="578"/>
      <c r="HAQ16" s="578"/>
      <c r="HAR16" s="578"/>
      <c r="HAS16" s="578"/>
      <c r="HAT16" s="578"/>
      <c r="HAU16" s="578"/>
      <c r="HAV16" s="578"/>
      <c r="HAW16" s="578"/>
      <c r="HAX16" s="578"/>
      <c r="HAY16" s="578"/>
      <c r="HAZ16" s="578"/>
      <c r="HBA16" s="578"/>
      <c r="HBB16" s="578"/>
      <c r="HBC16" s="578"/>
      <c r="HBD16" s="578"/>
      <c r="HBE16" s="578"/>
      <c r="HBF16" s="578"/>
      <c r="HBG16" s="578"/>
      <c r="HBH16" s="578"/>
      <c r="HBI16" s="578"/>
      <c r="HBJ16" s="578"/>
      <c r="HBK16" s="578"/>
      <c r="HBL16" s="578"/>
      <c r="HBM16" s="578"/>
      <c r="HBN16" s="578"/>
      <c r="HBO16" s="578"/>
      <c r="HBP16" s="578"/>
      <c r="HBQ16" s="578"/>
      <c r="HBR16" s="578"/>
      <c r="HBS16" s="578"/>
      <c r="HBT16" s="578"/>
      <c r="HBU16" s="578"/>
      <c r="HBV16" s="578"/>
      <c r="HBW16" s="578"/>
      <c r="HBX16" s="578"/>
      <c r="HBY16" s="578"/>
      <c r="HBZ16" s="578"/>
      <c r="HCA16" s="578"/>
      <c r="HCB16" s="578"/>
      <c r="HCC16" s="578"/>
      <c r="HCD16" s="578"/>
      <c r="HCE16" s="578"/>
      <c r="HCF16" s="578"/>
      <c r="HCG16" s="578"/>
      <c r="HCH16" s="578"/>
      <c r="HCI16" s="578"/>
      <c r="HCJ16" s="578"/>
      <c r="HCK16" s="578"/>
      <c r="HCL16" s="578"/>
      <c r="HCM16" s="578"/>
      <c r="HCN16" s="578"/>
      <c r="HCO16" s="578"/>
      <c r="HCP16" s="578"/>
      <c r="HCQ16" s="578"/>
      <c r="HCR16" s="578"/>
      <c r="HCS16" s="578"/>
      <c r="HCT16" s="578"/>
      <c r="HCU16" s="578"/>
      <c r="HCV16" s="578"/>
      <c r="HCW16" s="578"/>
      <c r="HCX16" s="578"/>
      <c r="HCY16" s="578"/>
      <c r="HCZ16" s="578"/>
      <c r="HDA16" s="578"/>
      <c r="HDB16" s="578"/>
      <c r="HDC16" s="578"/>
      <c r="HDD16" s="578"/>
      <c r="HDE16" s="578"/>
      <c r="HDF16" s="578"/>
      <c r="HDG16" s="578"/>
      <c r="HDH16" s="578"/>
      <c r="HDI16" s="578"/>
      <c r="HDJ16" s="578"/>
      <c r="HDK16" s="578"/>
      <c r="HDL16" s="578"/>
      <c r="HDM16" s="578"/>
      <c r="HDN16" s="578"/>
      <c r="HDO16" s="578"/>
      <c r="HDP16" s="578"/>
      <c r="HDQ16" s="578"/>
      <c r="HDR16" s="578"/>
      <c r="HDS16" s="578"/>
      <c r="HDT16" s="578"/>
      <c r="HDU16" s="578"/>
      <c r="HDV16" s="578"/>
      <c r="HDW16" s="578"/>
      <c r="HDX16" s="578"/>
      <c r="HDY16" s="578"/>
      <c r="HDZ16" s="578"/>
      <c r="HEA16" s="578"/>
      <c r="HEB16" s="578"/>
      <c r="HEC16" s="578"/>
      <c r="HED16" s="578"/>
      <c r="HEE16" s="578"/>
      <c r="HEF16" s="578"/>
      <c r="HEG16" s="578"/>
      <c r="HEH16" s="578"/>
      <c r="HEI16" s="578"/>
      <c r="HEJ16" s="578"/>
      <c r="HEK16" s="578"/>
      <c r="HEL16" s="578"/>
      <c r="HEM16" s="578"/>
      <c r="HEN16" s="578"/>
      <c r="HEO16" s="578"/>
      <c r="HEP16" s="578"/>
      <c r="HEQ16" s="578"/>
      <c r="HER16" s="578"/>
      <c r="HES16" s="578"/>
      <c r="HET16" s="578"/>
      <c r="HEU16" s="578"/>
      <c r="HEV16" s="578"/>
      <c r="HEW16" s="578"/>
      <c r="HEX16" s="578"/>
      <c r="HEY16" s="578"/>
      <c r="HEZ16" s="578"/>
      <c r="HFA16" s="578"/>
      <c r="HFB16" s="578"/>
      <c r="HFC16" s="578"/>
      <c r="HFD16" s="578"/>
      <c r="HFE16" s="578"/>
      <c r="HFF16" s="578"/>
      <c r="HFG16" s="578"/>
      <c r="HFH16" s="578"/>
      <c r="HFI16" s="578"/>
      <c r="HFJ16" s="578"/>
      <c r="HFK16" s="578"/>
      <c r="HFL16" s="578"/>
      <c r="HFM16" s="578"/>
      <c r="HFN16" s="578"/>
      <c r="HFO16" s="578"/>
      <c r="HFP16" s="578"/>
      <c r="HFQ16" s="578"/>
      <c r="HFR16" s="578"/>
      <c r="HFS16" s="578"/>
      <c r="HFT16" s="578"/>
      <c r="HFU16" s="578"/>
      <c r="HFV16" s="578"/>
      <c r="HFW16" s="578"/>
      <c r="HFX16" s="578"/>
      <c r="HFY16" s="578"/>
      <c r="HFZ16" s="578"/>
      <c r="HGA16" s="578"/>
      <c r="HGB16" s="578"/>
      <c r="HGC16" s="578"/>
      <c r="HGD16" s="578"/>
      <c r="HGE16" s="578"/>
      <c r="HGF16" s="578"/>
      <c r="HGG16" s="578"/>
      <c r="HGH16" s="578"/>
      <c r="HGI16" s="578"/>
      <c r="HGJ16" s="578"/>
      <c r="HGK16" s="578"/>
      <c r="HGL16" s="578"/>
      <c r="HGM16" s="578"/>
      <c r="HGN16" s="578"/>
      <c r="HGO16" s="578"/>
      <c r="HGP16" s="578"/>
      <c r="HGQ16" s="578"/>
      <c r="HGR16" s="578"/>
      <c r="HGS16" s="578"/>
      <c r="HGT16" s="578"/>
      <c r="HGU16" s="578"/>
      <c r="HGV16" s="578"/>
      <c r="HGW16" s="578"/>
      <c r="HGX16" s="578"/>
      <c r="HGY16" s="578"/>
      <c r="HGZ16" s="578"/>
      <c r="HHA16" s="578"/>
      <c r="HHB16" s="578"/>
      <c r="HHC16" s="578"/>
      <c r="HHD16" s="578"/>
      <c r="HHE16" s="578"/>
      <c r="HHF16" s="578"/>
      <c r="HHG16" s="578"/>
      <c r="HHH16" s="578"/>
      <c r="HHI16" s="578"/>
      <c r="HHJ16" s="578"/>
      <c r="HHK16" s="578"/>
      <c r="HHL16" s="578"/>
      <c r="HHM16" s="578"/>
      <c r="HHN16" s="578"/>
      <c r="HHO16" s="578"/>
      <c r="HHP16" s="578"/>
      <c r="HHQ16" s="578"/>
      <c r="HHR16" s="578"/>
      <c r="HHS16" s="578"/>
      <c r="HHT16" s="578"/>
      <c r="HHU16" s="578"/>
      <c r="HHV16" s="578"/>
      <c r="HHW16" s="578"/>
      <c r="HHX16" s="578"/>
      <c r="HHY16" s="578"/>
      <c r="HHZ16" s="578"/>
      <c r="HIA16" s="578"/>
      <c r="HIB16" s="578"/>
      <c r="HIC16" s="578"/>
      <c r="HID16" s="578"/>
      <c r="HIE16" s="578"/>
      <c r="HIF16" s="578"/>
      <c r="HIG16" s="578"/>
      <c r="HIH16" s="578"/>
      <c r="HII16" s="578"/>
      <c r="HIJ16" s="578"/>
      <c r="HIK16" s="578"/>
      <c r="HIL16" s="578"/>
      <c r="HIM16" s="578"/>
      <c r="HIN16" s="578"/>
      <c r="HIO16" s="578"/>
      <c r="HIP16" s="578"/>
      <c r="HIQ16" s="578"/>
      <c r="HIR16" s="578"/>
      <c r="HIS16" s="578"/>
      <c r="HIT16" s="578"/>
      <c r="HIU16" s="578"/>
      <c r="HIV16" s="578"/>
      <c r="HIW16" s="578"/>
      <c r="HIX16" s="578"/>
      <c r="HIY16" s="578"/>
      <c r="HIZ16" s="578"/>
      <c r="HJA16" s="578"/>
      <c r="HJB16" s="578"/>
      <c r="HJC16" s="578"/>
      <c r="HJD16" s="578"/>
      <c r="HJE16" s="578"/>
      <c r="HJF16" s="578"/>
      <c r="HJG16" s="578"/>
      <c r="HJH16" s="578"/>
      <c r="HJI16" s="578"/>
      <c r="HJJ16" s="578"/>
      <c r="HJK16" s="578"/>
      <c r="HJL16" s="578"/>
      <c r="HJM16" s="578"/>
      <c r="HJN16" s="578"/>
      <c r="HJO16" s="578"/>
      <c r="HJP16" s="578"/>
      <c r="HJQ16" s="578"/>
      <c r="HJR16" s="578"/>
      <c r="HJS16" s="578"/>
      <c r="HJT16" s="578"/>
      <c r="HJU16" s="578"/>
      <c r="HJV16" s="578"/>
      <c r="HJW16" s="578"/>
      <c r="HJX16" s="578"/>
      <c r="HJY16" s="578"/>
      <c r="HJZ16" s="578"/>
      <c r="HKA16" s="578"/>
      <c r="HKB16" s="578"/>
      <c r="HKC16" s="578"/>
      <c r="HKD16" s="578"/>
      <c r="HKE16" s="578"/>
      <c r="HKF16" s="578"/>
      <c r="HKG16" s="578"/>
      <c r="HKH16" s="578"/>
      <c r="HKI16" s="578"/>
      <c r="HKJ16" s="578"/>
      <c r="HKK16" s="578"/>
      <c r="HKL16" s="578"/>
      <c r="HKM16" s="578"/>
      <c r="HKN16" s="578"/>
      <c r="HKO16" s="578"/>
      <c r="HKP16" s="578"/>
      <c r="HKQ16" s="578"/>
      <c r="HKR16" s="578"/>
      <c r="HKS16" s="578"/>
      <c r="HKT16" s="578"/>
      <c r="HKU16" s="578"/>
      <c r="HKV16" s="578"/>
      <c r="HKW16" s="578"/>
      <c r="HKX16" s="578"/>
      <c r="HKY16" s="578"/>
      <c r="HKZ16" s="578"/>
      <c r="HLA16" s="578"/>
      <c r="HLB16" s="578"/>
      <c r="HLC16" s="578"/>
      <c r="HLD16" s="578"/>
      <c r="HLE16" s="578"/>
      <c r="HLF16" s="578"/>
      <c r="HLG16" s="578"/>
      <c r="HLH16" s="578"/>
      <c r="HLI16" s="578"/>
      <c r="HLJ16" s="578"/>
      <c r="HLK16" s="578"/>
      <c r="HLL16" s="578"/>
      <c r="HLM16" s="578"/>
      <c r="HLN16" s="578"/>
      <c r="HLO16" s="578"/>
      <c r="HLP16" s="578"/>
      <c r="HLQ16" s="578"/>
      <c r="HLR16" s="578"/>
      <c r="HLS16" s="578"/>
      <c r="HLT16" s="578"/>
      <c r="HLU16" s="578"/>
      <c r="HLV16" s="578"/>
      <c r="HLW16" s="578"/>
      <c r="HLX16" s="578"/>
      <c r="HLY16" s="578"/>
      <c r="HLZ16" s="578"/>
      <c r="HMA16" s="578"/>
      <c r="HMB16" s="578"/>
      <c r="HMC16" s="578"/>
      <c r="HMD16" s="578"/>
      <c r="HME16" s="578"/>
      <c r="HMF16" s="578"/>
      <c r="HMG16" s="578"/>
      <c r="HMH16" s="578"/>
      <c r="HMI16" s="578"/>
      <c r="HMJ16" s="578"/>
      <c r="HMK16" s="578"/>
      <c r="HML16" s="578"/>
      <c r="HMM16" s="578"/>
      <c r="HMN16" s="578"/>
      <c r="HMO16" s="578"/>
      <c r="HMP16" s="578"/>
      <c r="HMQ16" s="578"/>
      <c r="HMR16" s="578"/>
      <c r="HMS16" s="578"/>
      <c r="HMT16" s="578"/>
      <c r="HMU16" s="578"/>
      <c r="HMV16" s="578"/>
      <c r="HMW16" s="578"/>
      <c r="HMX16" s="578"/>
      <c r="HMY16" s="578"/>
      <c r="HMZ16" s="578"/>
      <c r="HNA16" s="578"/>
      <c r="HNB16" s="578"/>
      <c r="HNC16" s="578"/>
      <c r="HND16" s="578"/>
      <c r="HNE16" s="578"/>
      <c r="HNF16" s="578"/>
      <c r="HNG16" s="578"/>
      <c r="HNH16" s="578"/>
      <c r="HNI16" s="578"/>
      <c r="HNJ16" s="578"/>
      <c r="HNK16" s="578"/>
      <c r="HNL16" s="578"/>
      <c r="HNM16" s="578"/>
      <c r="HNN16" s="578"/>
      <c r="HNO16" s="578"/>
      <c r="HNP16" s="578"/>
      <c r="HNQ16" s="578"/>
      <c r="HNR16" s="578"/>
      <c r="HNS16" s="578"/>
      <c r="HNT16" s="578"/>
      <c r="HNU16" s="578"/>
      <c r="HNV16" s="578"/>
      <c r="HNW16" s="578"/>
      <c r="HNX16" s="578"/>
      <c r="HNY16" s="578"/>
      <c r="HNZ16" s="578"/>
      <c r="HOA16" s="578"/>
      <c r="HOB16" s="578"/>
      <c r="HOC16" s="578"/>
      <c r="HOD16" s="578"/>
      <c r="HOE16" s="578"/>
      <c r="HOF16" s="578"/>
      <c r="HOG16" s="578"/>
      <c r="HOH16" s="578"/>
      <c r="HOI16" s="578"/>
      <c r="HOJ16" s="578"/>
      <c r="HOK16" s="578"/>
      <c r="HOL16" s="578"/>
      <c r="HOM16" s="578"/>
      <c r="HON16" s="578"/>
      <c r="HOO16" s="578"/>
      <c r="HOP16" s="578"/>
      <c r="HOQ16" s="578"/>
      <c r="HOR16" s="578"/>
      <c r="HOS16" s="578"/>
      <c r="HOT16" s="578"/>
      <c r="HOU16" s="578"/>
      <c r="HOV16" s="578"/>
      <c r="HOW16" s="578"/>
      <c r="HOX16" s="578"/>
      <c r="HOY16" s="578"/>
      <c r="HOZ16" s="578"/>
      <c r="HPA16" s="578"/>
      <c r="HPB16" s="578"/>
      <c r="HPC16" s="578"/>
      <c r="HPD16" s="578"/>
      <c r="HPE16" s="578"/>
      <c r="HPF16" s="578"/>
      <c r="HPG16" s="578"/>
      <c r="HPH16" s="578"/>
      <c r="HPI16" s="578"/>
      <c r="HPJ16" s="578"/>
      <c r="HPK16" s="578"/>
      <c r="HPL16" s="578"/>
      <c r="HPM16" s="578"/>
      <c r="HPN16" s="578"/>
      <c r="HPO16" s="578"/>
      <c r="HPP16" s="578"/>
      <c r="HPQ16" s="578"/>
      <c r="HPR16" s="578"/>
      <c r="HPS16" s="578"/>
      <c r="HPT16" s="578"/>
      <c r="HPU16" s="578"/>
      <c r="HPV16" s="578"/>
      <c r="HPW16" s="578"/>
      <c r="HPX16" s="578"/>
      <c r="HPY16" s="578"/>
      <c r="HPZ16" s="578"/>
      <c r="HQA16" s="578"/>
      <c r="HQB16" s="578"/>
      <c r="HQC16" s="578"/>
      <c r="HQD16" s="578"/>
      <c r="HQE16" s="578"/>
      <c r="HQF16" s="578"/>
      <c r="HQG16" s="578"/>
      <c r="HQH16" s="578"/>
      <c r="HQI16" s="578"/>
      <c r="HQJ16" s="578"/>
      <c r="HQK16" s="578"/>
      <c r="HQL16" s="578"/>
      <c r="HQM16" s="578"/>
      <c r="HQN16" s="578"/>
      <c r="HQO16" s="578"/>
      <c r="HQP16" s="578"/>
      <c r="HQQ16" s="578"/>
      <c r="HQR16" s="578"/>
      <c r="HQS16" s="578"/>
      <c r="HQT16" s="578"/>
      <c r="HQU16" s="578"/>
      <c r="HQV16" s="578"/>
      <c r="HQW16" s="578"/>
      <c r="HQX16" s="578"/>
      <c r="HQY16" s="578"/>
      <c r="HQZ16" s="578"/>
      <c r="HRA16" s="578"/>
      <c r="HRB16" s="578"/>
      <c r="HRC16" s="578"/>
      <c r="HRD16" s="578"/>
      <c r="HRE16" s="578"/>
      <c r="HRF16" s="578"/>
      <c r="HRG16" s="578"/>
      <c r="HRH16" s="578"/>
      <c r="HRI16" s="578"/>
      <c r="HRJ16" s="578"/>
      <c r="HRK16" s="578"/>
      <c r="HRL16" s="578"/>
      <c r="HRM16" s="578"/>
      <c r="HRN16" s="578"/>
      <c r="HRO16" s="578"/>
      <c r="HRP16" s="578"/>
      <c r="HRQ16" s="578"/>
      <c r="HRR16" s="578"/>
      <c r="HRS16" s="578"/>
      <c r="HRT16" s="578"/>
      <c r="HRU16" s="578"/>
      <c r="HRV16" s="578"/>
      <c r="HRW16" s="578"/>
      <c r="HRX16" s="578"/>
      <c r="HRY16" s="578"/>
      <c r="HRZ16" s="578"/>
      <c r="HSA16" s="578"/>
      <c r="HSB16" s="578"/>
      <c r="HSC16" s="578"/>
      <c r="HSD16" s="578"/>
      <c r="HSE16" s="578"/>
      <c r="HSF16" s="578"/>
      <c r="HSG16" s="578"/>
      <c r="HSH16" s="578"/>
      <c r="HSI16" s="578"/>
      <c r="HSJ16" s="578"/>
      <c r="HSK16" s="578"/>
      <c r="HSL16" s="578"/>
      <c r="HSM16" s="578"/>
      <c r="HSN16" s="578"/>
      <c r="HSO16" s="578"/>
      <c r="HSP16" s="578"/>
      <c r="HSQ16" s="578"/>
      <c r="HSR16" s="578"/>
      <c r="HSS16" s="578"/>
      <c r="HST16" s="578"/>
      <c r="HSU16" s="578"/>
      <c r="HSV16" s="578"/>
      <c r="HSW16" s="578"/>
      <c r="HSX16" s="578"/>
      <c r="HSY16" s="578"/>
      <c r="HSZ16" s="578"/>
      <c r="HTA16" s="578"/>
      <c r="HTB16" s="578"/>
      <c r="HTC16" s="578"/>
      <c r="HTD16" s="578"/>
      <c r="HTE16" s="578"/>
      <c r="HTF16" s="578"/>
      <c r="HTG16" s="578"/>
      <c r="HTH16" s="578"/>
      <c r="HTI16" s="578"/>
      <c r="HTJ16" s="578"/>
      <c r="HTK16" s="578"/>
      <c r="HTL16" s="578"/>
      <c r="HTM16" s="578"/>
      <c r="HTN16" s="578"/>
      <c r="HTO16" s="578"/>
      <c r="HTP16" s="578"/>
      <c r="HTQ16" s="578"/>
      <c r="HTR16" s="578"/>
      <c r="HTS16" s="578"/>
      <c r="HTT16" s="578"/>
      <c r="HTU16" s="578"/>
      <c r="HTV16" s="578"/>
      <c r="HTW16" s="578"/>
      <c r="HTX16" s="578"/>
      <c r="HTY16" s="578"/>
      <c r="HTZ16" s="578"/>
      <c r="HUA16" s="578"/>
      <c r="HUB16" s="578"/>
      <c r="HUC16" s="578"/>
      <c r="HUD16" s="578"/>
      <c r="HUE16" s="578"/>
      <c r="HUF16" s="578"/>
      <c r="HUG16" s="578"/>
      <c r="HUH16" s="578"/>
      <c r="HUI16" s="578"/>
      <c r="HUJ16" s="578"/>
      <c r="HUK16" s="578"/>
      <c r="HUL16" s="578"/>
      <c r="HUM16" s="578"/>
      <c r="HUN16" s="578"/>
      <c r="HUO16" s="578"/>
      <c r="HUP16" s="578"/>
      <c r="HUQ16" s="578"/>
      <c r="HUR16" s="578"/>
      <c r="HUS16" s="578"/>
      <c r="HUT16" s="578"/>
      <c r="HUU16" s="578"/>
      <c r="HUV16" s="578"/>
      <c r="HUW16" s="578"/>
      <c r="HUX16" s="578"/>
      <c r="HUY16" s="578"/>
      <c r="HUZ16" s="578"/>
      <c r="HVA16" s="578"/>
      <c r="HVB16" s="578"/>
      <c r="HVC16" s="578"/>
      <c r="HVD16" s="578"/>
      <c r="HVE16" s="578"/>
      <c r="HVF16" s="578"/>
      <c r="HVG16" s="578"/>
      <c r="HVH16" s="578"/>
      <c r="HVI16" s="578"/>
      <c r="HVJ16" s="578"/>
      <c r="HVK16" s="578"/>
      <c r="HVL16" s="578"/>
      <c r="HVM16" s="578"/>
      <c r="HVN16" s="578"/>
      <c r="HVO16" s="578"/>
      <c r="HVP16" s="578"/>
      <c r="HVQ16" s="578"/>
      <c r="HVR16" s="578"/>
      <c r="HVS16" s="578"/>
      <c r="HVT16" s="578"/>
      <c r="HVU16" s="578"/>
      <c r="HVV16" s="578"/>
      <c r="HVW16" s="578"/>
      <c r="HVX16" s="578"/>
      <c r="HVY16" s="578"/>
      <c r="HVZ16" s="578"/>
      <c r="HWA16" s="578"/>
      <c r="HWB16" s="578"/>
      <c r="HWC16" s="578"/>
      <c r="HWD16" s="578"/>
      <c r="HWE16" s="578"/>
      <c r="HWF16" s="578"/>
      <c r="HWG16" s="578"/>
      <c r="HWH16" s="578"/>
      <c r="HWI16" s="578"/>
      <c r="HWJ16" s="578"/>
      <c r="HWK16" s="578"/>
      <c r="HWL16" s="578"/>
      <c r="HWM16" s="578"/>
      <c r="HWN16" s="578"/>
      <c r="HWO16" s="578"/>
      <c r="HWP16" s="578"/>
      <c r="HWQ16" s="578"/>
      <c r="HWR16" s="578"/>
      <c r="HWS16" s="578"/>
      <c r="HWT16" s="578"/>
      <c r="HWU16" s="578"/>
      <c r="HWV16" s="578"/>
      <c r="HWW16" s="578"/>
      <c r="HWX16" s="578"/>
      <c r="HWY16" s="578"/>
      <c r="HWZ16" s="578"/>
      <c r="HXA16" s="578"/>
      <c r="HXB16" s="578"/>
      <c r="HXC16" s="578"/>
      <c r="HXD16" s="578"/>
      <c r="HXE16" s="578"/>
      <c r="HXF16" s="578"/>
      <c r="HXG16" s="578"/>
      <c r="HXH16" s="578"/>
      <c r="HXI16" s="578"/>
      <c r="HXJ16" s="578"/>
      <c r="HXK16" s="578"/>
      <c r="HXL16" s="578"/>
      <c r="HXM16" s="578"/>
      <c r="HXN16" s="578"/>
      <c r="HXO16" s="578"/>
      <c r="HXP16" s="578"/>
      <c r="HXQ16" s="578"/>
      <c r="HXR16" s="578"/>
      <c r="HXS16" s="578"/>
      <c r="HXT16" s="578"/>
      <c r="HXU16" s="578"/>
      <c r="HXV16" s="578"/>
      <c r="HXW16" s="578"/>
      <c r="HXX16" s="578"/>
      <c r="HXY16" s="578"/>
      <c r="HXZ16" s="578"/>
      <c r="HYA16" s="578"/>
      <c r="HYB16" s="578"/>
      <c r="HYC16" s="578"/>
      <c r="HYD16" s="578"/>
      <c r="HYE16" s="578"/>
      <c r="HYF16" s="578"/>
      <c r="HYG16" s="578"/>
      <c r="HYH16" s="578"/>
      <c r="HYI16" s="578"/>
      <c r="HYJ16" s="578"/>
      <c r="HYK16" s="578"/>
      <c r="HYL16" s="578"/>
      <c r="HYM16" s="578"/>
      <c r="HYN16" s="578"/>
      <c r="HYO16" s="578"/>
      <c r="HYP16" s="578"/>
      <c r="HYQ16" s="578"/>
      <c r="HYR16" s="578"/>
      <c r="HYS16" s="578"/>
      <c r="HYT16" s="578"/>
      <c r="HYU16" s="578"/>
      <c r="HYV16" s="578"/>
      <c r="HYW16" s="578"/>
      <c r="HYX16" s="578"/>
      <c r="HYY16" s="578"/>
      <c r="HYZ16" s="578"/>
      <c r="HZA16" s="578"/>
      <c r="HZB16" s="578"/>
      <c r="HZC16" s="578"/>
      <c r="HZD16" s="578"/>
      <c r="HZE16" s="578"/>
      <c r="HZF16" s="578"/>
      <c r="HZG16" s="578"/>
      <c r="HZH16" s="578"/>
      <c r="HZI16" s="578"/>
      <c r="HZJ16" s="578"/>
      <c r="HZK16" s="578"/>
      <c r="HZL16" s="578"/>
      <c r="HZM16" s="578"/>
      <c r="HZN16" s="578"/>
      <c r="HZO16" s="578"/>
      <c r="HZP16" s="578"/>
      <c r="HZQ16" s="578"/>
      <c r="HZR16" s="578"/>
      <c r="HZS16" s="578"/>
      <c r="HZT16" s="578"/>
      <c r="HZU16" s="578"/>
      <c r="HZV16" s="578"/>
      <c r="HZW16" s="578"/>
      <c r="HZX16" s="578"/>
      <c r="HZY16" s="578"/>
      <c r="HZZ16" s="578"/>
      <c r="IAA16" s="578"/>
      <c r="IAB16" s="578"/>
      <c r="IAC16" s="578"/>
      <c r="IAD16" s="578"/>
      <c r="IAE16" s="578"/>
      <c r="IAF16" s="578"/>
      <c r="IAG16" s="578"/>
      <c r="IAH16" s="578"/>
      <c r="IAI16" s="578"/>
      <c r="IAJ16" s="578"/>
      <c r="IAK16" s="578"/>
      <c r="IAL16" s="578"/>
      <c r="IAM16" s="578"/>
      <c r="IAN16" s="578"/>
      <c r="IAO16" s="578"/>
      <c r="IAP16" s="578"/>
      <c r="IAQ16" s="578"/>
      <c r="IAR16" s="578"/>
      <c r="IAS16" s="578"/>
      <c r="IAT16" s="578"/>
      <c r="IAU16" s="578"/>
      <c r="IAV16" s="578"/>
      <c r="IAW16" s="578"/>
      <c r="IAX16" s="578"/>
      <c r="IAY16" s="578"/>
      <c r="IAZ16" s="578"/>
      <c r="IBA16" s="578"/>
      <c r="IBB16" s="578"/>
      <c r="IBC16" s="578"/>
      <c r="IBD16" s="578"/>
      <c r="IBE16" s="578"/>
      <c r="IBF16" s="578"/>
      <c r="IBG16" s="578"/>
      <c r="IBH16" s="578"/>
      <c r="IBI16" s="578"/>
      <c r="IBJ16" s="578"/>
      <c r="IBK16" s="578"/>
      <c r="IBL16" s="578"/>
      <c r="IBM16" s="578"/>
      <c r="IBN16" s="578"/>
      <c r="IBO16" s="578"/>
      <c r="IBP16" s="578"/>
      <c r="IBQ16" s="578"/>
      <c r="IBR16" s="578"/>
      <c r="IBS16" s="578"/>
      <c r="IBT16" s="578"/>
      <c r="IBU16" s="578"/>
      <c r="IBV16" s="578"/>
      <c r="IBW16" s="578"/>
      <c r="IBX16" s="578"/>
      <c r="IBY16" s="578"/>
      <c r="IBZ16" s="578"/>
      <c r="ICA16" s="578"/>
      <c r="ICB16" s="578"/>
      <c r="ICC16" s="578"/>
      <c r="ICD16" s="578"/>
      <c r="ICE16" s="578"/>
      <c r="ICF16" s="578"/>
      <c r="ICG16" s="578"/>
      <c r="ICH16" s="578"/>
      <c r="ICI16" s="578"/>
      <c r="ICJ16" s="578"/>
      <c r="ICK16" s="578"/>
      <c r="ICL16" s="578"/>
      <c r="ICM16" s="578"/>
      <c r="ICN16" s="578"/>
      <c r="ICO16" s="578"/>
      <c r="ICP16" s="578"/>
      <c r="ICQ16" s="578"/>
      <c r="ICR16" s="578"/>
      <c r="ICS16" s="578"/>
      <c r="ICT16" s="578"/>
      <c r="ICU16" s="578"/>
      <c r="ICV16" s="578"/>
      <c r="ICW16" s="578"/>
      <c r="ICX16" s="578"/>
      <c r="ICY16" s="578"/>
      <c r="ICZ16" s="578"/>
      <c r="IDA16" s="578"/>
      <c r="IDB16" s="578"/>
      <c r="IDC16" s="578"/>
      <c r="IDD16" s="578"/>
      <c r="IDE16" s="578"/>
      <c r="IDF16" s="578"/>
      <c r="IDG16" s="578"/>
      <c r="IDH16" s="578"/>
      <c r="IDI16" s="578"/>
      <c r="IDJ16" s="578"/>
      <c r="IDK16" s="578"/>
      <c r="IDL16" s="578"/>
      <c r="IDM16" s="578"/>
      <c r="IDN16" s="578"/>
      <c r="IDO16" s="578"/>
      <c r="IDP16" s="578"/>
      <c r="IDQ16" s="578"/>
      <c r="IDR16" s="578"/>
      <c r="IDS16" s="578"/>
      <c r="IDT16" s="578"/>
      <c r="IDU16" s="578"/>
      <c r="IDV16" s="578"/>
      <c r="IDW16" s="578"/>
      <c r="IDX16" s="578"/>
      <c r="IDY16" s="578"/>
      <c r="IDZ16" s="578"/>
      <c r="IEA16" s="578"/>
      <c r="IEB16" s="578"/>
      <c r="IEC16" s="578"/>
      <c r="IED16" s="578"/>
      <c r="IEE16" s="578"/>
      <c r="IEF16" s="578"/>
      <c r="IEG16" s="578"/>
      <c r="IEH16" s="578"/>
      <c r="IEI16" s="578"/>
      <c r="IEJ16" s="578"/>
      <c r="IEK16" s="578"/>
      <c r="IEL16" s="578"/>
      <c r="IEM16" s="578"/>
      <c r="IEN16" s="578"/>
      <c r="IEO16" s="578"/>
      <c r="IEP16" s="578"/>
      <c r="IEQ16" s="578"/>
      <c r="IER16" s="578"/>
      <c r="IES16" s="578"/>
      <c r="IET16" s="578"/>
      <c r="IEU16" s="578"/>
      <c r="IEV16" s="578"/>
      <c r="IEW16" s="578"/>
      <c r="IEX16" s="578"/>
      <c r="IEY16" s="578"/>
      <c r="IEZ16" s="578"/>
      <c r="IFA16" s="578"/>
      <c r="IFB16" s="578"/>
      <c r="IFC16" s="578"/>
      <c r="IFD16" s="578"/>
      <c r="IFE16" s="578"/>
      <c r="IFF16" s="578"/>
      <c r="IFG16" s="578"/>
      <c r="IFH16" s="578"/>
      <c r="IFI16" s="578"/>
      <c r="IFJ16" s="578"/>
      <c r="IFK16" s="578"/>
      <c r="IFL16" s="578"/>
      <c r="IFM16" s="578"/>
      <c r="IFN16" s="578"/>
      <c r="IFO16" s="578"/>
      <c r="IFP16" s="578"/>
      <c r="IFQ16" s="578"/>
      <c r="IFR16" s="578"/>
      <c r="IFS16" s="578"/>
      <c r="IFT16" s="578"/>
      <c r="IFU16" s="578"/>
      <c r="IFV16" s="578"/>
      <c r="IFW16" s="578"/>
      <c r="IFX16" s="578"/>
      <c r="IFY16" s="578"/>
      <c r="IFZ16" s="578"/>
      <c r="IGA16" s="578"/>
      <c r="IGB16" s="578"/>
      <c r="IGC16" s="578"/>
      <c r="IGD16" s="578"/>
      <c r="IGE16" s="578"/>
      <c r="IGF16" s="578"/>
      <c r="IGG16" s="578"/>
      <c r="IGH16" s="578"/>
      <c r="IGI16" s="578"/>
      <c r="IGJ16" s="578"/>
      <c r="IGK16" s="578"/>
      <c r="IGL16" s="578"/>
      <c r="IGM16" s="578"/>
      <c r="IGN16" s="578"/>
      <c r="IGO16" s="578"/>
      <c r="IGP16" s="578"/>
      <c r="IGQ16" s="578"/>
      <c r="IGR16" s="578"/>
      <c r="IGS16" s="578"/>
      <c r="IGT16" s="578"/>
      <c r="IGU16" s="578"/>
      <c r="IGV16" s="578"/>
      <c r="IGW16" s="578"/>
      <c r="IGX16" s="578"/>
      <c r="IGY16" s="578"/>
      <c r="IGZ16" s="578"/>
      <c r="IHA16" s="578"/>
      <c r="IHB16" s="578"/>
      <c r="IHC16" s="578"/>
      <c r="IHD16" s="578"/>
      <c r="IHE16" s="578"/>
      <c r="IHF16" s="578"/>
      <c r="IHG16" s="578"/>
      <c r="IHH16" s="578"/>
      <c r="IHI16" s="578"/>
      <c r="IHJ16" s="578"/>
      <c r="IHK16" s="578"/>
      <c r="IHL16" s="578"/>
      <c r="IHM16" s="578"/>
      <c r="IHN16" s="578"/>
      <c r="IHO16" s="578"/>
      <c r="IHP16" s="578"/>
      <c r="IHQ16" s="578"/>
      <c r="IHR16" s="578"/>
      <c r="IHS16" s="578"/>
      <c r="IHT16" s="578"/>
      <c r="IHU16" s="578"/>
      <c r="IHV16" s="578"/>
      <c r="IHW16" s="578"/>
      <c r="IHX16" s="578"/>
      <c r="IHY16" s="578"/>
      <c r="IHZ16" s="578"/>
      <c r="IIA16" s="578"/>
      <c r="IIB16" s="578"/>
      <c r="IIC16" s="578"/>
      <c r="IID16" s="578"/>
      <c r="IIE16" s="578"/>
      <c r="IIF16" s="578"/>
      <c r="IIG16" s="578"/>
      <c r="IIH16" s="578"/>
      <c r="III16" s="578"/>
      <c r="IIJ16" s="578"/>
      <c r="IIK16" s="578"/>
      <c r="IIL16" s="578"/>
      <c r="IIM16" s="578"/>
      <c r="IIN16" s="578"/>
      <c r="IIO16" s="578"/>
      <c r="IIP16" s="578"/>
      <c r="IIQ16" s="578"/>
      <c r="IIR16" s="578"/>
      <c r="IIS16" s="578"/>
      <c r="IIT16" s="578"/>
      <c r="IIU16" s="578"/>
      <c r="IIV16" s="578"/>
      <c r="IIW16" s="578"/>
      <c r="IIX16" s="578"/>
      <c r="IIY16" s="578"/>
      <c r="IIZ16" s="578"/>
      <c r="IJA16" s="578"/>
      <c r="IJB16" s="578"/>
      <c r="IJC16" s="578"/>
      <c r="IJD16" s="578"/>
      <c r="IJE16" s="578"/>
      <c r="IJF16" s="578"/>
      <c r="IJG16" s="578"/>
      <c r="IJH16" s="578"/>
      <c r="IJI16" s="578"/>
      <c r="IJJ16" s="578"/>
      <c r="IJK16" s="578"/>
      <c r="IJL16" s="578"/>
      <c r="IJM16" s="578"/>
      <c r="IJN16" s="578"/>
      <c r="IJO16" s="578"/>
      <c r="IJP16" s="578"/>
      <c r="IJQ16" s="578"/>
      <c r="IJR16" s="578"/>
      <c r="IJS16" s="578"/>
      <c r="IJT16" s="578"/>
      <c r="IJU16" s="578"/>
      <c r="IJV16" s="578"/>
      <c r="IJW16" s="578"/>
      <c r="IJX16" s="578"/>
      <c r="IJY16" s="578"/>
      <c r="IJZ16" s="578"/>
      <c r="IKA16" s="578"/>
      <c r="IKB16" s="578"/>
      <c r="IKC16" s="578"/>
      <c r="IKD16" s="578"/>
      <c r="IKE16" s="578"/>
      <c r="IKF16" s="578"/>
      <c r="IKG16" s="578"/>
      <c r="IKH16" s="578"/>
      <c r="IKI16" s="578"/>
      <c r="IKJ16" s="578"/>
      <c r="IKK16" s="578"/>
      <c r="IKL16" s="578"/>
      <c r="IKM16" s="578"/>
      <c r="IKN16" s="578"/>
      <c r="IKO16" s="578"/>
      <c r="IKP16" s="578"/>
      <c r="IKQ16" s="578"/>
      <c r="IKR16" s="578"/>
      <c r="IKS16" s="578"/>
      <c r="IKT16" s="578"/>
      <c r="IKU16" s="578"/>
      <c r="IKV16" s="578"/>
      <c r="IKW16" s="578"/>
      <c r="IKX16" s="578"/>
      <c r="IKY16" s="578"/>
      <c r="IKZ16" s="578"/>
      <c r="ILA16" s="578"/>
      <c r="ILB16" s="578"/>
      <c r="ILC16" s="578"/>
      <c r="ILD16" s="578"/>
      <c r="ILE16" s="578"/>
      <c r="ILF16" s="578"/>
      <c r="ILG16" s="578"/>
      <c r="ILH16" s="578"/>
      <c r="ILI16" s="578"/>
      <c r="ILJ16" s="578"/>
      <c r="ILK16" s="578"/>
      <c r="ILL16" s="578"/>
      <c r="ILM16" s="578"/>
      <c r="ILN16" s="578"/>
      <c r="ILO16" s="578"/>
      <c r="ILP16" s="578"/>
      <c r="ILQ16" s="578"/>
      <c r="ILR16" s="578"/>
      <c r="ILS16" s="578"/>
      <c r="ILT16" s="578"/>
      <c r="ILU16" s="578"/>
      <c r="ILV16" s="578"/>
      <c r="ILW16" s="578"/>
      <c r="ILX16" s="578"/>
      <c r="ILY16" s="578"/>
      <c r="ILZ16" s="578"/>
      <c r="IMA16" s="578"/>
      <c r="IMB16" s="578"/>
      <c r="IMC16" s="578"/>
      <c r="IMD16" s="578"/>
      <c r="IME16" s="578"/>
      <c r="IMF16" s="578"/>
      <c r="IMG16" s="578"/>
      <c r="IMH16" s="578"/>
      <c r="IMI16" s="578"/>
      <c r="IMJ16" s="578"/>
      <c r="IMK16" s="578"/>
      <c r="IML16" s="578"/>
      <c r="IMM16" s="578"/>
      <c r="IMN16" s="578"/>
      <c r="IMO16" s="578"/>
      <c r="IMP16" s="578"/>
      <c r="IMQ16" s="578"/>
      <c r="IMR16" s="578"/>
      <c r="IMS16" s="578"/>
      <c r="IMT16" s="578"/>
      <c r="IMU16" s="578"/>
      <c r="IMV16" s="578"/>
      <c r="IMW16" s="578"/>
      <c r="IMX16" s="578"/>
      <c r="IMY16" s="578"/>
      <c r="IMZ16" s="578"/>
      <c r="INA16" s="578"/>
      <c r="INB16" s="578"/>
      <c r="INC16" s="578"/>
      <c r="IND16" s="578"/>
      <c r="INE16" s="578"/>
      <c r="INF16" s="578"/>
      <c r="ING16" s="578"/>
      <c r="INH16" s="578"/>
      <c r="INI16" s="578"/>
      <c r="INJ16" s="578"/>
      <c r="INK16" s="578"/>
      <c r="INL16" s="578"/>
      <c r="INM16" s="578"/>
      <c r="INN16" s="578"/>
      <c r="INO16" s="578"/>
      <c r="INP16" s="578"/>
      <c r="INQ16" s="578"/>
      <c r="INR16" s="578"/>
      <c r="INS16" s="578"/>
      <c r="INT16" s="578"/>
      <c r="INU16" s="578"/>
      <c r="INV16" s="578"/>
      <c r="INW16" s="578"/>
      <c r="INX16" s="578"/>
      <c r="INY16" s="578"/>
      <c r="INZ16" s="578"/>
      <c r="IOA16" s="578"/>
      <c r="IOB16" s="578"/>
      <c r="IOC16" s="578"/>
      <c r="IOD16" s="578"/>
      <c r="IOE16" s="578"/>
      <c r="IOF16" s="578"/>
      <c r="IOG16" s="578"/>
      <c r="IOH16" s="578"/>
      <c r="IOI16" s="578"/>
      <c r="IOJ16" s="578"/>
      <c r="IOK16" s="578"/>
      <c r="IOL16" s="578"/>
      <c r="IOM16" s="578"/>
      <c r="ION16" s="578"/>
      <c r="IOO16" s="578"/>
      <c r="IOP16" s="578"/>
      <c r="IOQ16" s="578"/>
      <c r="IOR16" s="578"/>
      <c r="IOS16" s="578"/>
      <c r="IOT16" s="578"/>
      <c r="IOU16" s="578"/>
      <c r="IOV16" s="578"/>
      <c r="IOW16" s="578"/>
      <c r="IOX16" s="578"/>
      <c r="IOY16" s="578"/>
      <c r="IOZ16" s="578"/>
      <c r="IPA16" s="578"/>
      <c r="IPB16" s="578"/>
      <c r="IPC16" s="578"/>
      <c r="IPD16" s="578"/>
      <c r="IPE16" s="578"/>
      <c r="IPF16" s="578"/>
      <c r="IPG16" s="578"/>
      <c r="IPH16" s="578"/>
      <c r="IPI16" s="578"/>
      <c r="IPJ16" s="578"/>
      <c r="IPK16" s="578"/>
      <c r="IPL16" s="578"/>
      <c r="IPM16" s="578"/>
      <c r="IPN16" s="578"/>
      <c r="IPO16" s="578"/>
      <c r="IPP16" s="578"/>
      <c r="IPQ16" s="578"/>
      <c r="IPR16" s="578"/>
      <c r="IPS16" s="578"/>
      <c r="IPT16" s="578"/>
      <c r="IPU16" s="578"/>
      <c r="IPV16" s="578"/>
      <c r="IPW16" s="578"/>
      <c r="IPX16" s="578"/>
      <c r="IPY16" s="578"/>
      <c r="IPZ16" s="578"/>
      <c r="IQA16" s="578"/>
      <c r="IQB16" s="578"/>
      <c r="IQC16" s="578"/>
      <c r="IQD16" s="578"/>
      <c r="IQE16" s="578"/>
      <c r="IQF16" s="578"/>
      <c r="IQG16" s="578"/>
      <c r="IQH16" s="578"/>
      <c r="IQI16" s="578"/>
      <c r="IQJ16" s="578"/>
      <c r="IQK16" s="578"/>
      <c r="IQL16" s="578"/>
      <c r="IQM16" s="578"/>
      <c r="IQN16" s="578"/>
      <c r="IQO16" s="578"/>
      <c r="IQP16" s="578"/>
      <c r="IQQ16" s="578"/>
      <c r="IQR16" s="578"/>
      <c r="IQS16" s="578"/>
      <c r="IQT16" s="578"/>
      <c r="IQU16" s="578"/>
      <c r="IQV16" s="578"/>
      <c r="IQW16" s="578"/>
      <c r="IQX16" s="578"/>
      <c r="IQY16" s="578"/>
      <c r="IQZ16" s="578"/>
      <c r="IRA16" s="578"/>
      <c r="IRB16" s="578"/>
      <c r="IRC16" s="578"/>
      <c r="IRD16" s="578"/>
      <c r="IRE16" s="578"/>
      <c r="IRF16" s="578"/>
      <c r="IRG16" s="578"/>
      <c r="IRH16" s="578"/>
      <c r="IRI16" s="578"/>
      <c r="IRJ16" s="578"/>
      <c r="IRK16" s="578"/>
      <c r="IRL16" s="578"/>
      <c r="IRM16" s="578"/>
      <c r="IRN16" s="578"/>
      <c r="IRO16" s="578"/>
      <c r="IRP16" s="578"/>
      <c r="IRQ16" s="578"/>
      <c r="IRR16" s="578"/>
      <c r="IRS16" s="578"/>
      <c r="IRT16" s="578"/>
      <c r="IRU16" s="578"/>
      <c r="IRV16" s="578"/>
      <c r="IRW16" s="578"/>
      <c r="IRX16" s="578"/>
      <c r="IRY16" s="578"/>
      <c r="IRZ16" s="578"/>
      <c r="ISA16" s="578"/>
      <c r="ISB16" s="578"/>
      <c r="ISC16" s="578"/>
      <c r="ISD16" s="578"/>
      <c r="ISE16" s="578"/>
      <c r="ISF16" s="578"/>
      <c r="ISG16" s="578"/>
      <c r="ISH16" s="578"/>
      <c r="ISI16" s="578"/>
      <c r="ISJ16" s="578"/>
      <c r="ISK16" s="578"/>
      <c r="ISL16" s="578"/>
      <c r="ISM16" s="578"/>
      <c r="ISN16" s="578"/>
      <c r="ISO16" s="578"/>
      <c r="ISP16" s="578"/>
      <c r="ISQ16" s="578"/>
      <c r="ISR16" s="578"/>
      <c r="ISS16" s="578"/>
      <c r="IST16" s="578"/>
      <c r="ISU16" s="578"/>
      <c r="ISV16" s="578"/>
      <c r="ISW16" s="578"/>
      <c r="ISX16" s="578"/>
      <c r="ISY16" s="578"/>
      <c r="ISZ16" s="578"/>
      <c r="ITA16" s="578"/>
      <c r="ITB16" s="578"/>
      <c r="ITC16" s="578"/>
      <c r="ITD16" s="578"/>
      <c r="ITE16" s="578"/>
      <c r="ITF16" s="578"/>
      <c r="ITG16" s="578"/>
      <c r="ITH16" s="578"/>
      <c r="ITI16" s="578"/>
      <c r="ITJ16" s="578"/>
      <c r="ITK16" s="578"/>
      <c r="ITL16" s="578"/>
      <c r="ITM16" s="578"/>
      <c r="ITN16" s="578"/>
      <c r="ITO16" s="578"/>
      <c r="ITP16" s="578"/>
      <c r="ITQ16" s="578"/>
      <c r="ITR16" s="578"/>
      <c r="ITS16" s="578"/>
      <c r="ITT16" s="578"/>
      <c r="ITU16" s="578"/>
      <c r="ITV16" s="578"/>
      <c r="ITW16" s="578"/>
      <c r="ITX16" s="578"/>
      <c r="ITY16" s="578"/>
      <c r="ITZ16" s="578"/>
      <c r="IUA16" s="578"/>
      <c r="IUB16" s="578"/>
      <c r="IUC16" s="578"/>
      <c r="IUD16" s="578"/>
      <c r="IUE16" s="578"/>
      <c r="IUF16" s="578"/>
      <c r="IUG16" s="578"/>
      <c r="IUH16" s="578"/>
      <c r="IUI16" s="578"/>
      <c r="IUJ16" s="578"/>
      <c r="IUK16" s="578"/>
      <c r="IUL16" s="578"/>
      <c r="IUM16" s="578"/>
      <c r="IUN16" s="578"/>
      <c r="IUO16" s="578"/>
      <c r="IUP16" s="578"/>
      <c r="IUQ16" s="578"/>
      <c r="IUR16" s="578"/>
      <c r="IUS16" s="578"/>
      <c r="IUT16" s="578"/>
      <c r="IUU16" s="578"/>
      <c r="IUV16" s="578"/>
      <c r="IUW16" s="578"/>
      <c r="IUX16" s="578"/>
      <c r="IUY16" s="578"/>
      <c r="IUZ16" s="578"/>
      <c r="IVA16" s="578"/>
      <c r="IVB16" s="578"/>
      <c r="IVC16" s="578"/>
      <c r="IVD16" s="578"/>
      <c r="IVE16" s="578"/>
      <c r="IVF16" s="578"/>
      <c r="IVG16" s="578"/>
      <c r="IVH16" s="578"/>
      <c r="IVI16" s="578"/>
      <c r="IVJ16" s="578"/>
      <c r="IVK16" s="578"/>
      <c r="IVL16" s="578"/>
      <c r="IVM16" s="578"/>
      <c r="IVN16" s="578"/>
      <c r="IVO16" s="578"/>
      <c r="IVP16" s="578"/>
      <c r="IVQ16" s="578"/>
      <c r="IVR16" s="578"/>
      <c r="IVS16" s="578"/>
      <c r="IVT16" s="578"/>
      <c r="IVU16" s="578"/>
      <c r="IVV16" s="578"/>
      <c r="IVW16" s="578"/>
      <c r="IVX16" s="578"/>
      <c r="IVY16" s="578"/>
      <c r="IVZ16" s="578"/>
      <c r="IWA16" s="578"/>
      <c r="IWB16" s="578"/>
      <c r="IWC16" s="578"/>
      <c r="IWD16" s="578"/>
      <c r="IWE16" s="578"/>
      <c r="IWF16" s="578"/>
      <c r="IWG16" s="578"/>
      <c r="IWH16" s="578"/>
      <c r="IWI16" s="578"/>
      <c r="IWJ16" s="578"/>
      <c r="IWK16" s="578"/>
      <c r="IWL16" s="578"/>
      <c r="IWM16" s="578"/>
      <c r="IWN16" s="578"/>
      <c r="IWO16" s="578"/>
      <c r="IWP16" s="578"/>
      <c r="IWQ16" s="578"/>
      <c r="IWR16" s="578"/>
      <c r="IWS16" s="578"/>
      <c r="IWT16" s="578"/>
      <c r="IWU16" s="578"/>
      <c r="IWV16" s="578"/>
      <c r="IWW16" s="578"/>
      <c r="IWX16" s="578"/>
      <c r="IWY16" s="578"/>
      <c r="IWZ16" s="578"/>
      <c r="IXA16" s="578"/>
      <c r="IXB16" s="578"/>
      <c r="IXC16" s="578"/>
      <c r="IXD16" s="578"/>
      <c r="IXE16" s="578"/>
      <c r="IXF16" s="578"/>
      <c r="IXG16" s="578"/>
      <c r="IXH16" s="578"/>
      <c r="IXI16" s="578"/>
      <c r="IXJ16" s="578"/>
      <c r="IXK16" s="578"/>
      <c r="IXL16" s="578"/>
      <c r="IXM16" s="578"/>
      <c r="IXN16" s="578"/>
      <c r="IXO16" s="578"/>
      <c r="IXP16" s="578"/>
      <c r="IXQ16" s="578"/>
      <c r="IXR16" s="578"/>
      <c r="IXS16" s="578"/>
      <c r="IXT16" s="578"/>
      <c r="IXU16" s="578"/>
      <c r="IXV16" s="578"/>
      <c r="IXW16" s="578"/>
      <c r="IXX16" s="578"/>
      <c r="IXY16" s="578"/>
      <c r="IXZ16" s="578"/>
      <c r="IYA16" s="578"/>
      <c r="IYB16" s="578"/>
      <c r="IYC16" s="578"/>
      <c r="IYD16" s="578"/>
      <c r="IYE16" s="578"/>
      <c r="IYF16" s="578"/>
      <c r="IYG16" s="578"/>
      <c r="IYH16" s="578"/>
      <c r="IYI16" s="578"/>
      <c r="IYJ16" s="578"/>
      <c r="IYK16" s="578"/>
      <c r="IYL16" s="578"/>
      <c r="IYM16" s="578"/>
      <c r="IYN16" s="578"/>
      <c r="IYO16" s="578"/>
      <c r="IYP16" s="578"/>
      <c r="IYQ16" s="578"/>
      <c r="IYR16" s="578"/>
      <c r="IYS16" s="578"/>
      <c r="IYT16" s="578"/>
      <c r="IYU16" s="578"/>
      <c r="IYV16" s="578"/>
      <c r="IYW16" s="578"/>
      <c r="IYX16" s="578"/>
      <c r="IYY16" s="578"/>
      <c r="IYZ16" s="578"/>
      <c r="IZA16" s="578"/>
      <c r="IZB16" s="578"/>
      <c r="IZC16" s="578"/>
      <c r="IZD16" s="578"/>
      <c r="IZE16" s="578"/>
      <c r="IZF16" s="578"/>
      <c r="IZG16" s="578"/>
      <c r="IZH16" s="578"/>
      <c r="IZI16" s="578"/>
      <c r="IZJ16" s="578"/>
      <c r="IZK16" s="578"/>
      <c r="IZL16" s="578"/>
      <c r="IZM16" s="578"/>
      <c r="IZN16" s="578"/>
      <c r="IZO16" s="578"/>
      <c r="IZP16" s="578"/>
      <c r="IZQ16" s="578"/>
      <c r="IZR16" s="578"/>
      <c r="IZS16" s="578"/>
      <c r="IZT16" s="578"/>
      <c r="IZU16" s="578"/>
      <c r="IZV16" s="578"/>
      <c r="IZW16" s="578"/>
      <c r="IZX16" s="578"/>
      <c r="IZY16" s="578"/>
      <c r="IZZ16" s="578"/>
      <c r="JAA16" s="578"/>
      <c r="JAB16" s="578"/>
      <c r="JAC16" s="578"/>
      <c r="JAD16" s="578"/>
      <c r="JAE16" s="578"/>
      <c r="JAF16" s="578"/>
      <c r="JAG16" s="578"/>
      <c r="JAH16" s="578"/>
      <c r="JAI16" s="578"/>
      <c r="JAJ16" s="578"/>
      <c r="JAK16" s="578"/>
      <c r="JAL16" s="578"/>
      <c r="JAM16" s="578"/>
      <c r="JAN16" s="578"/>
      <c r="JAO16" s="578"/>
      <c r="JAP16" s="578"/>
      <c r="JAQ16" s="578"/>
      <c r="JAR16" s="578"/>
      <c r="JAS16" s="578"/>
      <c r="JAT16" s="578"/>
      <c r="JAU16" s="578"/>
      <c r="JAV16" s="578"/>
      <c r="JAW16" s="578"/>
      <c r="JAX16" s="578"/>
      <c r="JAY16" s="578"/>
      <c r="JAZ16" s="578"/>
      <c r="JBA16" s="578"/>
      <c r="JBB16" s="578"/>
      <c r="JBC16" s="578"/>
      <c r="JBD16" s="578"/>
      <c r="JBE16" s="578"/>
      <c r="JBF16" s="578"/>
      <c r="JBG16" s="578"/>
      <c r="JBH16" s="578"/>
      <c r="JBI16" s="578"/>
      <c r="JBJ16" s="578"/>
      <c r="JBK16" s="578"/>
      <c r="JBL16" s="578"/>
      <c r="JBM16" s="578"/>
      <c r="JBN16" s="578"/>
      <c r="JBO16" s="578"/>
      <c r="JBP16" s="578"/>
      <c r="JBQ16" s="578"/>
      <c r="JBR16" s="578"/>
      <c r="JBS16" s="578"/>
      <c r="JBT16" s="578"/>
      <c r="JBU16" s="578"/>
      <c r="JBV16" s="578"/>
      <c r="JBW16" s="578"/>
      <c r="JBX16" s="578"/>
      <c r="JBY16" s="578"/>
      <c r="JBZ16" s="578"/>
      <c r="JCA16" s="578"/>
      <c r="JCB16" s="578"/>
      <c r="JCC16" s="578"/>
      <c r="JCD16" s="578"/>
      <c r="JCE16" s="578"/>
      <c r="JCF16" s="578"/>
      <c r="JCG16" s="578"/>
      <c r="JCH16" s="578"/>
      <c r="JCI16" s="578"/>
      <c r="JCJ16" s="578"/>
      <c r="JCK16" s="578"/>
      <c r="JCL16" s="578"/>
      <c r="JCM16" s="578"/>
      <c r="JCN16" s="578"/>
      <c r="JCO16" s="578"/>
      <c r="JCP16" s="578"/>
      <c r="JCQ16" s="578"/>
      <c r="JCR16" s="578"/>
      <c r="JCS16" s="578"/>
      <c r="JCT16" s="578"/>
      <c r="JCU16" s="578"/>
      <c r="JCV16" s="578"/>
      <c r="JCW16" s="578"/>
      <c r="JCX16" s="578"/>
      <c r="JCY16" s="578"/>
      <c r="JCZ16" s="578"/>
      <c r="JDA16" s="578"/>
      <c r="JDB16" s="578"/>
      <c r="JDC16" s="578"/>
      <c r="JDD16" s="578"/>
      <c r="JDE16" s="578"/>
      <c r="JDF16" s="578"/>
      <c r="JDG16" s="578"/>
      <c r="JDH16" s="578"/>
      <c r="JDI16" s="578"/>
      <c r="JDJ16" s="578"/>
      <c r="JDK16" s="578"/>
      <c r="JDL16" s="578"/>
      <c r="JDM16" s="578"/>
      <c r="JDN16" s="578"/>
      <c r="JDO16" s="578"/>
      <c r="JDP16" s="578"/>
      <c r="JDQ16" s="578"/>
      <c r="JDR16" s="578"/>
      <c r="JDS16" s="578"/>
      <c r="JDT16" s="578"/>
      <c r="JDU16" s="578"/>
      <c r="JDV16" s="578"/>
      <c r="JDW16" s="578"/>
      <c r="JDX16" s="578"/>
      <c r="JDY16" s="578"/>
      <c r="JDZ16" s="578"/>
      <c r="JEA16" s="578"/>
      <c r="JEB16" s="578"/>
      <c r="JEC16" s="578"/>
      <c r="JED16" s="578"/>
      <c r="JEE16" s="578"/>
      <c r="JEF16" s="578"/>
      <c r="JEG16" s="578"/>
      <c r="JEH16" s="578"/>
      <c r="JEI16" s="578"/>
      <c r="JEJ16" s="578"/>
      <c r="JEK16" s="578"/>
      <c r="JEL16" s="578"/>
      <c r="JEM16" s="578"/>
      <c r="JEN16" s="578"/>
      <c r="JEO16" s="578"/>
      <c r="JEP16" s="578"/>
      <c r="JEQ16" s="578"/>
      <c r="JER16" s="578"/>
      <c r="JES16" s="578"/>
      <c r="JET16" s="578"/>
      <c r="JEU16" s="578"/>
      <c r="JEV16" s="578"/>
      <c r="JEW16" s="578"/>
      <c r="JEX16" s="578"/>
      <c r="JEY16" s="578"/>
      <c r="JEZ16" s="578"/>
      <c r="JFA16" s="578"/>
      <c r="JFB16" s="578"/>
      <c r="JFC16" s="578"/>
      <c r="JFD16" s="578"/>
      <c r="JFE16" s="578"/>
      <c r="JFF16" s="578"/>
      <c r="JFG16" s="578"/>
      <c r="JFH16" s="578"/>
      <c r="JFI16" s="578"/>
      <c r="JFJ16" s="578"/>
      <c r="JFK16" s="578"/>
      <c r="JFL16" s="578"/>
      <c r="JFM16" s="578"/>
      <c r="JFN16" s="578"/>
      <c r="JFO16" s="578"/>
      <c r="JFP16" s="578"/>
      <c r="JFQ16" s="578"/>
      <c r="JFR16" s="578"/>
      <c r="JFS16" s="578"/>
      <c r="JFT16" s="578"/>
      <c r="JFU16" s="578"/>
      <c r="JFV16" s="578"/>
      <c r="JFW16" s="578"/>
      <c r="JFX16" s="578"/>
      <c r="JFY16" s="578"/>
      <c r="JFZ16" s="578"/>
      <c r="JGA16" s="578"/>
      <c r="JGB16" s="578"/>
      <c r="JGC16" s="578"/>
      <c r="JGD16" s="578"/>
      <c r="JGE16" s="578"/>
      <c r="JGF16" s="578"/>
      <c r="JGG16" s="578"/>
      <c r="JGH16" s="578"/>
      <c r="JGI16" s="578"/>
      <c r="JGJ16" s="578"/>
      <c r="JGK16" s="578"/>
      <c r="JGL16" s="578"/>
      <c r="JGM16" s="578"/>
      <c r="JGN16" s="578"/>
      <c r="JGO16" s="578"/>
      <c r="JGP16" s="578"/>
      <c r="JGQ16" s="578"/>
      <c r="JGR16" s="578"/>
      <c r="JGS16" s="578"/>
      <c r="JGT16" s="578"/>
      <c r="JGU16" s="578"/>
      <c r="JGV16" s="578"/>
      <c r="JGW16" s="578"/>
      <c r="JGX16" s="578"/>
      <c r="JGY16" s="578"/>
      <c r="JGZ16" s="578"/>
      <c r="JHA16" s="578"/>
      <c r="JHB16" s="578"/>
      <c r="JHC16" s="578"/>
      <c r="JHD16" s="578"/>
      <c r="JHE16" s="578"/>
      <c r="JHF16" s="578"/>
      <c r="JHG16" s="578"/>
      <c r="JHH16" s="578"/>
      <c r="JHI16" s="578"/>
      <c r="JHJ16" s="578"/>
      <c r="JHK16" s="578"/>
      <c r="JHL16" s="578"/>
      <c r="JHM16" s="578"/>
      <c r="JHN16" s="578"/>
      <c r="JHO16" s="578"/>
      <c r="JHP16" s="578"/>
      <c r="JHQ16" s="578"/>
      <c r="JHR16" s="578"/>
      <c r="JHS16" s="578"/>
      <c r="JHT16" s="578"/>
      <c r="JHU16" s="578"/>
      <c r="JHV16" s="578"/>
      <c r="JHW16" s="578"/>
      <c r="JHX16" s="578"/>
      <c r="JHY16" s="578"/>
      <c r="JHZ16" s="578"/>
      <c r="JIA16" s="578"/>
      <c r="JIB16" s="578"/>
      <c r="JIC16" s="578"/>
      <c r="JID16" s="578"/>
      <c r="JIE16" s="578"/>
      <c r="JIF16" s="578"/>
      <c r="JIG16" s="578"/>
      <c r="JIH16" s="578"/>
      <c r="JII16" s="578"/>
      <c r="JIJ16" s="578"/>
      <c r="JIK16" s="578"/>
      <c r="JIL16" s="578"/>
      <c r="JIM16" s="578"/>
      <c r="JIN16" s="578"/>
      <c r="JIO16" s="578"/>
      <c r="JIP16" s="578"/>
      <c r="JIQ16" s="578"/>
      <c r="JIR16" s="578"/>
      <c r="JIS16" s="578"/>
      <c r="JIT16" s="578"/>
      <c r="JIU16" s="578"/>
      <c r="JIV16" s="578"/>
      <c r="JIW16" s="578"/>
      <c r="JIX16" s="578"/>
      <c r="JIY16" s="578"/>
      <c r="JIZ16" s="578"/>
      <c r="JJA16" s="578"/>
      <c r="JJB16" s="578"/>
      <c r="JJC16" s="578"/>
      <c r="JJD16" s="578"/>
      <c r="JJE16" s="578"/>
      <c r="JJF16" s="578"/>
      <c r="JJG16" s="578"/>
      <c r="JJH16" s="578"/>
      <c r="JJI16" s="578"/>
      <c r="JJJ16" s="578"/>
      <c r="JJK16" s="578"/>
      <c r="JJL16" s="578"/>
      <c r="JJM16" s="578"/>
      <c r="JJN16" s="578"/>
      <c r="JJO16" s="578"/>
      <c r="JJP16" s="578"/>
      <c r="JJQ16" s="578"/>
      <c r="JJR16" s="578"/>
      <c r="JJS16" s="578"/>
      <c r="JJT16" s="578"/>
      <c r="JJU16" s="578"/>
      <c r="JJV16" s="578"/>
      <c r="JJW16" s="578"/>
      <c r="JJX16" s="578"/>
      <c r="JJY16" s="578"/>
      <c r="JJZ16" s="578"/>
      <c r="JKA16" s="578"/>
      <c r="JKB16" s="578"/>
      <c r="JKC16" s="578"/>
      <c r="JKD16" s="578"/>
      <c r="JKE16" s="578"/>
      <c r="JKF16" s="578"/>
      <c r="JKG16" s="578"/>
      <c r="JKH16" s="578"/>
      <c r="JKI16" s="578"/>
      <c r="JKJ16" s="578"/>
      <c r="JKK16" s="578"/>
      <c r="JKL16" s="578"/>
      <c r="JKM16" s="578"/>
      <c r="JKN16" s="578"/>
      <c r="JKO16" s="578"/>
      <c r="JKP16" s="578"/>
      <c r="JKQ16" s="578"/>
      <c r="JKR16" s="578"/>
      <c r="JKS16" s="578"/>
      <c r="JKT16" s="578"/>
      <c r="JKU16" s="578"/>
      <c r="JKV16" s="578"/>
      <c r="JKW16" s="578"/>
      <c r="JKX16" s="578"/>
      <c r="JKY16" s="578"/>
      <c r="JKZ16" s="578"/>
      <c r="JLA16" s="578"/>
      <c r="JLB16" s="578"/>
      <c r="JLC16" s="578"/>
      <c r="JLD16" s="578"/>
      <c r="JLE16" s="578"/>
      <c r="JLF16" s="578"/>
      <c r="JLG16" s="578"/>
      <c r="JLH16" s="578"/>
      <c r="JLI16" s="578"/>
      <c r="JLJ16" s="578"/>
      <c r="JLK16" s="578"/>
      <c r="JLL16" s="578"/>
      <c r="JLM16" s="578"/>
      <c r="JLN16" s="578"/>
      <c r="JLO16" s="578"/>
      <c r="JLP16" s="578"/>
      <c r="JLQ16" s="578"/>
      <c r="JLR16" s="578"/>
      <c r="JLS16" s="578"/>
      <c r="JLT16" s="578"/>
      <c r="JLU16" s="578"/>
      <c r="JLV16" s="578"/>
      <c r="JLW16" s="578"/>
      <c r="JLX16" s="578"/>
      <c r="JLY16" s="578"/>
      <c r="JLZ16" s="578"/>
      <c r="JMA16" s="578"/>
      <c r="JMB16" s="578"/>
      <c r="JMC16" s="578"/>
      <c r="JMD16" s="578"/>
      <c r="JME16" s="578"/>
      <c r="JMF16" s="578"/>
      <c r="JMG16" s="578"/>
      <c r="JMH16" s="578"/>
      <c r="JMI16" s="578"/>
      <c r="JMJ16" s="578"/>
      <c r="JMK16" s="578"/>
      <c r="JML16" s="578"/>
      <c r="JMM16" s="578"/>
      <c r="JMN16" s="578"/>
      <c r="JMO16" s="578"/>
      <c r="JMP16" s="578"/>
      <c r="JMQ16" s="578"/>
      <c r="JMR16" s="578"/>
      <c r="JMS16" s="578"/>
      <c r="JMT16" s="578"/>
      <c r="JMU16" s="578"/>
      <c r="JMV16" s="578"/>
      <c r="JMW16" s="578"/>
      <c r="JMX16" s="578"/>
      <c r="JMY16" s="578"/>
      <c r="JMZ16" s="578"/>
      <c r="JNA16" s="578"/>
      <c r="JNB16" s="578"/>
      <c r="JNC16" s="578"/>
      <c r="JND16" s="578"/>
      <c r="JNE16" s="578"/>
      <c r="JNF16" s="578"/>
      <c r="JNG16" s="578"/>
      <c r="JNH16" s="578"/>
      <c r="JNI16" s="578"/>
      <c r="JNJ16" s="578"/>
      <c r="JNK16" s="578"/>
      <c r="JNL16" s="578"/>
      <c r="JNM16" s="578"/>
      <c r="JNN16" s="578"/>
      <c r="JNO16" s="578"/>
      <c r="JNP16" s="578"/>
      <c r="JNQ16" s="578"/>
      <c r="JNR16" s="578"/>
      <c r="JNS16" s="578"/>
      <c r="JNT16" s="578"/>
      <c r="JNU16" s="578"/>
      <c r="JNV16" s="578"/>
      <c r="JNW16" s="578"/>
      <c r="JNX16" s="578"/>
      <c r="JNY16" s="578"/>
      <c r="JNZ16" s="578"/>
      <c r="JOA16" s="578"/>
      <c r="JOB16" s="578"/>
      <c r="JOC16" s="578"/>
      <c r="JOD16" s="578"/>
      <c r="JOE16" s="578"/>
      <c r="JOF16" s="578"/>
      <c r="JOG16" s="578"/>
      <c r="JOH16" s="578"/>
      <c r="JOI16" s="578"/>
      <c r="JOJ16" s="578"/>
      <c r="JOK16" s="578"/>
      <c r="JOL16" s="578"/>
      <c r="JOM16" s="578"/>
      <c r="JON16" s="578"/>
      <c r="JOO16" s="578"/>
      <c r="JOP16" s="578"/>
      <c r="JOQ16" s="578"/>
      <c r="JOR16" s="578"/>
      <c r="JOS16" s="578"/>
      <c r="JOT16" s="578"/>
      <c r="JOU16" s="578"/>
      <c r="JOV16" s="578"/>
      <c r="JOW16" s="578"/>
      <c r="JOX16" s="578"/>
      <c r="JOY16" s="578"/>
      <c r="JOZ16" s="578"/>
      <c r="JPA16" s="578"/>
      <c r="JPB16" s="578"/>
      <c r="JPC16" s="578"/>
      <c r="JPD16" s="578"/>
      <c r="JPE16" s="578"/>
      <c r="JPF16" s="578"/>
      <c r="JPG16" s="578"/>
      <c r="JPH16" s="578"/>
      <c r="JPI16" s="578"/>
      <c r="JPJ16" s="578"/>
      <c r="JPK16" s="578"/>
      <c r="JPL16" s="578"/>
      <c r="JPM16" s="578"/>
      <c r="JPN16" s="578"/>
      <c r="JPO16" s="578"/>
      <c r="JPP16" s="578"/>
      <c r="JPQ16" s="578"/>
      <c r="JPR16" s="578"/>
      <c r="JPS16" s="578"/>
      <c r="JPT16" s="578"/>
      <c r="JPU16" s="578"/>
      <c r="JPV16" s="578"/>
      <c r="JPW16" s="578"/>
      <c r="JPX16" s="578"/>
      <c r="JPY16" s="578"/>
      <c r="JPZ16" s="578"/>
      <c r="JQA16" s="578"/>
      <c r="JQB16" s="578"/>
      <c r="JQC16" s="578"/>
      <c r="JQD16" s="578"/>
      <c r="JQE16" s="578"/>
      <c r="JQF16" s="578"/>
      <c r="JQG16" s="578"/>
      <c r="JQH16" s="578"/>
      <c r="JQI16" s="578"/>
      <c r="JQJ16" s="578"/>
      <c r="JQK16" s="578"/>
      <c r="JQL16" s="578"/>
      <c r="JQM16" s="578"/>
      <c r="JQN16" s="578"/>
      <c r="JQO16" s="578"/>
      <c r="JQP16" s="578"/>
      <c r="JQQ16" s="578"/>
      <c r="JQR16" s="578"/>
      <c r="JQS16" s="578"/>
      <c r="JQT16" s="578"/>
      <c r="JQU16" s="578"/>
      <c r="JQV16" s="578"/>
      <c r="JQW16" s="578"/>
      <c r="JQX16" s="578"/>
      <c r="JQY16" s="578"/>
      <c r="JQZ16" s="578"/>
      <c r="JRA16" s="578"/>
      <c r="JRB16" s="578"/>
      <c r="JRC16" s="578"/>
      <c r="JRD16" s="578"/>
      <c r="JRE16" s="578"/>
      <c r="JRF16" s="578"/>
      <c r="JRG16" s="578"/>
      <c r="JRH16" s="578"/>
      <c r="JRI16" s="578"/>
      <c r="JRJ16" s="578"/>
      <c r="JRK16" s="578"/>
      <c r="JRL16" s="578"/>
      <c r="JRM16" s="578"/>
      <c r="JRN16" s="578"/>
      <c r="JRO16" s="578"/>
      <c r="JRP16" s="578"/>
      <c r="JRQ16" s="578"/>
      <c r="JRR16" s="578"/>
      <c r="JRS16" s="578"/>
      <c r="JRT16" s="578"/>
      <c r="JRU16" s="578"/>
      <c r="JRV16" s="578"/>
      <c r="JRW16" s="578"/>
      <c r="JRX16" s="578"/>
      <c r="JRY16" s="578"/>
      <c r="JRZ16" s="578"/>
      <c r="JSA16" s="578"/>
      <c r="JSB16" s="578"/>
      <c r="JSC16" s="578"/>
      <c r="JSD16" s="578"/>
      <c r="JSE16" s="578"/>
      <c r="JSF16" s="578"/>
      <c r="JSG16" s="578"/>
      <c r="JSH16" s="578"/>
      <c r="JSI16" s="578"/>
      <c r="JSJ16" s="578"/>
      <c r="JSK16" s="578"/>
      <c r="JSL16" s="578"/>
      <c r="JSM16" s="578"/>
      <c r="JSN16" s="578"/>
      <c r="JSO16" s="578"/>
      <c r="JSP16" s="578"/>
      <c r="JSQ16" s="578"/>
      <c r="JSR16" s="578"/>
      <c r="JSS16" s="578"/>
      <c r="JST16" s="578"/>
      <c r="JSU16" s="578"/>
      <c r="JSV16" s="578"/>
      <c r="JSW16" s="578"/>
      <c r="JSX16" s="578"/>
      <c r="JSY16" s="578"/>
      <c r="JSZ16" s="578"/>
      <c r="JTA16" s="578"/>
      <c r="JTB16" s="578"/>
      <c r="JTC16" s="578"/>
      <c r="JTD16" s="578"/>
      <c r="JTE16" s="578"/>
      <c r="JTF16" s="578"/>
      <c r="JTG16" s="578"/>
      <c r="JTH16" s="578"/>
      <c r="JTI16" s="578"/>
      <c r="JTJ16" s="578"/>
      <c r="JTK16" s="578"/>
      <c r="JTL16" s="578"/>
      <c r="JTM16" s="578"/>
      <c r="JTN16" s="578"/>
      <c r="JTO16" s="578"/>
      <c r="JTP16" s="578"/>
      <c r="JTQ16" s="578"/>
      <c r="JTR16" s="578"/>
      <c r="JTS16" s="578"/>
      <c r="JTT16" s="578"/>
      <c r="JTU16" s="578"/>
      <c r="JTV16" s="578"/>
      <c r="JTW16" s="578"/>
      <c r="JTX16" s="578"/>
      <c r="JTY16" s="578"/>
      <c r="JTZ16" s="578"/>
      <c r="JUA16" s="578"/>
      <c r="JUB16" s="578"/>
      <c r="JUC16" s="578"/>
      <c r="JUD16" s="578"/>
      <c r="JUE16" s="578"/>
      <c r="JUF16" s="578"/>
      <c r="JUG16" s="578"/>
      <c r="JUH16" s="578"/>
      <c r="JUI16" s="578"/>
      <c r="JUJ16" s="578"/>
      <c r="JUK16" s="578"/>
      <c r="JUL16" s="578"/>
      <c r="JUM16" s="578"/>
      <c r="JUN16" s="578"/>
      <c r="JUO16" s="578"/>
      <c r="JUP16" s="578"/>
      <c r="JUQ16" s="578"/>
      <c r="JUR16" s="578"/>
      <c r="JUS16" s="578"/>
      <c r="JUT16" s="578"/>
      <c r="JUU16" s="578"/>
      <c r="JUV16" s="578"/>
      <c r="JUW16" s="578"/>
      <c r="JUX16" s="578"/>
      <c r="JUY16" s="578"/>
      <c r="JUZ16" s="578"/>
      <c r="JVA16" s="578"/>
      <c r="JVB16" s="578"/>
      <c r="JVC16" s="578"/>
      <c r="JVD16" s="578"/>
      <c r="JVE16" s="578"/>
      <c r="JVF16" s="578"/>
      <c r="JVG16" s="578"/>
      <c r="JVH16" s="578"/>
      <c r="JVI16" s="578"/>
      <c r="JVJ16" s="578"/>
      <c r="JVK16" s="578"/>
      <c r="JVL16" s="578"/>
      <c r="JVM16" s="578"/>
      <c r="JVN16" s="578"/>
      <c r="JVO16" s="578"/>
      <c r="JVP16" s="578"/>
      <c r="JVQ16" s="578"/>
      <c r="JVR16" s="578"/>
      <c r="JVS16" s="578"/>
      <c r="JVT16" s="578"/>
      <c r="JVU16" s="578"/>
      <c r="JVV16" s="578"/>
      <c r="JVW16" s="578"/>
      <c r="JVX16" s="578"/>
      <c r="JVY16" s="578"/>
      <c r="JVZ16" s="578"/>
      <c r="JWA16" s="578"/>
      <c r="JWB16" s="578"/>
      <c r="JWC16" s="578"/>
      <c r="JWD16" s="578"/>
      <c r="JWE16" s="578"/>
      <c r="JWF16" s="578"/>
      <c r="JWG16" s="578"/>
      <c r="JWH16" s="578"/>
      <c r="JWI16" s="578"/>
      <c r="JWJ16" s="578"/>
      <c r="JWK16" s="578"/>
      <c r="JWL16" s="578"/>
      <c r="JWM16" s="578"/>
      <c r="JWN16" s="578"/>
      <c r="JWO16" s="578"/>
      <c r="JWP16" s="578"/>
      <c r="JWQ16" s="578"/>
      <c r="JWR16" s="578"/>
      <c r="JWS16" s="578"/>
      <c r="JWT16" s="578"/>
      <c r="JWU16" s="578"/>
      <c r="JWV16" s="578"/>
      <c r="JWW16" s="578"/>
      <c r="JWX16" s="578"/>
      <c r="JWY16" s="578"/>
      <c r="JWZ16" s="578"/>
      <c r="JXA16" s="578"/>
      <c r="JXB16" s="578"/>
      <c r="JXC16" s="578"/>
      <c r="JXD16" s="578"/>
      <c r="JXE16" s="578"/>
      <c r="JXF16" s="578"/>
      <c r="JXG16" s="578"/>
      <c r="JXH16" s="578"/>
      <c r="JXI16" s="578"/>
      <c r="JXJ16" s="578"/>
      <c r="JXK16" s="578"/>
      <c r="JXL16" s="578"/>
      <c r="JXM16" s="578"/>
      <c r="JXN16" s="578"/>
      <c r="JXO16" s="578"/>
      <c r="JXP16" s="578"/>
      <c r="JXQ16" s="578"/>
      <c r="JXR16" s="578"/>
      <c r="JXS16" s="578"/>
      <c r="JXT16" s="578"/>
      <c r="JXU16" s="578"/>
      <c r="JXV16" s="578"/>
      <c r="JXW16" s="578"/>
      <c r="JXX16" s="578"/>
      <c r="JXY16" s="578"/>
      <c r="JXZ16" s="578"/>
      <c r="JYA16" s="578"/>
      <c r="JYB16" s="578"/>
      <c r="JYC16" s="578"/>
      <c r="JYD16" s="578"/>
      <c r="JYE16" s="578"/>
      <c r="JYF16" s="578"/>
      <c r="JYG16" s="578"/>
      <c r="JYH16" s="578"/>
      <c r="JYI16" s="578"/>
      <c r="JYJ16" s="578"/>
      <c r="JYK16" s="578"/>
      <c r="JYL16" s="578"/>
      <c r="JYM16" s="578"/>
      <c r="JYN16" s="578"/>
      <c r="JYO16" s="578"/>
      <c r="JYP16" s="578"/>
      <c r="JYQ16" s="578"/>
      <c r="JYR16" s="578"/>
      <c r="JYS16" s="578"/>
      <c r="JYT16" s="578"/>
      <c r="JYU16" s="578"/>
      <c r="JYV16" s="578"/>
      <c r="JYW16" s="578"/>
      <c r="JYX16" s="578"/>
      <c r="JYY16" s="578"/>
      <c r="JYZ16" s="578"/>
      <c r="JZA16" s="578"/>
      <c r="JZB16" s="578"/>
      <c r="JZC16" s="578"/>
      <c r="JZD16" s="578"/>
      <c r="JZE16" s="578"/>
      <c r="JZF16" s="578"/>
      <c r="JZG16" s="578"/>
      <c r="JZH16" s="578"/>
      <c r="JZI16" s="578"/>
      <c r="JZJ16" s="578"/>
      <c r="JZK16" s="578"/>
      <c r="JZL16" s="578"/>
      <c r="JZM16" s="578"/>
      <c r="JZN16" s="578"/>
      <c r="JZO16" s="578"/>
      <c r="JZP16" s="578"/>
      <c r="JZQ16" s="578"/>
      <c r="JZR16" s="578"/>
      <c r="JZS16" s="578"/>
      <c r="JZT16" s="578"/>
      <c r="JZU16" s="578"/>
      <c r="JZV16" s="578"/>
      <c r="JZW16" s="578"/>
      <c r="JZX16" s="578"/>
      <c r="JZY16" s="578"/>
      <c r="JZZ16" s="578"/>
      <c r="KAA16" s="578"/>
      <c r="KAB16" s="578"/>
      <c r="KAC16" s="578"/>
      <c r="KAD16" s="578"/>
      <c r="KAE16" s="578"/>
      <c r="KAF16" s="578"/>
      <c r="KAG16" s="578"/>
      <c r="KAH16" s="578"/>
      <c r="KAI16" s="578"/>
      <c r="KAJ16" s="578"/>
      <c r="KAK16" s="578"/>
      <c r="KAL16" s="578"/>
      <c r="KAM16" s="578"/>
      <c r="KAN16" s="578"/>
      <c r="KAO16" s="578"/>
      <c r="KAP16" s="578"/>
      <c r="KAQ16" s="578"/>
      <c r="KAR16" s="578"/>
      <c r="KAS16" s="578"/>
      <c r="KAT16" s="578"/>
      <c r="KAU16" s="578"/>
      <c r="KAV16" s="578"/>
      <c r="KAW16" s="578"/>
      <c r="KAX16" s="578"/>
      <c r="KAY16" s="578"/>
      <c r="KAZ16" s="578"/>
      <c r="KBA16" s="578"/>
      <c r="KBB16" s="578"/>
      <c r="KBC16" s="578"/>
      <c r="KBD16" s="578"/>
      <c r="KBE16" s="578"/>
      <c r="KBF16" s="578"/>
      <c r="KBG16" s="578"/>
      <c r="KBH16" s="578"/>
      <c r="KBI16" s="578"/>
      <c r="KBJ16" s="578"/>
      <c r="KBK16" s="578"/>
      <c r="KBL16" s="578"/>
      <c r="KBM16" s="578"/>
      <c r="KBN16" s="578"/>
      <c r="KBO16" s="578"/>
      <c r="KBP16" s="578"/>
      <c r="KBQ16" s="578"/>
      <c r="KBR16" s="578"/>
      <c r="KBS16" s="578"/>
      <c r="KBT16" s="578"/>
      <c r="KBU16" s="578"/>
      <c r="KBV16" s="578"/>
      <c r="KBW16" s="578"/>
      <c r="KBX16" s="578"/>
      <c r="KBY16" s="578"/>
      <c r="KBZ16" s="578"/>
      <c r="KCA16" s="578"/>
      <c r="KCB16" s="578"/>
      <c r="KCC16" s="578"/>
      <c r="KCD16" s="578"/>
      <c r="KCE16" s="578"/>
      <c r="KCF16" s="578"/>
      <c r="KCG16" s="578"/>
      <c r="KCH16" s="578"/>
      <c r="KCI16" s="578"/>
      <c r="KCJ16" s="578"/>
      <c r="KCK16" s="578"/>
      <c r="KCL16" s="578"/>
      <c r="KCM16" s="578"/>
      <c r="KCN16" s="578"/>
      <c r="KCO16" s="578"/>
      <c r="KCP16" s="578"/>
      <c r="KCQ16" s="578"/>
      <c r="KCR16" s="578"/>
      <c r="KCS16" s="578"/>
      <c r="KCT16" s="578"/>
      <c r="KCU16" s="578"/>
      <c r="KCV16" s="578"/>
      <c r="KCW16" s="578"/>
      <c r="KCX16" s="578"/>
      <c r="KCY16" s="578"/>
      <c r="KCZ16" s="578"/>
      <c r="KDA16" s="578"/>
      <c r="KDB16" s="578"/>
      <c r="KDC16" s="578"/>
      <c r="KDD16" s="578"/>
      <c r="KDE16" s="578"/>
      <c r="KDF16" s="578"/>
      <c r="KDG16" s="578"/>
      <c r="KDH16" s="578"/>
      <c r="KDI16" s="578"/>
      <c r="KDJ16" s="578"/>
      <c r="KDK16" s="578"/>
      <c r="KDL16" s="578"/>
      <c r="KDM16" s="578"/>
      <c r="KDN16" s="578"/>
      <c r="KDO16" s="578"/>
      <c r="KDP16" s="578"/>
      <c r="KDQ16" s="578"/>
      <c r="KDR16" s="578"/>
      <c r="KDS16" s="578"/>
      <c r="KDT16" s="578"/>
      <c r="KDU16" s="578"/>
      <c r="KDV16" s="578"/>
      <c r="KDW16" s="578"/>
      <c r="KDX16" s="578"/>
      <c r="KDY16" s="578"/>
      <c r="KDZ16" s="578"/>
      <c r="KEA16" s="578"/>
      <c r="KEB16" s="578"/>
      <c r="KEC16" s="578"/>
      <c r="KED16" s="578"/>
      <c r="KEE16" s="578"/>
      <c r="KEF16" s="578"/>
      <c r="KEG16" s="578"/>
      <c r="KEH16" s="578"/>
      <c r="KEI16" s="578"/>
      <c r="KEJ16" s="578"/>
      <c r="KEK16" s="578"/>
      <c r="KEL16" s="578"/>
      <c r="KEM16" s="578"/>
      <c r="KEN16" s="578"/>
      <c r="KEO16" s="578"/>
      <c r="KEP16" s="578"/>
      <c r="KEQ16" s="578"/>
      <c r="KER16" s="578"/>
      <c r="KES16" s="578"/>
      <c r="KET16" s="578"/>
      <c r="KEU16" s="578"/>
      <c r="KEV16" s="578"/>
      <c r="KEW16" s="578"/>
      <c r="KEX16" s="578"/>
      <c r="KEY16" s="578"/>
      <c r="KEZ16" s="578"/>
      <c r="KFA16" s="578"/>
      <c r="KFB16" s="578"/>
      <c r="KFC16" s="578"/>
      <c r="KFD16" s="578"/>
      <c r="KFE16" s="578"/>
      <c r="KFF16" s="578"/>
      <c r="KFG16" s="578"/>
      <c r="KFH16" s="578"/>
      <c r="KFI16" s="578"/>
      <c r="KFJ16" s="578"/>
      <c r="KFK16" s="578"/>
      <c r="KFL16" s="578"/>
      <c r="KFM16" s="578"/>
      <c r="KFN16" s="578"/>
      <c r="KFO16" s="578"/>
      <c r="KFP16" s="578"/>
      <c r="KFQ16" s="578"/>
      <c r="KFR16" s="578"/>
      <c r="KFS16" s="578"/>
      <c r="KFT16" s="578"/>
      <c r="KFU16" s="578"/>
      <c r="KFV16" s="578"/>
      <c r="KFW16" s="578"/>
      <c r="KFX16" s="578"/>
      <c r="KFY16" s="578"/>
      <c r="KFZ16" s="578"/>
      <c r="KGA16" s="578"/>
      <c r="KGB16" s="578"/>
      <c r="KGC16" s="578"/>
      <c r="KGD16" s="578"/>
      <c r="KGE16" s="578"/>
      <c r="KGF16" s="578"/>
      <c r="KGG16" s="578"/>
      <c r="KGH16" s="578"/>
      <c r="KGI16" s="578"/>
      <c r="KGJ16" s="578"/>
      <c r="KGK16" s="578"/>
      <c r="KGL16" s="578"/>
      <c r="KGM16" s="578"/>
      <c r="KGN16" s="578"/>
      <c r="KGO16" s="578"/>
      <c r="KGP16" s="578"/>
      <c r="KGQ16" s="578"/>
      <c r="KGR16" s="578"/>
      <c r="KGS16" s="578"/>
      <c r="KGT16" s="578"/>
      <c r="KGU16" s="578"/>
      <c r="KGV16" s="578"/>
      <c r="KGW16" s="578"/>
      <c r="KGX16" s="578"/>
      <c r="KGY16" s="578"/>
      <c r="KGZ16" s="578"/>
      <c r="KHA16" s="578"/>
      <c r="KHB16" s="578"/>
      <c r="KHC16" s="578"/>
      <c r="KHD16" s="578"/>
      <c r="KHE16" s="578"/>
      <c r="KHF16" s="578"/>
      <c r="KHG16" s="578"/>
      <c r="KHH16" s="578"/>
      <c r="KHI16" s="578"/>
      <c r="KHJ16" s="578"/>
      <c r="KHK16" s="578"/>
      <c r="KHL16" s="578"/>
      <c r="KHM16" s="578"/>
      <c r="KHN16" s="578"/>
      <c r="KHO16" s="578"/>
      <c r="KHP16" s="578"/>
      <c r="KHQ16" s="578"/>
      <c r="KHR16" s="578"/>
      <c r="KHS16" s="578"/>
      <c r="KHT16" s="578"/>
      <c r="KHU16" s="578"/>
      <c r="KHV16" s="578"/>
      <c r="KHW16" s="578"/>
      <c r="KHX16" s="578"/>
      <c r="KHY16" s="578"/>
      <c r="KHZ16" s="578"/>
      <c r="KIA16" s="578"/>
      <c r="KIB16" s="578"/>
      <c r="KIC16" s="578"/>
      <c r="KID16" s="578"/>
      <c r="KIE16" s="578"/>
      <c r="KIF16" s="578"/>
      <c r="KIG16" s="578"/>
      <c r="KIH16" s="578"/>
      <c r="KII16" s="578"/>
      <c r="KIJ16" s="578"/>
      <c r="KIK16" s="578"/>
      <c r="KIL16" s="578"/>
      <c r="KIM16" s="578"/>
      <c r="KIN16" s="578"/>
      <c r="KIO16" s="578"/>
      <c r="KIP16" s="578"/>
      <c r="KIQ16" s="578"/>
      <c r="KIR16" s="578"/>
      <c r="KIS16" s="578"/>
      <c r="KIT16" s="578"/>
      <c r="KIU16" s="578"/>
      <c r="KIV16" s="578"/>
      <c r="KIW16" s="578"/>
      <c r="KIX16" s="578"/>
      <c r="KIY16" s="578"/>
      <c r="KIZ16" s="578"/>
      <c r="KJA16" s="578"/>
      <c r="KJB16" s="578"/>
      <c r="KJC16" s="578"/>
      <c r="KJD16" s="578"/>
      <c r="KJE16" s="578"/>
      <c r="KJF16" s="578"/>
      <c r="KJG16" s="578"/>
      <c r="KJH16" s="578"/>
      <c r="KJI16" s="578"/>
      <c r="KJJ16" s="578"/>
      <c r="KJK16" s="578"/>
      <c r="KJL16" s="578"/>
      <c r="KJM16" s="578"/>
      <c r="KJN16" s="578"/>
      <c r="KJO16" s="578"/>
      <c r="KJP16" s="578"/>
      <c r="KJQ16" s="578"/>
      <c r="KJR16" s="578"/>
      <c r="KJS16" s="578"/>
      <c r="KJT16" s="578"/>
      <c r="KJU16" s="578"/>
      <c r="KJV16" s="578"/>
      <c r="KJW16" s="578"/>
      <c r="KJX16" s="578"/>
      <c r="KJY16" s="578"/>
      <c r="KJZ16" s="578"/>
      <c r="KKA16" s="578"/>
      <c r="KKB16" s="578"/>
      <c r="KKC16" s="578"/>
      <c r="KKD16" s="578"/>
      <c r="KKE16" s="578"/>
      <c r="KKF16" s="578"/>
      <c r="KKG16" s="578"/>
      <c r="KKH16" s="578"/>
      <c r="KKI16" s="578"/>
      <c r="KKJ16" s="578"/>
      <c r="KKK16" s="578"/>
      <c r="KKL16" s="578"/>
      <c r="KKM16" s="578"/>
      <c r="KKN16" s="578"/>
      <c r="KKO16" s="578"/>
      <c r="KKP16" s="578"/>
      <c r="KKQ16" s="578"/>
      <c r="KKR16" s="578"/>
      <c r="KKS16" s="578"/>
      <c r="KKT16" s="578"/>
      <c r="KKU16" s="578"/>
      <c r="KKV16" s="578"/>
      <c r="KKW16" s="578"/>
      <c r="KKX16" s="578"/>
      <c r="KKY16" s="578"/>
      <c r="KKZ16" s="578"/>
      <c r="KLA16" s="578"/>
      <c r="KLB16" s="578"/>
      <c r="KLC16" s="578"/>
      <c r="KLD16" s="578"/>
      <c r="KLE16" s="578"/>
      <c r="KLF16" s="578"/>
      <c r="KLG16" s="578"/>
      <c r="KLH16" s="578"/>
      <c r="KLI16" s="578"/>
      <c r="KLJ16" s="578"/>
      <c r="KLK16" s="578"/>
      <c r="KLL16" s="578"/>
      <c r="KLM16" s="578"/>
      <c r="KLN16" s="578"/>
      <c r="KLO16" s="578"/>
      <c r="KLP16" s="578"/>
      <c r="KLQ16" s="578"/>
      <c r="KLR16" s="578"/>
      <c r="KLS16" s="578"/>
      <c r="KLT16" s="578"/>
      <c r="KLU16" s="578"/>
      <c r="KLV16" s="578"/>
      <c r="KLW16" s="578"/>
      <c r="KLX16" s="578"/>
      <c r="KLY16" s="578"/>
      <c r="KLZ16" s="578"/>
      <c r="KMA16" s="578"/>
      <c r="KMB16" s="578"/>
      <c r="KMC16" s="578"/>
      <c r="KMD16" s="578"/>
      <c r="KME16" s="578"/>
      <c r="KMF16" s="578"/>
      <c r="KMG16" s="578"/>
      <c r="KMH16" s="578"/>
      <c r="KMI16" s="578"/>
      <c r="KMJ16" s="578"/>
      <c r="KMK16" s="578"/>
      <c r="KML16" s="578"/>
      <c r="KMM16" s="578"/>
      <c r="KMN16" s="578"/>
      <c r="KMO16" s="578"/>
      <c r="KMP16" s="578"/>
      <c r="KMQ16" s="578"/>
      <c r="KMR16" s="578"/>
      <c r="KMS16" s="578"/>
      <c r="KMT16" s="578"/>
      <c r="KMU16" s="578"/>
      <c r="KMV16" s="578"/>
      <c r="KMW16" s="578"/>
      <c r="KMX16" s="578"/>
      <c r="KMY16" s="578"/>
      <c r="KMZ16" s="578"/>
      <c r="KNA16" s="578"/>
      <c r="KNB16" s="578"/>
      <c r="KNC16" s="578"/>
      <c r="KND16" s="578"/>
      <c r="KNE16" s="578"/>
      <c r="KNF16" s="578"/>
      <c r="KNG16" s="578"/>
      <c r="KNH16" s="578"/>
      <c r="KNI16" s="578"/>
      <c r="KNJ16" s="578"/>
      <c r="KNK16" s="578"/>
      <c r="KNL16" s="578"/>
      <c r="KNM16" s="578"/>
      <c r="KNN16" s="578"/>
      <c r="KNO16" s="578"/>
      <c r="KNP16" s="578"/>
      <c r="KNQ16" s="578"/>
      <c r="KNR16" s="578"/>
      <c r="KNS16" s="578"/>
      <c r="KNT16" s="578"/>
      <c r="KNU16" s="578"/>
      <c r="KNV16" s="578"/>
      <c r="KNW16" s="578"/>
      <c r="KNX16" s="578"/>
      <c r="KNY16" s="578"/>
      <c r="KNZ16" s="578"/>
      <c r="KOA16" s="578"/>
      <c r="KOB16" s="578"/>
      <c r="KOC16" s="578"/>
      <c r="KOD16" s="578"/>
      <c r="KOE16" s="578"/>
      <c r="KOF16" s="578"/>
      <c r="KOG16" s="578"/>
      <c r="KOH16" s="578"/>
      <c r="KOI16" s="578"/>
      <c r="KOJ16" s="578"/>
      <c r="KOK16" s="578"/>
      <c r="KOL16" s="578"/>
      <c r="KOM16" s="578"/>
      <c r="KON16" s="578"/>
      <c r="KOO16" s="578"/>
      <c r="KOP16" s="578"/>
      <c r="KOQ16" s="578"/>
      <c r="KOR16" s="578"/>
      <c r="KOS16" s="578"/>
      <c r="KOT16" s="578"/>
      <c r="KOU16" s="578"/>
      <c r="KOV16" s="578"/>
      <c r="KOW16" s="578"/>
      <c r="KOX16" s="578"/>
      <c r="KOY16" s="578"/>
      <c r="KOZ16" s="578"/>
      <c r="KPA16" s="578"/>
      <c r="KPB16" s="578"/>
      <c r="KPC16" s="578"/>
      <c r="KPD16" s="578"/>
      <c r="KPE16" s="578"/>
      <c r="KPF16" s="578"/>
      <c r="KPG16" s="578"/>
      <c r="KPH16" s="578"/>
      <c r="KPI16" s="578"/>
      <c r="KPJ16" s="578"/>
      <c r="KPK16" s="578"/>
      <c r="KPL16" s="578"/>
      <c r="KPM16" s="578"/>
      <c r="KPN16" s="578"/>
      <c r="KPO16" s="578"/>
      <c r="KPP16" s="578"/>
      <c r="KPQ16" s="578"/>
      <c r="KPR16" s="578"/>
      <c r="KPS16" s="578"/>
      <c r="KPT16" s="578"/>
      <c r="KPU16" s="578"/>
      <c r="KPV16" s="578"/>
      <c r="KPW16" s="578"/>
      <c r="KPX16" s="578"/>
      <c r="KPY16" s="578"/>
      <c r="KPZ16" s="578"/>
      <c r="KQA16" s="578"/>
      <c r="KQB16" s="578"/>
      <c r="KQC16" s="578"/>
      <c r="KQD16" s="578"/>
      <c r="KQE16" s="578"/>
      <c r="KQF16" s="578"/>
      <c r="KQG16" s="578"/>
      <c r="KQH16" s="578"/>
      <c r="KQI16" s="578"/>
      <c r="KQJ16" s="578"/>
      <c r="KQK16" s="578"/>
      <c r="KQL16" s="578"/>
      <c r="KQM16" s="578"/>
      <c r="KQN16" s="578"/>
      <c r="KQO16" s="578"/>
      <c r="KQP16" s="578"/>
      <c r="KQQ16" s="578"/>
      <c r="KQR16" s="578"/>
      <c r="KQS16" s="578"/>
      <c r="KQT16" s="578"/>
      <c r="KQU16" s="578"/>
      <c r="KQV16" s="578"/>
      <c r="KQW16" s="578"/>
      <c r="KQX16" s="578"/>
      <c r="KQY16" s="578"/>
      <c r="KQZ16" s="578"/>
      <c r="KRA16" s="578"/>
      <c r="KRB16" s="578"/>
      <c r="KRC16" s="578"/>
      <c r="KRD16" s="578"/>
      <c r="KRE16" s="578"/>
      <c r="KRF16" s="578"/>
      <c r="KRG16" s="578"/>
      <c r="KRH16" s="578"/>
      <c r="KRI16" s="578"/>
      <c r="KRJ16" s="578"/>
      <c r="KRK16" s="578"/>
      <c r="KRL16" s="578"/>
      <c r="KRM16" s="578"/>
      <c r="KRN16" s="578"/>
      <c r="KRO16" s="578"/>
      <c r="KRP16" s="578"/>
      <c r="KRQ16" s="578"/>
      <c r="KRR16" s="578"/>
      <c r="KRS16" s="578"/>
      <c r="KRT16" s="578"/>
      <c r="KRU16" s="578"/>
      <c r="KRV16" s="578"/>
      <c r="KRW16" s="578"/>
      <c r="KRX16" s="578"/>
      <c r="KRY16" s="578"/>
      <c r="KRZ16" s="578"/>
      <c r="KSA16" s="578"/>
      <c r="KSB16" s="578"/>
      <c r="KSC16" s="578"/>
      <c r="KSD16" s="578"/>
      <c r="KSE16" s="578"/>
      <c r="KSF16" s="578"/>
      <c r="KSG16" s="578"/>
      <c r="KSH16" s="578"/>
      <c r="KSI16" s="578"/>
      <c r="KSJ16" s="578"/>
      <c r="KSK16" s="578"/>
      <c r="KSL16" s="578"/>
      <c r="KSM16" s="578"/>
      <c r="KSN16" s="578"/>
      <c r="KSO16" s="578"/>
      <c r="KSP16" s="578"/>
      <c r="KSQ16" s="578"/>
      <c r="KSR16" s="578"/>
      <c r="KSS16" s="578"/>
      <c r="KST16" s="578"/>
      <c r="KSU16" s="578"/>
      <c r="KSV16" s="578"/>
      <c r="KSW16" s="578"/>
      <c r="KSX16" s="578"/>
      <c r="KSY16" s="578"/>
      <c r="KSZ16" s="578"/>
      <c r="KTA16" s="578"/>
      <c r="KTB16" s="578"/>
      <c r="KTC16" s="578"/>
      <c r="KTD16" s="578"/>
      <c r="KTE16" s="578"/>
      <c r="KTF16" s="578"/>
      <c r="KTG16" s="578"/>
      <c r="KTH16" s="578"/>
      <c r="KTI16" s="578"/>
      <c r="KTJ16" s="578"/>
      <c r="KTK16" s="578"/>
      <c r="KTL16" s="578"/>
      <c r="KTM16" s="578"/>
      <c r="KTN16" s="578"/>
      <c r="KTO16" s="578"/>
      <c r="KTP16" s="578"/>
      <c r="KTQ16" s="578"/>
      <c r="KTR16" s="578"/>
      <c r="KTS16" s="578"/>
      <c r="KTT16" s="578"/>
      <c r="KTU16" s="578"/>
      <c r="KTV16" s="578"/>
      <c r="KTW16" s="578"/>
      <c r="KTX16" s="578"/>
      <c r="KTY16" s="578"/>
      <c r="KTZ16" s="578"/>
      <c r="KUA16" s="578"/>
      <c r="KUB16" s="578"/>
      <c r="KUC16" s="578"/>
      <c r="KUD16" s="578"/>
      <c r="KUE16" s="578"/>
      <c r="KUF16" s="578"/>
      <c r="KUG16" s="578"/>
      <c r="KUH16" s="578"/>
      <c r="KUI16" s="578"/>
      <c r="KUJ16" s="578"/>
      <c r="KUK16" s="578"/>
      <c r="KUL16" s="578"/>
      <c r="KUM16" s="578"/>
      <c r="KUN16" s="578"/>
      <c r="KUO16" s="578"/>
      <c r="KUP16" s="578"/>
      <c r="KUQ16" s="578"/>
      <c r="KUR16" s="578"/>
      <c r="KUS16" s="578"/>
      <c r="KUT16" s="578"/>
      <c r="KUU16" s="578"/>
      <c r="KUV16" s="578"/>
      <c r="KUW16" s="578"/>
      <c r="KUX16" s="578"/>
      <c r="KUY16" s="578"/>
      <c r="KUZ16" s="578"/>
      <c r="KVA16" s="578"/>
      <c r="KVB16" s="578"/>
      <c r="KVC16" s="578"/>
      <c r="KVD16" s="578"/>
      <c r="KVE16" s="578"/>
      <c r="KVF16" s="578"/>
      <c r="KVG16" s="578"/>
      <c r="KVH16" s="578"/>
      <c r="KVI16" s="578"/>
      <c r="KVJ16" s="578"/>
      <c r="KVK16" s="578"/>
      <c r="KVL16" s="578"/>
      <c r="KVM16" s="578"/>
      <c r="KVN16" s="578"/>
      <c r="KVO16" s="578"/>
      <c r="KVP16" s="578"/>
      <c r="KVQ16" s="578"/>
      <c r="KVR16" s="578"/>
      <c r="KVS16" s="578"/>
      <c r="KVT16" s="578"/>
      <c r="KVU16" s="578"/>
      <c r="KVV16" s="578"/>
      <c r="KVW16" s="578"/>
      <c r="KVX16" s="578"/>
      <c r="KVY16" s="578"/>
      <c r="KVZ16" s="578"/>
      <c r="KWA16" s="578"/>
      <c r="KWB16" s="578"/>
      <c r="KWC16" s="578"/>
      <c r="KWD16" s="578"/>
      <c r="KWE16" s="578"/>
      <c r="KWF16" s="578"/>
      <c r="KWG16" s="578"/>
      <c r="KWH16" s="578"/>
      <c r="KWI16" s="578"/>
      <c r="KWJ16" s="578"/>
      <c r="KWK16" s="578"/>
      <c r="KWL16" s="578"/>
      <c r="KWM16" s="578"/>
      <c r="KWN16" s="578"/>
      <c r="KWO16" s="578"/>
      <c r="KWP16" s="578"/>
      <c r="KWQ16" s="578"/>
      <c r="KWR16" s="578"/>
      <c r="KWS16" s="578"/>
      <c r="KWT16" s="578"/>
      <c r="KWU16" s="578"/>
      <c r="KWV16" s="578"/>
      <c r="KWW16" s="578"/>
      <c r="KWX16" s="578"/>
      <c r="KWY16" s="578"/>
      <c r="KWZ16" s="578"/>
      <c r="KXA16" s="578"/>
      <c r="KXB16" s="578"/>
      <c r="KXC16" s="578"/>
      <c r="KXD16" s="578"/>
      <c r="KXE16" s="578"/>
      <c r="KXF16" s="578"/>
      <c r="KXG16" s="578"/>
      <c r="KXH16" s="578"/>
      <c r="KXI16" s="578"/>
      <c r="KXJ16" s="578"/>
      <c r="KXK16" s="578"/>
      <c r="KXL16" s="578"/>
      <c r="KXM16" s="578"/>
      <c r="KXN16" s="578"/>
      <c r="KXO16" s="578"/>
      <c r="KXP16" s="578"/>
      <c r="KXQ16" s="578"/>
      <c r="KXR16" s="578"/>
      <c r="KXS16" s="578"/>
      <c r="KXT16" s="578"/>
      <c r="KXU16" s="578"/>
      <c r="KXV16" s="578"/>
      <c r="KXW16" s="578"/>
      <c r="KXX16" s="578"/>
      <c r="KXY16" s="578"/>
      <c r="KXZ16" s="578"/>
      <c r="KYA16" s="578"/>
      <c r="KYB16" s="578"/>
      <c r="KYC16" s="578"/>
      <c r="KYD16" s="578"/>
      <c r="KYE16" s="578"/>
      <c r="KYF16" s="578"/>
      <c r="KYG16" s="578"/>
      <c r="KYH16" s="578"/>
      <c r="KYI16" s="578"/>
      <c r="KYJ16" s="578"/>
      <c r="KYK16" s="578"/>
      <c r="KYL16" s="578"/>
      <c r="KYM16" s="578"/>
      <c r="KYN16" s="578"/>
      <c r="KYO16" s="578"/>
      <c r="KYP16" s="578"/>
      <c r="KYQ16" s="578"/>
      <c r="KYR16" s="578"/>
      <c r="KYS16" s="578"/>
      <c r="KYT16" s="578"/>
      <c r="KYU16" s="578"/>
      <c r="KYV16" s="578"/>
      <c r="KYW16" s="578"/>
      <c r="KYX16" s="578"/>
      <c r="KYY16" s="578"/>
      <c r="KYZ16" s="578"/>
      <c r="KZA16" s="578"/>
      <c r="KZB16" s="578"/>
      <c r="KZC16" s="578"/>
      <c r="KZD16" s="578"/>
      <c r="KZE16" s="578"/>
      <c r="KZF16" s="578"/>
      <c r="KZG16" s="578"/>
      <c r="KZH16" s="578"/>
      <c r="KZI16" s="578"/>
      <c r="KZJ16" s="578"/>
      <c r="KZK16" s="578"/>
      <c r="KZL16" s="578"/>
      <c r="KZM16" s="578"/>
      <c r="KZN16" s="578"/>
      <c r="KZO16" s="578"/>
      <c r="KZP16" s="578"/>
      <c r="KZQ16" s="578"/>
      <c r="KZR16" s="578"/>
      <c r="KZS16" s="578"/>
      <c r="KZT16" s="578"/>
      <c r="KZU16" s="578"/>
      <c r="KZV16" s="578"/>
      <c r="KZW16" s="578"/>
      <c r="KZX16" s="578"/>
      <c r="KZY16" s="578"/>
      <c r="KZZ16" s="578"/>
      <c r="LAA16" s="578"/>
      <c r="LAB16" s="578"/>
      <c r="LAC16" s="578"/>
      <c r="LAD16" s="578"/>
      <c r="LAE16" s="578"/>
      <c r="LAF16" s="578"/>
      <c r="LAG16" s="578"/>
      <c r="LAH16" s="578"/>
      <c r="LAI16" s="578"/>
      <c r="LAJ16" s="578"/>
      <c r="LAK16" s="578"/>
      <c r="LAL16" s="578"/>
      <c r="LAM16" s="578"/>
      <c r="LAN16" s="578"/>
      <c r="LAO16" s="578"/>
      <c r="LAP16" s="578"/>
      <c r="LAQ16" s="578"/>
      <c r="LAR16" s="578"/>
      <c r="LAS16" s="578"/>
      <c r="LAT16" s="578"/>
      <c r="LAU16" s="578"/>
      <c r="LAV16" s="578"/>
      <c r="LAW16" s="578"/>
      <c r="LAX16" s="578"/>
      <c r="LAY16" s="578"/>
      <c r="LAZ16" s="578"/>
      <c r="LBA16" s="578"/>
      <c r="LBB16" s="578"/>
      <c r="LBC16" s="578"/>
      <c r="LBD16" s="578"/>
      <c r="LBE16" s="578"/>
      <c r="LBF16" s="578"/>
      <c r="LBG16" s="578"/>
      <c r="LBH16" s="578"/>
      <c r="LBI16" s="578"/>
      <c r="LBJ16" s="578"/>
      <c r="LBK16" s="578"/>
      <c r="LBL16" s="578"/>
      <c r="LBM16" s="578"/>
      <c r="LBN16" s="578"/>
      <c r="LBO16" s="578"/>
      <c r="LBP16" s="578"/>
      <c r="LBQ16" s="578"/>
      <c r="LBR16" s="578"/>
      <c r="LBS16" s="578"/>
      <c r="LBT16" s="578"/>
      <c r="LBU16" s="578"/>
      <c r="LBV16" s="578"/>
      <c r="LBW16" s="578"/>
      <c r="LBX16" s="578"/>
      <c r="LBY16" s="578"/>
      <c r="LBZ16" s="578"/>
      <c r="LCA16" s="578"/>
      <c r="LCB16" s="578"/>
      <c r="LCC16" s="578"/>
      <c r="LCD16" s="578"/>
      <c r="LCE16" s="578"/>
      <c r="LCF16" s="578"/>
      <c r="LCG16" s="578"/>
      <c r="LCH16" s="578"/>
      <c r="LCI16" s="578"/>
      <c r="LCJ16" s="578"/>
      <c r="LCK16" s="578"/>
      <c r="LCL16" s="578"/>
      <c r="LCM16" s="578"/>
      <c r="LCN16" s="578"/>
      <c r="LCO16" s="578"/>
      <c r="LCP16" s="578"/>
      <c r="LCQ16" s="578"/>
      <c r="LCR16" s="578"/>
      <c r="LCS16" s="578"/>
      <c r="LCT16" s="578"/>
      <c r="LCU16" s="578"/>
      <c r="LCV16" s="578"/>
      <c r="LCW16" s="578"/>
      <c r="LCX16" s="578"/>
      <c r="LCY16" s="578"/>
      <c r="LCZ16" s="578"/>
      <c r="LDA16" s="578"/>
      <c r="LDB16" s="578"/>
      <c r="LDC16" s="578"/>
      <c r="LDD16" s="578"/>
      <c r="LDE16" s="578"/>
      <c r="LDF16" s="578"/>
      <c r="LDG16" s="578"/>
      <c r="LDH16" s="578"/>
      <c r="LDI16" s="578"/>
      <c r="LDJ16" s="578"/>
      <c r="LDK16" s="578"/>
      <c r="LDL16" s="578"/>
      <c r="LDM16" s="578"/>
      <c r="LDN16" s="578"/>
      <c r="LDO16" s="578"/>
      <c r="LDP16" s="578"/>
      <c r="LDQ16" s="578"/>
      <c r="LDR16" s="578"/>
      <c r="LDS16" s="578"/>
      <c r="LDT16" s="578"/>
      <c r="LDU16" s="578"/>
      <c r="LDV16" s="578"/>
      <c r="LDW16" s="578"/>
      <c r="LDX16" s="578"/>
      <c r="LDY16" s="578"/>
      <c r="LDZ16" s="578"/>
      <c r="LEA16" s="578"/>
      <c r="LEB16" s="578"/>
      <c r="LEC16" s="578"/>
      <c r="LED16" s="578"/>
      <c r="LEE16" s="578"/>
      <c r="LEF16" s="578"/>
      <c r="LEG16" s="578"/>
      <c r="LEH16" s="578"/>
      <c r="LEI16" s="578"/>
      <c r="LEJ16" s="578"/>
      <c r="LEK16" s="578"/>
      <c r="LEL16" s="578"/>
      <c r="LEM16" s="578"/>
      <c r="LEN16" s="578"/>
      <c r="LEO16" s="578"/>
      <c r="LEP16" s="578"/>
      <c r="LEQ16" s="578"/>
      <c r="LER16" s="578"/>
      <c r="LES16" s="578"/>
      <c r="LET16" s="578"/>
      <c r="LEU16" s="578"/>
      <c r="LEV16" s="578"/>
      <c r="LEW16" s="578"/>
      <c r="LEX16" s="578"/>
      <c r="LEY16" s="578"/>
      <c r="LEZ16" s="578"/>
      <c r="LFA16" s="578"/>
      <c r="LFB16" s="578"/>
      <c r="LFC16" s="578"/>
      <c r="LFD16" s="578"/>
      <c r="LFE16" s="578"/>
      <c r="LFF16" s="578"/>
      <c r="LFG16" s="578"/>
      <c r="LFH16" s="578"/>
      <c r="LFI16" s="578"/>
      <c r="LFJ16" s="578"/>
      <c r="LFK16" s="578"/>
      <c r="LFL16" s="578"/>
      <c r="LFM16" s="578"/>
      <c r="LFN16" s="578"/>
      <c r="LFO16" s="578"/>
      <c r="LFP16" s="578"/>
      <c r="LFQ16" s="578"/>
      <c r="LFR16" s="578"/>
      <c r="LFS16" s="578"/>
      <c r="LFT16" s="578"/>
      <c r="LFU16" s="578"/>
      <c r="LFV16" s="578"/>
      <c r="LFW16" s="578"/>
      <c r="LFX16" s="578"/>
      <c r="LFY16" s="578"/>
      <c r="LFZ16" s="578"/>
      <c r="LGA16" s="578"/>
      <c r="LGB16" s="578"/>
      <c r="LGC16" s="578"/>
      <c r="LGD16" s="578"/>
      <c r="LGE16" s="578"/>
      <c r="LGF16" s="578"/>
      <c r="LGG16" s="578"/>
      <c r="LGH16" s="578"/>
      <c r="LGI16" s="578"/>
      <c r="LGJ16" s="578"/>
      <c r="LGK16" s="578"/>
      <c r="LGL16" s="578"/>
      <c r="LGM16" s="578"/>
      <c r="LGN16" s="578"/>
      <c r="LGO16" s="578"/>
      <c r="LGP16" s="578"/>
      <c r="LGQ16" s="578"/>
      <c r="LGR16" s="578"/>
      <c r="LGS16" s="578"/>
      <c r="LGT16" s="578"/>
      <c r="LGU16" s="578"/>
      <c r="LGV16" s="578"/>
      <c r="LGW16" s="578"/>
      <c r="LGX16" s="578"/>
      <c r="LGY16" s="578"/>
      <c r="LGZ16" s="578"/>
      <c r="LHA16" s="578"/>
      <c r="LHB16" s="578"/>
      <c r="LHC16" s="578"/>
      <c r="LHD16" s="578"/>
      <c r="LHE16" s="578"/>
      <c r="LHF16" s="578"/>
      <c r="LHG16" s="578"/>
      <c r="LHH16" s="578"/>
      <c r="LHI16" s="578"/>
      <c r="LHJ16" s="578"/>
      <c r="LHK16" s="578"/>
      <c r="LHL16" s="578"/>
      <c r="LHM16" s="578"/>
      <c r="LHN16" s="578"/>
      <c r="LHO16" s="578"/>
      <c r="LHP16" s="578"/>
      <c r="LHQ16" s="578"/>
      <c r="LHR16" s="578"/>
      <c r="LHS16" s="578"/>
      <c r="LHT16" s="578"/>
      <c r="LHU16" s="578"/>
      <c r="LHV16" s="578"/>
      <c r="LHW16" s="578"/>
      <c r="LHX16" s="578"/>
      <c r="LHY16" s="578"/>
      <c r="LHZ16" s="578"/>
      <c r="LIA16" s="578"/>
      <c r="LIB16" s="578"/>
      <c r="LIC16" s="578"/>
      <c r="LID16" s="578"/>
      <c r="LIE16" s="578"/>
      <c r="LIF16" s="578"/>
      <c r="LIG16" s="578"/>
      <c r="LIH16" s="578"/>
      <c r="LII16" s="578"/>
      <c r="LIJ16" s="578"/>
      <c r="LIK16" s="578"/>
      <c r="LIL16" s="578"/>
      <c r="LIM16" s="578"/>
      <c r="LIN16" s="578"/>
      <c r="LIO16" s="578"/>
      <c r="LIP16" s="578"/>
      <c r="LIQ16" s="578"/>
      <c r="LIR16" s="578"/>
      <c r="LIS16" s="578"/>
      <c r="LIT16" s="578"/>
      <c r="LIU16" s="578"/>
      <c r="LIV16" s="578"/>
      <c r="LIW16" s="578"/>
      <c r="LIX16" s="578"/>
      <c r="LIY16" s="578"/>
      <c r="LIZ16" s="578"/>
      <c r="LJA16" s="578"/>
      <c r="LJB16" s="578"/>
      <c r="LJC16" s="578"/>
      <c r="LJD16" s="578"/>
      <c r="LJE16" s="578"/>
      <c r="LJF16" s="578"/>
      <c r="LJG16" s="578"/>
      <c r="LJH16" s="578"/>
      <c r="LJI16" s="578"/>
      <c r="LJJ16" s="578"/>
      <c r="LJK16" s="578"/>
      <c r="LJL16" s="578"/>
      <c r="LJM16" s="578"/>
      <c r="LJN16" s="578"/>
      <c r="LJO16" s="578"/>
      <c r="LJP16" s="578"/>
      <c r="LJQ16" s="578"/>
      <c r="LJR16" s="578"/>
      <c r="LJS16" s="578"/>
      <c r="LJT16" s="578"/>
      <c r="LJU16" s="578"/>
      <c r="LJV16" s="578"/>
      <c r="LJW16" s="578"/>
      <c r="LJX16" s="578"/>
      <c r="LJY16" s="578"/>
      <c r="LJZ16" s="578"/>
      <c r="LKA16" s="578"/>
      <c r="LKB16" s="578"/>
      <c r="LKC16" s="578"/>
      <c r="LKD16" s="578"/>
      <c r="LKE16" s="578"/>
      <c r="LKF16" s="578"/>
      <c r="LKG16" s="578"/>
      <c r="LKH16" s="578"/>
      <c r="LKI16" s="578"/>
      <c r="LKJ16" s="578"/>
      <c r="LKK16" s="578"/>
      <c r="LKL16" s="578"/>
      <c r="LKM16" s="578"/>
      <c r="LKN16" s="578"/>
      <c r="LKO16" s="578"/>
      <c r="LKP16" s="578"/>
      <c r="LKQ16" s="578"/>
      <c r="LKR16" s="578"/>
      <c r="LKS16" s="578"/>
      <c r="LKT16" s="578"/>
      <c r="LKU16" s="578"/>
      <c r="LKV16" s="578"/>
      <c r="LKW16" s="578"/>
      <c r="LKX16" s="578"/>
      <c r="LKY16" s="578"/>
      <c r="LKZ16" s="578"/>
      <c r="LLA16" s="578"/>
      <c r="LLB16" s="578"/>
      <c r="LLC16" s="578"/>
      <c r="LLD16" s="578"/>
      <c r="LLE16" s="578"/>
      <c r="LLF16" s="578"/>
      <c r="LLG16" s="578"/>
      <c r="LLH16" s="578"/>
      <c r="LLI16" s="578"/>
      <c r="LLJ16" s="578"/>
      <c r="LLK16" s="578"/>
      <c r="LLL16" s="578"/>
      <c r="LLM16" s="578"/>
      <c r="LLN16" s="578"/>
      <c r="LLO16" s="578"/>
      <c r="LLP16" s="578"/>
      <c r="LLQ16" s="578"/>
      <c r="LLR16" s="578"/>
      <c r="LLS16" s="578"/>
      <c r="LLT16" s="578"/>
      <c r="LLU16" s="578"/>
      <c r="LLV16" s="578"/>
      <c r="LLW16" s="578"/>
      <c r="LLX16" s="578"/>
      <c r="LLY16" s="578"/>
      <c r="LLZ16" s="578"/>
      <c r="LMA16" s="578"/>
      <c r="LMB16" s="578"/>
      <c r="LMC16" s="578"/>
      <c r="LMD16" s="578"/>
      <c r="LME16" s="578"/>
      <c r="LMF16" s="578"/>
      <c r="LMG16" s="578"/>
      <c r="LMH16" s="578"/>
      <c r="LMI16" s="578"/>
      <c r="LMJ16" s="578"/>
      <c r="LMK16" s="578"/>
      <c r="LML16" s="578"/>
      <c r="LMM16" s="578"/>
      <c r="LMN16" s="578"/>
      <c r="LMO16" s="578"/>
      <c r="LMP16" s="578"/>
      <c r="LMQ16" s="578"/>
      <c r="LMR16" s="578"/>
      <c r="LMS16" s="578"/>
      <c r="LMT16" s="578"/>
      <c r="LMU16" s="578"/>
      <c r="LMV16" s="578"/>
      <c r="LMW16" s="578"/>
      <c r="LMX16" s="578"/>
      <c r="LMY16" s="578"/>
      <c r="LMZ16" s="578"/>
      <c r="LNA16" s="578"/>
      <c r="LNB16" s="578"/>
      <c r="LNC16" s="578"/>
      <c r="LND16" s="578"/>
      <c r="LNE16" s="578"/>
      <c r="LNF16" s="578"/>
      <c r="LNG16" s="578"/>
      <c r="LNH16" s="578"/>
      <c r="LNI16" s="578"/>
      <c r="LNJ16" s="578"/>
      <c r="LNK16" s="578"/>
      <c r="LNL16" s="578"/>
      <c r="LNM16" s="578"/>
      <c r="LNN16" s="578"/>
      <c r="LNO16" s="578"/>
      <c r="LNP16" s="578"/>
      <c r="LNQ16" s="578"/>
      <c r="LNR16" s="578"/>
      <c r="LNS16" s="578"/>
      <c r="LNT16" s="578"/>
      <c r="LNU16" s="578"/>
      <c r="LNV16" s="578"/>
      <c r="LNW16" s="578"/>
      <c r="LNX16" s="578"/>
      <c r="LNY16" s="578"/>
      <c r="LNZ16" s="578"/>
      <c r="LOA16" s="578"/>
      <c r="LOB16" s="578"/>
      <c r="LOC16" s="578"/>
      <c r="LOD16" s="578"/>
      <c r="LOE16" s="578"/>
      <c r="LOF16" s="578"/>
      <c r="LOG16" s="578"/>
      <c r="LOH16" s="578"/>
      <c r="LOI16" s="578"/>
      <c r="LOJ16" s="578"/>
      <c r="LOK16" s="578"/>
      <c r="LOL16" s="578"/>
      <c r="LOM16" s="578"/>
      <c r="LON16" s="578"/>
      <c r="LOO16" s="578"/>
      <c r="LOP16" s="578"/>
      <c r="LOQ16" s="578"/>
      <c r="LOR16" s="578"/>
      <c r="LOS16" s="578"/>
      <c r="LOT16" s="578"/>
      <c r="LOU16" s="578"/>
      <c r="LOV16" s="578"/>
      <c r="LOW16" s="578"/>
      <c r="LOX16" s="578"/>
      <c r="LOY16" s="578"/>
      <c r="LOZ16" s="578"/>
      <c r="LPA16" s="578"/>
      <c r="LPB16" s="578"/>
      <c r="LPC16" s="578"/>
      <c r="LPD16" s="578"/>
      <c r="LPE16" s="578"/>
      <c r="LPF16" s="578"/>
      <c r="LPG16" s="578"/>
      <c r="LPH16" s="578"/>
      <c r="LPI16" s="578"/>
      <c r="LPJ16" s="578"/>
      <c r="LPK16" s="578"/>
      <c r="LPL16" s="578"/>
      <c r="LPM16" s="578"/>
      <c r="LPN16" s="578"/>
      <c r="LPO16" s="578"/>
      <c r="LPP16" s="578"/>
      <c r="LPQ16" s="578"/>
      <c r="LPR16" s="578"/>
      <c r="LPS16" s="578"/>
      <c r="LPT16" s="578"/>
      <c r="LPU16" s="578"/>
      <c r="LPV16" s="578"/>
      <c r="LPW16" s="578"/>
      <c r="LPX16" s="578"/>
      <c r="LPY16" s="578"/>
      <c r="LPZ16" s="578"/>
      <c r="LQA16" s="578"/>
      <c r="LQB16" s="578"/>
      <c r="LQC16" s="578"/>
      <c r="LQD16" s="578"/>
      <c r="LQE16" s="578"/>
      <c r="LQF16" s="578"/>
      <c r="LQG16" s="578"/>
      <c r="LQH16" s="578"/>
      <c r="LQI16" s="578"/>
      <c r="LQJ16" s="578"/>
      <c r="LQK16" s="578"/>
      <c r="LQL16" s="578"/>
      <c r="LQM16" s="578"/>
      <c r="LQN16" s="578"/>
      <c r="LQO16" s="578"/>
      <c r="LQP16" s="578"/>
      <c r="LQQ16" s="578"/>
      <c r="LQR16" s="578"/>
      <c r="LQS16" s="578"/>
      <c r="LQT16" s="578"/>
      <c r="LQU16" s="578"/>
      <c r="LQV16" s="578"/>
      <c r="LQW16" s="578"/>
      <c r="LQX16" s="578"/>
      <c r="LQY16" s="578"/>
      <c r="LQZ16" s="578"/>
      <c r="LRA16" s="578"/>
      <c r="LRB16" s="578"/>
      <c r="LRC16" s="578"/>
      <c r="LRD16" s="578"/>
      <c r="LRE16" s="578"/>
      <c r="LRF16" s="578"/>
      <c r="LRG16" s="578"/>
      <c r="LRH16" s="578"/>
      <c r="LRI16" s="578"/>
      <c r="LRJ16" s="578"/>
      <c r="LRK16" s="578"/>
      <c r="LRL16" s="578"/>
      <c r="LRM16" s="578"/>
      <c r="LRN16" s="578"/>
      <c r="LRO16" s="578"/>
      <c r="LRP16" s="578"/>
      <c r="LRQ16" s="578"/>
      <c r="LRR16" s="578"/>
      <c r="LRS16" s="578"/>
      <c r="LRT16" s="578"/>
      <c r="LRU16" s="578"/>
      <c r="LRV16" s="578"/>
      <c r="LRW16" s="578"/>
      <c r="LRX16" s="578"/>
      <c r="LRY16" s="578"/>
      <c r="LRZ16" s="578"/>
      <c r="LSA16" s="578"/>
      <c r="LSB16" s="578"/>
      <c r="LSC16" s="578"/>
      <c r="LSD16" s="578"/>
      <c r="LSE16" s="578"/>
      <c r="LSF16" s="578"/>
      <c r="LSG16" s="578"/>
      <c r="LSH16" s="578"/>
      <c r="LSI16" s="578"/>
      <c r="LSJ16" s="578"/>
      <c r="LSK16" s="578"/>
      <c r="LSL16" s="578"/>
      <c r="LSM16" s="578"/>
      <c r="LSN16" s="578"/>
      <c r="LSO16" s="578"/>
      <c r="LSP16" s="578"/>
      <c r="LSQ16" s="578"/>
      <c r="LSR16" s="578"/>
      <c r="LSS16" s="578"/>
      <c r="LST16" s="578"/>
      <c r="LSU16" s="578"/>
      <c r="LSV16" s="578"/>
      <c r="LSW16" s="578"/>
      <c r="LSX16" s="578"/>
      <c r="LSY16" s="578"/>
      <c r="LSZ16" s="578"/>
      <c r="LTA16" s="578"/>
      <c r="LTB16" s="578"/>
      <c r="LTC16" s="578"/>
      <c r="LTD16" s="578"/>
      <c r="LTE16" s="578"/>
      <c r="LTF16" s="578"/>
      <c r="LTG16" s="578"/>
      <c r="LTH16" s="578"/>
      <c r="LTI16" s="578"/>
      <c r="LTJ16" s="578"/>
      <c r="LTK16" s="578"/>
      <c r="LTL16" s="578"/>
      <c r="LTM16" s="578"/>
      <c r="LTN16" s="578"/>
      <c r="LTO16" s="578"/>
      <c r="LTP16" s="578"/>
      <c r="LTQ16" s="578"/>
      <c r="LTR16" s="578"/>
      <c r="LTS16" s="578"/>
      <c r="LTT16" s="578"/>
      <c r="LTU16" s="578"/>
      <c r="LTV16" s="578"/>
      <c r="LTW16" s="578"/>
      <c r="LTX16" s="578"/>
      <c r="LTY16" s="578"/>
      <c r="LTZ16" s="578"/>
      <c r="LUA16" s="578"/>
      <c r="LUB16" s="578"/>
      <c r="LUC16" s="578"/>
      <c r="LUD16" s="578"/>
      <c r="LUE16" s="578"/>
      <c r="LUF16" s="578"/>
      <c r="LUG16" s="578"/>
      <c r="LUH16" s="578"/>
      <c r="LUI16" s="578"/>
      <c r="LUJ16" s="578"/>
      <c r="LUK16" s="578"/>
      <c r="LUL16" s="578"/>
      <c r="LUM16" s="578"/>
      <c r="LUN16" s="578"/>
      <c r="LUO16" s="578"/>
      <c r="LUP16" s="578"/>
      <c r="LUQ16" s="578"/>
      <c r="LUR16" s="578"/>
      <c r="LUS16" s="578"/>
      <c r="LUT16" s="578"/>
      <c r="LUU16" s="578"/>
      <c r="LUV16" s="578"/>
      <c r="LUW16" s="578"/>
      <c r="LUX16" s="578"/>
      <c r="LUY16" s="578"/>
      <c r="LUZ16" s="578"/>
      <c r="LVA16" s="578"/>
      <c r="LVB16" s="578"/>
      <c r="LVC16" s="578"/>
      <c r="LVD16" s="578"/>
      <c r="LVE16" s="578"/>
      <c r="LVF16" s="578"/>
      <c r="LVG16" s="578"/>
      <c r="LVH16" s="578"/>
      <c r="LVI16" s="578"/>
      <c r="LVJ16" s="578"/>
      <c r="LVK16" s="578"/>
      <c r="LVL16" s="578"/>
      <c r="LVM16" s="578"/>
      <c r="LVN16" s="578"/>
      <c r="LVO16" s="578"/>
      <c r="LVP16" s="578"/>
      <c r="LVQ16" s="578"/>
      <c r="LVR16" s="578"/>
      <c r="LVS16" s="578"/>
      <c r="LVT16" s="578"/>
      <c r="LVU16" s="578"/>
      <c r="LVV16" s="578"/>
      <c r="LVW16" s="578"/>
      <c r="LVX16" s="578"/>
      <c r="LVY16" s="578"/>
      <c r="LVZ16" s="578"/>
      <c r="LWA16" s="578"/>
      <c r="LWB16" s="578"/>
      <c r="LWC16" s="578"/>
      <c r="LWD16" s="578"/>
      <c r="LWE16" s="578"/>
      <c r="LWF16" s="578"/>
      <c r="LWG16" s="578"/>
      <c r="LWH16" s="578"/>
      <c r="LWI16" s="578"/>
      <c r="LWJ16" s="578"/>
      <c r="LWK16" s="578"/>
      <c r="LWL16" s="578"/>
      <c r="LWM16" s="578"/>
      <c r="LWN16" s="578"/>
      <c r="LWO16" s="578"/>
      <c r="LWP16" s="578"/>
      <c r="LWQ16" s="578"/>
      <c r="LWR16" s="578"/>
      <c r="LWS16" s="578"/>
      <c r="LWT16" s="578"/>
      <c r="LWU16" s="578"/>
      <c r="LWV16" s="578"/>
      <c r="LWW16" s="578"/>
      <c r="LWX16" s="578"/>
      <c r="LWY16" s="578"/>
      <c r="LWZ16" s="578"/>
      <c r="LXA16" s="578"/>
      <c r="LXB16" s="578"/>
      <c r="LXC16" s="578"/>
      <c r="LXD16" s="578"/>
      <c r="LXE16" s="578"/>
      <c r="LXF16" s="578"/>
      <c r="LXG16" s="578"/>
      <c r="LXH16" s="578"/>
      <c r="LXI16" s="578"/>
      <c r="LXJ16" s="578"/>
      <c r="LXK16" s="578"/>
      <c r="LXL16" s="578"/>
      <c r="LXM16" s="578"/>
      <c r="LXN16" s="578"/>
      <c r="LXO16" s="578"/>
      <c r="LXP16" s="578"/>
      <c r="LXQ16" s="578"/>
      <c r="LXR16" s="578"/>
      <c r="LXS16" s="578"/>
      <c r="LXT16" s="578"/>
      <c r="LXU16" s="578"/>
      <c r="LXV16" s="578"/>
      <c r="LXW16" s="578"/>
      <c r="LXX16" s="578"/>
      <c r="LXY16" s="578"/>
      <c r="LXZ16" s="578"/>
      <c r="LYA16" s="578"/>
      <c r="LYB16" s="578"/>
      <c r="LYC16" s="578"/>
      <c r="LYD16" s="578"/>
      <c r="LYE16" s="578"/>
      <c r="LYF16" s="578"/>
      <c r="LYG16" s="578"/>
      <c r="LYH16" s="578"/>
      <c r="LYI16" s="578"/>
      <c r="LYJ16" s="578"/>
      <c r="LYK16" s="578"/>
      <c r="LYL16" s="578"/>
      <c r="LYM16" s="578"/>
      <c r="LYN16" s="578"/>
      <c r="LYO16" s="578"/>
      <c r="LYP16" s="578"/>
      <c r="LYQ16" s="578"/>
      <c r="LYR16" s="578"/>
      <c r="LYS16" s="578"/>
      <c r="LYT16" s="578"/>
      <c r="LYU16" s="578"/>
      <c r="LYV16" s="578"/>
      <c r="LYW16" s="578"/>
      <c r="LYX16" s="578"/>
      <c r="LYY16" s="578"/>
      <c r="LYZ16" s="578"/>
      <c r="LZA16" s="578"/>
      <c r="LZB16" s="578"/>
      <c r="LZC16" s="578"/>
      <c r="LZD16" s="578"/>
      <c r="LZE16" s="578"/>
      <c r="LZF16" s="578"/>
      <c r="LZG16" s="578"/>
      <c r="LZH16" s="578"/>
      <c r="LZI16" s="578"/>
      <c r="LZJ16" s="578"/>
      <c r="LZK16" s="578"/>
      <c r="LZL16" s="578"/>
      <c r="LZM16" s="578"/>
      <c r="LZN16" s="578"/>
      <c r="LZO16" s="578"/>
      <c r="LZP16" s="578"/>
      <c r="LZQ16" s="578"/>
      <c r="LZR16" s="578"/>
      <c r="LZS16" s="578"/>
      <c r="LZT16" s="578"/>
      <c r="LZU16" s="578"/>
      <c r="LZV16" s="578"/>
      <c r="LZW16" s="578"/>
      <c r="LZX16" s="578"/>
      <c r="LZY16" s="578"/>
      <c r="LZZ16" s="578"/>
      <c r="MAA16" s="578"/>
      <c r="MAB16" s="578"/>
      <c r="MAC16" s="578"/>
      <c r="MAD16" s="578"/>
      <c r="MAE16" s="578"/>
      <c r="MAF16" s="578"/>
      <c r="MAG16" s="578"/>
      <c r="MAH16" s="578"/>
      <c r="MAI16" s="578"/>
      <c r="MAJ16" s="578"/>
      <c r="MAK16" s="578"/>
      <c r="MAL16" s="578"/>
      <c r="MAM16" s="578"/>
      <c r="MAN16" s="578"/>
      <c r="MAO16" s="578"/>
      <c r="MAP16" s="578"/>
      <c r="MAQ16" s="578"/>
      <c r="MAR16" s="578"/>
      <c r="MAS16" s="578"/>
      <c r="MAT16" s="578"/>
      <c r="MAU16" s="578"/>
      <c r="MAV16" s="578"/>
      <c r="MAW16" s="578"/>
      <c r="MAX16" s="578"/>
      <c r="MAY16" s="578"/>
      <c r="MAZ16" s="578"/>
      <c r="MBA16" s="578"/>
      <c r="MBB16" s="578"/>
      <c r="MBC16" s="578"/>
      <c r="MBD16" s="578"/>
      <c r="MBE16" s="578"/>
      <c r="MBF16" s="578"/>
      <c r="MBG16" s="578"/>
      <c r="MBH16" s="578"/>
      <c r="MBI16" s="578"/>
      <c r="MBJ16" s="578"/>
      <c r="MBK16" s="578"/>
      <c r="MBL16" s="578"/>
      <c r="MBM16" s="578"/>
      <c r="MBN16" s="578"/>
      <c r="MBO16" s="578"/>
      <c r="MBP16" s="578"/>
      <c r="MBQ16" s="578"/>
      <c r="MBR16" s="578"/>
      <c r="MBS16" s="578"/>
      <c r="MBT16" s="578"/>
      <c r="MBU16" s="578"/>
      <c r="MBV16" s="578"/>
      <c r="MBW16" s="578"/>
      <c r="MBX16" s="578"/>
      <c r="MBY16" s="578"/>
      <c r="MBZ16" s="578"/>
      <c r="MCA16" s="578"/>
      <c r="MCB16" s="578"/>
      <c r="MCC16" s="578"/>
      <c r="MCD16" s="578"/>
      <c r="MCE16" s="578"/>
      <c r="MCF16" s="578"/>
      <c r="MCG16" s="578"/>
      <c r="MCH16" s="578"/>
      <c r="MCI16" s="578"/>
      <c r="MCJ16" s="578"/>
      <c r="MCK16" s="578"/>
      <c r="MCL16" s="578"/>
      <c r="MCM16" s="578"/>
      <c r="MCN16" s="578"/>
      <c r="MCO16" s="578"/>
      <c r="MCP16" s="578"/>
      <c r="MCQ16" s="578"/>
      <c r="MCR16" s="578"/>
      <c r="MCS16" s="578"/>
      <c r="MCT16" s="578"/>
      <c r="MCU16" s="578"/>
      <c r="MCV16" s="578"/>
      <c r="MCW16" s="578"/>
      <c r="MCX16" s="578"/>
      <c r="MCY16" s="578"/>
      <c r="MCZ16" s="578"/>
      <c r="MDA16" s="578"/>
      <c r="MDB16" s="578"/>
      <c r="MDC16" s="578"/>
      <c r="MDD16" s="578"/>
      <c r="MDE16" s="578"/>
      <c r="MDF16" s="578"/>
      <c r="MDG16" s="578"/>
      <c r="MDH16" s="578"/>
      <c r="MDI16" s="578"/>
      <c r="MDJ16" s="578"/>
      <c r="MDK16" s="578"/>
      <c r="MDL16" s="578"/>
      <c r="MDM16" s="578"/>
      <c r="MDN16" s="578"/>
      <c r="MDO16" s="578"/>
      <c r="MDP16" s="578"/>
      <c r="MDQ16" s="578"/>
      <c r="MDR16" s="578"/>
      <c r="MDS16" s="578"/>
      <c r="MDT16" s="578"/>
      <c r="MDU16" s="578"/>
      <c r="MDV16" s="578"/>
      <c r="MDW16" s="578"/>
      <c r="MDX16" s="578"/>
      <c r="MDY16" s="578"/>
      <c r="MDZ16" s="578"/>
      <c r="MEA16" s="578"/>
      <c r="MEB16" s="578"/>
      <c r="MEC16" s="578"/>
      <c r="MED16" s="578"/>
      <c r="MEE16" s="578"/>
      <c r="MEF16" s="578"/>
      <c r="MEG16" s="578"/>
      <c r="MEH16" s="578"/>
      <c r="MEI16" s="578"/>
      <c r="MEJ16" s="578"/>
      <c r="MEK16" s="578"/>
      <c r="MEL16" s="578"/>
      <c r="MEM16" s="578"/>
      <c r="MEN16" s="578"/>
      <c r="MEO16" s="578"/>
      <c r="MEP16" s="578"/>
      <c r="MEQ16" s="578"/>
      <c r="MER16" s="578"/>
      <c r="MES16" s="578"/>
      <c r="MET16" s="578"/>
      <c r="MEU16" s="578"/>
      <c r="MEV16" s="578"/>
      <c r="MEW16" s="578"/>
      <c r="MEX16" s="578"/>
      <c r="MEY16" s="578"/>
      <c r="MEZ16" s="578"/>
      <c r="MFA16" s="578"/>
      <c r="MFB16" s="578"/>
      <c r="MFC16" s="578"/>
      <c r="MFD16" s="578"/>
      <c r="MFE16" s="578"/>
      <c r="MFF16" s="578"/>
      <c r="MFG16" s="578"/>
      <c r="MFH16" s="578"/>
      <c r="MFI16" s="578"/>
      <c r="MFJ16" s="578"/>
      <c r="MFK16" s="578"/>
      <c r="MFL16" s="578"/>
      <c r="MFM16" s="578"/>
      <c r="MFN16" s="578"/>
      <c r="MFO16" s="578"/>
      <c r="MFP16" s="578"/>
      <c r="MFQ16" s="578"/>
      <c r="MFR16" s="578"/>
      <c r="MFS16" s="578"/>
      <c r="MFT16" s="578"/>
      <c r="MFU16" s="578"/>
      <c r="MFV16" s="578"/>
      <c r="MFW16" s="578"/>
      <c r="MFX16" s="578"/>
      <c r="MFY16" s="578"/>
      <c r="MFZ16" s="578"/>
      <c r="MGA16" s="578"/>
      <c r="MGB16" s="578"/>
      <c r="MGC16" s="578"/>
      <c r="MGD16" s="578"/>
      <c r="MGE16" s="578"/>
      <c r="MGF16" s="578"/>
      <c r="MGG16" s="578"/>
      <c r="MGH16" s="578"/>
      <c r="MGI16" s="578"/>
      <c r="MGJ16" s="578"/>
      <c r="MGK16" s="578"/>
      <c r="MGL16" s="578"/>
      <c r="MGM16" s="578"/>
      <c r="MGN16" s="578"/>
      <c r="MGO16" s="578"/>
      <c r="MGP16" s="578"/>
      <c r="MGQ16" s="578"/>
      <c r="MGR16" s="578"/>
      <c r="MGS16" s="578"/>
      <c r="MGT16" s="578"/>
      <c r="MGU16" s="578"/>
      <c r="MGV16" s="578"/>
      <c r="MGW16" s="578"/>
      <c r="MGX16" s="578"/>
      <c r="MGY16" s="578"/>
      <c r="MGZ16" s="578"/>
      <c r="MHA16" s="578"/>
      <c r="MHB16" s="578"/>
      <c r="MHC16" s="578"/>
      <c r="MHD16" s="578"/>
      <c r="MHE16" s="578"/>
      <c r="MHF16" s="578"/>
      <c r="MHG16" s="578"/>
      <c r="MHH16" s="578"/>
      <c r="MHI16" s="578"/>
      <c r="MHJ16" s="578"/>
      <c r="MHK16" s="578"/>
      <c r="MHL16" s="578"/>
      <c r="MHM16" s="578"/>
      <c r="MHN16" s="578"/>
      <c r="MHO16" s="578"/>
      <c r="MHP16" s="578"/>
      <c r="MHQ16" s="578"/>
      <c r="MHR16" s="578"/>
      <c r="MHS16" s="578"/>
      <c r="MHT16" s="578"/>
      <c r="MHU16" s="578"/>
      <c r="MHV16" s="578"/>
      <c r="MHW16" s="578"/>
      <c r="MHX16" s="578"/>
      <c r="MHY16" s="578"/>
      <c r="MHZ16" s="578"/>
      <c r="MIA16" s="578"/>
      <c r="MIB16" s="578"/>
      <c r="MIC16" s="578"/>
      <c r="MID16" s="578"/>
      <c r="MIE16" s="578"/>
      <c r="MIF16" s="578"/>
      <c r="MIG16" s="578"/>
      <c r="MIH16" s="578"/>
      <c r="MII16" s="578"/>
      <c r="MIJ16" s="578"/>
      <c r="MIK16" s="578"/>
      <c r="MIL16" s="578"/>
      <c r="MIM16" s="578"/>
      <c r="MIN16" s="578"/>
      <c r="MIO16" s="578"/>
      <c r="MIP16" s="578"/>
      <c r="MIQ16" s="578"/>
      <c r="MIR16" s="578"/>
      <c r="MIS16" s="578"/>
      <c r="MIT16" s="578"/>
      <c r="MIU16" s="578"/>
      <c r="MIV16" s="578"/>
      <c r="MIW16" s="578"/>
      <c r="MIX16" s="578"/>
      <c r="MIY16" s="578"/>
      <c r="MIZ16" s="578"/>
      <c r="MJA16" s="578"/>
      <c r="MJB16" s="578"/>
      <c r="MJC16" s="578"/>
      <c r="MJD16" s="578"/>
      <c r="MJE16" s="578"/>
      <c r="MJF16" s="578"/>
      <c r="MJG16" s="578"/>
      <c r="MJH16" s="578"/>
      <c r="MJI16" s="578"/>
      <c r="MJJ16" s="578"/>
      <c r="MJK16" s="578"/>
      <c r="MJL16" s="578"/>
      <c r="MJM16" s="578"/>
      <c r="MJN16" s="578"/>
      <c r="MJO16" s="578"/>
      <c r="MJP16" s="578"/>
      <c r="MJQ16" s="578"/>
      <c r="MJR16" s="578"/>
      <c r="MJS16" s="578"/>
      <c r="MJT16" s="578"/>
      <c r="MJU16" s="578"/>
      <c r="MJV16" s="578"/>
      <c r="MJW16" s="578"/>
      <c r="MJX16" s="578"/>
      <c r="MJY16" s="578"/>
      <c r="MJZ16" s="578"/>
      <c r="MKA16" s="578"/>
      <c r="MKB16" s="578"/>
      <c r="MKC16" s="578"/>
      <c r="MKD16" s="578"/>
      <c r="MKE16" s="578"/>
      <c r="MKF16" s="578"/>
      <c r="MKG16" s="578"/>
      <c r="MKH16" s="578"/>
      <c r="MKI16" s="578"/>
      <c r="MKJ16" s="578"/>
      <c r="MKK16" s="578"/>
      <c r="MKL16" s="578"/>
      <c r="MKM16" s="578"/>
      <c r="MKN16" s="578"/>
      <c r="MKO16" s="578"/>
      <c r="MKP16" s="578"/>
      <c r="MKQ16" s="578"/>
      <c r="MKR16" s="578"/>
      <c r="MKS16" s="578"/>
      <c r="MKT16" s="578"/>
      <c r="MKU16" s="578"/>
      <c r="MKV16" s="578"/>
      <c r="MKW16" s="578"/>
      <c r="MKX16" s="578"/>
      <c r="MKY16" s="578"/>
      <c r="MKZ16" s="578"/>
      <c r="MLA16" s="578"/>
      <c r="MLB16" s="578"/>
      <c r="MLC16" s="578"/>
      <c r="MLD16" s="578"/>
      <c r="MLE16" s="578"/>
      <c r="MLF16" s="578"/>
      <c r="MLG16" s="578"/>
      <c r="MLH16" s="578"/>
      <c r="MLI16" s="578"/>
      <c r="MLJ16" s="578"/>
      <c r="MLK16" s="578"/>
      <c r="MLL16" s="578"/>
      <c r="MLM16" s="578"/>
      <c r="MLN16" s="578"/>
      <c r="MLO16" s="578"/>
      <c r="MLP16" s="578"/>
      <c r="MLQ16" s="578"/>
      <c r="MLR16" s="578"/>
      <c r="MLS16" s="578"/>
      <c r="MLT16" s="578"/>
      <c r="MLU16" s="578"/>
      <c r="MLV16" s="578"/>
      <c r="MLW16" s="578"/>
      <c r="MLX16" s="578"/>
      <c r="MLY16" s="578"/>
      <c r="MLZ16" s="578"/>
      <c r="MMA16" s="578"/>
      <c r="MMB16" s="578"/>
      <c r="MMC16" s="578"/>
      <c r="MMD16" s="578"/>
      <c r="MME16" s="578"/>
      <c r="MMF16" s="578"/>
      <c r="MMG16" s="578"/>
      <c r="MMH16" s="578"/>
      <c r="MMI16" s="578"/>
      <c r="MMJ16" s="578"/>
      <c r="MMK16" s="578"/>
      <c r="MML16" s="578"/>
      <c r="MMM16" s="578"/>
      <c r="MMN16" s="578"/>
      <c r="MMO16" s="578"/>
      <c r="MMP16" s="578"/>
      <c r="MMQ16" s="578"/>
      <c r="MMR16" s="578"/>
      <c r="MMS16" s="578"/>
      <c r="MMT16" s="578"/>
      <c r="MMU16" s="578"/>
      <c r="MMV16" s="578"/>
      <c r="MMW16" s="578"/>
      <c r="MMX16" s="578"/>
      <c r="MMY16" s="578"/>
      <c r="MMZ16" s="578"/>
      <c r="MNA16" s="578"/>
      <c r="MNB16" s="578"/>
      <c r="MNC16" s="578"/>
      <c r="MND16" s="578"/>
      <c r="MNE16" s="578"/>
      <c r="MNF16" s="578"/>
      <c r="MNG16" s="578"/>
      <c r="MNH16" s="578"/>
      <c r="MNI16" s="578"/>
      <c r="MNJ16" s="578"/>
      <c r="MNK16" s="578"/>
      <c r="MNL16" s="578"/>
      <c r="MNM16" s="578"/>
      <c r="MNN16" s="578"/>
      <c r="MNO16" s="578"/>
      <c r="MNP16" s="578"/>
      <c r="MNQ16" s="578"/>
      <c r="MNR16" s="578"/>
      <c r="MNS16" s="578"/>
      <c r="MNT16" s="578"/>
      <c r="MNU16" s="578"/>
      <c r="MNV16" s="578"/>
      <c r="MNW16" s="578"/>
      <c r="MNX16" s="578"/>
      <c r="MNY16" s="578"/>
      <c r="MNZ16" s="578"/>
      <c r="MOA16" s="578"/>
      <c r="MOB16" s="578"/>
      <c r="MOC16" s="578"/>
      <c r="MOD16" s="578"/>
      <c r="MOE16" s="578"/>
      <c r="MOF16" s="578"/>
      <c r="MOG16" s="578"/>
      <c r="MOH16" s="578"/>
      <c r="MOI16" s="578"/>
      <c r="MOJ16" s="578"/>
      <c r="MOK16" s="578"/>
      <c r="MOL16" s="578"/>
      <c r="MOM16" s="578"/>
      <c r="MON16" s="578"/>
      <c r="MOO16" s="578"/>
      <c r="MOP16" s="578"/>
      <c r="MOQ16" s="578"/>
      <c r="MOR16" s="578"/>
      <c r="MOS16" s="578"/>
      <c r="MOT16" s="578"/>
      <c r="MOU16" s="578"/>
      <c r="MOV16" s="578"/>
      <c r="MOW16" s="578"/>
      <c r="MOX16" s="578"/>
      <c r="MOY16" s="578"/>
      <c r="MOZ16" s="578"/>
      <c r="MPA16" s="578"/>
      <c r="MPB16" s="578"/>
      <c r="MPC16" s="578"/>
      <c r="MPD16" s="578"/>
      <c r="MPE16" s="578"/>
      <c r="MPF16" s="578"/>
      <c r="MPG16" s="578"/>
      <c r="MPH16" s="578"/>
      <c r="MPI16" s="578"/>
      <c r="MPJ16" s="578"/>
      <c r="MPK16" s="578"/>
      <c r="MPL16" s="578"/>
      <c r="MPM16" s="578"/>
      <c r="MPN16" s="578"/>
      <c r="MPO16" s="578"/>
      <c r="MPP16" s="578"/>
      <c r="MPQ16" s="578"/>
      <c r="MPR16" s="578"/>
      <c r="MPS16" s="578"/>
      <c r="MPT16" s="578"/>
      <c r="MPU16" s="578"/>
      <c r="MPV16" s="578"/>
      <c r="MPW16" s="578"/>
      <c r="MPX16" s="578"/>
      <c r="MPY16" s="578"/>
      <c r="MPZ16" s="578"/>
      <c r="MQA16" s="578"/>
      <c r="MQB16" s="578"/>
      <c r="MQC16" s="578"/>
      <c r="MQD16" s="578"/>
      <c r="MQE16" s="578"/>
      <c r="MQF16" s="578"/>
      <c r="MQG16" s="578"/>
      <c r="MQH16" s="578"/>
      <c r="MQI16" s="578"/>
      <c r="MQJ16" s="578"/>
      <c r="MQK16" s="578"/>
      <c r="MQL16" s="578"/>
      <c r="MQM16" s="578"/>
      <c r="MQN16" s="578"/>
      <c r="MQO16" s="578"/>
      <c r="MQP16" s="578"/>
      <c r="MQQ16" s="578"/>
      <c r="MQR16" s="578"/>
      <c r="MQS16" s="578"/>
      <c r="MQT16" s="578"/>
      <c r="MQU16" s="578"/>
      <c r="MQV16" s="578"/>
      <c r="MQW16" s="578"/>
      <c r="MQX16" s="578"/>
      <c r="MQY16" s="578"/>
      <c r="MQZ16" s="578"/>
      <c r="MRA16" s="578"/>
      <c r="MRB16" s="578"/>
      <c r="MRC16" s="578"/>
      <c r="MRD16" s="578"/>
      <c r="MRE16" s="578"/>
      <c r="MRF16" s="578"/>
      <c r="MRG16" s="578"/>
      <c r="MRH16" s="578"/>
      <c r="MRI16" s="578"/>
      <c r="MRJ16" s="578"/>
      <c r="MRK16" s="578"/>
      <c r="MRL16" s="578"/>
      <c r="MRM16" s="578"/>
      <c r="MRN16" s="578"/>
      <c r="MRO16" s="578"/>
      <c r="MRP16" s="578"/>
      <c r="MRQ16" s="578"/>
      <c r="MRR16" s="578"/>
      <c r="MRS16" s="578"/>
      <c r="MRT16" s="578"/>
      <c r="MRU16" s="578"/>
      <c r="MRV16" s="578"/>
      <c r="MRW16" s="578"/>
      <c r="MRX16" s="578"/>
      <c r="MRY16" s="578"/>
      <c r="MRZ16" s="578"/>
      <c r="MSA16" s="578"/>
      <c r="MSB16" s="578"/>
      <c r="MSC16" s="578"/>
      <c r="MSD16" s="578"/>
      <c r="MSE16" s="578"/>
      <c r="MSF16" s="578"/>
      <c r="MSG16" s="578"/>
      <c r="MSH16" s="578"/>
      <c r="MSI16" s="578"/>
      <c r="MSJ16" s="578"/>
      <c r="MSK16" s="578"/>
      <c r="MSL16" s="578"/>
      <c r="MSM16" s="578"/>
      <c r="MSN16" s="578"/>
      <c r="MSO16" s="578"/>
      <c r="MSP16" s="578"/>
      <c r="MSQ16" s="578"/>
      <c r="MSR16" s="578"/>
      <c r="MSS16" s="578"/>
      <c r="MST16" s="578"/>
      <c r="MSU16" s="578"/>
      <c r="MSV16" s="578"/>
      <c r="MSW16" s="578"/>
      <c r="MSX16" s="578"/>
      <c r="MSY16" s="578"/>
      <c r="MSZ16" s="578"/>
      <c r="MTA16" s="578"/>
      <c r="MTB16" s="578"/>
      <c r="MTC16" s="578"/>
      <c r="MTD16" s="578"/>
      <c r="MTE16" s="578"/>
      <c r="MTF16" s="578"/>
      <c r="MTG16" s="578"/>
      <c r="MTH16" s="578"/>
      <c r="MTI16" s="578"/>
      <c r="MTJ16" s="578"/>
      <c r="MTK16" s="578"/>
      <c r="MTL16" s="578"/>
      <c r="MTM16" s="578"/>
      <c r="MTN16" s="578"/>
      <c r="MTO16" s="578"/>
      <c r="MTP16" s="578"/>
      <c r="MTQ16" s="578"/>
      <c r="MTR16" s="578"/>
      <c r="MTS16" s="578"/>
      <c r="MTT16" s="578"/>
      <c r="MTU16" s="578"/>
      <c r="MTV16" s="578"/>
      <c r="MTW16" s="578"/>
      <c r="MTX16" s="578"/>
      <c r="MTY16" s="578"/>
      <c r="MTZ16" s="578"/>
      <c r="MUA16" s="578"/>
      <c r="MUB16" s="578"/>
      <c r="MUC16" s="578"/>
      <c r="MUD16" s="578"/>
      <c r="MUE16" s="578"/>
      <c r="MUF16" s="578"/>
      <c r="MUG16" s="578"/>
      <c r="MUH16" s="578"/>
      <c r="MUI16" s="578"/>
      <c r="MUJ16" s="578"/>
      <c r="MUK16" s="578"/>
      <c r="MUL16" s="578"/>
      <c r="MUM16" s="578"/>
      <c r="MUN16" s="578"/>
      <c r="MUO16" s="578"/>
      <c r="MUP16" s="578"/>
      <c r="MUQ16" s="578"/>
      <c r="MUR16" s="578"/>
      <c r="MUS16" s="578"/>
      <c r="MUT16" s="578"/>
      <c r="MUU16" s="578"/>
      <c r="MUV16" s="578"/>
      <c r="MUW16" s="578"/>
      <c r="MUX16" s="578"/>
      <c r="MUY16" s="578"/>
      <c r="MUZ16" s="578"/>
      <c r="MVA16" s="578"/>
      <c r="MVB16" s="578"/>
      <c r="MVC16" s="578"/>
      <c r="MVD16" s="578"/>
      <c r="MVE16" s="578"/>
      <c r="MVF16" s="578"/>
      <c r="MVG16" s="578"/>
      <c r="MVH16" s="578"/>
      <c r="MVI16" s="578"/>
      <c r="MVJ16" s="578"/>
      <c r="MVK16" s="578"/>
      <c r="MVL16" s="578"/>
      <c r="MVM16" s="578"/>
      <c r="MVN16" s="578"/>
      <c r="MVO16" s="578"/>
      <c r="MVP16" s="578"/>
      <c r="MVQ16" s="578"/>
      <c r="MVR16" s="578"/>
      <c r="MVS16" s="578"/>
      <c r="MVT16" s="578"/>
      <c r="MVU16" s="578"/>
      <c r="MVV16" s="578"/>
      <c r="MVW16" s="578"/>
      <c r="MVX16" s="578"/>
      <c r="MVY16" s="578"/>
      <c r="MVZ16" s="578"/>
      <c r="MWA16" s="578"/>
      <c r="MWB16" s="578"/>
      <c r="MWC16" s="578"/>
      <c r="MWD16" s="578"/>
      <c r="MWE16" s="578"/>
      <c r="MWF16" s="578"/>
      <c r="MWG16" s="578"/>
      <c r="MWH16" s="578"/>
      <c r="MWI16" s="578"/>
      <c r="MWJ16" s="578"/>
      <c r="MWK16" s="578"/>
      <c r="MWL16" s="578"/>
      <c r="MWM16" s="578"/>
      <c r="MWN16" s="578"/>
      <c r="MWO16" s="578"/>
      <c r="MWP16" s="578"/>
      <c r="MWQ16" s="578"/>
      <c r="MWR16" s="578"/>
      <c r="MWS16" s="578"/>
      <c r="MWT16" s="578"/>
      <c r="MWU16" s="578"/>
      <c r="MWV16" s="578"/>
      <c r="MWW16" s="578"/>
      <c r="MWX16" s="578"/>
      <c r="MWY16" s="578"/>
      <c r="MWZ16" s="578"/>
      <c r="MXA16" s="578"/>
      <c r="MXB16" s="578"/>
      <c r="MXC16" s="578"/>
      <c r="MXD16" s="578"/>
      <c r="MXE16" s="578"/>
      <c r="MXF16" s="578"/>
      <c r="MXG16" s="578"/>
      <c r="MXH16" s="578"/>
      <c r="MXI16" s="578"/>
      <c r="MXJ16" s="578"/>
      <c r="MXK16" s="578"/>
      <c r="MXL16" s="578"/>
      <c r="MXM16" s="578"/>
      <c r="MXN16" s="578"/>
      <c r="MXO16" s="578"/>
      <c r="MXP16" s="578"/>
      <c r="MXQ16" s="578"/>
      <c r="MXR16" s="578"/>
      <c r="MXS16" s="578"/>
      <c r="MXT16" s="578"/>
      <c r="MXU16" s="578"/>
      <c r="MXV16" s="578"/>
      <c r="MXW16" s="578"/>
      <c r="MXX16" s="578"/>
      <c r="MXY16" s="578"/>
      <c r="MXZ16" s="578"/>
      <c r="MYA16" s="578"/>
      <c r="MYB16" s="578"/>
      <c r="MYC16" s="578"/>
      <c r="MYD16" s="578"/>
      <c r="MYE16" s="578"/>
      <c r="MYF16" s="578"/>
      <c r="MYG16" s="578"/>
      <c r="MYH16" s="578"/>
      <c r="MYI16" s="578"/>
      <c r="MYJ16" s="578"/>
      <c r="MYK16" s="578"/>
      <c r="MYL16" s="578"/>
      <c r="MYM16" s="578"/>
      <c r="MYN16" s="578"/>
      <c r="MYO16" s="578"/>
      <c r="MYP16" s="578"/>
      <c r="MYQ16" s="578"/>
      <c r="MYR16" s="578"/>
      <c r="MYS16" s="578"/>
      <c r="MYT16" s="578"/>
      <c r="MYU16" s="578"/>
      <c r="MYV16" s="578"/>
      <c r="MYW16" s="578"/>
      <c r="MYX16" s="578"/>
      <c r="MYY16" s="578"/>
      <c r="MYZ16" s="578"/>
      <c r="MZA16" s="578"/>
      <c r="MZB16" s="578"/>
      <c r="MZC16" s="578"/>
      <c r="MZD16" s="578"/>
      <c r="MZE16" s="578"/>
      <c r="MZF16" s="578"/>
      <c r="MZG16" s="578"/>
      <c r="MZH16" s="578"/>
      <c r="MZI16" s="578"/>
      <c r="MZJ16" s="578"/>
      <c r="MZK16" s="578"/>
      <c r="MZL16" s="578"/>
      <c r="MZM16" s="578"/>
      <c r="MZN16" s="578"/>
      <c r="MZO16" s="578"/>
      <c r="MZP16" s="578"/>
      <c r="MZQ16" s="578"/>
      <c r="MZR16" s="578"/>
      <c r="MZS16" s="578"/>
      <c r="MZT16" s="578"/>
      <c r="MZU16" s="578"/>
      <c r="MZV16" s="578"/>
      <c r="MZW16" s="578"/>
      <c r="MZX16" s="578"/>
      <c r="MZY16" s="578"/>
      <c r="MZZ16" s="578"/>
      <c r="NAA16" s="578"/>
      <c r="NAB16" s="578"/>
      <c r="NAC16" s="578"/>
      <c r="NAD16" s="578"/>
      <c r="NAE16" s="578"/>
      <c r="NAF16" s="578"/>
      <c r="NAG16" s="578"/>
      <c r="NAH16" s="578"/>
      <c r="NAI16" s="578"/>
      <c r="NAJ16" s="578"/>
      <c r="NAK16" s="578"/>
      <c r="NAL16" s="578"/>
      <c r="NAM16" s="578"/>
      <c r="NAN16" s="578"/>
      <c r="NAO16" s="578"/>
      <c r="NAP16" s="578"/>
      <c r="NAQ16" s="578"/>
      <c r="NAR16" s="578"/>
      <c r="NAS16" s="578"/>
      <c r="NAT16" s="578"/>
      <c r="NAU16" s="578"/>
      <c r="NAV16" s="578"/>
      <c r="NAW16" s="578"/>
      <c r="NAX16" s="578"/>
      <c r="NAY16" s="578"/>
      <c r="NAZ16" s="578"/>
      <c r="NBA16" s="578"/>
      <c r="NBB16" s="578"/>
      <c r="NBC16" s="578"/>
      <c r="NBD16" s="578"/>
      <c r="NBE16" s="578"/>
      <c r="NBF16" s="578"/>
      <c r="NBG16" s="578"/>
      <c r="NBH16" s="578"/>
      <c r="NBI16" s="578"/>
      <c r="NBJ16" s="578"/>
      <c r="NBK16" s="578"/>
      <c r="NBL16" s="578"/>
      <c r="NBM16" s="578"/>
      <c r="NBN16" s="578"/>
      <c r="NBO16" s="578"/>
      <c r="NBP16" s="578"/>
      <c r="NBQ16" s="578"/>
      <c r="NBR16" s="578"/>
      <c r="NBS16" s="578"/>
      <c r="NBT16" s="578"/>
      <c r="NBU16" s="578"/>
      <c r="NBV16" s="578"/>
      <c r="NBW16" s="578"/>
      <c r="NBX16" s="578"/>
      <c r="NBY16" s="578"/>
      <c r="NBZ16" s="578"/>
      <c r="NCA16" s="578"/>
      <c r="NCB16" s="578"/>
      <c r="NCC16" s="578"/>
      <c r="NCD16" s="578"/>
      <c r="NCE16" s="578"/>
      <c r="NCF16" s="578"/>
      <c r="NCG16" s="578"/>
      <c r="NCH16" s="578"/>
      <c r="NCI16" s="578"/>
      <c r="NCJ16" s="578"/>
      <c r="NCK16" s="578"/>
      <c r="NCL16" s="578"/>
      <c r="NCM16" s="578"/>
      <c r="NCN16" s="578"/>
      <c r="NCO16" s="578"/>
      <c r="NCP16" s="578"/>
      <c r="NCQ16" s="578"/>
      <c r="NCR16" s="578"/>
      <c r="NCS16" s="578"/>
      <c r="NCT16" s="578"/>
      <c r="NCU16" s="578"/>
      <c r="NCV16" s="578"/>
      <c r="NCW16" s="578"/>
      <c r="NCX16" s="578"/>
      <c r="NCY16" s="578"/>
      <c r="NCZ16" s="578"/>
      <c r="NDA16" s="578"/>
      <c r="NDB16" s="578"/>
      <c r="NDC16" s="578"/>
      <c r="NDD16" s="578"/>
      <c r="NDE16" s="578"/>
      <c r="NDF16" s="578"/>
      <c r="NDG16" s="578"/>
      <c r="NDH16" s="578"/>
      <c r="NDI16" s="578"/>
      <c r="NDJ16" s="578"/>
      <c r="NDK16" s="578"/>
      <c r="NDL16" s="578"/>
      <c r="NDM16" s="578"/>
      <c r="NDN16" s="578"/>
      <c r="NDO16" s="578"/>
      <c r="NDP16" s="578"/>
      <c r="NDQ16" s="578"/>
      <c r="NDR16" s="578"/>
      <c r="NDS16" s="578"/>
      <c r="NDT16" s="578"/>
      <c r="NDU16" s="578"/>
      <c r="NDV16" s="578"/>
      <c r="NDW16" s="578"/>
      <c r="NDX16" s="578"/>
      <c r="NDY16" s="578"/>
      <c r="NDZ16" s="578"/>
      <c r="NEA16" s="578"/>
      <c r="NEB16" s="578"/>
      <c r="NEC16" s="578"/>
      <c r="NED16" s="578"/>
      <c r="NEE16" s="578"/>
      <c r="NEF16" s="578"/>
      <c r="NEG16" s="578"/>
      <c r="NEH16" s="578"/>
      <c r="NEI16" s="578"/>
      <c r="NEJ16" s="578"/>
      <c r="NEK16" s="578"/>
      <c r="NEL16" s="578"/>
      <c r="NEM16" s="578"/>
      <c r="NEN16" s="578"/>
      <c r="NEO16" s="578"/>
      <c r="NEP16" s="578"/>
      <c r="NEQ16" s="578"/>
      <c r="NER16" s="578"/>
      <c r="NES16" s="578"/>
      <c r="NET16" s="578"/>
      <c r="NEU16" s="578"/>
      <c r="NEV16" s="578"/>
      <c r="NEW16" s="578"/>
      <c r="NEX16" s="578"/>
      <c r="NEY16" s="578"/>
      <c r="NEZ16" s="578"/>
      <c r="NFA16" s="578"/>
      <c r="NFB16" s="578"/>
      <c r="NFC16" s="578"/>
      <c r="NFD16" s="578"/>
      <c r="NFE16" s="578"/>
      <c r="NFF16" s="578"/>
      <c r="NFG16" s="578"/>
      <c r="NFH16" s="578"/>
      <c r="NFI16" s="578"/>
      <c r="NFJ16" s="578"/>
      <c r="NFK16" s="578"/>
      <c r="NFL16" s="578"/>
      <c r="NFM16" s="578"/>
      <c r="NFN16" s="578"/>
      <c r="NFO16" s="578"/>
      <c r="NFP16" s="578"/>
      <c r="NFQ16" s="578"/>
      <c r="NFR16" s="578"/>
      <c r="NFS16" s="578"/>
      <c r="NFT16" s="578"/>
      <c r="NFU16" s="578"/>
      <c r="NFV16" s="578"/>
      <c r="NFW16" s="578"/>
      <c r="NFX16" s="578"/>
      <c r="NFY16" s="578"/>
      <c r="NFZ16" s="578"/>
      <c r="NGA16" s="578"/>
      <c r="NGB16" s="578"/>
      <c r="NGC16" s="578"/>
      <c r="NGD16" s="578"/>
      <c r="NGE16" s="578"/>
      <c r="NGF16" s="578"/>
      <c r="NGG16" s="578"/>
      <c r="NGH16" s="578"/>
      <c r="NGI16" s="578"/>
      <c r="NGJ16" s="578"/>
      <c r="NGK16" s="578"/>
      <c r="NGL16" s="578"/>
      <c r="NGM16" s="578"/>
      <c r="NGN16" s="578"/>
      <c r="NGO16" s="578"/>
      <c r="NGP16" s="578"/>
      <c r="NGQ16" s="578"/>
      <c r="NGR16" s="578"/>
      <c r="NGS16" s="578"/>
      <c r="NGT16" s="578"/>
      <c r="NGU16" s="578"/>
      <c r="NGV16" s="578"/>
      <c r="NGW16" s="578"/>
      <c r="NGX16" s="578"/>
      <c r="NGY16" s="578"/>
      <c r="NGZ16" s="578"/>
      <c r="NHA16" s="578"/>
      <c r="NHB16" s="578"/>
      <c r="NHC16" s="578"/>
      <c r="NHD16" s="578"/>
      <c r="NHE16" s="578"/>
      <c r="NHF16" s="578"/>
      <c r="NHG16" s="578"/>
      <c r="NHH16" s="578"/>
      <c r="NHI16" s="578"/>
      <c r="NHJ16" s="578"/>
      <c r="NHK16" s="578"/>
      <c r="NHL16" s="578"/>
      <c r="NHM16" s="578"/>
      <c r="NHN16" s="578"/>
      <c r="NHO16" s="578"/>
      <c r="NHP16" s="578"/>
      <c r="NHQ16" s="578"/>
      <c r="NHR16" s="578"/>
      <c r="NHS16" s="578"/>
      <c r="NHT16" s="578"/>
      <c r="NHU16" s="578"/>
      <c r="NHV16" s="578"/>
      <c r="NHW16" s="578"/>
      <c r="NHX16" s="578"/>
      <c r="NHY16" s="578"/>
      <c r="NHZ16" s="578"/>
      <c r="NIA16" s="578"/>
      <c r="NIB16" s="578"/>
      <c r="NIC16" s="578"/>
      <c r="NID16" s="578"/>
      <c r="NIE16" s="578"/>
      <c r="NIF16" s="578"/>
      <c r="NIG16" s="578"/>
      <c r="NIH16" s="578"/>
      <c r="NII16" s="578"/>
      <c r="NIJ16" s="578"/>
      <c r="NIK16" s="578"/>
      <c r="NIL16" s="578"/>
      <c r="NIM16" s="578"/>
      <c r="NIN16" s="578"/>
      <c r="NIO16" s="578"/>
      <c r="NIP16" s="578"/>
      <c r="NIQ16" s="578"/>
      <c r="NIR16" s="578"/>
      <c r="NIS16" s="578"/>
      <c r="NIT16" s="578"/>
      <c r="NIU16" s="578"/>
      <c r="NIV16" s="578"/>
      <c r="NIW16" s="578"/>
      <c r="NIX16" s="578"/>
      <c r="NIY16" s="578"/>
      <c r="NIZ16" s="578"/>
      <c r="NJA16" s="578"/>
      <c r="NJB16" s="578"/>
      <c r="NJC16" s="578"/>
      <c r="NJD16" s="578"/>
      <c r="NJE16" s="578"/>
      <c r="NJF16" s="578"/>
      <c r="NJG16" s="578"/>
      <c r="NJH16" s="578"/>
      <c r="NJI16" s="578"/>
      <c r="NJJ16" s="578"/>
      <c r="NJK16" s="578"/>
      <c r="NJL16" s="578"/>
      <c r="NJM16" s="578"/>
      <c r="NJN16" s="578"/>
      <c r="NJO16" s="578"/>
      <c r="NJP16" s="578"/>
      <c r="NJQ16" s="578"/>
      <c r="NJR16" s="578"/>
      <c r="NJS16" s="578"/>
      <c r="NJT16" s="578"/>
      <c r="NJU16" s="578"/>
      <c r="NJV16" s="578"/>
      <c r="NJW16" s="578"/>
      <c r="NJX16" s="578"/>
      <c r="NJY16" s="578"/>
      <c r="NJZ16" s="578"/>
      <c r="NKA16" s="578"/>
      <c r="NKB16" s="578"/>
      <c r="NKC16" s="578"/>
      <c r="NKD16" s="578"/>
      <c r="NKE16" s="578"/>
      <c r="NKF16" s="578"/>
      <c r="NKG16" s="578"/>
      <c r="NKH16" s="578"/>
      <c r="NKI16" s="578"/>
      <c r="NKJ16" s="578"/>
      <c r="NKK16" s="578"/>
      <c r="NKL16" s="578"/>
      <c r="NKM16" s="578"/>
      <c r="NKN16" s="578"/>
      <c r="NKO16" s="578"/>
      <c r="NKP16" s="578"/>
      <c r="NKQ16" s="578"/>
      <c r="NKR16" s="578"/>
      <c r="NKS16" s="578"/>
      <c r="NKT16" s="578"/>
      <c r="NKU16" s="578"/>
      <c r="NKV16" s="578"/>
      <c r="NKW16" s="578"/>
      <c r="NKX16" s="578"/>
      <c r="NKY16" s="578"/>
      <c r="NKZ16" s="578"/>
      <c r="NLA16" s="578"/>
      <c r="NLB16" s="578"/>
      <c r="NLC16" s="578"/>
      <c r="NLD16" s="578"/>
      <c r="NLE16" s="578"/>
      <c r="NLF16" s="578"/>
      <c r="NLG16" s="578"/>
      <c r="NLH16" s="578"/>
      <c r="NLI16" s="578"/>
      <c r="NLJ16" s="578"/>
      <c r="NLK16" s="578"/>
      <c r="NLL16" s="578"/>
      <c r="NLM16" s="578"/>
      <c r="NLN16" s="578"/>
      <c r="NLO16" s="578"/>
      <c r="NLP16" s="578"/>
      <c r="NLQ16" s="578"/>
      <c r="NLR16" s="578"/>
      <c r="NLS16" s="578"/>
      <c r="NLT16" s="578"/>
      <c r="NLU16" s="578"/>
      <c r="NLV16" s="578"/>
      <c r="NLW16" s="578"/>
      <c r="NLX16" s="578"/>
      <c r="NLY16" s="578"/>
      <c r="NLZ16" s="578"/>
      <c r="NMA16" s="578"/>
      <c r="NMB16" s="578"/>
      <c r="NMC16" s="578"/>
      <c r="NMD16" s="578"/>
      <c r="NME16" s="578"/>
      <c r="NMF16" s="578"/>
      <c r="NMG16" s="578"/>
      <c r="NMH16" s="578"/>
      <c r="NMI16" s="578"/>
      <c r="NMJ16" s="578"/>
      <c r="NMK16" s="578"/>
      <c r="NML16" s="578"/>
      <c r="NMM16" s="578"/>
      <c r="NMN16" s="578"/>
      <c r="NMO16" s="578"/>
      <c r="NMP16" s="578"/>
      <c r="NMQ16" s="578"/>
      <c r="NMR16" s="578"/>
      <c r="NMS16" s="578"/>
      <c r="NMT16" s="578"/>
      <c r="NMU16" s="578"/>
      <c r="NMV16" s="578"/>
      <c r="NMW16" s="578"/>
      <c r="NMX16" s="578"/>
      <c r="NMY16" s="578"/>
      <c r="NMZ16" s="578"/>
      <c r="NNA16" s="578"/>
      <c r="NNB16" s="578"/>
      <c r="NNC16" s="578"/>
      <c r="NND16" s="578"/>
      <c r="NNE16" s="578"/>
      <c r="NNF16" s="578"/>
      <c r="NNG16" s="578"/>
      <c r="NNH16" s="578"/>
      <c r="NNI16" s="578"/>
      <c r="NNJ16" s="578"/>
      <c r="NNK16" s="578"/>
      <c r="NNL16" s="578"/>
      <c r="NNM16" s="578"/>
      <c r="NNN16" s="578"/>
      <c r="NNO16" s="578"/>
      <c r="NNP16" s="578"/>
      <c r="NNQ16" s="578"/>
      <c r="NNR16" s="578"/>
      <c r="NNS16" s="578"/>
      <c r="NNT16" s="578"/>
      <c r="NNU16" s="578"/>
      <c r="NNV16" s="578"/>
      <c r="NNW16" s="578"/>
      <c r="NNX16" s="578"/>
      <c r="NNY16" s="578"/>
      <c r="NNZ16" s="578"/>
      <c r="NOA16" s="578"/>
      <c r="NOB16" s="578"/>
      <c r="NOC16" s="578"/>
      <c r="NOD16" s="578"/>
      <c r="NOE16" s="578"/>
      <c r="NOF16" s="578"/>
      <c r="NOG16" s="578"/>
      <c r="NOH16" s="578"/>
      <c r="NOI16" s="578"/>
      <c r="NOJ16" s="578"/>
      <c r="NOK16" s="578"/>
      <c r="NOL16" s="578"/>
      <c r="NOM16" s="578"/>
      <c r="NON16" s="578"/>
      <c r="NOO16" s="578"/>
      <c r="NOP16" s="578"/>
      <c r="NOQ16" s="578"/>
      <c r="NOR16" s="578"/>
      <c r="NOS16" s="578"/>
      <c r="NOT16" s="578"/>
      <c r="NOU16" s="578"/>
      <c r="NOV16" s="578"/>
      <c r="NOW16" s="578"/>
      <c r="NOX16" s="578"/>
      <c r="NOY16" s="578"/>
      <c r="NOZ16" s="578"/>
      <c r="NPA16" s="578"/>
      <c r="NPB16" s="578"/>
      <c r="NPC16" s="578"/>
      <c r="NPD16" s="578"/>
      <c r="NPE16" s="578"/>
      <c r="NPF16" s="578"/>
      <c r="NPG16" s="578"/>
      <c r="NPH16" s="578"/>
      <c r="NPI16" s="578"/>
      <c r="NPJ16" s="578"/>
      <c r="NPK16" s="578"/>
      <c r="NPL16" s="578"/>
      <c r="NPM16" s="578"/>
      <c r="NPN16" s="578"/>
      <c r="NPO16" s="578"/>
      <c r="NPP16" s="578"/>
      <c r="NPQ16" s="578"/>
      <c r="NPR16" s="578"/>
      <c r="NPS16" s="578"/>
      <c r="NPT16" s="578"/>
      <c r="NPU16" s="578"/>
      <c r="NPV16" s="578"/>
      <c r="NPW16" s="578"/>
      <c r="NPX16" s="578"/>
      <c r="NPY16" s="578"/>
      <c r="NPZ16" s="578"/>
      <c r="NQA16" s="578"/>
      <c r="NQB16" s="578"/>
      <c r="NQC16" s="578"/>
      <c r="NQD16" s="578"/>
      <c r="NQE16" s="578"/>
      <c r="NQF16" s="578"/>
      <c r="NQG16" s="578"/>
      <c r="NQH16" s="578"/>
      <c r="NQI16" s="578"/>
      <c r="NQJ16" s="578"/>
      <c r="NQK16" s="578"/>
      <c r="NQL16" s="578"/>
      <c r="NQM16" s="578"/>
      <c r="NQN16" s="578"/>
      <c r="NQO16" s="578"/>
      <c r="NQP16" s="578"/>
      <c r="NQQ16" s="578"/>
      <c r="NQR16" s="578"/>
      <c r="NQS16" s="578"/>
      <c r="NQT16" s="578"/>
      <c r="NQU16" s="578"/>
      <c r="NQV16" s="578"/>
      <c r="NQW16" s="578"/>
      <c r="NQX16" s="578"/>
      <c r="NQY16" s="578"/>
      <c r="NQZ16" s="578"/>
      <c r="NRA16" s="578"/>
      <c r="NRB16" s="578"/>
      <c r="NRC16" s="578"/>
      <c r="NRD16" s="578"/>
      <c r="NRE16" s="578"/>
      <c r="NRF16" s="578"/>
      <c r="NRG16" s="578"/>
      <c r="NRH16" s="578"/>
      <c r="NRI16" s="578"/>
      <c r="NRJ16" s="578"/>
      <c r="NRK16" s="578"/>
      <c r="NRL16" s="578"/>
      <c r="NRM16" s="578"/>
      <c r="NRN16" s="578"/>
      <c r="NRO16" s="578"/>
      <c r="NRP16" s="578"/>
      <c r="NRQ16" s="578"/>
      <c r="NRR16" s="578"/>
      <c r="NRS16" s="578"/>
      <c r="NRT16" s="578"/>
      <c r="NRU16" s="578"/>
      <c r="NRV16" s="578"/>
      <c r="NRW16" s="578"/>
      <c r="NRX16" s="578"/>
      <c r="NRY16" s="578"/>
      <c r="NRZ16" s="578"/>
      <c r="NSA16" s="578"/>
      <c r="NSB16" s="578"/>
      <c r="NSC16" s="578"/>
      <c r="NSD16" s="578"/>
      <c r="NSE16" s="578"/>
      <c r="NSF16" s="578"/>
      <c r="NSG16" s="578"/>
      <c r="NSH16" s="578"/>
      <c r="NSI16" s="578"/>
      <c r="NSJ16" s="578"/>
      <c r="NSK16" s="578"/>
      <c r="NSL16" s="578"/>
      <c r="NSM16" s="578"/>
      <c r="NSN16" s="578"/>
      <c r="NSO16" s="578"/>
      <c r="NSP16" s="578"/>
      <c r="NSQ16" s="578"/>
      <c r="NSR16" s="578"/>
      <c r="NSS16" s="578"/>
      <c r="NST16" s="578"/>
      <c r="NSU16" s="578"/>
      <c r="NSV16" s="578"/>
      <c r="NSW16" s="578"/>
      <c r="NSX16" s="578"/>
      <c r="NSY16" s="578"/>
      <c r="NSZ16" s="578"/>
      <c r="NTA16" s="578"/>
      <c r="NTB16" s="578"/>
      <c r="NTC16" s="578"/>
      <c r="NTD16" s="578"/>
      <c r="NTE16" s="578"/>
      <c r="NTF16" s="578"/>
      <c r="NTG16" s="578"/>
      <c r="NTH16" s="578"/>
      <c r="NTI16" s="578"/>
      <c r="NTJ16" s="578"/>
      <c r="NTK16" s="578"/>
      <c r="NTL16" s="578"/>
      <c r="NTM16" s="578"/>
      <c r="NTN16" s="578"/>
      <c r="NTO16" s="578"/>
      <c r="NTP16" s="578"/>
      <c r="NTQ16" s="578"/>
      <c r="NTR16" s="578"/>
      <c r="NTS16" s="578"/>
      <c r="NTT16" s="578"/>
      <c r="NTU16" s="578"/>
      <c r="NTV16" s="578"/>
      <c r="NTW16" s="578"/>
      <c r="NTX16" s="578"/>
      <c r="NTY16" s="578"/>
      <c r="NTZ16" s="578"/>
      <c r="NUA16" s="578"/>
      <c r="NUB16" s="578"/>
      <c r="NUC16" s="578"/>
      <c r="NUD16" s="578"/>
      <c r="NUE16" s="578"/>
      <c r="NUF16" s="578"/>
      <c r="NUG16" s="578"/>
      <c r="NUH16" s="578"/>
      <c r="NUI16" s="578"/>
      <c r="NUJ16" s="578"/>
      <c r="NUK16" s="578"/>
      <c r="NUL16" s="578"/>
      <c r="NUM16" s="578"/>
      <c r="NUN16" s="578"/>
      <c r="NUO16" s="578"/>
      <c r="NUP16" s="578"/>
      <c r="NUQ16" s="578"/>
      <c r="NUR16" s="578"/>
      <c r="NUS16" s="578"/>
      <c r="NUT16" s="578"/>
      <c r="NUU16" s="578"/>
      <c r="NUV16" s="578"/>
      <c r="NUW16" s="578"/>
      <c r="NUX16" s="578"/>
      <c r="NUY16" s="578"/>
      <c r="NUZ16" s="578"/>
      <c r="NVA16" s="578"/>
      <c r="NVB16" s="578"/>
      <c r="NVC16" s="578"/>
      <c r="NVD16" s="578"/>
      <c r="NVE16" s="578"/>
      <c r="NVF16" s="578"/>
      <c r="NVG16" s="578"/>
      <c r="NVH16" s="578"/>
      <c r="NVI16" s="578"/>
      <c r="NVJ16" s="578"/>
      <c r="NVK16" s="578"/>
      <c r="NVL16" s="578"/>
      <c r="NVM16" s="578"/>
      <c r="NVN16" s="578"/>
      <c r="NVO16" s="578"/>
      <c r="NVP16" s="578"/>
      <c r="NVQ16" s="578"/>
      <c r="NVR16" s="578"/>
      <c r="NVS16" s="578"/>
      <c r="NVT16" s="578"/>
      <c r="NVU16" s="578"/>
      <c r="NVV16" s="578"/>
      <c r="NVW16" s="578"/>
      <c r="NVX16" s="578"/>
      <c r="NVY16" s="578"/>
      <c r="NVZ16" s="578"/>
      <c r="NWA16" s="578"/>
      <c r="NWB16" s="578"/>
      <c r="NWC16" s="578"/>
      <c r="NWD16" s="578"/>
      <c r="NWE16" s="578"/>
      <c r="NWF16" s="578"/>
      <c r="NWG16" s="578"/>
      <c r="NWH16" s="578"/>
      <c r="NWI16" s="578"/>
      <c r="NWJ16" s="578"/>
      <c r="NWK16" s="578"/>
      <c r="NWL16" s="578"/>
      <c r="NWM16" s="578"/>
      <c r="NWN16" s="578"/>
      <c r="NWO16" s="578"/>
      <c r="NWP16" s="578"/>
      <c r="NWQ16" s="578"/>
      <c r="NWR16" s="578"/>
      <c r="NWS16" s="578"/>
      <c r="NWT16" s="578"/>
      <c r="NWU16" s="578"/>
      <c r="NWV16" s="578"/>
      <c r="NWW16" s="578"/>
      <c r="NWX16" s="578"/>
      <c r="NWY16" s="578"/>
      <c r="NWZ16" s="578"/>
      <c r="NXA16" s="578"/>
      <c r="NXB16" s="578"/>
      <c r="NXC16" s="578"/>
      <c r="NXD16" s="578"/>
      <c r="NXE16" s="578"/>
      <c r="NXF16" s="578"/>
      <c r="NXG16" s="578"/>
      <c r="NXH16" s="578"/>
      <c r="NXI16" s="578"/>
      <c r="NXJ16" s="578"/>
      <c r="NXK16" s="578"/>
      <c r="NXL16" s="578"/>
      <c r="NXM16" s="578"/>
      <c r="NXN16" s="578"/>
      <c r="NXO16" s="578"/>
      <c r="NXP16" s="578"/>
      <c r="NXQ16" s="578"/>
      <c r="NXR16" s="578"/>
      <c r="NXS16" s="578"/>
      <c r="NXT16" s="578"/>
      <c r="NXU16" s="578"/>
      <c r="NXV16" s="578"/>
      <c r="NXW16" s="578"/>
      <c r="NXX16" s="578"/>
      <c r="NXY16" s="578"/>
      <c r="NXZ16" s="578"/>
      <c r="NYA16" s="578"/>
      <c r="NYB16" s="578"/>
      <c r="NYC16" s="578"/>
      <c r="NYD16" s="578"/>
      <c r="NYE16" s="578"/>
      <c r="NYF16" s="578"/>
      <c r="NYG16" s="578"/>
      <c r="NYH16" s="578"/>
      <c r="NYI16" s="578"/>
      <c r="NYJ16" s="578"/>
      <c r="NYK16" s="578"/>
      <c r="NYL16" s="578"/>
      <c r="NYM16" s="578"/>
      <c r="NYN16" s="578"/>
      <c r="NYO16" s="578"/>
      <c r="NYP16" s="578"/>
      <c r="NYQ16" s="578"/>
      <c r="NYR16" s="578"/>
      <c r="NYS16" s="578"/>
      <c r="NYT16" s="578"/>
      <c r="NYU16" s="578"/>
      <c r="NYV16" s="578"/>
      <c r="NYW16" s="578"/>
      <c r="NYX16" s="578"/>
      <c r="NYY16" s="578"/>
      <c r="NYZ16" s="578"/>
      <c r="NZA16" s="578"/>
      <c r="NZB16" s="578"/>
      <c r="NZC16" s="578"/>
      <c r="NZD16" s="578"/>
      <c r="NZE16" s="578"/>
      <c r="NZF16" s="578"/>
      <c r="NZG16" s="578"/>
      <c r="NZH16" s="578"/>
      <c r="NZI16" s="578"/>
      <c r="NZJ16" s="578"/>
      <c r="NZK16" s="578"/>
      <c r="NZL16" s="578"/>
      <c r="NZM16" s="578"/>
      <c r="NZN16" s="578"/>
      <c r="NZO16" s="578"/>
      <c r="NZP16" s="578"/>
      <c r="NZQ16" s="578"/>
      <c r="NZR16" s="578"/>
      <c r="NZS16" s="578"/>
      <c r="NZT16" s="578"/>
      <c r="NZU16" s="578"/>
      <c r="NZV16" s="578"/>
      <c r="NZW16" s="578"/>
      <c r="NZX16" s="578"/>
      <c r="NZY16" s="578"/>
      <c r="NZZ16" s="578"/>
      <c r="OAA16" s="578"/>
      <c r="OAB16" s="578"/>
      <c r="OAC16" s="578"/>
      <c r="OAD16" s="578"/>
      <c r="OAE16" s="578"/>
      <c r="OAF16" s="578"/>
      <c r="OAG16" s="578"/>
      <c r="OAH16" s="578"/>
      <c r="OAI16" s="578"/>
      <c r="OAJ16" s="578"/>
      <c r="OAK16" s="578"/>
      <c r="OAL16" s="578"/>
      <c r="OAM16" s="578"/>
      <c r="OAN16" s="578"/>
      <c r="OAO16" s="578"/>
      <c r="OAP16" s="578"/>
      <c r="OAQ16" s="578"/>
      <c r="OAR16" s="578"/>
      <c r="OAS16" s="578"/>
      <c r="OAT16" s="578"/>
      <c r="OAU16" s="578"/>
      <c r="OAV16" s="578"/>
      <c r="OAW16" s="578"/>
      <c r="OAX16" s="578"/>
      <c r="OAY16" s="578"/>
      <c r="OAZ16" s="578"/>
      <c r="OBA16" s="578"/>
      <c r="OBB16" s="578"/>
      <c r="OBC16" s="578"/>
      <c r="OBD16" s="578"/>
      <c r="OBE16" s="578"/>
      <c r="OBF16" s="578"/>
      <c r="OBG16" s="578"/>
      <c r="OBH16" s="578"/>
      <c r="OBI16" s="578"/>
      <c r="OBJ16" s="578"/>
      <c r="OBK16" s="578"/>
      <c r="OBL16" s="578"/>
      <c r="OBM16" s="578"/>
      <c r="OBN16" s="578"/>
      <c r="OBO16" s="578"/>
      <c r="OBP16" s="578"/>
      <c r="OBQ16" s="578"/>
      <c r="OBR16" s="578"/>
      <c r="OBS16" s="578"/>
      <c r="OBT16" s="578"/>
      <c r="OBU16" s="578"/>
      <c r="OBV16" s="578"/>
      <c r="OBW16" s="578"/>
      <c r="OBX16" s="578"/>
      <c r="OBY16" s="578"/>
      <c r="OBZ16" s="578"/>
      <c r="OCA16" s="578"/>
      <c r="OCB16" s="578"/>
      <c r="OCC16" s="578"/>
      <c r="OCD16" s="578"/>
      <c r="OCE16" s="578"/>
      <c r="OCF16" s="578"/>
      <c r="OCG16" s="578"/>
      <c r="OCH16" s="578"/>
      <c r="OCI16" s="578"/>
      <c r="OCJ16" s="578"/>
      <c r="OCK16" s="578"/>
      <c r="OCL16" s="578"/>
      <c r="OCM16" s="578"/>
      <c r="OCN16" s="578"/>
      <c r="OCO16" s="578"/>
      <c r="OCP16" s="578"/>
      <c r="OCQ16" s="578"/>
      <c r="OCR16" s="578"/>
      <c r="OCS16" s="578"/>
      <c r="OCT16" s="578"/>
      <c r="OCU16" s="578"/>
      <c r="OCV16" s="578"/>
      <c r="OCW16" s="578"/>
      <c r="OCX16" s="578"/>
      <c r="OCY16" s="578"/>
      <c r="OCZ16" s="578"/>
      <c r="ODA16" s="578"/>
      <c r="ODB16" s="578"/>
      <c r="ODC16" s="578"/>
      <c r="ODD16" s="578"/>
      <c r="ODE16" s="578"/>
      <c r="ODF16" s="578"/>
      <c r="ODG16" s="578"/>
      <c r="ODH16" s="578"/>
      <c r="ODI16" s="578"/>
      <c r="ODJ16" s="578"/>
      <c r="ODK16" s="578"/>
      <c r="ODL16" s="578"/>
      <c r="ODM16" s="578"/>
      <c r="ODN16" s="578"/>
      <c r="ODO16" s="578"/>
      <c r="ODP16" s="578"/>
      <c r="ODQ16" s="578"/>
      <c r="ODR16" s="578"/>
      <c r="ODS16" s="578"/>
      <c r="ODT16" s="578"/>
      <c r="ODU16" s="578"/>
      <c r="ODV16" s="578"/>
      <c r="ODW16" s="578"/>
      <c r="ODX16" s="578"/>
      <c r="ODY16" s="578"/>
      <c r="ODZ16" s="578"/>
      <c r="OEA16" s="578"/>
      <c r="OEB16" s="578"/>
      <c r="OEC16" s="578"/>
      <c r="OED16" s="578"/>
      <c r="OEE16" s="578"/>
      <c r="OEF16" s="578"/>
      <c r="OEG16" s="578"/>
      <c r="OEH16" s="578"/>
      <c r="OEI16" s="578"/>
      <c r="OEJ16" s="578"/>
      <c r="OEK16" s="578"/>
      <c r="OEL16" s="578"/>
      <c r="OEM16" s="578"/>
      <c r="OEN16" s="578"/>
      <c r="OEO16" s="578"/>
      <c r="OEP16" s="578"/>
      <c r="OEQ16" s="578"/>
      <c r="OER16" s="578"/>
      <c r="OES16" s="578"/>
      <c r="OET16" s="578"/>
      <c r="OEU16" s="578"/>
      <c r="OEV16" s="578"/>
      <c r="OEW16" s="578"/>
      <c r="OEX16" s="578"/>
      <c r="OEY16" s="578"/>
      <c r="OEZ16" s="578"/>
      <c r="OFA16" s="578"/>
      <c r="OFB16" s="578"/>
      <c r="OFC16" s="578"/>
      <c r="OFD16" s="578"/>
      <c r="OFE16" s="578"/>
      <c r="OFF16" s="578"/>
      <c r="OFG16" s="578"/>
      <c r="OFH16" s="578"/>
      <c r="OFI16" s="578"/>
      <c r="OFJ16" s="578"/>
      <c r="OFK16" s="578"/>
      <c r="OFL16" s="578"/>
      <c r="OFM16" s="578"/>
      <c r="OFN16" s="578"/>
      <c r="OFO16" s="578"/>
      <c r="OFP16" s="578"/>
      <c r="OFQ16" s="578"/>
      <c r="OFR16" s="578"/>
      <c r="OFS16" s="578"/>
      <c r="OFT16" s="578"/>
      <c r="OFU16" s="578"/>
      <c r="OFV16" s="578"/>
      <c r="OFW16" s="578"/>
      <c r="OFX16" s="578"/>
      <c r="OFY16" s="578"/>
      <c r="OFZ16" s="578"/>
      <c r="OGA16" s="578"/>
      <c r="OGB16" s="578"/>
      <c r="OGC16" s="578"/>
      <c r="OGD16" s="578"/>
      <c r="OGE16" s="578"/>
      <c r="OGF16" s="578"/>
      <c r="OGG16" s="578"/>
      <c r="OGH16" s="578"/>
      <c r="OGI16" s="578"/>
      <c r="OGJ16" s="578"/>
      <c r="OGK16" s="578"/>
      <c r="OGL16" s="578"/>
      <c r="OGM16" s="578"/>
      <c r="OGN16" s="578"/>
      <c r="OGO16" s="578"/>
      <c r="OGP16" s="578"/>
      <c r="OGQ16" s="578"/>
      <c r="OGR16" s="578"/>
      <c r="OGS16" s="578"/>
      <c r="OGT16" s="578"/>
      <c r="OGU16" s="578"/>
      <c r="OGV16" s="578"/>
      <c r="OGW16" s="578"/>
      <c r="OGX16" s="578"/>
      <c r="OGY16" s="578"/>
      <c r="OGZ16" s="578"/>
      <c r="OHA16" s="578"/>
      <c r="OHB16" s="578"/>
      <c r="OHC16" s="578"/>
      <c r="OHD16" s="578"/>
      <c r="OHE16" s="578"/>
      <c r="OHF16" s="578"/>
      <c r="OHG16" s="578"/>
      <c r="OHH16" s="578"/>
      <c r="OHI16" s="578"/>
      <c r="OHJ16" s="578"/>
      <c r="OHK16" s="578"/>
      <c r="OHL16" s="578"/>
      <c r="OHM16" s="578"/>
      <c r="OHN16" s="578"/>
      <c r="OHO16" s="578"/>
      <c r="OHP16" s="578"/>
      <c r="OHQ16" s="578"/>
      <c r="OHR16" s="578"/>
      <c r="OHS16" s="578"/>
      <c r="OHT16" s="578"/>
      <c r="OHU16" s="578"/>
      <c r="OHV16" s="578"/>
      <c r="OHW16" s="578"/>
      <c r="OHX16" s="578"/>
      <c r="OHY16" s="578"/>
      <c r="OHZ16" s="578"/>
      <c r="OIA16" s="578"/>
      <c r="OIB16" s="578"/>
      <c r="OIC16" s="578"/>
      <c r="OID16" s="578"/>
      <c r="OIE16" s="578"/>
      <c r="OIF16" s="578"/>
      <c r="OIG16" s="578"/>
      <c r="OIH16" s="578"/>
      <c r="OII16" s="578"/>
      <c r="OIJ16" s="578"/>
      <c r="OIK16" s="578"/>
      <c r="OIL16" s="578"/>
      <c r="OIM16" s="578"/>
      <c r="OIN16" s="578"/>
      <c r="OIO16" s="578"/>
      <c r="OIP16" s="578"/>
      <c r="OIQ16" s="578"/>
      <c r="OIR16" s="578"/>
      <c r="OIS16" s="578"/>
      <c r="OIT16" s="578"/>
      <c r="OIU16" s="578"/>
      <c r="OIV16" s="578"/>
      <c r="OIW16" s="578"/>
      <c r="OIX16" s="578"/>
      <c r="OIY16" s="578"/>
      <c r="OIZ16" s="578"/>
      <c r="OJA16" s="578"/>
      <c r="OJB16" s="578"/>
      <c r="OJC16" s="578"/>
      <c r="OJD16" s="578"/>
      <c r="OJE16" s="578"/>
      <c r="OJF16" s="578"/>
      <c r="OJG16" s="578"/>
      <c r="OJH16" s="578"/>
      <c r="OJI16" s="578"/>
      <c r="OJJ16" s="578"/>
      <c r="OJK16" s="578"/>
      <c r="OJL16" s="578"/>
      <c r="OJM16" s="578"/>
      <c r="OJN16" s="578"/>
      <c r="OJO16" s="578"/>
      <c r="OJP16" s="578"/>
      <c r="OJQ16" s="578"/>
      <c r="OJR16" s="578"/>
      <c r="OJS16" s="578"/>
      <c r="OJT16" s="578"/>
      <c r="OJU16" s="578"/>
      <c r="OJV16" s="578"/>
      <c r="OJW16" s="578"/>
      <c r="OJX16" s="578"/>
      <c r="OJY16" s="578"/>
      <c r="OJZ16" s="578"/>
      <c r="OKA16" s="578"/>
      <c r="OKB16" s="578"/>
      <c r="OKC16" s="578"/>
      <c r="OKD16" s="578"/>
      <c r="OKE16" s="578"/>
      <c r="OKF16" s="578"/>
      <c r="OKG16" s="578"/>
      <c r="OKH16" s="578"/>
      <c r="OKI16" s="578"/>
      <c r="OKJ16" s="578"/>
      <c r="OKK16" s="578"/>
      <c r="OKL16" s="578"/>
      <c r="OKM16" s="578"/>
      <c r="OKN16" s="578"/>
      <c r="OKO16" s="578"/>
      <c r="OKP16" s="578"/>
      <c r="OKQ16" s="578"/>
      <c r="OKR16" s="578"/>
      <c r="OKS16" s="578"/>
      <c r="OKT16" s="578"/>
      <c r="OKU16" s="578"/>
      <c r="OKV16" s="578"/>
      <c r="OKW16" s="578"/>
      <c r="OKX16" s="578"/>
      <c r="OKY16" s="578"/>
      <c r="OKZ16" s="578"/>
      <c r="OLA16" s="578"/>
      <c r="OLB16" s="578"/>
      <c r="OLC16" s="578"/>
      <c r="OLD16" s="578"/>
      <c r="OLE16" s="578"/>
      <c r="OLF16" s="578"/>
      <c r="OLG16" s="578"/>
      <c r="OLH16" s="578"/>
      <c r="OLI16" s="578"/>
      <c r="OLJ16" s="578"/>
      <c r="OLK16" s="578"/>
      <c r="OLL16" s="578"/>
      <c r="OLM16" s="578"/>
      <c r="OLN16" s="578"/>
      <c r="OLO16" s="578"/>
      <c r="OLP16" s="578"/>
      <c r="OLQ16" s="578"/>
      <c r="OLR16" s="578"/>
      <c r="OLS16" s="578"/>
      <c r="OLT16" s="578"/>
      <c r="OLU16" s="578"/>
      <c r="OLV16" s="578"/>
      <c r="OLW16" s="578"/>
      <c r="OLX16" s="578"/>
      <c r="OLY16" s="578"/>
      <c r="OLZ16" s="578"/>
      <c r="OMA16" s="578"/>
      <c r="OMB16" s="578"/>
      <c r="OMC16" s="578"/>
      <c r="OMD16" s="578"/>
      <c r="OME16" s="578"/>
      <c r="OMF16" s="578"/>
      <c r="OMG16" s="578"/>
      <c r="OMH16" s="578"/>
      <c r="OMI16" s="578"/>
      <c r="OMJ16" s="578"/>
      <c r="OMK16" s="578"/>
      <c r="OML16" s="578"/>
      <c r="OMM16" s="578"/>
      <c r="OMN16" s="578"/>
      <c r="OMO16" s="578"/>
      <c r="OMP16" s="578"/>
      <c r="OMQ16" s="578"/>
      <c r="OMR16" s="578"/>
      <c r="OMS16" s="578"/>
      <c r="OMT16" s="578"/>
      <c r="OMU16" s="578"/>
      <c r="OMV16" s="578"/>
      <c r="OMW16" s="578"/>
      <c r="OMX16" s="578"/>
      <c r="OMY16" s="578"/>
      <c r="OMZ16" s="578"/>
      <c r="ONA16" s="578"/>
      <c r="ONB16" s="578"/>
      <c r="ONC16" s="578"/>
      <c r="OND16" s="578"/>
      <c r="ONE16" s="578"/>
      <c r="ONF16" s="578"/>
      <c r="ONG16" s="578"/>
      <c r="ONH16" s="578"/>
      <c r="ONI16" s="578"/>
      <c r="ONJ16" s="578"/>
      <c r="ONK16" s="578"/>
      <c r="ONL16" s="578"/>
      <c r="ONM16" s="578"/>
      <c r="ONN16" s="578"/>
      <c r="ONO16" s="578"/>
      <c r="ONP16" s="578"/>
      <c r="ONQ16" s="578"/>
      <c r="ONR16" s="578"/>
      <c r="ONS16" s="578"/>
      <c r="ONT16" s="578"/>
      <c r="ONU16" s="578"/>
      <c r="ONV16" s="578"/>
      <c r="ONW16" s="578"/>
      <c r="ONX16" s="578"/>
      <c r="ONY16" s="578"/>
      <c r="ONZ16" s="578"/>
      <c r="OOA16" s="578"/>
      <c r="OOB16" s="578"/>
      <c r="OOC16" s="578"/>
      <c r="OOD16" s="578"/>
      <c r="OOE16" s="578"/>
      <c r="OOF16" s="578"/>
      <c r="OOG16" s="578"/>
      <c r="OOH16" s="578"/>
      <c r="OOI16" s="578"/>
      <c r="OOJ16" s="578"/>
      <c r="OOK16" s="578"/>
      <c r="OOL16" s="578"/>
      <c r="OOM16" s="578"/>
      <c r="OON16" s="578"/>
      <c r="OOO16" s="578"/>
      <c r="OOP16" s="578"/>
      <c r="OOQ16" s="578"/>
      <c r="OOR16" s="578"/>
      <c r="OOS16" s="578"/>
      <c r="OOT16" s="578"/>
      <c r="OOU16" s="578"/>
      <c r="OOV16" s="578"/>
      <c r="OOW16" s="578"/>
      <c r="OOX16" s="578"/>
      <c r="OOY16" s="578"/>
      <c r="OOZ16" s="578"/>
      <c r="OPA16" s="578"/>
      <c r="OPB16" s="578"/>
      <c r="OPC16" s="578"/>
      <c r="OPD16" s="578"/>
      <c r="OPE16" s="578"/>
      <c r="OPF16" s="578"/>
      <c r="OPG16" s="578"/>
      <c r="OPH16" s="578"/>
      <c r="OPI16" s="578"/>
      <c r="OPJ16" s="578"/>
      <c r="OPK16" s="578"/>
      <c r="OPL16" s="578"/>
      <c r="OPM16" s="578"/>
      <c r="OPN16" s="578"/>
      <c r="OPO16" s="578"/>
      <c r="OPP16" s="578"/>
      <c r="OPQ16" s="578"/>
      <c r="OPR16" s="578"/>
      <c r="OPS16" s="578"/>
      <c r="OPT16" s="578"/>
      <c r="OPU16" s="578"/>
      <c r="OPV16" s="578"/>
      <c r="OPW16" s="578"/>
      <c r="OPX16" s="578"/>
      <c r="OPY16" s="578"/>
      <c r="OPZ16" s="578"/>
      <c r="OQA16" s="578"/>
      <c r="OQB16" s="578"/>
      <c r="OQC16" s="578"/>
      <c r="OQD16" s="578"/>
      <c r="OQE16" s="578"/>
      <c r="OQF16" s="578"/>
      <c r="OQG16" s="578"/>
      <c r="OQH16" s="578"/>
      <c r="OQI16" s="578"/>
      <c r="OQJ16" s="578"/>
      <c r="OQK16" s="578"/>
      <c r="OQL16" s="578"/>
      <c r="OQM16" s="578"/>
      <c r="OQN16" s="578"/>
      <c r="OQO16" s="578"/>
      <c r="OQP16" s="578"/>
      <c r="OQQ16" s="578"/>
      <c r="OQR16" s="578"/>
      <c r="OQS16" s="578"/>
      <c r="OQT16" s="578"/>
      <c r="OQU16" s="578"/>
      <c r="OQV16" s="578"/>
      <c r="OQW16" s="578"/>
      <c r="OQX16" s="578"/>
      <c r="OQY16" s="578"/>
      <c r="OQZ16" s="578"/>
      <c r="ORA16" s="578"/>
      <c r="ORB16" s="578"/>
      <c r="ORC16" s="578"/>
      <c r="ORD16" s="578"/>
      <c r="ORE16" s="578"/>
      <c r="ORF16" s="578"/>
      <c r="ORG16" s="578"/>
      <c r="ORH16" s="578"/>
      <c r="ORI16" s="578"/>
      <c r="ORJ16" s="578"/>
      <c r="ORK16" s="578"/>
      <c r="ORL16" s="578"/>
      <c r="ORM16" s="578"/>
      <c r="ORN16" s="578"/>
      <c r="ORO16" s="578"/>
      <c r="ORP16" s="578"/>
      <c r="ORQ16" s="578"/>
      <c r="ORR16" s="578"/>
      <c r="ORS16" s="578"/>
      <c r="ORT16" s="578"/>
      <c r="ORU16" s="578"/>
      <c r="ORV16" s="578"/>
      <c r="ORW16" s="578"/>
      <c r="ORX16" s="578"/>
      <c r="ORY16" s="578"/>
      <c r="ORZ16" s="578"/>
      <c r="OSA16" s="578"/>
      <c r="OSB16" s="578"/>
      <c r="OSC16" s="578"/>
      <c r="OSD16" s="578"/>
      <c r="OSE16" s="578"/>
      <c r="OSF16" s="578"/>
      <c r="OSG16" s="578"/>
      <c r="OSH16" s="578"/>
      <c r="OSI16" s="578"/>
      <c r="OSJ16" s="578"/>
      <c r="OSK16" s="578"/>
      <c r="OSL16" s="578"/>
      <c r="OSM16" s="578"/>
      <c r="OSN16" s="578"/>
      <c r="OSO16" s="578"/>
      <c r="OSP16" s="578"/>
      <c r="OSQ16" s="578"/>
      <c r="OSR16" s="578"/>
      <c r="OSS16" s="578"/>
      <c r="OST16" s="578"/>
      <c r="OSU16" s="578"/>
      <c r="OSV16" s="578"/>
      <c r="OSW16" s="578"/>
      <c r="OSX16" s="578"/>
      <c r="OSY16" s="578"/>
      <c r="OSZ16" s="578"/>
      <c r="OTA16" s="578"/>
      <c r="OTB16" s="578"/>
      <c r="OTC16" s="578"/>
      <c r="OTD16" s="578"/>
      <c r="OTE16" s="578"/>
      <c r="OTF16" s="578"/>
      <c r="OTG16" s="578"/>
      <c r="OTH16" s="578"/>
      <c r="OTI16" s="578"/>
      <c r="OTJ16" s="578"/>
      <c r="OTK16" s="578"/>
      <c r="OTL16" s="578"/>
      <c r="OTM16" s="578"/>
      <c r="OTN16" s="578"/>
      <c r="OTO16" s="578"/>
      <c r="OTP16" s="578"/>
      <c r="OTQ16" s="578"/>
      <c r="OTR16" s="578"/>
      <c r="OTS16" s="578"/>
      <c r="OTT16" s="578"/>
      <c r="OTU16" s="578"/>
      <c r="OTV16" s="578"/>
      <c r="OTW16" s="578"/>
      <c r="OTX16" s="578"/>
      <c r="OTY16" s="578"/>
      <c r="OTZ16" s="578"/>
      <c r="OUA16" s="578"/>
      <c r="OUB16" s="578"/>
      <c r="OUC16" s="578"/>
      <c r="OUD16" s="578"/>
      <c r="OUE16" s="578"/>
      <c r="OUF16" s="578"/>
      <c r="OUG16" s="578"/>
      <c r="OUH16" s="578"/>
      <c r="OUI16" s="578"/>
      <c r="OUJ16" s="578"/>
      <c r="OUK16" s="578"/>
      <c r="OUL16" s="578"/>
      <c r="OUM16" s="578"/>
      <c r="OUN16" s="578"/>
      <c r="OUO16" s="578"/>
      <c r="OUP16" s="578"/>
      <c r="OUQ16" s="578"/>
      <c r="OUR16" s="578"/>
      <c r="OUS16" s="578"/>
      <c r="OUT16" s="578"/>
      <c r="OUU16" s="578"/>
      <c r="OUV16" s="578"/>
      <c r="OUW16" s="578"/>
      <c r="OUX16" s="578"/>
      <c r="OUY16" s="578"/>
      <c r="OUZ16" s="578"/>
      <c r="OVA16" s="578"/>
      <c r="OVB16" s="578"/>
      <c r="OVC16" s="578"/>
      <c r="OVD16" s="578"/>
      <c r="OVE16" s="578"/>
      <c r="OVF16" s="578"/>
      <c r="OVG16" s="578"/>
      <c r="OVH16" s="578"/>
      <c r="OVI16" s="578"/>
      <c r="OVJ16" s="578"/>
      <c r="OVK16" s="578"/>
      <c r="OVL16" s="578"/>
      <c r="OVM16" s="578"/>
      <c r="OVN16" s="578"/>
      <c r="OVO16" s="578"/>
      <c r="OVP16" s="578"/>
      <c r="OVQ16" s="578"/>
      <c r="OVR16" s="578"/>
      <c r="OVS16" s="578"/>
      <c r="OVT16" s="578"/>
      <c r="OVU16" s="578"/>
      <c r="OVV16" s="578"/>
      <c r="OVW16" s="578"/>
      <c r="OVX16" s="578"/>
      <c r="OVY16" s="578"/>
      <c r="OVZ16" s="578"/>
      <c r="OWA16" s="578"/>
      <c r="OWB16" s="578"/>
      <c r="OWC16" s="578"/>
      <c r="OWD16" s="578"/>
      <c r="OWE16" s="578"/>
      <c r="OWF16" s="578"/>
      <c r="OWG16" s="578"/>
      <c r="OWH16" s="578"/>
      <c r="OWI16" s="578"/>
      <c r="OWJ16" s="578"/>
      <c r="OWK16" s="578"/>
      <c r="OWL16" s="578"/>
      <c r="OWM16" s="578"/>
      <c r="OWN16" s="578"/>
      <c r="OWO16" s="578"/>
      <c r="OWP16" s="578"/>
      <c r="OWQ16" s="578"/>
      <c r="OWR16" s="578"/>
      <c r="OWS16" s="578"/>
      <c r="OWT16" s="578"/>
      <c r="OWU16" s="578"/>
      <c r="OWV16" s="578"/>
      <c r="OWW16" s="578"/>
      <c r="OWX16" s="578"/>
      <c r="OWY16" s="578"/>
      <c r="OWZ16" s="578"/>
      <c r="OXA16" s="578"/>
      <c r="OXB16" s="578"/>
      <c r="OXC16" s="578"/>
      <c r="OXD16" s="578"/>
      <c r="OXE16" s="578"/>
      <c r="OXF16" s="578"/>
      <c r="OXG16" s="578"/>
      <c r="OXH16" s="578"/>
      <c r="OXI16" s="578"/>
      <c r="OXJ16" s="578"/>
      <c r="OXK16" s="578"/>
      <c r="OXL16" s="578"/>
      <c r="OXM16" s="578"/>
      <c r="OXN16" s="578"/>
      <c r="OXO16" s="578"/>
      <c r="OXP16" s="578"/>
      <c r="OXQ16" s="578"/>
      <c r="OXR16" s="578"/>
      <c r="OXS16" s="578"/>
      <c r="OXT16" s="578"/>
      <c r="OXU16" s="578"/>
      <c r="OXV16" s="578"/>
      <c r="OXW16" s="578"/>
      <c r="OXX16" s="578"/>
      <c r="OXY16" s="578"/>
      <c r="OXZ16" s="578"/>
      <c r="OYA16" s="578"/>
      <c r="OYB16" s="578"/>
      <c r="OYC16" s="578"/>
      <c r="OYD16" s="578"/>
      <c r="OYE16" s="578"/>
      <c r="OYF16" s="578"/>
      <c r="OYG16" s="578"/>
      <c r="OYH16" s="578"/>
      <c r="OYI16" s="578"/>
      <c r="OYJ16" s="578"/>
      <c r="OYK16" s="578"/>
      <c r="OYL16" s="578"/>
      <c r="OYM16" s="578"/>
      <c r="OYN16" s="578"/>
      <c r="OYO16" s="578"/>
      <c r="OYP16" s="578"/>
      <c r="OYQ16" s="578"/>
      <c r="OYR16" s="578"/>
      <c r="OYS16" s="578"/>
      <c r="OYT16" s="578"/>
      <c r="OYU16" s="578"/>
      <c r="OYV16" s="578"/>
      <c r="OYW16" s="578"/>
      <c r="OYX16" s="578"/>
      <c r="OYY16" s="578"/>
      <c r="OYZ16" s="578"/>
      <c r="OZA16" s="578"/>
      <c r="OZB16" s="578"/>
      <c r="OZC16" s="578"/>
      <c r="OZD16" s="578"/>
      <c r="OZE16" s="578"/>
      <c r="OZF16" s="578"/>
      <c r="OZG16" s="578"/>
      <c r="OZH16" s="578"/>
      <c r="OZI16" s="578"/>
      <c r="OZJ16" s="578"/>
      <c r="OZK16" s="578"/>
      <c r="OZL16" s="578"/>
      <c r="OZM16" s="578"/>
      <c r="OZN16" s="578"/>
      <c r="OZO16" s="578"/>
      <c r="OZP16" s="578"/>
      <c r="OZQ16" s="578"/>
      <c r="OZR16" s="578"/>
      <c r="OZS16" s="578"/>
      <c r="OZT16" s="578"/>
      <c r="OZU16" s="578"/>
      <c r="OZV16" s="578"/>
      <c r="OZW16" s="578"/>
      <c r="OZX16" s="578"/>
      <c r="OZY16" s="578"/>
      <c r="OZZ16" s="578"/>
      <c r="PAA16" s="578"/>
      <c r="PAB16" s="578"/>
      <c r="PAC16" s="578"/>
      <c r="PAD16" s="578"/>
      <c r="PAE16" s="578"/>
      <c r="PAF16" s="578"/>
      <c r="PAG16" s="578"/>
      <c r="PAH16" s="578"/>
      <c r="PAI16" s="578"/>
      <c r="PAJ16" s="578"/>
      <c r="PAK16" s="578"/>
      <c r="PAL16" s="578"/>
      <c r="PAM16" s="578"/>
      <c r="PAN16" s="578"/>
      <c r="PAO16" s="578"/>
      <c r="PAP16" s="578"/>
      <c r="PAQ16" s="578"/>
      <c r="PAR16" s="578"/>
      <c r="PAS16" s="578"/>
      <c r="PAT16" s="578"/>
      <c r="PAU16" s="578"/>
      <c r="PAV16" s="578"/>
      <c r="PAW16" s="578"/>
      <c r="PAX16" s="578"/>
      <c r="PAY16" s="578"/>
      <c r="PAZ16" s="578"/>
      <c r="PBA16" s="578"/>
      <c r="PBB16" s="578"/>
      <c r="PBC16" s="578"/>
      <c r="PBD16" s="578"/>
      <c r="PBE16" s="578"/>
      <c r="PBF16" s="578"/>
      <c r="PBG16" s="578"/>
      <c r="PBH16" s="578"/>
      <c r="PBI16" s="578"/>
      <c r="PBJ16" s="578"/>
      <c r="PBK16" s="578"/>
      <c r="PBL16" s="578"/>
      <c r="PBM16" s="578"/>
      <c r="PBN16" s="578"/>
      <c r="PBO16" s="578"/>
      <c r="PBP16" s="578"/>
      <c r="PBQ16" s="578"/>
      <c r="PBR16" s="578"/>
      <c r="PBS16" s="578"/>
      <c r="PBT16" s="578"/>
      <c r="PBU16" s="578"/>
      <c r="PBV16" s="578"/>
      <c r="PBW16" s="578"/>
      <c r="PBX16" s="578"/>
      <c r="PBY16" s="578"/>
      <c r="PBZ16" s="578"/>
      <c r="PCA16" s="578"/>
      <c r="PCB16" s="578"/>
      <c r="PCC16" s="578"/>
      <c r="PCD16" s="578"/>
      <c r="PCE16" s="578"/>
      <c r="PCF16" s="578"/>
      <c r="PCG16" s="578"/>
      <c r="PCH16" s="578"/>
      <c r="PCI16" s="578"/>
      <c r="PCJ16" s="578"/>
      <c r="PCK16" s="578"/>
      <c r="PCL16" s="578"/>
      <c r="PCM16" s="578"/>
      <c r="PCN16" s="578"/>
      <c r="PCO16" s="578"/>
      <c r="PCP16" s="578"/>
      <c r="PCQ16" s="578"/>
      <c r="PCR16" s="578"/>
      <c r="PCS16" s="578"/>
      <c r="PCT16" s="578"/>
      <c r="PCU16" s="578"/>
      <c r="PCV16" s="578"/>
      <c r="PCW16" s="578"/>
      <c r="PCX16" s="578"/>
      <c r="PCY16" s="578"/>
      <c r="PCZ16" s="578"/>
      <c r="PDA16" s="578"/>
      <c r="PDB16" s="578"/>
      <c r="PDC16" s="578"/>
      <c r="PDD16" s="578"/>
      <c r="PDE16" s="578"/>
      <c r="PDF16" s="578"/>
      <c r="PDG16" s="578"/>
      <c r="PDH16" s="578"/>
      <c r="PDI16" s="578"/>
      <c r="PDJ16" s="578"/>
      <c r="PDK16" s="578"/>
      <c r="PDL16" s="578"/>
      <c r="PDM16" s="578"/>
      <c r="PDN16" s="578"/>
      <c r="PDO16" s="578"/>
      <c r="PDP16" s="578"/>
      <c r="PDQ16" s="578"/>
      <c r="PDR16" s="578"/>
      <c r="PDS16" s="578"/>
      <c r="PDT16" s="578"/>
      <c r="PDU16" s="578"/>
      <c r="PDV16" s="578"/>
      <c r="PDW16" s="578"/>
      <c r="PDX16" s="578"/>
      <c r="PDY16" s="578"/>
      <c r="PDZ16" s="578"/>
      <c r="PEA16" s="578"/>
      <c r="PEB16" s="578"/>
      <c r="PEC16" s="578"/>
      <c r="PED16" s="578"/>
      <c r="PEE16" s="578"/>
      <c r="PEF16" s="578"/>
      <c r="PEG16" s="578"/>
      <c r="PEH16" s="578"/>
      <c r="PEI16" s="578"/>
      <c r="PEJ16" s="578"/>
      <c r="PEK16" s="578"/>
      <c r="PEL16" s="578"/>
      <c r="PEM16" s="578"/>
      <c r="PEN16" s="578"/>
      <c r="PEO16" s="578"/>
      <c r="PEP16" s="578"/>
      <c r="PEQ16" s="578"/>
      <c r="PER16" s="578"/>
      <c r="PES16" s="578"/>
      <c r="PET16" s="578"/>
      <c r="PEU16" s="578"/>
      <c r="PEV16" s="578"/>
      <c r="PEW16" s="578"/>
      <c r="PEX16" s="578"/>
      <c r="PEY16" s="578"/>
      <c r="PEZ16" s="578"/>
      <c r="PFA16" s="578"/>
      <c r="PFB16" s="578"/>
      <c r="PFC16" s="578"/>
      <c r="PFD16" s="578"/>
      <c r="PFE16" s="578"/>
      <c r="PFF16" s="578"/>
      <c r="PFG16" s="578"/>
      <c r="PFH16" s="578"/>
      <c r="PFI16" s="578"/>
      <c r="PFJ16" s="578"/>
      <c r="PFK16" s="578"/>
      <c r="PFL16" s="578"/>
      <c r="PFM16" s="578"/>
      <c r="PFN16" s="578"/>
      <c r="PFO16" s="578"/>
      <c r="PFP16" s="578"/>
      <c r="PFQ16" s="578"/>
      <c r="PFR16" s="578"/>
      <c r="PFS16" s="578"/>
      <c r="PFT16" s="578"/>
      <c r="PFU16" s="578"/>
      <c r="PFV16" s="578"/>
      <c r="PFW16" s="578"/>
      <c r="PFX16" s="578"/>
      <c r="PFY16" s="578"/>
      <c r="PFZ16" s="578"/>
      <c r="PGA16" s="578"/>
      <c r="PGB16" s="578"/>
      <c r="PGC16" s="578"/>
      <c r="PGD16" s="578"/>
      <c r="PGE16" s="578"/>
      <c r="PGF16" s="578"/>
      <c r="PGG16" s="578"/>
      <c r="PGH16" s="578"/>
      <c r="PGI16" s="578"/>
      <c r="PGJ16" s="578"/>
      <c r="PGK16" s="578"/>
      <c r="PGL16" s="578"/>
      <c r="PGM16" s="578"/>
      <c r="PGN16" s="578"/>
      <c r="PGO16" s="578"/>
      <c r="PGP16" s="578"/>
      <c r="PGQ16" s="578"/>
      <c r="PGR16" s="578"/>
      <c r="PGS16" s="578"/>
      <c r="PGT16" s="578"/>
      <c r="PGU16" s="578"/>
      <c r="PGV16" s="578"/>
      <c r="PGW16" s="578"/>
      <c r="PGX16" s="578"/>
      <c r="PGY16" s="578"/>
      <c r="PGZ16" s="578"/>
      <c r="PHA16" s="578"/>
      <c r="PHB16" s="578"/>
      <c r="PHC16" s="578"/>
      <c r="PHD16" s="578"/>
      <c r="PHE16" s="578"/>
      <c r="PHF16" s="578"/>
      <c r="PHG16" s="578"/>
      <c r="PHH16" s="578"/>
      <c r="PHI16" s="578"/>
      <c r="PHJ16" s="578"/>
      <c r="PHK16" s="578"/>
      <c r="PHL16" s="578"/>
      <c r="PHM16" s="578"/>
      <c r="PHN16" s="578"/>
      <c r="PHO16" s="578"/>
      <c r="PHP16" s="578"/>
      <c r="PHQ16" s="578"/>
      <c r="PHR16" s="578"/>
      <c r="PHS16" s="578"/>
      <c r="PHT16" s="578"/>
      <c r="PHU16" s="578"/>
      <c r="PHV16" s="578"/>
      <c r="PHW16" s="578"/>
      <c r="PHX16" s="578"/>
      <c r="PHY16" s="578"/>
      <c r="PHZ16" s="578"/>
      <c r="PIA16" s="578"/>
      <c r="PIB16" s="578"/>
      <c r="PIC16" s="578"/>
      <c r="PID16" s="578"/>
      <c r="PIE16" s="578"/>
      <c r="PIF16" s="578"/>
      <c r="PIG16" s="578"/>
      <c r="PIH16" s="578"/>
      <c r="PII16" s="578"/>
      <c r="PIJ16" s="578"/>
      <c r="PIK16" s="578"/>
      <c r="PIL16" s="578"/>
      <c r="PIM16" s="578"/>
      <c r="PIN16" s="578"/>
      <c r="PIO16" s="578"/>
      <c r="PIP16" s="578"/>
      <c r="PIQ16" s="578"/>
      <c r="PIR16" s="578"/>
      <c r="PIS16" s="578"/>
      <c r="PIT16" s="578"/>
      <c r="PIU16" s="578"/>
      <c r="PIV16" s="578"/>
      <c r="PIW16" s="578"/>
      <c r="PIX16" s="578"/>
      <c r="PIY16" s="578"/>
      <c r="PIZ16" s="578"/>
      <c r="PJA16" s="578"/>
      <c r="PJB16" s="578"/>
      <c r="PJC16" s="578"/>
      <c r="PJD16" s="578"/>
      <c r="PJE16" s="578"/>
      <c r="PJF16" s="578"/>
      <c r="PJG16" s="578"/>
      <c r="PJH16" s="578"/>
      <c r="PJI16" s="578"/>
      <c r="PJJ16" s="578"/>
      <c r="PJK16" s="578"/>
      <c r="PJL16" s="578"/>
      <c r="PJM16" s="578"/>
      <c r="PJN16" s="578"/>
      <c r="PJO16" s="578"/>
      <c r="PJP16" s="578"/>
      <c r="PJQ16" s="578"/>
      <c r="PJR16" s="578"/>
      <c r="PJS16" s="578"/>
      <c r="PJT16" s="578"/>
      <c r="PJU16" s="578"/>
      <c r="PJV16" s="578"/>
      <c r="PJW16" s="578"/>
      <c r="PJX16" s="578"/>
      <c r="PJY16" s="578"/>
      <c r="PJZ16" s="578"/>
      <c r="PKA16" s="578"/>
      <c r="PKB16" s="578"/>
      <c r="PKC16" s="578"/>
      <c r="PKD16" s="578"/>
      <c r="PKE16" s="578"/>
      <c r="PKF16" s="578"/>
      <c r="PKG16" s="578"/>
      <c r="PKH16" s="578"/>
      <c r="PKI16" s="578"/>
      <c r="PKJ16" s="578"/>
      <c r="PKK16" s="578"/>
      <c r="PKL16" s="578"/>
      <c r="PKM16" s="578"/>
      <c r="PKN16" s="578"/>
      <c r="PKO16" s="578"/>
      <c r="PKP16" s="578"/>
      <c r="PKQ16" s="578"/>
      <c r="PKR16" s="578"/>
      <c r="PKS16" s="578"/>
      <c r="PKT16" s="578"/>
      <c r="PKU16" s="578"/>
      <c r="PKV16" s="578"/>
      <c r="PKW16" s="578"/>
      <c r="PKX16" s="578"/>
      <c r="PKY16" s="578"/>
      <c r="PKZ16" s="578"/>
      <c r="PLA16" s="578"/>
      <c r="PLB16" s="578"/>
      <c r="PLC16" s="578"/>
      <c r="PLD16" s="578"/>
      <c r="PLE16" s="578"/>
      <c r="PLF16" s="578"/>
      <c r="PLG16" s="578"/>
      <c r="PLH16" s="578"/>
      <c r="PLI16" s="578"/>
      <c r="PLJ16" s="578"/>
      <c r="PLK16" s="578"/>
      <c r="PLL16" s="578"/>
      <c r="PLM16" s="578"/>
      <c r="PLN16" s="578"/>
      <c r="PLO16" s="578"/>
      <c r="PLP16" s="578"/>
      <c r="PLQ16" s="578"/>
      <c r="PLR16" s="578"/>
      <c r="PLS16" s="578"/>
      <c r="PLT16" s="578"/>
      <c r="PLU16" s="578"/>
      <c r="PLV16" s="578"/>
      <c r="PLW16" s="578"/>
      <c r="PLX16" s="578"/>
      <c r="PLY16" s="578"/>
      <c r="PLZ16" s="578"/>
      <c r="PMA16" s="578"/>
      <c r="PMB16" s="578"/>
      <c r="PMC16" s="578"/>
      <c r="PMD16" s="578"/>
      <c r="PME16" s="578"/>
      <c r="PMF16" s="578"/>
      <c r="PMG16" s="578"/>
      <c r="PMH16" s="578"/>
      <c r="PMI16" s="578"/>
      <c r="PMJ16" s="578"/>
      <c r="PMK16" s="578"/>
      <c r="PML16" s="578"/>
      <c r="PMM16" s="578"/>
      <c r="PMN16" s="578"/>
      <c r="PMO16" s="578"/>
      <c r="PMP16" s="578"/>
      <c r="PMQ16" s="578"/>
      <c r="PMR16" s="578"/>
      <c r="PMS16" s="578"/>
      <c r="PMT16" s="578"/>
      <c r="PMU16" s="578"/>
      <c r="PMV16" s="578"/>
      <c r="PMW16" s="578"/>
      <c r="PMX16" s="578"/>
      <c r="PMY16" s="578"/>
      <c r="PMZ16" s="578"/>
      <c r="PNA16" s="578"/>
      <c r="PNB16" s="578"/>
      <c r="PNC16" s="578"/>
      <c r="PND16" s="578"/>
      <c r="PNE16" s="578"/>
      <c r="PNF16" s="578"/>
      <c r="PNG16" s="578"/>
      <c r="PNH16" s="578"/>
      <c r="PNI16" s="578"/>
      <c r="PNJ16" s="578"/>
      <c r="PNK16" s="578"/>
      <c r="PNL16" s="578"/>
      <c r="PNM16" s="578"/>
      <c r="PNN16" s="578"/>
      <c r="PNO16" s="578"/>
      <c r="PNP16" s="578"/>
      <c r="PNQ16" s="578"/>
      <c r="PNR16" s="578"/>
      <c r="PNS16" s="578"/>
      <c r="PNT16" s="578"/>
      <c r="PNU16" s="578"/>
      <c r="PNV16" s="578"/>
      <c r="PNW16" s="578"/>
      <c r="PNX16" s="578"/>
      <c r="PNY16" s="578"/>
      <c r="PNZ16" s="578"/>
      <c r="POA16" s="578"/>
      <c r="POB16" s="578"/>
      <c r="POC16" s="578"/>
      <c r="POD16" s="578"/>
      <c r="POE16" s="578"/>
      <c r="POF16" s="578"/>
      <c r="POG16" s="578"/>
      <c r="POH16" s="578"/>
      <c r="POI16" s="578"/>
      <c r="POJ16" s="578"/>
      <c r="POK16" s="578"/>
      <c r="POL16" s="578"/>
      <c r="POM16" s="578"/>
      <c r="PON16" s="578"/>
      <c r="POO16" s="578"/>
      <c r="POP16" s="578"/>
      <c r="POQ16" s="578"/>
      <c r="POR16" s="578"/>
      <c r="POS16" s="578"/>
      <c r="POT16" s="578"/>
      <c r="POU16" s="578"/>
      <c r="POV16" s="578"/>
      <c r="POW16" s="578"/>
      <c r="POX16" s="578"/>
      <c r="POY16" s="578"/>
      <c r="POZ16" s="578"/>
      <c r="PPA16" s="578"/>
      <c r="PPB16" s="578"/>
      <c r="PPC16" s="578"/>
      <c r="PPD16" s="578"/>
      <c r="PPE16" s="578"/>
      <c r="PPF16" s="578"/>
      <c r="PPG16" s="578"/>
      <c r="PPH16" s="578"/>
      <c r="PPI16" s="578"/>
      <c r="PPJ16" s="578"/>
      <c r="PPK16" s="578"/>
      <c r="PPL16" s="578"/>
      <c r="PPM16" s="578"/>
      <c r="PPN16" s="578"/>
      <c r="PPO16" s="578"/>
      <c r="PPP16" s="578"/>
      <c r="PPQ16" s="578"/>
      <c r="PPR16" s="578"/>
      <c r="PPS16" s="578"/>
      <c r="PPT16" s="578"/>
      <c r="PPU16" s="578"/>
      <c r="PPV16" s="578"/>
      <c r="PPW16" s="578"/>
      <c r="PPX16" s="578"/>
      <c r="PPY16" s="578"/>
      <c r="PPZ16" s="578"/>
      <c r="PQA16" s="578"/>
      <c r="PQB16" s="578"/>
      <c r="PQC16" s="578"/>
      <c r="PQD16" s="578"/>
      <c r="PQE16" s="578"/>
      <c r="PQF16" s="578"/>
      <c r="PQG16" s="578"/>
      <c r="PQH16" s="578"/>
      <c r="PQI16" s="578"/>
      <c r="PQJ16" s="578"/>
      <c r="PQK16" s="578"/>
      <c r="PQL16" s="578"/>
      <c r="PQM16" s="578"/>
      <c r="PQN16" s="578"/>
      <c r="PQO16" s="578"/>
      <c r="PQP16" s="578"/>
      <c r="PQQ16" s="578"/>
      <c r="PQR16" s="578"/>
      <c r="PQS16" s="578"/>
      <c r="PQT16" s="578"/>
      <c r="PQU16" s="578"/>
      <c r="PQV16" s="578"/>
      <c r="PQW16" s="578"/>
      <c r="PQX16" s="578"/>
      <c r="PQY16" s="578"/>
      <c r="PQZ16" s="578"/>
      <c r="PRA16" s="578"/>
      <c r="PRB16" s="578"/>
      <c r="PRC16" s="578"/>
      <c r="PRD16" s="578"/>
      <c r="PRE16" s="578"/>
      <c r="PRF16" s="578"/>
      <c r="PRG16" s="578"/>
      <c r="PRH16" s="578"/>
      <c r="PRI16" s="578"/>
      <c r="PRJ16" s="578"/>
      <c r="PRK16" s="578"/>
      <c r="PRL16" s="578"/>
      <c r="PRM16" s="578"/>
      <c r="PRN16" s="578"/>
      <c r="PRO16" s="578"/>
      <c r="PRP16" s="578"/>
      <c r="PRQ16" s="578"/>
      <c r="PRR16" s="578"/>
      <c r="PRS16" s="578"/>
      <c r="PRT16" s="578"/>
      <c r="PRU16" s="578"/>
      <c r="PRV16" s="578"/>
      <c r="PRW16" s="578"/>
      <c r="PRX16" s="578"/>
      <c r="PRY16" s="578"/>
      <c r="PRZ16" s="578"/>
      <c r="PSA16" s="578"/>
      <c r="PSB16" s="578"/>
      <c r="PSC16" s="578"/>
      <c r="PSD16" s="578"/>
      <c r="PSE16" s="578"/>
      <c r="PSF16" s="578"/>
      <c r="PSG16" s="578"/>
      <c r="PSH16" s="578"/>
      <c r="PSI16" s="578"/>
      <c r="PSJ16" s="578"/>
      <c r="PSK16" s="578"/>
      <c r="PSL16" s="578"/>
      <c r="PSM16" s="578"/>
      <c r="PSN16" s="578"/>
      <c r="PSO16" s="578"/>
      <c r="PSP16" s="578"/>
      <c r="PSQ16" s="578"/>
      <c r="PSR16" s="578"/>
      <c r="PSS16" s="578"/>
      <c r="PST16" s="578"/>
      <c r="PSU16" s="578"/>
      <c r="PSV16" s="578"/>
      <c r="PSW16" s="578"/>
      <c r="PSX16" s="578"/>
      <c r="PSY16" s="578"/>
      <c r="PSZ16" s="578"/>
      <c r="PTA16" s="578"/>
      <c r="PTB16" s="578"/>
      <c r="PTC16" s="578"/>
      <c r="PTD16" s="578"/>
      <c r="PTE16" s="578"/>
      <c r="PTF16" s="578"/>
      <c r="PTG16" s="578"/>
      <c r="PTH16" s="578"/>
      <c r="PTI16" s="578"/>
      <c r="PTJ16" s="578"/>
      <c r="PTK16" s="578"/>
      <c r="PTL16" s="578"/>
      <c r="PTM16" s="578"/>
      <c r="PTN16" s="578"/>
      <c r="PTO16" s="578"/>
      <c r="PTP16" s="578"/>
      <c r="PTQ16" s="578"/>
      <c r="PTR16" s="578"/>
      <c r="PTS16" s="578"/>
      <c r="PTT16" s="578"/>
      <c r="PTU16" s="578"/>
      <c r="PTV16" s="578"/>
      <c r="PTW16" s="578"/>
      <c r="PTX16" s="578"/>
      <c r="PTY16" s="578"/>
      <c r="PTZ16" s="578"/>
      <c r="PUA16" s="578"/>
      <c r="PUB16" s="578"/>
      <c r="PUC16" s="578"/>
      <c r="PUD16" s="578"/>
      <c r="PUE16" s="578"/>
      <c r="PUF16" s="578"/>
      <c r="PUG16" s="578"/>
      <c r="PUH16" s="578"/>
      <c r="PUI16" s="578"/>
      <c r="PUJ16" s="578"/>
      <c r="PUK16" s="578"/>
      <c r="PUL16" s="578"/>
      <c r="PUM16" s="578"/>
      <c r="PUN16" s="578"/>
      <c r="PUO16" s="578"/>
      <c r="PUP16" s="578"/>
      <c r="PUQ16" s="578"/>
      <c r="PUR16" s="578"/>
      <c r="PUS16" s="578"/>
      <c r="PUT16" s="578"/>
      <c r="PUU16" s="578"/>
      <c r="PUV16" s="578"/>
      <c r="PUW16" s="578"/>
      <c r="PUX16" s="578"/>
      <c r="PUY16" s="578"/>
      <c r="PUZ16" s="578"/>
      <c r="PVA16" s="578"/>
      <c r="PVB16" s="578"/>
      <c r="PVC16" s="578"/>
      <c r="PVD16" s="578"/>
      <c r="PVE16" s="578"/>
      <c r="PVF16" s="578"/>
      <c r="PVG16" s="578"/>
      <c r="PVH16" s="578"/>
      <c r="PVI16" s="578"/>
      <c r="PVJ16" s="578"/>
      <c r="PVK16" s="578"/>
      <c r="PVL16" s="578"/>
      <c r="PVM16" s="578"/>
      <c r="PVN16" s="578"/>
      <c r="PVO16" s="578"/>
      <c r="PVP16" s="578"/>
      <c r="PVQ16" s="578"/>
      <c r="PVR16" s="578"/>
      <c r="PVS16" s="578"/>
      <c r="PVT16" s="578"/>
      <c r="PVU16" s="578"/>
      <c r="PVV16" s="578"/>
      <c r="PVW16" s="578"/>
      <c r="PVX16" s="578"/>
      <c r="PVY16" s="578"/>
      <c r="PVZ16" s="578"/>
      <c r="PWA16" s="578"/>
      <c r="PWB16" s="578"/>
      <c r="PWC16" s="578"/>
      <c r="PWD16" s="578"/>
      <c r="PWE16" s="578"/>
      <c r="PWF16" s="578"/>
      <c r="PWG16" s="578"/>
      <c r="PWH16" s="578"/>
      <c r="PWI16" s="578"/>
      <c r="PWJ16" s="578"/>
      <c r="PWK16" s="578"/>
      <c r="PWL16" s="578"/>
      <c r="PWM16" s="578"/>
      <c r="PWN16" s="578"/>
      <c r="PWO16" s="578"/>
      <c r="PWP16" s="578"/>
      <c r="PWQ16" s="578"/>
      <c r="PWR16" s="578"/>
      <c r="PWS16" s="578"/>
      <c r="PWT16" s="578"/>
      <c r="PWU16" s="578"/>
      <c r="PWV16" s="578"/>
      <c r="PWW16" s="578"/>
      <c r="PWX16" s="578"/>
      <c r="PWY16" s="578"/>
      <c r="PWZ16" s="578"/>
      <c r="PXA16" s="578"/>
      <c r="PXB16" s="578"/>
      <c r="PXC16" s="578"/>
      <c r="PXD16" s="578"/>
      <c r="PXE16" s="578"/>
      <c r="PXF16" s="578"/>
      <c r="PXG16" s="578"/>
      <c r="PXH16" s="578"/>
      <c r="PXI16" s="578"/>
      <c r="PXJ16" s="578"/>
      <c r="PXK16" s="578"/>
      <c r="PXL16" s="578"/>
      <c r="PXM16" s="578"/>
      <c r="PXN16" s="578"/>
      <c r="PXO16" s="578"/>
      <c r="PXP16" s="578"/>
      <c r="PXQ16" s="578"/>
      <c r="PXR16" s="578"/>
      <c r="PXS16" s="578"/>
      <c r="PXT16" s="578"/>
      <c r="PXU16" s="578"/>
      <c r="PXV16" s="578"/>
      <c r="PXW16" s="578"/>
      <c r="PXX16" s="578"/>
      <c r="PXY16" s="578"/>
      <c r="PXZ16" s="578"/>
      <c r="PYA16" s="578"/>
      <c r="PYB16" s="578"/>
      <c r="PYC16" s="578"/>
      <c r="PYD16" s="578"/>
      <c r="PYE16" s="578"/>
      <c r="PYF16" s="578"/>
      <c r="PYG16" s="578"/>
      <c r="PYH16" s="578"/>
      <c r="PYI16" s="578"/>
      <c r="PYJ16" s="578"/>
      <c r="PYK16" s="578"/>
      <c r="PYL16" s="578"/>
      <c r="PYM16" s="578"/>
      <c r="PYN16" s="578"/>
      <c r="PYO16" s="578"/>
      <c r="PYP16" s="578"/>
      <c r="PYQ16" s="578"/>
      <c r="PYR16" s="578"/>
      <c r="PYS16" s="578"/>
      <c r="PYT16" s="578"/>
      <c r="PYU16" s="578"/>
      <c r="PYV16" s="578"/>
      <c r="PYW16" s="578"/>
      <c r="PYX16" s="578"/>
      <c r="PYY16" s="578"/>
      <c r="PYZ16" s="578"/>
      <c r="PZA16" s="578"/>
      <c r="PZB16" s="578"/>
      <c r="PZC16" s="578"/>
      <c r="PZD16" s="578"/>
      <c r="PZE16" s="578"/>
      <c r="PZF16" s="578"/>
      <c r="PZG16" s="578"/>
      <c r="PZH16" s="578"/>
      <c r="PZI16" s="578"/>
      <c r="PZJ16" s="578"/>
      <c r="PZK16" s="578"/>
      <c r="PZL16" s="578"/>
      <c r="PZM16" s="578"/>
      <c r="PZN16" s="578"/>
      <c r="PZO16" s="578"/>
      <c r="PZP16" s="578"/>
      <c r="PZQ16" s="578"/>
      <c r="PZR16" s="578"/>
      <c r="PZS16" s="578"/>
      <c r="PZT16" s="578"/>
      <c r="PZU16" s="578"/>
      <c r="PZV16" s="578"/>
      <c r="PZW16" s="578"/>
      <c r="PZX16" s="578"/>
      <c r="PZY16" s="578"/>
      <c r="PZZ16" s="578"/>
      <c r="QAA16" s="578"/>
      <c r="QAB16" s="578"/>
      <c r="QAC16" s="578"/>
      <c r="QAD16" s="578"/>
      <c r="QAE16" s="578"/>
      <c r="QAF16" s="578"/>
      <c r="QAG16" s="578"/>
      <c r="QAH16" s="578"/>
      <c r="QAI16" s="578"/>
      <c r="QAJ16" s="578"/>
      <c r="QAK16" s="578"/>
      <c r="QAL16" s="578"/>
      <c r="QAM16" s="578"/>
      <c r="QAN16" s="578"/>
      <c r="QAO16" s="578"/>
      <c r="QAP16" s="578"/>
      <c r="QAQ16" s="578"/>
      <c r="QAR16" s="578"/>
      <c r="QAS16" s="578"/>
      <c r="QAT16" s="578"/>
      <c r="QAU16" s="578"/>
      <c r="QAV16" s="578"/>
      <c r="QAW16" s="578"/>
      <c r="QAX16" s="578"/>
      <c r="QAY16" s="578"/>
      <c r="QAZ16" s="578"/>
      <c r="QBA16" s="578"/>
      <c r="QBB16" s="578"/>
      <c r="QBC16" s="578"/>
      <c r="QBD16" s="578"/>
      <c r="QBE16" s="578"/>
      <c r="QBF16" s="578"/>
      <c r="QBG16" s="578"/>
      <c r="QBH16" s="578"/>
      <c r="QBI16" s="578"/>
      <c r="QBJ16" s="578"/>
      <c r="QBK16" s="578"/>
      <c r="QBL16" s="578"/>
      <c r="QBM16" s="578"/>
      <c r="QBN16" s="578"/>
      <c r="QBO16" s="578"/>
      <c r="QBP16" s="578"/>
      <c r="QBQ16" s="578"/>
      <c r="QBR16" s="578"/>
      <c r="QBS16" s="578"/>
      <c r="QBT16" s="578"/>
      <c r="QBU16" s="578"/>
      <c r="QBV16" s="578"/>
      <c r="QBW16" s="578"/>
      <c r="QBX16" s="578"/>
      <c r="QBY16" s="578"/>
      <c r="QBZ16" s="578"/>
      <c r="QCA16" s="578"/>
      <c r="QCB16" s="578"/>
      <c r="QCC16" s="578"/>
      <c r="QCD16" s="578"/>
      <c r="QCE16" s="578"/>
      <c r="QCF16" s="578"/>
      <c r="QCG16" s="578"/>
      <c r="QCH16" s="578"/>
      <c r="QCI16" s="578"/>
      <c r="QCJ16" s="578"/>
      <c r="QCK16" s="578"/>
      <c r="QCL16" s="578"/>
      <c r="QCM16" s="578"/>
      <c r="QCN16" s="578"/>
      <c r="QCO16" s="578"/>
      <c r="QCP16" s="578"/>
      <c r="QCQ16" s="578"/>
      <c r="QCR16" s="578"/>
      <c r="QCS16" s="578"/>
      <c r="QCT16" s="578"/>
      <c r="QCU16" s="578"/>
      <c r="QCV16" s="578"/>
      <c r="QCW16" s="578"/>
      <c r="QCX16" s="578"/>
      <c r="QCY16" s="578"/>
      <c r="QCZ16" s="578"/>
      <c r="QDA16" s="578"/>
      <c r="QDB16" s="578"/>
      <c r="QDC16" s="578"/>
      <c r="QDD16" s="578"/>
      <c r="QDE16" s="578"/>
      <c r="QDF16" s="578"/>
      <c r="QDG16" s="578"/>
      <c r="QDH16" s="578"/>
      <c r="QDI16" s="578"/>
      <c r="QDJ16" s="578"/>
      <c r="QDK16" s="578"/>
      <c r="QDL16" s="578"/>
      <c r="QDM16" s="578"/>
      <c r="QDN16" s="578"/>
      <c r="QDO16" s="578"/>
      <c r="QDP16" s="578"/>
      <c r="QDQ16" s="578"/>
      <c r="QDR16" s="578"/>
      <c r="QDS16" s="578"/>
      <c r="QDT16" s="578"/>
      <c r="QDU16" s="578"/>
      <c r="QDV16" s="578"/>
      <c r="QDW16" s="578"/>
      <c r="QDX16" s="578"/>
      <c r="QDY16" s="578"/>
      <c r="QDZ16" s="578"/>
      <c r="QEA16" s="578"/>
      <c r="QEB16" s="578"/>
      <c r="QEC16" s="578"/>
      <c r="QED16" s="578"/>
      <c r="QEE16" s="578"/>
      <c r="QEF16" s="578"/>
      <c r="QEG16" s="578"/>
      <c r="QEH16" s="578"/>
      <c r="QEI16" s="578"/>
      <c r="QEJ16" s="578"/>
      <c r="QEK16" s="578"/>
      <c r="QEL16" s="578"/>
      <c r="QEM16" s="578"/>
      <c r="QEN16" s="578"/>
      <c r="QEO16" s="578"/>
      <c r="QEP16" s="578"/>
      <c r="QEQ16" s="578"/>
      <c r="QER16" s="578"/>
      <c r="QES16" s="578"/>
      <c r="QET16" s="578"/>
      <c r="QEU16" s="578"/>
      <c r="QEV16" s="578"/>
      <c r="QEW16" s="578"/>
      <c r="QEX16" s="578"/>
      <c r="QEY16" s="578"/>
      <c r="QEZ16" s="578"/>
      <c r="QFA16" s="578"/>
      <c r="QFB16" s="578"/>
      <c r="QFC16" s="578"/>
      <c r="QFD16" s="578"/>
      <c r="QFE16" s="578"/>
      <c r="QFF16" s="578"/>
      <c r="QFG16" s="578"/>
      <c r="QFH16" s="578"/>
      <c r="QFI16" s="578"/>
      <c r="QFJ16" s="578"/>
      <c r="QFK16" s="578"/>
      <c r="QFL16" s="578"/>
      <c r="QFM16" s="578"/>
      <c r="QFN16" s="578"/>
      <c r="QFO16" s="578"/>
      <c r="QFP16" s="578"/>
      <c r="QFQ16" s="578"/>
      <c r="QFR16" s="578"/>
      <c r="QFS16" s="578"/>
      <c r="QFT16" s="578"/>
      <c r="QFU16" s="578"/>
      <c r="QFV16" s="578"/>
      <c r="QFW16" s="578"/>
      <c r="QFX16" s="578"/>
      <c r="QFY16" s="578"/>
      <c r="QFZ16" s="578"/>
      <c r="QGA16" s="578"/>
      <c r="QGB16" s="578"/>
      <c r="QGC16" s="578"/>
      <c r="QGD16" s="578"/>
      <c r="QGE16" s="578"/>
      <c r="QGF16" s="578"/>
      <c r="QGG16" s="578"/>
      <c r="QGH16" s="578"/>
      <c r="QGI16" s="578"/>
      <c r="QGJ16" s="578"/>
      <c r="QGK16" s="578"/>
      <c r="QGL16" s="578"/>
      <c r="QGM16" s="578"/>
      <c r="QGN16" s="578"/>
      <c r="QGO16" s="578"/>
      <c r="QGP16" s="578"/>
      <c r="QGQ16" s="578"/>
      <c r="QGR16" s="578"/>
      <c r="QGS16" s="578"/>
      <c r="QGT16" s="578"/>
      <c r="QGU16" s="578"/>
      <c r="QGV16" s="578"/>
      <c r="QGW16" s="578"/>
      <c r="QGX16" s="578"/>
      <c r="QGY16" s="578"/>
      <c r="QGZ16" s="578"/>
      <c r="QHA16" s="578"/>
      <c r="QHB16" s="578"/>
      <c r="QHC16" s="578"/>
      <c r="QHD16" s="578"/>
      <c r="QHE16" s="578"/>
      <c r="QHF16" s="578"/>
      <c r="QHG16" s="578"/>
      <c r="QHH16" s="578"/>
      <c r="QHI16" s="578"/>
      <c r="QHJ16" s="578"/>
      <c r="QHK16" s="578"/>
      <c r="QHL16" s="578"/>
      <c r="QHM16" s="578"/>
      <c r="QHN16" s="578"/>
      <c r="QHO16" s="578"/>
      <c r="QHP16" s="578"/>
      <c r="QHQ16" s="578"/>
      <c r="QHR16" s="578"/>
      <c r="QHS16" s="578"/>
      <c r="QHT16" s="578"/>
      <c r="QHU16" s="578"/>
      <c r="QHV16" s="578"/>
      <c r="QHW16" s="578"/>
      <c r="QHX16" s="578"/>
      <c r="QHY16" s="578"/>
      <c r="QHZ16" s="578"/>
      <c r="QIA16" s="578"/>
      <c r="QIB16" s="578"/>
      <c r="QIC16" s="578"/>
      <c r="QID16" s="578"/>
      <c r="QIE16" s="578"/>
      <c r="QIF16" s="578"/>
      <c r="QIG16" s="578"/>
      <c r="QIH16" s="578"/>
      <c r="QII16" s="578"/>
      <c r="QIJ16" s="578"/>
      <c r="QIK16" s="578"/>
      <c r="QIL16" s="578"/>
      <c r="QIM16" s="578"/>
      <c r="QIN16" s="578"/>
      <c r="QIO16" s="578"/>
      <c r="QIP16" s="578"/>
      <c r="QIQ16" s="578"/>
      <c r="QIR16" s="578"/>
      <c r="QIS16" s="578"/>
      <c r="QIT16" s="578"/>
      <c r="QIU16" s="578"/>
      <c r="QIV16" s="578"/>
      <c r="QIW16" s="578"/>
      <c r="QIX16" s="578"/>
      <c r="QIY16" s="578"/>
      <c r="QIZ16" s="578"/>
      <c r="QJA16" s="578"/>
      <c r="QJB16" s="578"/>
      <c r="QJC16" s="578"/>
      <c r="QJD16" s="578"/>
      <c r="QJE16" s="578"/>
      <c r="QJF16" s="578"/>
      <c r="QJG16" s="578"/>
      <c r="QJH16" s="578"/>
      <c r="QJI16" s="578"/>
      <c r="QJJ16" s="578"/>
      <c r="QJK16" s="578"/>
      <c r="QJL16" s="578"/>
      <c r="QJM16" s="578"/>
      <c r="QJN16" s="578"/>
      <c r="QJO16" s="578"/>
      <c r="QJP16" s="578"/>
      <c r="QJQ16" s="578"/>
      <c r="QJR16" s="578"/>
      <c r="QJS16" s="578"/>
      <c r="QJT16" s="578"/>
      <c r="QJU16" s="578"/>
      <c r="QJV16" s="578"/>
      <c r="QJW16" s="578"/>
      <c r="QJX16" s="578"/>
      <c r="QJY16" s="578"/>
      <c r="QJZ16" s="578"/>
      <c r="QKA16" s="578"/>
      <c r="QKB16" s="578"/>
      <c r="QKC16" s="578"/>
      <c r="QKD16" s="578"/>
      <c r="QKE16" s="578"/>
      <c r="QKF16" s="578"/>
      <c r="QKG16" s="578"/>
      <c r="QKH16" s="578"/>
      <c r="QKI16" s="578"/>
      <c r="QKJ16" s="578"/>
      <c r="QKK16" s="578"/>
      <c r="QKL16" s="578"/>
      <c r="QKM16" s="578"/>
      <c r="QKN16" s="578"/>
      <c r="QKO16" s="578"/>
      <c r="QKP16" s="578"/>
      <c r="QKQ16" s="578"/>
      <c r="QKR16" s="578"/>
      <c r="QKS16" s="578"/>
      <c r="QKT16" s="578"/>
      <c r="QKU16" s="578"/>
      <c r="QKV16" s="578"/>
      <c r="QKW16" s="578"/>
      <c r="QKX16" s="578"/>
      <c r="QKY16" s="578"/>
      <c r="QKZ16" s="578"/>
      <c r="QLA16" s="578"/>
      <c r="QLB16" s="578"/>
      <c r="QLC16" s="578"/>
      <c r="QLD16" s="578"/>
      <c r="QLE16" s="578"/>
      <c r="QLF16" s="578"/>
      <c r="QLG16" s="578"/>
      <c r="QLH16" s="578"/>
      <c r="QLI16" s="578"/>
      <c r="QLJ16" s="578"/>
      <c r="QLK16" s="578"/>
      <c r="QLL16" s="578"/>
      <c r="QLM16" s="578"/>
      <c r="QLN16" s="578"/>
      <c r="QLO16" s="578"/>
      <c r="QLP16" s="578"/>
      <c r="QLQ16" s="578"/>
      <c r="QLR16" s="578"/>
      <c r="QLS16" s="578"/>
      <c r="QLT16" s="578"/>
      <c r="QLU16" s="578"/>
      <c r="QLV16" s="578"/>
      <c r="QLW16" s="578"/>
      <c r="QLX16" s="578"/>
      <c r="QLY16" s="578"/>
      <c r="QLZ16" s="578"/>
      <c r="QMA16" s="578"/>
      <c r="QMB16" s="578"/>
      <c r="QMC16" s="578"/>
      <c r="QMD16" s="578"/>
      <c r="QME16" s="578"/>
      <c r="QMF16" s="578"/>
      <c r="QMG16" s="578"/>
      <c r="QMH16" s="578"/>
      <c r="QMI16" s="578"/>
      <c r="QMJ16" s="578"/>
      <c r="QMK16" s="578"/>
      <c r="QML16" s="578"/>
      <c r="QMM16" s="578"/>
      <c r="QMN16" s="578"/>
      <c r="QMO16" s="578"/>
      <c r="QMP16" s="578"/>
      <c r="QMQ16" s="578"/>
      <c r="QMR16" s="578"/>
      <c r="QMS16" s="578"/>
      <c r="QMT16" s="578"/>
      <c r="QMU16" s="578"/>
      <c r="QMV16" s="578"/>
      <c r="QMW16" s="578"/>
      <c r="QMX16" s="578"/>
      <c r="QMY16" s="578"/>
      <c r="QMZ16" s="578"/>
      <c r="QNA16" s="578"/>
      <c r="QNB16" s="578"/>
      <c r="QNC16" s="578"/>
      <c r="QND16" s="578"/>
      <c r="QNE16" s="578"/>
      <c r="QNF16" s="578"/>
      <c r="QNG16" s="578"/>
      <c r="QNH16" s="578"/>
      <c r="QNI16" s="578"/>
      <c r="QNJ16" s="578"/>
      <c r="QNK16" s="578"/>
      <c r="QNL16" s="578"/>
      <c r="QNM16" s="578"/>
      <c r="QNN16" s="578"/>
      <c r="QNO16" s="578"/>
      <c r="QNP16" s="578"/>
      <c r="QNQ16" s="578"/>
      <c r="QNR16" s="578"/>
      <c r="QNS16" s="578"/>
      <c r="QNT16" s="578"/>
      <c r="QNU16" s="578"/>
      <c r="QNV16" s="578"/>
      <c r="QNW16" s="578"/>
      <c r="QNX16" s="578"/>
      <c r="QNY16" s="578"/>
      <c r="QNZ16" s="578"/>
      <c r="QOA16" s="578"/>
      <c r="QOB16" s="578"/>
      <c r="QOC16" s="578"/>
      <c r="QOD16" s="578"/>
      <c r="QOE16" s="578"/>
      <c r="QOF16" s="578"/>
      <c r="QOG16" s="578"/>
      <c r="QOH16" s="578"/>
      <c r="QOI16" s="578"/>
      <c r="QOJ16" s="578"/>
      <c r="QOK16" s="578"/>
      <c r="QOL16" s="578"/>
      <c r="QOM16" s="578"/>
      <c r="QON16" s="578"/>
      <c r="QOO16" s="578"/>
      <c r="QOP16" s="578"/>
      <c r="QOQ16" s="578"/>
      <c r="QOR16" s="578"/>
      <c r="QOS16" s="578"/>
      <c r="QOT16" s="578"/>
      <c r="QOU16" s="578"/>
      <c r="QOV16" s="578"/>
      <c r="QOW16" s="578"/>
      <c r="QOX16" s="578"/>
      <c r="QOY16" s="578"/>
      <c r="QOZ16" s="578"/>
      <c r="QPA16" s="578"/>
      <c r="QPB16" s="578"/>
      <c r="QPC16" s="578"/>
      <c r="QPD16" s="578"/>
      <c r="QPE16" s="578"/>
      <c r="QPF16" s="578"/>
      <c r="QPG16" s="578"/>
      <c r="QPH16" s="578"/>
      <c r="QPI16" s="578"/>
      <c r="QPJ16" s="578"/>
      <c r="QPK16" s="578"/>
      <c r="QPL16" s="578"/>
      <c r="QPM16" s="578"/>
      <c r="QPN16" s="578"/>
      <c r="QPO16" s="578"/>
      <c r="QPP16" s="578"/>
      <c r="QPQ16" s="578"/>
      <c r="QPR16" s="578"/>
      <c r="QPS16" s="578"/>
      <c r="QPT16" s="578"/>
      <c r="QPU16" s="578"/>
      <c r="QPV16" s="578"/>
      <c r="QPW16" s="578"/>
      <c r="QPX16" s="578"/>
      <c r="QPY16" s="578"/>
      <c r="QPZ16" s="578"/>
      <c r="QQA16" s="578"/>
      <c r="QQB16" s="578"/>
      <c r="QQC16" s="578"/>
      <c r="QQD16" s="578"/>
      <c r="QQE16" s="578"/>
      <c r="QQF16" s="578"/>
      <c r="QQG16" s="578"/>
      <c r="QQH16" s="578"/>
      <c r="QQI16" s="578"/>
      <c r="QQJ16" s="578"/>
      <c r="QQK16" s="578"/>
      <c r="QQL16" s="578"/>
      <c r="QQM16" s="578"/>
      <c r="QQN16" s="578"/>
      <c r="QQO16" s="578"/>
      <c r="QQP16" s="578"/>
      <c r="QQQ16" s="578"/>
      <c r="QQR16" s="578"/>
      <c r="QQS16" s="578"/>
      <c r="QQT16" s="578"/>
      <c r="QQU16" s="578"/>
      <c r="QQV16" s="578"/>
      <c r="QQW16" s="578"/>
      <c r="QQX16" s="578"/>
      <c r="QQY16" s="578"/>
      <c r="QQZ16" s="578"/>
      <c r="QRA16" s="578"/>
      <c r="QRB16" s="578"/>
      <c r="QRC16" s="578"/>
      <c r="QRD16" s="578"/>
      <c r="QRE16" s="578"/>
      <c r="QRF16" s="578"/>
      <c r="QRG16" s="578"/>
      <c r="QRH16" s="578"/>
      <c r="QRI16" s="578"/>
      <c r="QRJ16" s="578"/>
      <c r="QRK16" s="578"/>
      <c r="QRL16" s="578"/>
      <c r="QRM16" s="578"/>
      <c r="QRN16" s="578"/>
      <c r="QRO16" s="578"/>
      <c r="QRP16" s="578"/>
      <c r="QRQ16" s="578"/>
      <c r="QRR16" s="578"/>
      <c r="QRS16" s="578"/>
      <c r="QRT16" s="578"/>
      <c r="QRU16" s="578"/>
      <c r="QRV16" s="578"/>
      <c r="QRW16" s="578"/>
      <c r="QRX16" s="578"/>
      <c r="QRY16" s="578"/>
      <c r="QRZ16" s="578"/>
      <c r="QSA16" s="578"/>
      <c r="QSB16" s="578"/>
      <c r="QSC16" s="578"/>
      <c r="QSD16" s="578"/>
      <c r="QSE16" s="578"/>
      <c r="QSF16" s="578"/>
      <c r="QSG16" s="578"/>
      <c r="QSH16" s="578"/>
      <c r="QSI16" s="578"/>
      <c r="QSJ16" s="578"/>
      <c r="QSK16" s="578"/>
      <c r="QSL16" s="578"/>
      <c r="QSM16" s="578"/>
      <c r="QSN16" s="578"/>
      <c r="QSO16" s="578"/>
      <c r="QSP16" s="578"/>
      <c r="QSQ16" s="578"/>
      <c r="QSR16" s="578"/>
      <c r="QSS16" s="578"/>
      <c r="QST16" s="578"/>
      <c r="QSU16" s="578"/>
      <c r="QSV16" s="578"/>
      <c r="QSW16" s="578"/>
      <c r="QSX16" s="578"/>
      <c r="QSY16" s="578"/>
      <c r="QSZ16" s="578"/>
      <c r="QTA16" s="578"/>
      <c r="QTB16" s="578"/>
      <c r="QTC16" s="578"/>
      <c r="QTD16" s="578"/>
      <c r="QTE16" s="578"/>
      <c r="QTF16" s="578"/>
      <c r="QTG16" s="578"/>
      <c r="QTH16" s="578"/>
      <c r="QTI16" s="578"/>
      <c r="QTJ16" s="578"/>
      <c r="QTK16" s="578"/>
      <c r="QTL16" s="578"/>
      <c r="QTM16" s="578"/>
      <c r="QTN16" s="578"/>
      <c r="QTO16" s="578"/>
      <c r="QTP16" s="578"/>
      <c r="QTQ16" s="578"/>
      <c r="QTR16" s="578"/>
      <c r="QTS16" s="578"/>
      <c r="QTT16" s="578"/>
      <c r="QTU16" s="578"/>
      <c r="QTV16" s="578"/>
      <c r="QTW16" s="578"/>
      <c r="QTX16" s="578"/>
      <c r="QTY16" s="578"/>
      <c r="QTZ16" s="578"/>
      <c r="QUA16" s="578"/>
      <c r="QUB16" s="578"/>
      <c r="QUC16" s="578"/>
      <c r="QUD16" s="578"/>
      <c r="QUE16" s="578"/>
      <c r="QUF16" s="578"/>
      <c r="QUG16" s="578"/>
      <c r="QUH16" s="578"/>
      <c r="QUI16" s="578"/>
      <c r="QUJ16" s="578"/>
      <c r="QUK16" s="578"/>
      <c r="QUL16" s="578"/>
      <c r="QUM16" s="578"/>
      <c r="QUN16" s="578"/>
      <c r="QUO16" s="578"/>
      <c r="QUP16" s="578"/>
      <c r="QUQ16" s="578"/>
      <c r="QUR16" s="578"/>
      <c r="QUS16" s="578"/>
      <c r="QUT16" s="578"/>
      <c r="QUU16" s="578"/>
      <c r="QUV16" s="578"/>
      <c r="QUW16" s="578"/>
      <c r="QUX16" s="578"/>
      <c r="QUY16" s="578"/>
      <c r="QUZ16" s="578"/>
      <c r="QVA16" s="578"/>
      <c r="QVB16" s="578"/>
      <c r="QVC16" s="578"/>
      <c r="QVD16" s="578"/>
      <c r="QVE16" s="578"/>
      <c r="QVF16" s="578"/>
      <c r="QVG16" s="578"/>
      <c r="QVH16" s="578"/>
      <c r="QVI16" s="578"/>
      <c r="QVJ16" s="578"/>
      <c r="QVK16" s="578"/>
      <c r="QVL16" s="578"/>
      <c r="QVM16" s="578"/>
      <c r="QVN16" s="578"/>
      <c r="QVO16" s="578"/>
      <c r="QVP16" s="578"/>
      <c r="QVQ16" s="578"/>
      <c r="QVR16" s="578"/>
      <c r="QVS16" s="578"/>
      <c r="QVT16" s="578"/>
      <c r="QVU16" s="578"/>
      <c r="QVV16" s="578"/>
      <c r="QVW16" s="578"/>
      <c r="QVX16" s="578"/>
      <c r="QVY16" s="578"/>
      <c r="QVZ16" s="578"/>
      <c r="QWA16" s="578"/>
      <c r="QWB16" s="578"/>
      <c r="QWC16" s="578"/>
      <c r="QWD16" s="578"/>
      <c r="QWE16" s="578"/>
      <c r="QWF16" s="578"/>
      <c r="QWG16" s="578"/>
      <c r="QWH16" s="578"/>
      <c r="QWI16" s="578"/>
      <c r="QWJ16" s="578"/>
      <c r="QWK16" s="578"/>
      <c r="QWL16" s="578"/>
      <c r="QWM16" s="578"/>
      <c r="QWN16" s="578"/>
      <c r="QWO16" s="578"/>
      <c r="QWP16" s="578"/>
      <c r="QWQ16" s="578"/>
      <c r="QWR16" s="578"/>
      <c r="QWS16" s="578"/>
      <c r="QWT16" s="578"/>
      <c r="QWU16" s="578"/>
      <c r="QWV16" s="578"/>
      <c r="QWW16" s="578"/>
      <c r="QWX16" s="578"/>
      <c r="QWY16" s="578"/>
      <c r="QWZ16" s="578"/>
      <c r="QXA16" s="578"/>
      <c r="QXB16" s="578"/>
      <c r="QXC16" s="578"/>
      <c r="QXD16" s="578"/>
      <c r="QXE16" s="578"/>
      <c r="QXF16" s="578"/>
      <c r="QXG16" s="578"/>
      <c r="QXH16" s="578"/>
      <c r="QXI16" s="578"/>
      <c r="QXJ16" s="578"/>
      <c r="QXK16" s="578"/>
      <c r="QXL16" s="578"/>
      <c r="QXM16" s="578"/>
      <c r="QXN16" s="578"/>
      <c r="QXO16" s="578"/>
      <c r="QXP16" s="578"/>
      <c r="QXQ16" s="578"/>
      <c r="QXR16" s="578"/>
      <c r="QXS16" s="578"/>
      <c r="QXT16" s="578"/>
      <c r="QXU16" s="578"/>
      <c r="QXV16" s="578"/>
      <c r="QXW16" s="578"/>
      <c r="QXX16" s="578"/>
      <c r="QXY16" s="578"/>
      <c r="QXZ16" s="578"/>
      <c r="QYA16" s="578"/>
      <c r="QYB16" s="578"/>
      <c r="QYC16" s="578"/>
      <c r="QYD16" s="578"/>
      <c r="QYE16" s="578"/>
      <c r="QYF16" s="578"/>
      <c r="QYG16" s="578"/>
      <c r="QYH16" s="578"/>
      <c r="QYI16" s="578"/>
      <c r="QYJ16" s="578"/>
      <c r="QYK16" s="578"/>
      <c r="QYL16" s="578"/>
      <c r="QYM16" s="578"/>
      <c r="QYN16" s="578"/>
      <c r="QYO16" s="578"/>
      <c r="QYP16" s="578"/>
      <c r="QYQ16" s="578"/>
      <c r="QYR16" s="578"/>
      <c r="QYS16" s="578"/>
      <c r="QYT16" s="578"/>
      <c r="QYU16" s="578"/>
      <c r="QYV16" s="578"/>
      <c r="QYW16" s="578"/>
      <c r="QYX16" s="578"/>
      <c r="QYY16" s="578"/>
      <c r="QYZ16" s="578"/>
      <c r="QZA16" s="578"/>
      <c r="QZB16" s="578"/>
      <c r="QZC16" s="578"/>
      <c r="QZD16" s="578"/>
      <c r="QZE16" s="578"/>
      <c r="QZF16" s="578"/>
      <c r="QZG16" s="578"/>
      <c r="QZH16" s="578"/>
      <c r="QZI16" s="578"/>
      <c r="QZJ16" s="578"/>
      <c r="QZK16" s="578"/>
      <c r="QZL16" s="578"/>
      <c r="QZM16" s="578"/>
      <c r="QZN16" s="578"/>
      <c r="QZO16" s="578"/>
      <c r="QZP16" s="578"/>
      <c r="QZQ16" s="578"/>
      <c r="QZR16" s="578"/>
      <c r="QZS16" s="578"/>
      <c r="QZT16" s="578"/>
      <c r="QZU16" s="578"/>
      <c r="QZV16" s="578"/>
      <c r="QZW16" s="578"/>
      <c r="QZX16" s="578"/>
      <c r="QZY16" s="578"/>
      <c r="QZZ16" s="578"/>
      <c r="RAA16" s="578"/>
      <c r="RAB16" s="578"/>
      <c r="RAC16" s="578"/>
      <c r="RAD16" s="578"/>
      <c r="RAE16" s="578"/>
      <c r="RAF16" s="578"/>
      <c r="RAG16" s="578"/>
      <c r="RAH16" s="578"/>
      <c r="RAI16" s="578"/>
      <c r="RAJ16" s="578"/>
      <c r="RAK16" s="578"/>
      <c r="RAL16" s="578"/>
      <c r="RAM16" s="578"/>
      <c r="RAN16" s="578"/>
      <c r="RAO16" s="578"/>
      <c r="RAP16" s="578"/>
      <c r="RAQ16" s="578"/>
      <c r="RAR16" s="578"/>
      <c r="RAS16" s="578"/>
      <c r="RAT16" s="578"/>
      <c r="RAU16" s="578"/>
      <c r="RAV16" s="578"/>
      <c r="RAW16" s="578"/>
      <c r="RAX16" s="578"/>
      <c r="RAY16" s="578"/>
      <c r="RAZ16" s="578"/>
      <c r="RBA16" s="578"/>
      <c r="RBB16" s="578"/>
      <c r="RBC16" s="578"/>
      <c r="RBD16" s="578"/>
      <c r="RBE16" s="578"/>
      <c r="RBF16" s="578"/>
      <c r="RBG16" s="578"/>
      <c r="RBH16" s="578"/>
      <c r="RBI16" s="578"/>
      <c r="RBJ16" s="578"/>
      <c r="RBK16" s="578"/>
      <c r="RBL16" s="578"/>
      <c r="RBM16" s="578"/>
      <c r="RBN16" s="578"/>
      <c r="RBO16" s="578"/>
      <c r="RBP16" s="578"/>
      <c r="RBQ16" s="578"/>
      <c r="RBR16" s="578"/>
      <c r="RBS16" s="578"/>
      <c r="RBT16" s="578"/>
      <c r="RBU16" s="578"/>
      <c r="RBV16" s="578"/>
      <c r="RBW16" s="578"/>
      <c r="RBX16" s="578"/>
      <c r="RBY16" s="578"/>
      <c r="RBZ16" s="578"/>
      <c r="RCA16" s="578"/>
      <c r="RCB16" s="578"/>
      <c r="RCC16" s="578"/>
      <c r="RCD16" s="578"/>
      <c r="RCE16" s="578"/>
      <c r="RCF16" s="578"/>
      <c r="RCG16" s="578"/>
      <c r="RCH16" s="578"/>
      <c r="RCI16" s="578"/>
      <c r="RCJ16" s="578"/>
      <c r="RCK16" s="578"/>
      <c r="RCL16" s="578"/>
      <c r="RCM16" s="578"/>
      <c r="RCN16" s="578"/>
      <c r="RCO16" s="578"/>
      <c r="RCP16" s="578"/>
      <c r="RCQ16" s="578"/>
      <c r="RCR16" s="578"/>
      <c r="RCS16" s="578"/>
      <c r="RCT16" s="578"/>
      <c r="RCU16" s="578"/>
      <c r="RCV16" s="578"/>
      <c r="RCW16" s="578"/>
      <c r="RCX16" s="578"/>
      <c r="RCY16" s="578"/>
      <c r="RCZ16" s="578"/>
      <c r="RDA16" s="578"/>
      <c r="RDB16" s="578"/>
      <c r="RDC16" s="578"/>
      <c r="RDD16" s="578"/>
      <c r="RDE16" s="578"/>
      <c r="RDF16" s="578"/>
      <c r="RDG16" s="578"/>
      <c r="RDH16" s="578"/>
      <c r="RDI16" s="578"/>
      <c r="RDJ16" s="578"/>
      <c r="RDK16" s="578"/>
      <c r="RDL16" s="578"/>
      <c r="RDM16" s="578"/>
      <c r="RDN16" s="578"/>
      <c r="RDO16" s="578"/>
      <c r="RDP16" s="578"/>
      <c r="RDQ16" s="578"/>
      <c r="RDR16" s="578"/>
      <c r="RDS16" s="578"/>
      <c r="RDT16" s="578"/>
      <c r="RDU16" s="578"/>
      <c r="RDV16" s="578"/>
      <c r="RDW16" s="578"/>
      <c r="RDX16" s="578"/>
      <c r="RDY16" s="578"/>
      <c r="RDZ16" s="578"/>
      <c r="REA16" s="578"/>
      <c r="REB16" s="578"/>
      <c r="REC16" s="578"/>
      <c r="RED16" s="578"/>
      <c r="REE16" s="578"/>
      <c r="REF16" s="578"/>
      <c r="REG16" s="578"/>
      <c r="REH16" s="578"/>
      <c r="REI16" s="578"/>
      <c r="REJ16" s="578"/>
      <c r="REK16" s="578"/>
      <c r="REL16" s="578"/>
      <c r="REM16" s="578"/>
      <c r="REN16" s="578"/>
      <c r="REO16" s="578"/>
      <c r="REP16" s="578"/>
      <c r="REQ16" s="578"/>
      <c r="RER16" s="578"/>
      <c r="RES16" s="578"/>
      <c r="RET16" s="578"/>
      <c r="REU16" s="578"/>
      <c r="REV16" s="578"/>
      <c r="REW16" s="578"/>
      <c r="REX16" s="578"/>
      <c r="REY16" s="578"/>
      <c r="REZ16" s="578"/>
      <c r="RFA16" s="578"/>
      <c r="RFB16" s="578"/>
      <c r="RFC16" s="578"/>
      <c r="RFD16" s="578"/>
      <c r="RFE16" s="578"/>
      <c r="RFF16" s="578"/>
      <c r="RFG16" s="578"/>
      <c r="RFH16" s="578"/>
      <c r="RFI16" s="578"/>
      <c r="RFJ16" s="578"/>
      <c r="RFK16" s="578"/>
      <c r="RFL16" s="578"/>
      <c r="RFM16" s="578"/>
      <c r="RFN16" s="578"/>
      <c r="RFO16" s="578"/>
      <c r="RFP16" s="578"/>
      <c r="RFQ16" s="578"/>
      <c r="RFR16" s="578"/>
      <c r="RFS16" s="578"/>
      <c r="RFT16" s="578"/>
      <c r="RFU16" s="578"/>
      <c r="RFV16" s="578"/>
      <c r="RFW16" s="578"/>
      <c r="RFX16" s="578"/>
      <c r="RFY16" s="578"/>
      <c r="RFZ16" s="578"/>
      <c r="RGA16" s="578"/>
      <c r="RGB16" s="578"/>
      <c r="RGC16" s="578"/>
      <c r="RGD16" s="578"/>
      <c r="RGE16" s="578"/>
      <c r="RGF16" s="578"/>
      <c r="RGG16" s="578"/>
      <c r="RGH16" s="578"/>
      <c r="RGI16" s="578"/>
      <c r="RGJ16" s="578"/>
      <c r="RGK16" s="578"/>
      <c r="RGL16" s="578"/>
      <c r="RGM16" s="578"/>
      <c r="RGN16" s="578"/>
      <c r="RGO16" s="578"/>
      <c r="RGP16" s="578"/>
      <c r="RGQ16" s="578"/>
      <c r="RGR16" s="578"/>
      <c r="RGS16" s="578"/>
      <c r="RGT16" s="578"/>
      <c r="RGU16" s="578"/>
      <c r="RGV16" s="578"/>
      <c r="RGW16" s="578"/>
      <c r="RGX16" s="578"/>
      <c r="RGY16" s="578"/>
      <c r="RGZ16" s="578"/>
      <c r="RHA16" s="578"/>
      <c r="RHB16" s="578"/>
      <c r="RHC16" s="578"/>
      <c r="RHD16" s="578"/>
      <c r="RHE16" s="578"/>
      <c r="RHF16" s="578"/>
      <c r="RHG16" s="578"/>
      <c r="RHH16" s="578"/>
      <c r="RHI16" s="578"/>
      <c r="RHJ16" s="578"/>
      <c r="RHK16" s="578"/>
      <c r="RHL16" s="578"/>
      <c r="RHM16" s="578"/>
      <c r="RHN16" s="578"/>
      <c r="RHO16" s="578"/>
      <c r="RHP16" s="578"/>
      <c r="RHQ16" s="578"/>
      <c r="RHR16" s="578"/>
      <c r="RHS16" s="578"/>
      <c r="RHT16" s="578"/>
      <c r="RHU16" s="578"/>
      <c r="RHV16" s="578"/>
      <c r="RHW16" s="578"/>
      <c r="RHX16" s="578"/>
      <c r="RHY16" s="578"/>
      <c r="RHZ16" s="578"/>
      <c r="RIA16" s="578"/>
      <c r="RIB16" s="578"/>
      <c r="RIC16" s="578"/>
      <c r="RID16" s="578"/>
      <c r="RIE16" s="578"/>
      <c r="RIF16" s="578"/>
      <c r="RIG16" s="578"/>
      <c r="RIH16" s="578"/>
      <c r="RII16" s="578"/>
      <c r="RIJ16" s="578"/>
      <c r="RIK16" s="578"/>
      <c r="RIL16" s="578"/>
      <c r="RIM16" s="578"/>
      <c r="RIN16" s="578"/>
      <c r="RIO16" s="578"/>
      <c r="RIP16" s="578"/>
      <c r="RIQ16" s="578"/>
      <c r="RIR16" s="578"/>
      <c r="RIS16" s="578"/>
      <c r="RIT16" s="578"/>
      <c r="RIU16" s="578"/>
      <c r="RIV16" s="578"/>
      <c r="RIW16" s="578"/>
      <c r="RIX16" s="578"/>
      <c r="RIY16" s="578"/>
      <c r="RIZ16" s="578"/>
      <c r="RJA16" s="578"/>
      <c r="RJB16" s="578"/>
      <c r="RJC16" s="578"/>
      <c r="RJD16" s="578"/>
      <c r="RJE16" s="578"/>
      <c r="RJF16" s="578"/>
      <c r="RJG16" s="578"/>
      <c r="RJH16" s="578"/>
      <c r="RJI16" s="578"/>
      <c r="RJJ16" s="578"/>
      <c r="RJK16" s="578"/>
      <c r="RJL16" s="578"/>
      <c r="RJM16" s="578"/>
      <c r="RJN16" s="578"/>
      <c r="RJO16" s="578"/>
      <c r="RJP16" s="578"/>
      <c r="RJQ16" s="578"/>
      <c r="RJR16" s="578"/>
      <c r="RJS16" s="578"/>
      <c r="RJT16" s="578"/>
      <c r="RJU16" s="578"/>
      <c r="RJV16" s="578"/>
      <c r="RJW16" s="578"/>
      <c r="RJX16" s="578"/>
      <c r="RJY16" s="578"/>
      <c r="RJZ16" s="578"/>
      <c r="RKA16" s="578"/>
      <c r="RKB16" s="578"/>
      <c r="RKC16" s="578"/>
      <c r="RKD16" s="578"/>
      <c r="RKE16" s="578"/>
      <c r="RKF16" s="578"/>
      <c r="RKG16" s="578"/>
      <c r="RKH16" s="578"/>
      <c r="RKI16" s="578"/>
      <c r="RKJ16" s="578"/>
      <c r="RKK16" s="578"/>
      <c r="RKL16" s="578"/>
      <c r="RKM16" s="578"/>
      <c r="RKN16" s="578"/>
      <c r="RKO16" s="578"/>
      <c r="RKP16" s="578"/>
      <c r="RKQ16" s="578"/>
      <c r="RKR16" s="578"/>
      <c r="RKS16" s="578"/>
      <c r="RKT16" s="578"/>
      <c r="RKU16" s="578"/>
      <c r="RKV16" s="578"/>
      <c r="RKW16" s="578"/>
      <c r="RKX16" s="578"/>
      <c r="RKY16" s="578"/>
      <c r="RKZ16" s="578"/>
      <c r="RLA16" s="578"/>
      <c r="RLB16" s="578"/>
      <c r="RLC16" s="578"/>
      <c r="RLD16" s="578"/>
      <c r="RLE16" s="578"/>
      <c r="RLF16" s="578"/>
      <c r="RLG16" s="578"/>
      <c r="RLH16" s="578"/>
      <c r="RLI16" s="578"/>
      <c r="RLJ16" s="578"/>
      <c r="RLK16" s="578"/>
      <c r="RLL16" s="578"/>
      <c r="RLM16" s="578"/>
      <c r="RLN16" s="578"/>
      <c r="RLO16" s="578"/>
      <c r="RLP16" s="578"/>
      <c r="RLQ16" s="578"/>
      <c r="RLR16" s="578"/>
      <c r="RLS16" s="578"/>
      <c r="RLT16" s="578"/>
      <c r="RLU16" s="578"/>
      <c r="RLV16" s="578"/>
      <c r="RLW16" s="578"/>
      <c r="RLX16" s="578"/>
      <c r="RLY16" s="578"/>
      <c r="RLZ16" s="578"/>
      <c r="RMA16" s="578"/>
      <c r="RMB16" s="578"/>
      <c r="RMC16" s="578"/>
      <c r="RMD16" s="578"/>
      <c r="RME16" s="578"/>
      <c r="RMF16" s="578"/>
      <c r="RMG16" s="578"/>
      <c r="RMH16" s="578"/>
      <c r="RMI16" s="578"/>
      <c r="RMJ16" s="578"/>
      <c r="RMK16" s="578"/>
      <c r="RML16" s="578"/>
      <c r="RMM16" s="578"/>
      <c r="RMN16" s="578"/>
      <c r="RMO16" s="578"/>
      <c r="RMP16" s="578"/>
      <c r="RMQ16" s="578"/>
      <c r="RMR16" s="578"/>
      <c r="RMS16" s="578"/>
      <c r="RMT16" s="578"/>
      <c r="RMU16" s="578"/>
      <c r="RMV16" s="578"/>
      <c r="RMW16" s="578"/>
      <c r="RMX16" s="578"/>
      <c r="RMY16" s="578"/>
      <c r="RMZ16" s="578"/>
      <c r="RNA16" s="578"/>
      <c r="RNB16" s="578"/>
      <c r="RNC16" s="578"/>
      <c r="RND16" s="578"/>
      <c r="RNE16" s="578"/>
      <c r="RNF16" s="578"/>
      <c r="RNG16" s="578"/>
      <c r="RNH16" s="578"/>
      <c r="RNI16" s="578"/>
      <c r="RNJ16" s="578"/>
      <c r="RNK16" s="578"/>
      <c r="RNL16" s="578"/>
      <c r="RNM16" s="578"/>
      <c r="RNN16" s="578"/>
      <c r="RNO16" s="578"/>
      <c r="RNP16" s="578"/>
      <c r="RNQ16" s="578"/>
      <c r="RNR16" s="578"/>
      <c r="RNS16" s="578"/>
      <c r="RNT16" s="578"/>
      <c r="RNU16" s="578"/>
      <c r="RNV16" s="578"/>
      <c r="RNW16" s="578"/>
      <c r="RNX16" s="578"/>
      <c r="RNY16" s="578"/>
      <c r="RNZ16" s="578"/>
      <c r="ROA16" s="578"/>
      <c r="ROB16" s="578"/>
      <c r="ROC16" s="578"/>
      <c r="ROD16" s="578"/>
      <c r="ROE16" s="578"/>
      <c r="ROF16" s="578"/>
      <c r="ROG16" s="578"/>
      <c r="ROH16" s="578"/>
      <c r="ROI16" s="578"/>
      <c r="ROJ16" s="578"/>
      <c r="ROK16" s="578"/>
      <c r="ROL16" s="578"/>
      <c r="ROM16" s="578"/>
      <c r="RON16" s="578"/>
      <c r="ROO16" s="578"/>
      <c r="ROP16" s="578"/>
      <c r="ROQ16" s="578"/>
      <c r="ROR16" s="578"/>
      <c r="ROS16" s="578"/>
      <c r="ROT16" s="578"/>
      <c r="ROU16" s="578"/>
      <c r="ROV16" s="578"/>
      <c r="ROW16" s="578"/>
      <c r="ROX16" s="578"/>
      <c r="ROY16" s="578"/>
      <c r="ROZ16" s="578"/>
      <c r="RPA16" s="578"/>
      <c r="RPB16" s="578"/>
      <c r="RPC16" s="578"/>
      <c r="RPD16" s="578"/>
      <c r="RPE16" s="578"/>
      <c r="RPF16" s="578"/>
      <c r="RPG16" s="578"/>
      <c r="RPH16" s="578"/>
      <c r="RPI16" s="578"/>
      <c r="RPJ16" s="578"/>
      <c r="RPK16" s="578"/>
      <c r="RPL16" s="578"/>
      <c r="RPM16" s="578"/>
      <c r="RPN16" s="578"/>
      <c r="RPO16" s="578"/>
      <c r="RPP16" s="578"/>
      <c r="RPQ16" s="578"/>
      <c r="RPR16" s="578"/>
      <c r="RPS16" s="578"/>
      <c r="RPT16" s="578"/>
      <c r="RPU16" s="578"/>
      <c r="RPV16" s="578"/>
      <c r="RPW16" s="578"/>
      <c r="RPX16" s="578"/>
      <c r="RPY16" s="578"/>
      <c r="RPZ16" s="578"/>
      <c r="RQA16" s="578"/>
      <c r="RQB16" s="578"/>
      <c r="RQC16" s="578"/>
      <c r="RQD16" s="578"/>
      <c r="RQE16" s="578"/>
      <c r="RQF16" s="578"/>
      <c r="RQG16" s="578"/>
      <c r="RQH16" s="578"/>
      <c r="RQI16" s="578"/>
      <c r="RQJ16" s="578"/>
      <c r="RQK16" s="578"/>
      <c r="RQL16" s="578"/>
      <c r="RQM16" s="578"/>
      <c r="RQN16" s="578"/>
      <c r="RQO16" s="578"/>
      <c r="RQP16" s="578"/>
      <c r="RQQ16" s="578"/>
      <c r="RQR16" s="578"/>
      <c r="RQS16" s="578"/>
      <c r="RQT16" s="578"/>
      <c r="RQU16" s="578"/>
      <c r="RQV16" s="578"/>
      <c r="RQW16" s="578"/>
      <c r="RQX16" s="578"/>
      <c r="RQY16" s="578"/>
      <c r="RQZ16" s="578"/>
      <c r="RRA16" s="578"/>
      <c r="RRB16" s="578"/>
      <c r="RRC16" s="578"/>
      <c r="RRD16" s="578"/>
      <c r="RRE16" s="578"/>
      <c r="RRF16" s="578"/>
      <c r="RRG16" s="578"/>
      <c r="RRH16" s="578"/>
      <c r="RRI16" s="578"/>
      <c r="RRJ16" s="578"/>
      <c r="RRK16" s="578"/>
      <c r="RRL16" s="578"/>
      <c r="RRM16" s="578"/>
      <c r="RRN16" s="578"/>
      <c r="RRO16" s="578"/>
      <c r="RRP16" s="578"/>
      <c r="RRQ16" s="578"/>
      <c r="RRR16" s="578"/>
      <c r="RRS16" s="578"/>
      <c r="RRT16" s="578"/>
      <c r="RRU16" s="578"/>
      <c r="RRV16" s="578"/>
      <c r="RRW16" s="578"/>
      <c r="RRX16" s="578"/>
      <c r="RRY16" s="578"/>
      <c r="RRZ16" s="578"/>
      <c r="RSA16" s="578"/>
      <c r="RSB16" s="578"/>
      <c r="RSC16" s="578"/>
      <c r="RSD16" s="578"/>
      <c r="RSE16" s="578"/>
      <c r="RSF16" s="578"/>
      <c r="RSG16" s="578"/>
      <c r="RSH16" s="578"/>
      <c r="RSI16" s="578"/>
      <c r="RSJ16" s="578"/>
      <c r="RSK16" s="578"/>
      <c r="RSL16" s="578"/>
      <c r="RSM16" s="578"/>
      <c r="RSN16" s="578"/>
      <c r="RSO16" s="578"/>
      <c r="RSP16" s="578"/>
      <c r="RSQ16" s="578"/>
      <c r="RSR16" s="578"/>
      <c r="RSS16" s="578"/>
      <c r="RST16" s="578"/>
      <c r="RSU16" s="578"/>
      <c r="RSV16" s="578"/>
      <c r="RSW16" s="578"/>
      <c r="RSX16" s="578"/>
      <c r="RSY16" s="578"/>
      <c r="RSZ16" s="578"/>
      <c r="RTA16" s="578"/>
      <c r="RTB16" s="578"/>
      <c r="RTC16" s="578"/>
      <c r="RTD16" s="578"/>
      <c r="RTE16" s="578"/>
      <c r="RTF16" s="578"/>
      <c r="RTG16" s="578"/>
      <c r="RTH16" s="578"/>
      <c r="RTI16" s="578"/>
      <c r="RTJ16" s="578"/>
      <c r="RTK16" s="578"/>
      <c r="RTL16" s="578"/>
      <c r="RTM16" s="578"/>
      <c r="RTN16" s="578"/>
      <c r="RTO16" s="578"/>
      <c r="RTP16" s="578"/>
      <c r="RTQ16" s="578"/>
      <c r="RTR16" s="578"/>
      <c r="RTS16" s="578"/>
      <c r="RTT16" s="578"/>
      <c r="RTU16" s="578"/>
      <c r="RTV16" s="578"/>
      <c r="RTW16" s="578"/>
      <c r="RTX16" s="578"/>
      <c r="RTY16" s="578"/>
      <c r="RTZ16" s="578"/>
      <c r="RUA16" s="578"/>
      <c r="RUB16" s="578"/>
      <c r="RUC16" s="578"/>
      <c r="RUD16" s="578"/>
      <c r="RUE16" s="578"/>
      <c r="RUF16" s="578"/>
      <c r="RUG16" s="578"/>
      <c r="RUH16" s="578"/>
      <c r="RUI16" s="578"/>
      <c r="RUJ16" s="578"/>
      <c r="RUK16" s="578"/>
      <c r="RUL16" s="578"/>
      <c r="RUM16" s="578"/>
      <c r="RUN16" s="578"/>
      <c r="RUO16" s="578"/>
      <c r="RUP16" s="578"/>
      <c r="RUQ16" s="578"/>
      <c r="RUR16" s="578"/>
      <c r="RUS16" s="578"/>
      <c r="RUT16" s="578"/>
      <c r="RUU16" s="578"/>
      <c r="RUV16" s="578"/>
      <c r="RUW16" s="578"/>
      <c r="RUX16" s="578"/>
      <c r="RUY16" s="578"/>
      <c r="RUZ16" s="578"/>
      <c r="RVA16" s="578"/>
      <c r="RVB16" s="578"/>
      <c r="RVC16" s="578"/>
      <c r="RVD16" s="578"/>
      <c r="RVE16" s="578"/>
      <c r="RVF16" s="578"/>
      <c r="RVG16" s="578"/>
      <c r="RVH16" s="578"/>
      <c r="RVI16" s="578"/>
      <c r="RVJ16" s="578"/>
      <c r="RVK16" s="578"/>
      <c r="RVL16" s="578"/>
      <c r="RVM16" s="578"/>
      <c r="RVN16" s="578"/>
      <c r="RVO16" s="578"/>
      <c r="RVP16" s="578"/>
      <c r="RVQ16" s="578"/>
      <c r="RVR16" s="578"/>
      <c r="RVS16" s="578"/>
      <c r="RVT16" s="578"/>
      <c r="RVU16" s="578"/>
      <c r="RVV16" s="578"/>
      <c r="RVW16" s="578"/>
      <c r="RVX16" s="578"/>
      <c r="RVY16" s="578"/>
      <c r="RVZ16" s="578"/>
      <c r="RWA16" s="578"/>
      <c r="RWB16" s="578"/>
      <c r="RWC16" s="578"/>
      <c r="RWD16" s="578"/>
      <c r="RWE16" s="578"/>
      <c r="RWF16" s="578"/>
      <c r="RWG16" s="578"/>
      <c r="RWH16" s="578"/>
      <c r="RWI16" s="578"/>
      <c r="RWJ16" s="578"/>
      <c r="RWK16" s="578"/>
      <c r="RWL16" s="578"/>
      <c r="RWM16" s="578"/>
      <c r="RWN16" s="578"/>
      <c r="RWO16" s="578"/>
      <c r="RWP16" s="578"/>
      <c r="RWQ16" s="578"/>
      <c r="RWR16" s="578"/>
      <c r="RWS16" s="578"/>
      <c r="RWT16" s="578"/>
      <c r="RWU16" s="578"/>
      <c r="RWV16" s="578"/>
      <c r="RWW16" s="578"/>
      <c r="RWX16" s="578"/>
      <c r="RWY16" s="578"/>
      <c r="RWZ16" s="578"/>
      <c r="RXA16" s="578"/>
      <c r="RXB16" s="578"/>
      <c r="RXC16" s="578"/>
      <c r="RXD16" s="578"/>
      <c r="RXE16" s="578"/>
      <c r="RXF16" s="578"/>
      <c r="RXG16" s="578"/>
      <c r="RXH16" s="578"/>
      <c r="RXI16" s="578"/>
      <c r="RXJ16" s="578"/>
      <c r="RXK16" s="578"/>
      <c r="RXL16" s="578"/>
      <c r="RXM16" s="578"/>
      <c r="RXN16" s="578"/>
      <c r="RXO16" s="578"/>
      <c r="RXP16" s="578"/>
      <c r="RXQ16" s="578"/>
      <c r="RXR16" s="578"/>
      <c r="RXS16" s="578"/>
      <c r="RXT16" s="578"/>
      <c r="RXU16" s="578"/>
      <c r="RXV16" s="578"/>
      <c r="RXW16" s="578"/>
      <c r="RXX16" s="578"/>
      <c r="RXY16" s="578"/>
      <c r="RXZ16" s="578"/>
      <c r="RYA16" s="578"/>
      <c r="RYB16" s="578"/>
      <c r="RYC16" s="578"/>
      <c r="RYD16" s="578"/>
      <c r="RYE16" s="578"/>
      <c r="RYF16" s="578"/>
      <c r="RYG16" s="578"/>
      <c r="RYH16" s="578"/>
      <c r="RYI16" s="578"/>
      <c r="RYJ16" s="578"/>
      <c r="RYK16" s="578"/>
      <c r="RYL16" s="578"/>
      <c r="RYM16" s="578"/>
      <c r="RYN16" s="578"/>
      <c r="RYO16" s="578"/>
      <c r="RYP16" s="578"/>
      <c r="RYQ16" s="578"/>
      <c r="RYR16" s="578"/>
      <c r="RYS16" s="578"/>
      <c r="RYT16" s="578"/>
      <c r="RYU16" s="578"/>
      <c r="RYV16" s="578"/>
      <c r="RYW16" s="578"/>
      <c r="RYX16" s="578"/>
      <c r="RYY16" s="578"/>
      <c r="RYZ16" s="578"/>
      <c r="RZA16" s="578"/>
      <c r="RZB16" s="578"/>
      <c r="RZC16" s="578"/>
      <c r="RZD16" s="578"/>
      <c r="RZE16" s="578"/>
      <c r="RZF16" s="578"/>
      <c r="RZG16" s="578"/>
      <c r="RZH16" s="578"/>
      <c r="RZI16" s="578"/>
      <c r="RZJ16" s="578"/>
      <c r="RZK16" s="578"/>
      <c r="RZL16" s="578"/>
      <c r="RZM16" s="578"/>
      <c r="RZN16" s="578"/>
      <c r="RZO16" s="578"/>
      <c r="RZP16" s="578"/>
      <c r="RZQ16" s="578"/>
      <c r="RZR16" s="578"/>
      <c r="RZS16" s="578"/>
      <c r="RZT16" s="578"/>
      <c r="RZU16" s="578"/>
      <c r="RZV16" s="578"/>
      <c r="RZW16" s="578"/>
      <c r="RZX16" s="578"/>
      <c r="RZY16" s="578"/>
      <c r="RZZ16" s="578"/>
      <c r="SAA16" s="578"/>
      <c r="SAB16" s="578"/>
      <c r="SAC16" s="578"/>
      <c r="SAD16" s="578"/>
      <c r="SAE16" s="578"/>
      <c r="SAF16" s="578"/>
      <c r="SAG16" s="578"/>
      <c r="SAH16" s="578"/>
      <c r="SAI16" s="578"/>
      <c r="SAJ16" s="578"/>
      <c r="SAK16" s="578"/>
      <c r="SAL16" s="578"/>
      <c r="SAM16" s="578"/>
      <c r="SAN16" s="578"/>
      <c r="SAO16" s="578"/>
      <c r="SAP16" s="578"/>
      <c r="SAQ16" s="578"/>
      <c r="SAR16" s="578"/>
      <c r="SAS16" s="578"/>
      <c r="SAT16" s="578"/>
      <c r="SAU16" s="578"/>
      <c r="SAV16" s="578"/>
      <c r="SAW16" s="578"/>
      <c r="SAX16" s="578"/>
      <c r="SAY16" s="578"/>
      <c r="SAZ16" s="578"/>
      <c r="SBA16" s="578"/>
      <c r="SBB16" s="578"/>
      <c r="SBC16" s="578"/>
      <c r="SBD16" s="578"/>
      <c r="SBE16" s="578"/>
      <c r="SBF16" s="578"/>
      <c r="SBG16" s="578"/>
      <c r="SBH16" s="578"/>
      <c r="SBI16" s="578"/>
      <c r="SBJ16" s="578"/>
      <c r="SBK16" s="578"/>
      <c r="SBL16" s="578"/>
      <c r="SBM16" s="578"/>
      <c r="SBN16" s="578"/>
      <c r="SBO16" s="578"/>
      <c r="SBP16" s="578"/>
      <c r="SBQ16" s="578"/>
      <c r="SBR16" s="578"/>
      <c r="SBS16" s="578"/>
      <c r="SBT16" s="578"/>
      <c r="SBU16" s="578"/>
      <c r="SBV16" s="578"/>
      <c r="SBW16" s="578"/>
      <c r="SBX16" s="578"/>
      <c r="SBY16" s="578"/>
      <c r="SBZ16" s="578"/>
      <c r="SCA16" s="578"/>
      <c r="SCB16" s="578"/>
      <c r="SCC16" s="578"/>
      <c r="SCD16" s="578"/>
      <c r="SCE16" s="578"/>
      <c r="SCF16" s="578"/>
      <c r="SCG16" s="578"/>
      <c r="SCH16" s="578"/>
      <c r="SCI16" s="578"/>
      <c r="SCJ16" s="578"/>
      <c r="SCK16" s="578"/>
      <c r="SCL16" s="578"/>
      <c r="SCM16" s="578"/>
      <c r="SCN16" s="578"/>
      <c r="SCO16" s="578"/>
      <c r="SCP16" s="578"/>
      <c r="SCQ16" s="578"/>
      <c r="SCR16" s="578"/>
      <c r="SCS16" s="578"/>
      <c r="SCT16" s="578"/>
      <c r="SCU16" s="578"/>
      <c r="SCV16" s="578"/>
      <c r="SCW16" s="578"/>
      <c r="SCX16" s="578"/>
      <c r="SCY16" s="578"/>
      <c r="SCZ16" s="578"/>
      <c r="SDA16" s="578"/>
      <c r="SDB16" s="578"/>
      <c r="SDC16" s="578"/>
      <c r="SDD16" s="578"/>
      <c r="SDE16" s="578"/>
      <c r="SDF16" s="578"/>
      <c r="SDG16" s="578"/>
      <c r="SDH16" s="578"/>
      <c r="SDI16" s="578"/>
      <c r="SDJ16" s="578"/>
      <c r="SDK16" s="578"/>
      <c r="SDL16" s="578"/>
      <c r="SDM16" s="578"/>
      <c r="SDN16" s="578"/>
      <c r="SDO16" s="578"/>
      <c r="SDP16" s="578"/>
      <c r="SDQ16" s="578"/>
      <c r="SDR16" s="578"/>
      <c r="SDS16" s="578"/>
      <c r="SDT16" s="578"/>
      <c r="SDU16" s="578"/>
      <c r="SDV16" s="578"/>
      <c r="SDW16" s="578"/>
      <c r="SDX16" s="578"/>
      <c r="SDY16" s="578"/>
      <c r="SDZ16" s="578"/>
      <c r="SEA16" s="578"/>
      <c r="SEB16" s="578"/>
      <c r="SEC16" s="578"/>
      <c r="SED16" s="578"/>
      <c r="SEE16" s="578"/>
      <c r="SEF16" s="578"/>
      <c r="SEG16" s="578"/>
      <c r="SEH16" s="578"/>
      <c r="SEI16" s="578"/>
      <c r="SEJ16" s="578"/>
      <c r="SEK16" s="578"/>
      <c r="SEL16" s="578"/>
      <c r="SEM16" s="578"/>
      <c r="SEN16" s="578"/>
      <c r="SEO16" s="578"/>
      <c r="SEP16" s="578"/>
      <c r="SEQ16" s="578"/>
      <c r="SER16" s="578"/>
      <c r="SES16" s="578"/>
      <c r="SET16" s="578"/>
      <c r="SEU16" s="578"/>
      <c r="SEV16" s="578"/>
      <c r="SEW16" s="578"/>
      <c r="SEX16" s="578"/>
      <c r="SEY16" s="578"/>
      <c r="SEZ16" s="578"/>
      <c r="SFA16" s="578"/>
      <c r="SFB16" s="578"/>
      <c r="SFC16" s="578"/>
      <c r="SFD16" s="578"/>
      <c r="SFE16" s="578"/>
      <c r="SFF16" s="578"/>
      <c r="SFG16" s="578"/>
      <c r="SFH16" s="578"/>
      <c r="SFI16" s="578"/>
      <c r="SFJ16" s="578"/>
      <c r="SFK16" s="578"/>
      <c r="SFL16" s="578"/>
      <c r="SFM16" s="578"/>
      <c r="SFN16" s="578"/>
      <c r="SFO16" s="578"/>
      <c r="SFP16" s="578"/>
      <c r="SFQ16" s="578"/>
      <c r="SFR16" s="578"/>
      <c r="SFS16" s="578"/>
      <c r="SFT16" s="578"/>
      <c r="SFU16" s="578"/>
      <c r="SFV16" s="578"/>
      <c r="SFW16" s="578"/>
      <c r="SFX16" s="578"/>
      <c r="SFY16" s="578"/>
      <c r="SFZ16" s="578"/>
      <c r="SGA16" s="578"/>
      <c r="SGB16" s="578"/>
      <c r="SGC16" s="578"/>
      <c r="SGD16" s="578"/>
      <c r="SGE16" s="578"/>
      <c r="SGF16" s="578"/>
      <c r="SGG16" s="578"/>
      <c r="SGH16" s="578"/>
      <c r="SGI16" s="578"/>
      <c r="SGJ16" s="578"/>
      <c r="SGK16" s="578"/>
      <c r="SGL16" s="578"/>
      <c r="SGM16" s="578"/>
      <c r="SGN16" s="578"/>
      <c r="SGO16" s="578"/>
      <c r="SGP16" s="578"/>
      <c r="SGQ16" s="578"/>
      <c r="SGR16" s="578"/>
      <c r="SGS16" s="578"/>
      <c r="SGT16" s="578"/>
      <c r="SGU16" s="578"/>
      <c r="SGV16" s="578"/>
      <c r="SGW16" s="578"/>
      <c r="SGX16" s="578"/>
      <c r="SGY16" s="578"/>
      <c r="SGZ16" s="578"/>
      <c r="SHA16" s="578"/>
      <c r="SHB16" s="578"/>
      <c r="SHC16" s="578"/>
      <c r="SHD16" s="578"/>
      <c r="SHE16" s="578"/>
      <c r="SHF16" s="578"/>
      <c r="SHG16" s="578"/>
      <c r="SHH16" s="578"/>
      <c r="SHI16" s="578"/>
      <c r="SHJ16" s="578"/>
      <c r="SHK16" s="578"/>
      <c r="SHL16" s="578"/>
      <c r="SHM16" s="578"/>
      <c r="SHN16" s="578"/>
      <c r="SHO16" s="578"/>
      <c r="SHP16" s="578"/>
      <c r="SHQ16" s="578"/>
      <c r="SHR16" s="578"/>
      <c r="SHS16" s="578"/>
      <c r="SHT16" s="578"/>
      <c r="SHU16" s="578"/>
      <c r="SHV16" s="578"/>
      <c r="SHW16" s="578"/>
      <c r="SHX16" s="578"/>
      <c r="SHY16" s="578"/>
      <c r="SHZ16" s="578"/>
      <c r="SIA16" s="578"/>
      <c r="SIB16" s="578"/>
      <c r="SIC16" s="578"/>
      <c r="SID16" s="578"/>
      <c r="SIE16" s="578"/>
      <c r="SIF16" s="578"/>
      <c r="SIG16" s="578"/>
      <c r="SIH16" s="578"/>
      <c r="SII16" s="578"/>
      <c r="SIJ16" s="578"/>
      <c r="SIK16" s="578"/>
      <c r="SIL16" s="578"/>
      <c r="SIM16" s="578"/>
      <c r="SIN16" s="578"/>
      <c r="SIO16" s="578"/>
      <c r="SIP16" s="578"/>
      <c r="SIQ16" s="578"/>
      <c r="SIR16" s="578"/>
      <c r="SIS16" s="578"/>
      <c r="SIT16" s="578"/>
      <c r="SIU16" s="578"/>
      <c r="SIV16" s="578"/>
      <c r="SIW16" s="578"/>
      <c r="SIX16" s="578"/>
      <c r="SIY16" s="578"/>
      <c r="SIZ16" s="578"/>
      <c r="SJA16" s="578"/>
      <c r="SJB16" s="578"/>
      <c r="SJC16" s="578"/>
      <c r="SJD16" s="578"/>
      <c r="SJE16" s="578"/>
      <c r="SJF16" s="578"/>
      <c r="SJG16" s="578"/>
      <c r="SJH16" s="578"/>
      <c r="SJI16" s="578"/>
      <c r="SJJ16" s="578"/>
      <c r="SJK16" s="578"/>
      <c r="SJL16" s="578"/>
      <c r="SJM16" s="578"/>
      <c r="SJN16" s="578"/>
      <c r="SJO16" s="578"/>
      <c r="SJP16" s="578"/>
      <c r="SJQ16" s="578"/>
      <c r="SJR16" s="578"/>
      <c r="SJS16" s="578"/>
      <c r="SJT16" s="578"/>
      <c r="SJU16" s="578"/>
      <c r="SJV16" s="578"/>
      <c r="SJW16" s="578"/>
      <c r="SJX16" s="578"/>
      <c r="SJY16" s="578"/>
      <c r="SJZ16" s="578"/>
      <c r="SKA16" s="578"/>
      <c r="SKB16" s="578"/>
      <c r="SKC16" s="578"/>
      <c r="SKD16" s="578"/>
      <c r="SKE16" s="578"/>
      <c r="SKF16" s="578"/>
      <c r="SKG16" s="578"/>
      <c r="SKH16" s="578"/>
      <c r="SKI16" s="578"/>
      <c r="SKJ16" s="578"/>
      <c r="SKK16" s="578"/>
      <c r="SKL16" s="578"/>
      <c r="SKM16" s="578"/>
      <c r="SKN16" s="578"/>
      <c r="SKO16" s="578"/>
      <c r="SKP16" s="578"/>
      <c r="SKQ16" s="578"/>
      <c r="SKR16" s="578"/>
      <c r="SKS16" s="578"/>
      <c r="SKT16" s="578"/>
      <c r="SKU16" s="578"/>
      <c r="SKV16" s="578"/>
      <c r="SKW16" s="578"/>
      <c r="SKX16" s="578"/>
      <c r="SKY16" s="578"/>
      <c r="SKZ16" s="578"/>
      <c r="SLA16" s="578"/>
      <c r="SLB16" s="578"/>
      <c r="SLC16" s="578"/>
      <c r="SLD16" s="578"/>
      <c r="SLE16" s="578"/>
      <c r="SLF16" s="578"/>
      <c r="SLG16" s="578"/>
      <c r="SLH16" s="578"/>
      <c r="SLI16" s="578"/>
      <c r="SLJ16" s="578"/>
      <c r="SLK16" s="578"/>
      <c r="SLL16" s="578"/>
      <c r="SLM16" s="578"/>
      <c r="SLN16" s="578"/>
      <c r="SLO16" s="578"/>
      <c r="SLP16" s="578"/>
      <c r="SLQ16" s="578"/>
      <c r="SLR16" s="578"/>
      <c r="SLS16" s="578"/>
      <c r="SLT16" s="578"/>
      <c r="SLU16" s="578"/>
      <c r="SLV16" s="578"/>
      <c r="SLW16" s="578"/>
      <c r="SLX16" s="578"/>
      <c r="SLY16" s="578"/>
      <c r="SLZ16" s="578"/>
      <c r="SMA16" s="578"/>
      <c r="SMB16" s="578"/>
      <c r="SMC16" s="578"/>
      <c r="SMD16" s="578"/>
      <c r="SME16" s="578"/>
      <c r="SMF16" s="578"/>
      <c r="SMG16" s="578"/>
      <c r="SMH16" s="578"/>
      <c r="SMI16" s="578"/>
      <c r="SMJ16" s="578"/>
      <c r="SMK16" s="578"/>
      <c r="SML16" s="578"/>
      <c r="SMM16" s="578"/>
      <c r="SMN16" s="578"/>
      <c r="SMO16" s="578"/>
      <c r="SMP16" s="578"/>
      <c r="SMQ16" s="578"/>
      <c r="SMR16" s="578"/>
      <c r="SMS16" s="578"/>
      <c r="SMT16" s="578"/>
      <c r="SMU16" s="578"/>
      <c r="SMV16" s="578"/>
      <c r="SMW16" s="578"/>
      <c r="SMX16" s="578"/>
      <c r="SMY16" s="578"/>
      <c r="SMZ16" s="578"/>
      <c r="SNA16" s="578"/>
      <c r="SNB16" s="578"/>
      <c r="SNC16" s="578"/>
      <c r="SND16" s="578"/>
      <c r="SNE16" s="578"/>
      <c r="SNF16" s="578"/>
      <c r="SNG16" s="578"/>
      <c r="SNH16" s="578"/>
      <c r="SNI16" s="578"/>
      <c r="SNJ16" s="578"/>
      <c r="SNK16" s="578"/>
      <c r="SNL16" s="578"/>
      <c r="SNM16" s="578"/>
      <c r="SNN16" s="578"/>
      <c r="SNO16" s="578"/>
      <c r="SNP16" s="578"/>
      <c r="SNQ16" s="578"/>
      <c r="SNR16" s="578"/>
      <c r="SNS16" s="578"/>
      <c r="SNT16" s="578"/>
      <c r="SNU16" s="578"/>
      <c r="SNV16" s="578"/>
      <c r="SNW16" s="578"/>
      <c r="SNX16" s="578"/>
      <c r="SNY16" s="578"/>
      <c r="SNZ16" s="578"/>
      <c r="SOA16" s="578"/>
      <c r="SOB16" s="578"/>
      <c r="SOC16" s="578"/>
      <c r="SOD16" s="578"/>
      <c r="SOE16" s="578"/>
      <c r="SOF16" s="578"/>
      <c r="SOG16" s="578"/>
      <c r="SOH16" s="578"/>
      <c r="SOI16" s="578"/>
      <c r="SOJ16" s="578"/>
      <c r="SOK16" s="578"/>
      <c r="SOL16" s="578"/>
      <c r="SOM16" s="578"/>
      <c r="SON16" s="578"/>
      <c r="SOO16" s="578"/>
      <c r="SOP16" s="578"/>
      <c r="SOQ16" s="578"/>
      <c r="SOR16" s="578"/>
      <c r="SOS16" s="578"/>
      <c r="SOT16" s="578"/>
      <c r="SOU16" s="578"/>
      <c r="SOV16" s="578"/>
      <c r="SOW16" s="578"/>
      <c r="SOX16" s="578"/>
      <c r="SOY16" s="578"/>
      <c r="SOZ16" s="578"/>
      <c r="SPA16" s="578"/>
      <c r="SPB16" s="578"/>
      <c r="SPC16" s="578"/>
      <c r="SPD16" s="578"/>
      <c r="SPE16" s="578"/>
      <c r="SPF16" s="578"/>
      <c r="SPG16" s="578"/>
      <c r="SPH16" s="578"/>
      <c r="SPI16" s="578"/>
      <c r="SPJ16" s="578"/>
      <c r="SPK16" s="578"/>
      <c r="SPL16" s="578"/>
      <c r="SPM16" s="578"/>
      <c r="SPN16" s="578"/>
      <c r="SPO16" s="578"/>
      <c r="SPP16" s="578"/>
      <c r="SPQ16" s="578"/>
      <c r="SPR16" s="578"/>
      <c r="SPS16" s="578"/>
      <c r="SPT16" s="578"/>
      <c r="SPU16" s="578"/>
      <c r="SPV16" s="578"/>
      <c r="SPW16" s="578"/>
      <c r="SPX16" s="578"/>
      <c r="SPY16" s="578"/>
      <c r="SPZ16" s="578"/>
      <c r="SQA16" s="578"/>
      <c r="SQB16" s="578"/>
      <c r="SQC16" s="578"/>
      <c r="SQD16" s="578"/>
      <c r="SQE16" s="578"/>
      <c r="SQF16" s="578"/>
      <c r="SQG16" s="578"/>
      <c r="SQH16" s="578"/>
      <c r="SQI16" s="578"/>
      <c r="SQJ16" s="578"/>
      <c r="SQK16" s="578"/>
      <c r="SQL16" s="578"/>
      <c r="SQM16" s="578"/>
      <c r="SQN16" s="578"/>
      <c r="SQO16" s="578"/>
      <c r="SQP16" s="578"/>
      <c r="SQQ16" s="578"/>
      <c r="SQR16" s="578"/>
      <c r="SQS16" s="578"/>
      <c r="SQT16" s="578"/>
      <c r="SQU16" s="578"/>
      <c r="SQV16" s="578"/>
      <c r="SQW16" s="578"/>
      <c r="SQX16" s="578"/>
      <c r="SQY16" s="578"/>
      <c r="SQZ16" s="578"/>
      <c r="SRA16" s="578"/>
      <c r="SRB16" s="578"/>
      <c r="SRC16" s="578"/>
      <c r="SRD16" s="578"/>
      <c r="SRE16" s="578"/>
      <c r="SRF16" s="578"/>
      <c r="SRG16" s="578"/>
      <c r="SRH16" s="578"/>
      <c r="SRI16" s="578"/>
      <c r="SRJ16" s="578"/>
      <c r="SRK16" s="578"/>
      <c r="SRL16" s="578"/>
      <c r="SRM16" s="578"/>
      <c r="SRN16" s="578"/>
      <c r="SRO16" s="578"/>
      <c r="SRP16" s="578"/>
      <c r="SRQ16" s="578"/>
      <c r="SRR16" s="578"/>
      <c r="SRS16" s="578"/>
      <c r="SRT16" s="578"/>
      <c r="SRU16" s="578"/>
      <c r="SRV16" s="578"/>
      <c r="SRW16" s="578"/>
      <c r="SRX16" s="578"/>
      <c r="SRY16" s="578"/>
      <c r="SRZ16" s="578"/>
      <c r="SSA16" s="578"/>
      <c r="SSB16" s="578"/>
      <c r="SSC16" s="578"/>
      <c r="SSD16" s="578"/>
      <c r="SSE16" s="578"/>
      <c r="SSF16" s="578"/>
      <c r="SSG16" s="578"/>
      <c r="SSH16" s="578"/>
      <c r="SSI16" s="578"/>
      <c r="SSJ16" s="578"/>
      <c r="SSK16" s="578"/>
      <c r="SSL16" s="578"/>
      <c r="SSM16" s="578"/>
      <c r="SSN16" s="578"/>
      <c r="SSO16" s="578"/>
      <c r="SSP16" s="578"/>
      <c r="SSQ16" s="578"/>
      <c r="SSR16" s="578"/>
      <c r="SSS16" s="578"/>
      <c r="SST16" s="578"/>
      <c r="SSU16" s="578"/>
      <c r="SSV16" s="578"/>
      <c r="SSW16" s="578"/>
      <c r="SSX16" s="578"/>
      <c r="SSY16" s="578"/>
      <c r="SSZ16" s="578"/>
      <c r="STA16" s="578"/>
      <c r="STB16" s="578"/>
      <c r="STC16" s="578"/>
      <c r="STD16" s="578"/>
      <c r="STE16" s="578"/>
      <c r="STF16" s="578"/>
      <c r="STG16" s="578"/>
      <c r="STH16" s="578"/>
      <c r="STI16" s="578"/>
      <c r="STJ16" s="578"/>
      <c r="STK16" s="578"/>
      <c r="STL16" s="578"/>
      <c r="STM16" s="578"/>
      <c r="STN16" s="578"/>
      <c r="STO16" s="578"/>
      <c r="STP16" s="578"/>
      <c r="STQ16" s="578"/>
      <c r="STR16" s="578"/>
      <c r="STS16" s="578"/>
      <c r="STT16" s="578"/>
      <c r="STU16" s="578"/>
      <c r="STV16" s="578"/>
      <c r="STW16" s="578"/>
      <c r="STX16" s="578"/>
      <c r="STY16" s="578"/>
      <c r="STZ16" s="578"/>
      <c r="SUA16" s="578"/>
      <c r="SUB16" s="578"/>
      <c r="SUC16" s="578"/>
      <c r="SUD16" s="578"/>
      <c r="SUE16" s="578"/>
      <c r="SUF16" s="578"/>
      <c r="SUG16" s="578"/>
      <c r="SUH16" s="578"/>
      <c r="SUI16" s="578"/>
      <c r="SUJ16" s="578"/>
      <c r="SUK16" s="578"/>
      <c r="SUL16" s="578"/>
      <c r="SUM16" s="578"/>
      <c r="SUN16" s="578"/>
      <c r="SUO16" s="578"/>
      <c r="SUP16" s="578"/>
      <c r="SUQ16" s="578"/>
      <c r="SUR16" s="578"/>
      <c r="SUS16" s="578"/>
      <c r="SUT16" s="578"/>
      <c r="SUU16" s="578"/>
      <c r="SUV16" s="578"/>
      <c r="SUW16" s="578"/>
      <c r="SUX16" s="578"/>
      <c r="SUY16" s="578"/>
      <c r="SUZ16" s="578"/>
      <c r="SVA16" s="578"/>
      <c r="SVB16" s="578"/>
      <c r="SVC16" s="578"/>
      <c r="SVD16" s="578"/>
      <c r="SVE16" s="578"/>
      <c r="SVF16" s="578"/>
      <c r="SVG16" s="578"/>
      <c r="SVH16" s="578"/>
      <c r="SVI16" s="578"/>
      <c r="SVJ16" s="578"/>
      <c r="SVK16" s="578"/>
      <c r="SVL16" s="578"/>
      <c r="SVM16" s="578"/>
      <c r="SVN16" s="578"/>
      <c r="SVO16" s="578"/>
      <c r="SVP16" s="578"/>
      <c r="SVQ16" s="578"/>
      <c r="SVR16" s="578"/>
      <c r="SVS16" s="578"/>
      <c r="SVT16" s="578"/>
      <c r="SVU16" s="578"/>
      <c r="SVV16" s="578"/>
      <c r="SVW16" s="578"/>
      <c r="SVX16" s="578"/>
      <c r="SVY16" s="578"/>
      <c r="SVZ16" s="578"/>
      <c r="SWA16" s="578"/>
      <c r="SWB16" s="578"/>
      <c r="SWC16" s="578"/>
      <c r="SWD16" s="578"/>
      <c r="SWE16" s="578"/>
      <c r="SWF16" s="578"/>
      <c r="SWG16" s="578"/>
      <c r="SWH16" s="578"/>
      <c r="SWI16" s="578"/>
      <c r="SWJ16" s="578"/>
      <c r="SWK16" s="578"/>
      <c r="SWL16" s="578"/>
      <c r="SWM16" s="578"/>
      <c r="SWN16" s="578"/>
      <c r="SWO16" s="578"/>
      <c r="SWP16" s="578"/>
      <c r="SWQ16" s="578"/>
      <c r="SWR16" s="578"/>
      <c r="SWS16" s="578"/>
      <c r="SWT16" s="578"/>
      <c r="SWU16" s="578"/>
      <c r="SWV16" s="578"/>
      <c r="SWW16" s="578"/>
      <c r="SWX16" s="578"/>
      <c r="SWY16" s="578"/>
      <c r="SWZ16" s="578"/>
      <c r="SXA16" s="578"/>
      <c r="SXB16" s="578"/>
      <c r="SXC16" s="578"/>
      <c r="SXD16" s="578"/>
      <c r="SXE16" s="578"/>
      <c r="SXF16" s="578"/>
      <c r="SXG16" s="578"/>
      <c r="SXH16" s="578"/>
      <c r="SXI16" s="578"/>
      <c r="SXJ16" s="578"/>
      <c r="SXK16" s="578"/>
      <c r="SXL16" s="578"/>
      <c r="SXM16" s="578"/>
      <c r="SXN16" s="578"/>
      <c r="SXO16" s="578"/>
      <c r="SXP16" s="578"/>
      <c r="SXQ16" s="578"/>
      <c r="SXR16" s="578"/>
      <c r="SXS16" s="578"/>
      <c r="SXT16" s="578"/>
      <c r="SXU16" s="578"/>
      <c r="SXV16" s="578"/>
      <c r="SXW16" s="578"/>
      <c r="SXX16" s="578"/>
      <c r="SXY16" s="578"/>
      <c r="SXZ16" s="578"/>
      <c r="SYA16" s="578"/>
      <c r="SYB16" s="578"/>
      <c r="SYC16" s="578"/>
      <c r="SYD16" s="578"/>
      <c r="SYE16" s="578"/>
      <c r="SYF16" s="578"/>
      <c r="SYG16" s="578"/>
      <c r="SYH16" s="578"/>
      <c r="SYI16" s="578"/>
      <c r="SYJ16" s="578"/>
      <c r="SYK16" s="578"/>
      <c r="SYL16" s="578"/>
      <c r="SYM16" s="578"/>
      <c r="SYN16" s="578"/>
      <c r="SYO16" s="578"/>
      <c r="SYP16" s="578"/>
      <c r="SYQ16" s="578"/>
      <c r="SYR16" s="578"/>
      <c r="SYS16" s="578"/>
      <c r="SYT16" s="578"/>
      <c r="SYU16" s="578"/>
      <c r="SYV16" s="578"/>
      <c r="SYW16" s="578"/>
      <c r="SYX16" s="578"/>
      <c r="SYY16" s="578"/>
      <c r="SYZ16" s="578"/>
      <c r="SZA16" s="578"/>
      <c r="SZB16" s="578"/>
      <c r="SZC16" s="578"/>
      <c r="SZD16" s="578"/>
      <c r="SZE16" s="578"/>
      <c r="SZF16" s="578"/>
      <c r="SZG16" s="578"/>
      <c r="SZH16" s="578"/>
      <c r="SZI16" s="578"/>
      <c r="SZJ16" s="578"/>
      <c r="SZK16" s="578"/>
      <c r="SZL16" s="578"/>
      <c r="SZM16" s="578"/>
      <c r="SZN16" s="578"/>
      <c r="SZO16" s="578"/>
      <c r="SZP16" s="578"/>
      <c r="SZQ16" s="578"/>
      <c r="SZR16" s="578"/>
      <c r="SZS16" s="578"/>
      <c r="SZT16" s="578"/>
      <c r="SZU16" s="578"/>
      <c r="SZV16" s="578"/>
      <c r="SZW16" s="578"/>
      <c r="SZX16" s="578"/>
      <c r="SZY16" s="578"/>
      <c r="SZZ16" s="578"/>
      <c r="TAA16" s="578"/>
      <c r="TAB16" s="578"/>
      <c r="TAC16" s="578"/>
      <c r="TAD16" s="578"/>
      <c r="TAE16" s="578"/>
      <c r="TAF16" s="578"/>
      <c r="TAG16" s="578"/>
      <c r="TAH16" s="578"/>
      <c r="TAI16" s="578"/>
      <c r="TAJ16" s="578"/>
      <c r="TAK16" s="578"/>
      <c r="TAL16" s="578"/>
      <c r="TAM16" s="578"/>
      <c r="TAN16" s="578"/>
      <c r="TAO16" s="578"/>
      <c r="TAP16" s="578"/>
      <c r="TAQ16" s="578"/>
      <c r="TAR16" s="578"/>
      <c r="TAS16" s="578"/>
      <c r="TAT16" s="578"/>
      <c r="TAU16" s="578"/>
      <c r="TAV16" s="578"/>
      <c r="TAW16" s="578"/>
      <c r="TAX16" s="578"/>
      <c r="TAY16" s="578"/>
      <c r="TAZ16" s="578"/>
      <c r="TBA16" s="578"/>
      <c r="TBB16" s="578"/>
      <c r="TBC16" s="578"/>
      <c r="TBD16" s="578"/>
      <c r="TBE16" s="578"/>
      <c r="TBF16" s="578"/>
      <c r="TBG16" s="578"/>
      <c r="TBH16" s="578"/>
      <c r="TBI16" s="578"/>
      <c r="TBJ16" s="578"/>
      <c r="TBK16" s="578"/>
      <c r="TBL16" s="578"/>
      <c r="TBM16" s="578"/>
      <c r="TBN16" s="578"/>
      <c r="TBO16" s="578"/>
      <c r="TBP16" s="578"/>
      <c r="TBQ16" s="578"/>
      <c r="TBR16" s="578"/>
      <c r="TBS16" s="578"/>
      <c r="TBT16" s="578"/>
      <c r="TBU16" s="578"/>
      <c r="TBV16" s="578"/>
      <c r="TBW16" s="578"/>
      <c r="TBX16" s="578"/>
      <c r="TBY16" s="578"/>
      <c r="TBZ16" s="578"/>
      <c r="TCA16" s="578"/>
      <c r="TCB16" s="578"/>
      <c r="TCC16" s="578"/>
      <c r="TCD16" s="578"/>
      <c r="TCE16" s="578"/>
      <c r="TCF16" s="578"/>
      <c r="TCG16" s="578"/>
      <c r="TCH16" s="578"/>
      <c r="TCI16" s="578"/>
      <c r="TCJ16" s="578"/>
      <c r="TCK16" s="578"/>
      <c r="TCL16" s="578"/>
      <c r="TCM16" s="578"/>
      <c r="TCN16" s="578"/>
      <c r="TCO16" s="578"/>
      <c r="TCP16" s="578"/>
      <c r="TCQ16" s="578"/>
      <c r="TCR16" s="578"/>
      <c r="TCS16" s="578"/>
      <c r="TCT16" s="578"/>
      <c r="TCU16" s="578"/>
      <c r="TCV16" s="578"/>
      <c r="TCW16" s="578"/>
      <c r="TCX16" s="578"/>
      <c r="TCY16" s="578"/>
      <c r="TCZ16" s="578"/>
      <c r="TDA16" s="578"/>
      <c r="TDB16" s="578"/>
      <c r="TDC16" s="578"/>
      <c r="TDD16" s="578"/>
      <c r="TDE16" s="578"/>
      <c r="TDF16" s="578"/>
      <c r="TDG16" s="578"/>
      <c r="TDH16" s="578"/>
      <c r="TDI16" s="578"/>
      <c r="TDJ16" s="578"/>
      <c r="TDK16" s="578"/>
      <c r="TDL16" s="578"/>
      <c r="TDM16" s="578"/>
      <c r="TDN16" s="578"/>
      <c r="TDO16" s="578"/>
      <c r="TDP16" s="578"/>
      <c r="TDQ16" s="578"/>
      <c r="TDR16" s="578"/>
      <c r="TDS16" s="578"/>
      <c r="TDT16" s="578"/>
      <c r="TDU16" s="578"/>
      <c r="TDV16" s="578"/>
      <c r="TDW16" s="578"/>
      <c r="TDX16" s="578"/>
      <c r="TDY16" s="578"/>
      <c r="TDZ16" s="578"/>
      <c r="TEA16" s="578"/>
      <c r="TEB16" s="578"/>
      <c r="TEC16" s="578"/>
      <c r="TED16" s="578"/>
      <c r="TEE16" s="578"/>
      <c r="TEF16" s="578"/>
      <c r="TEG16" s="578"/>
      <c r="TEH16" s="578"/>
      <c r="TEI16" s="578"/>
      <c r="TEJ16" s="578"/>
      <c r="TEK16" s="578"/>
      <c r="TEL16" s="578"/>
      <c r="TEM16" s="578"/>
      <c r="TEN16" s="578"/>
      <c r="TEO16" s="578"/>
      <c r="TEP16" s="578"/>
      <c r="TEQ16" s="578"/>
      <c r="TER16" s="578"/>
      <c r="TES16" s="578"/>
      <c r="TET16" s="578"/>
      <c r="TEU16" s="578"/>
      <c r="TEV16" s="578"/>
      <c r="TEW16" s="578"/>
      <c r="TEX16" s="578"/>
      <c r="TEY16" s="578"/>
      <c r="TEZ16" s="578"/>
      <c r="TFA16" s="578"/>
      <c r="TFB16" s="578"/>
      <c r="TFC16" s="578"/>
      <c r="TFD16" s="578"/>
      <c r="TFE16" s="578"/>
      <c r="TFF16" s="578"/>
      <c r="TFG16" s="578"/>
      <c r="TFH16" s="578"/>
      <c r="TFI16" s="578"/>
      <c r="TFJ16" s="578"/>
      <c r="TFK16" s="578"/>
      <c r="TFL16" s="578"/>
      <c r="TFM16" s="578"/>
      <c r="TFN16" s="578"/>
      <c r="TFO16" s="578"/>
      <c r="TFP16" s="578"/>
      <c r="TFQ16" s="578"/>
      <c r="TFR16" s="578"/>
      <c r="TFS16" s="578"/>
      <c r="TFT16" s="578"/>
      <c r="TFU16" s="578"/>
      <c r="TFV16" s="578"/>
      <c r="TFW16" s="578"/>
      <c r="TFX16" s="578"/>
      <c r="TFY16" s="578"/>
      <c r="TFZ16" s="578"/>
      <c r="TGA16" s="578"/>
      <c r="TGB16" s="578"/>
      <c r="TGC16" s="578"/>
      <c r="TGD16" s="578"/>
      <c r="TGE16" s="578"/>
      <c r="TGF16" s="578"/>
      <c r="TGG16" s="578"/>
      <c r="TGH16" s="578"/>
      <c r="TGI16" s="578"/>
      <c r="TGJ16" s="578"/>
      <c r="TGK16" s="578"/>
      <c r="TGL16" s="578"/>
      <c r="TGM16" s="578"/>
      <c r="TGN16" s="578"/>
      <c r="TGO16" s="578"/>
      <c r="TGP16" s="578"/>
      <c r="TGQ16" s="578"/>
      <c r="TGR16" s="578"/>
      <c r="TGS16" s="578"/>
      <c r="TGT16" s="578"/>
      <c r="TGU16" s="578"/>
      <c r="TGV16" s="578"/>
      <c r="TGW16" s="578"/>
      <c r="TGX16" s="578"/>
      <c r="TGY16" s="578"/>
      <c r="TGZ16" s="578"/>
      <c r="THA16" s="578"/>
      <c r="THB16" s="578"/>
      <c r="THC16" s="578"/>
      <c r="THD16" s="578"/>
      <c r="THE16" s="578"/>
      <c r="THF16" s="578"/>
      <c r="THG16" s="578"/>
      <c r="THH16" s="578"/>
      <c r="THI16" s="578"/>
      <c r="THJ16" s="578"/>
      <c r="THK16" s="578"/>
      <c r="THL16" s="578"/>
      <c r="THM16" s="578"/>
      <c r="THN16" s="578"/>
      <c r="THO16" s="578"/>
      <c r="THP16" s="578"/>
      <c r="THQ16" s="578"/>
      <c r="THR16" s="578"/>
      <c r="THS16" s="578"/>
      <c r="THT16" s="578"/>
      <c r="THU16" s="578"/>
      <c r="THV16" s="578"/>
      <c r="THW16" s="578"/>
      <c r="THX16" s="578"/>
      <c r="THY16" s="578"/>
      <c r="THZ16" s="578"/>
      <c r="TIA16" s="578"/>
      <c r="TIB16" s="578"/>
      <c r="TIC16" s="578"/>
      <c r="TID16" s="578"/>
      <c r="TIE16" s="578"/>
      <c r="TIF16" s="578"/>
      <c r="TIG16" s="578"/>
      <c r="TIH16" s="578"/>
      <c r="TII16" s="578"/>
      <c r="TIJ16" s="578"/>
      <c r="TIK16" s="578"/>
      <c r="TIL16" s="578"/>
      <c r="TIM16" s="578"/>
      <c r="TIN16" s="578"/>
      <c r="TIO16" s="578"/>
      <c r="TIP16" s="578"/>
      <c r="TIQ16" s="578"/>
      <c r="TIR16" s="578"/>
      <c r="TIS16" s="578"/>
      <c r="TIT16" s="578"/>
      <c r="TIU16" s="578"/>
      <c r="TIV16" s="578"/>
      <c r="TIW16" s="578"/>
      <c r="TIX16" s="578"/>
      <c r="TIY16" s="578"/>
      <c r="TIZ16" s="578"/>
      <c r="TJA16" s="578"/>
      <c r="TJB16" s="578"/>
      <c r="TJC16" s="578"/>
      <c r="TJD16" s="578"/>
      <c r="TJE16" s="578"/>
      <c r="TJF16" s="578"/>
      <c r="TJG16" s="578"/>
      <c r="TJH16" s="578"/>
      <c r="TJI16" s="578"/>
      <c r="TJJ16" s="578"/>
      <c r="TJK16" s="578"/>
      <c r="TJL16" s="578"/>
      <c r="TJM16" s="578"/>
      <c r="TJN16" s="578"/>
      <c r="TJO16" s="578"/>
      <c r="TJP16" s="578"/>
      <c r="TJQ16" s="578"/>
      <c r="TJR16" s="578"/>
      <c r="TJS16" s="578"/>
      <c r="TJT16" s="578"/>
      <c r="TJU16" s="578"/>
      <c r="TJV16" s="578"/>
      <c r="TJW16" s="578"/>
      <c r="TJX16" s="578"/>
      <c r="TJY16" s="578"/>
      <c r="TJZ16" s="578"/>
      <c r="TKA16" s="578"/>
      <c r="TKB16" s="578"/>
      <c r="TKC16" s="578"/>
      <c r="TKD16" s="578"/>
      <c r="TKE16" s="578"/>
      <c r="TKF16" s="578"/>
      <c r="TKG16" s="578"/>
      <c r="TKH16" s="578"/>
      <c r="TKI16" s="578"/>
      <c r="TKJ16" s="578"/>
      <c r="TKK16" s="578"/>
      <c r="TKL16" s="578"/>
      <c r="TKM16" s="578"/>
      <c r="TKN16" s="578"/>
      <c r="TKO16" s="578"/>
      <c r="TKP16" s="578"/>
      <c r="TKQ16" s="578"/>
      <c r="TKR16" s="578"/>
      <c r="TKS16" s="578"/>
      <c r="TKT16" s="578"/>
      <c r="TKU16" s="578"/>
      <c r="TKV16" s="578"/>
      <c r="TKW16" s="578"/>
      <c r="TKX16" s="578"/>
      <c r="TKY16" s="578"/>
      <c r="TKZ16" s="578"/>
      <c r="TLA16" s="578"/>
      <c r="TLB16" s="578"/>
      <c r="TLC16" s="578"/>
      <c r="TLD16" s="578"/>
      <c r="TLE16" s="578"/>
      <c r="TLF16" s="578"/>
      <c r="TLG16" s="578"/>
      <c r="TLH16" s="578"/>
      <c r="TLI16" s="578"/>
      <c r="TLJ16" s="578"/>
      <c r="TLK16" s="578"/>
      <c r="TLL16" s="578"/>
      <c r="TLM16" s="578"/>
      <c r="TLN16" s="578"/>
      <c r="TLO16" s="578"/>
      <c r="TLP16" s="578"/>
      <c r="TLQ16" s="578"/>
      <c r="TLR16" s="578"/>
      <c r="TLS16" s="578"/>
      <c r="TLT16" s="578"/>
      <c r="TLU16" s="578"/>
      <c r="TLV16" s="578"/>
      <c r="TLW16" s="578"/>
      <c r="TLX16" s="578"/>
      <c r="TLY16" s="578"/>
      <c r="TLZ16" s="578"/>
      <c r="TMA16" s="578"/>
      <c r="TMB16" s="578"/>
      <c r="TMC16" s="578"/>
      <c r="TMD16" s="578"/>
      <c r="TME16" s="578"/>
      <c r="TMF16" s="578"/>
      <c r="TMG16" s="578"/>
      <c r="TMH16" s="578"/>
      <c r="TMI16" s="578"/>
      <c r="TMJ16" s="578"/>
      <c r="TMK16" s="578"/>
      <c r="TML16" s="578"/>
      <c r="TMM16" s="578"/>
      <c r="TMN16" s="578"/>
      <c r="TMO16" s="578"/>
      <c r="TMP16" s="578"/>
      <c r="TMQ16" s="578"/>
      <c r="TMR16" s="578"/>
      <c r="TMS16" s="578"/>
      <c r="TMT16" s="578"/>
      <c r="TMU16" s="578"/>
      <c r="TMV16" s="578"/>
      <c r="TMW16" s="578"/>
      <c r="TMX16" s="578"/>
      <c r="TMY16" s="578"/>
      <c r="TMZ16" s="578"/>
      <c r="TNA16" s="578"/>
      <c r="TNB16" s="578"/>
      <c r="TNC16" s="578"/>
      <c r="TND16" s="578"/>
      <c r="TNE16" s="578"/>
      <c r="TNF16" s="578"/>
      <c r="TNG16" s="578"/>
      <c r="TNH16" s="578"/>
      <c r="TNI16" s="578"/>
      <c r="TNJ16" s="578"/>
      <c r="TNK16" s="578"/>
      <c r="TNL16" s="578"/>
      <c r="TNM16" s="578"/>
      <c r="TNN16" s="578"/>
      <c r="TNO16" s="578"/>
      <c r="TNP16" s="578"/>
      <c r="TNQ16" s="578"/>
      <c r="TNR16" s="578"/>
      <c r="TNS16" s="578"/>
      <c r="TNT16" s="578"/>
      <c r="TNU16" s="578"/>
      <c r="TNV16" s="578"/>
      <c r="TNW16" s="578"/>
      <c r="TNX16" s="578"/>
      <c r="TNY16" s="578"/>
      <c r="TNZ16" s="578"/>
      <c r="TOA16" s="578"/>
      <c r="TOB16" s="578"/>
      <c r="TOC16" s="578"/>
      <c r="TOD16" s="578"/>
      <c r="TOE16" s="578"/>
      <c r="TOF16" s="578"/>
      <c r="TOG16" s="578"/>
      <c r="TOH16" s="578"/>
      <c r="TOI16" s="578"/>
      <c r="TOJ16" s="578"/>
      <c r="TOK16" s="578"/>
      <c r="TOL16" s="578"/>
      <c r="TOM16" s="578"/>
      <c r="TON16" s="578"/>
      <c r="TOO16" s="578"/>
      <c r="TOP16" s="578"/>
      <c r="TOQ16" s="578"/>
      <c r="TOR16" s="578"/>
      <c r="TOS16" s="578"/>
      <c r="TOT16" s="578"/>
      <c r="TOU16" s="578"/>
      <c r="TOV16" s="578"/>
      <c r="TOW16" s="578"/>
      <c r="TOX16" s="578"/>
      <c r="TOY16" s="578"/>
      <c r="TOZ16" s="578"/>
      <c r="TPA16" s="578"/>
      <c r="TPB16" s="578"/>
      <c r="TPC16" s="578"/>
      <c r="TPD16" s="578"/>
      <c r="TPE16" s="578"/>
      <c r="TPF16" s="578"/>
      <c r="TPG16" s="578"/>
      <c r="TPH16" s="578"/>
      <c r="TPI16" s="578"/>
      <c r="TPJ16" s="578"/>
      <c r="TPK16" s="578"/>
      <c r="TPL16" s="578"/>
      <c r="TPM16" s="578"/>
      <c r="TPN16" s="578"/>
      <c r="TPO16" s="578"/>
      <c r="TPP16" s="578"/>
      <c r="TPQ16" s="578"/>
      <c r="TPR16" s="578"/>
      <c r="TPS16" s="578"/>
      <c r="TPT16" s="578"/>
      <c r="TPU16" s="578"/>
      <c r="TPV16" s="578"/>
      <c r="TPW16" s="578"/>
      <c r="TPX16" s="578"/>
      <c r="TPY16" s="578"/>
      <c r="TPZ16" s="578"/>
      <c r="TQA16" s="578"/>
      <c r="TQB16" s="578"/>
      <c r="TQC16" s="578"/>
      <c r="TQD16" s="578"/>
      <c r="TQE16" s="578"/>
      <c r="TQF16" s="578"/>
      <c r="TQG16" s="578"/>
      <c r="TQH16" s="578"/>
      <c r="TQI16" s="578"/>
      <c r="TQJ16" s="578"/>
      <c r="TQK16" s="578"/>
      <c r="TQL16" s="578"/>
      <c r="TQM16" s="578"/>
      <c r="TQN16" s="578"/>
      <c r="TQO16" s="578"/>
      <c r="TQP16" s="578"/>
      <c r="TQQ16" s="578"/>
      <c r="TQR16" s="578"/>
      <c r="TQS16" s="578"/>
      <c r="TQT16" s="578"/>
      <c r="TQU16" s="578"/>
      <c r="TQV16" s="578"/>
      <c r="TQW16" s="578"/>
      <c r="TQX16" s="578"/>
      <c r="TQY16" s="578"/>
      <c r="TQZ16" s="578"/>
      <c r="TRA16" s="578"/>
      <c r="TRB16" s="578"/>
      <c r="TRC16" s="578"/>
      <c r="TRD16" s="578"/>
      <c r="TRE16" s="578"/>
      <c r="TRF16" s="578"/>
      <c r="TRG16" s="578"/>
      <c r="TRH16" s="578"/>
      <c r="TRI16" s="578"/>
      <c r="TRJ16" s="578"/>
      <c r="TRK16" s="578"/>
      <c r="TRL16" s="578"/>
      <c r="TRM16" s="578"/>
      <c r="TRN16" s="578"/>
      <c r="TRO16" s="578"/>
      <c r="TRP16" s="578"/>
      <c r="TRQ16" s="578"/>
      <c r="TRR16" s="578"/>
      <c r="TRS16" s="578"/>
      <c r="TRT16" s="578"/>
      <c r="TRU16" s="578"/>
      <c r="TRV16" s="578"/>
      <c r="TRW16" s="578"/>
      <c r="TRX16" s="578"/>
      <c r="TRY16" s="578"/>
      <c r="TRZ16" s="578"/>
      <c r="TSA16" s="578"/>
      <c r="TSB16" s="578"/>
      <c r="TSC16" s="578"/>
      <c r="TSD16" s="578"/>
      <c r="TSE16" s="578"/>
      <c r="TSF16" s="578"/>
      <c r="TSG16" s="578"/>
      <c r="TSH16" s="578"/>
      <c r="TSI16" s="578"/>
      <c r="TSJ16" s="578"/>
      <c r="TSK16" s="578"/>
      <c r="TSL16" s="578"/>
      <c r="TSM16" s="578"/>
      <c r="TSN16" s="578"/>
      <c r="TSO16" s="578"/>
      <c r="TSP16" s="578"/>
      <c r="TSQ16" s="578"/>
      <c r="TSR16" s="578"/>
      <c r="TSS16" s="578"/>
      <c r="TST16" s="578"/>
      <c r="TSU16" s="578"/>
      <c r="TSV16" s="578"/>
      <c r="TSW16" s="578"/>
      <c r="TSX16" s="578"/>
      <c r="TSY16" s="578"/>
      <c r="TSZ16" s="578"/>
      <c r="TTA16" s="578"/>
      <c r="TTB16" s="578"/>
      <c r="TTC16" s="578"/>
      <c r="TTD16" s="578"/>
      <c r="TTE16" s="578"/>
      <c r="TTF16" s="578"/>
      <c r="TTG16" s="578"/>
      <c r="TTH16" s="578"/>
      <c r="TTI16" s="578"/>
      <c r="TTJ16" s="578"/>
      <c r="TTK16" s="578"/>
      <c r="TTL16" s="578"/>
      <c r="TTM16" s="578"/>
      <c r="TTN16" s="578"/>
      <c r="TTO16" s="578"/>
      <c r="TTP16" s="578"/>
      <c r="TTQ16" s="578"/>
      <c r="TTR16" s="578"/>
      <c r="TTS16" s="578"/>
      <c r="TTT16" s="578"/>
      <c r="TTU16" s="578"/>
      <c r="TTV16" s="578"/>
      <c r="TTW16" s="578"/>
      <c r="TTX16" s="578"/>
      <c r="TTY16" s="578"/>
      <c r="TTZ16" s="578"/>
      <c r="TUA16" s="578"/>
      <c r="TUB16" s="578"/>
      <c r="TUC16" s="578"/>
      <c r="TUD16" s="578"/>
      <c r="TUE16" s="578"/>
      <c r="TUF16" s="578"/>
      <c r="TUG16" s="578"/>
      <c r="TUH16" s="578"/>
      <c r="TUI16" s="578"/>
      <c r="TUJ16" s="578"/>
      <c r="TUK16" s="578"/>
      <c r="TUL16" s="578"/>
      <c r="TUM16" s="578"/>
      <c r="TUN16" s="578"/>
      <c r="TUO16" s="578"/>
      <c r="TUP16" s="578"/>
      <c r="TUQ16" s="578"/>
      <c r="TUR16" s="578"/>
      <c r="TUS16" s="578"/>
      <c r="TUT16" s="578"/>
      <c r="TUU16" s="578"/>
      <c r="TUV16" s="578"/>
      <c r="TUW16" s="578"/>
      <c r="TUX16" s="578"/>
      <c r="TUY16" s="578"/>
      <c r="TUZ16" s="578"/>
      <c r="TVA16" s="578"/>
      <c r="TVB16" s="578"/>
      <c r="TVC16" s="578"/>
      <c r="TVD16" s="578"/>
      <c r="TVE16" s="578"/>
      <c r="TVF16" s="578"/>
      <c r="TVG16" s="578"/>
      <c r="TVH16" s="578"/>
      <c r="TVI16" s="578"/>
      <c r="TVJ16" s="578"/>
      <c r="TVK16" s="578"/>
      <c r="TVL16" s="578"/>
      <c r="TVM16" s="578"/>
      <c r="TVN16" s="578"/>
      <c r="TVO16" s="578"/>
      <c r="TVP16" s="578"/>
      <c r="TVQ16" s="578"/>
      <c r="TVR16" s="578"/>
      <c r="TVS16" s="578"/>
      <c r="TVT16" s="578"/>
      <c r="TVU16" s="578"/>
      <c r="TVV16" s="578"/>
      <c r="TVW16" s="578"/>
      <c r="TVX16" s="578"/>
      <c r="TVY16" s="578"/>
      <c r="TVZ16" s="578"/>
      <c r="TWA16" s="578"/>
      <c r="TWB16" s="578"/>
      <c r="TWC16" s="578"/>
      <c r="TWD16" s="578"/>
      <c r="TWE16" s="578"/>
      <c r="TWF16" s="578"/>
      <c r="TWG16" s="578"/>
      <c r="TWH16" s="578"/>
      <c r="TWI16" s="578"/>
      <c r="TWJ16" s="578"/>
      <c r="TWK16" s="578"/>
      <c r="TWL16" s="578"/>
      <c r="TWM16" s="578"/>
      <c r="TWN16" s="578"/>
      <c r="TWO16" s="578"/>
      <c r="TWP16" s="578"/>
      <c r="TWQ16" s="578"/>
      <c r="TWR16" s="578"/>
      <c r="TWS16" s="578"/>
      <c r="TWT16" s="578"/>
      <c r="TWU16" s="578"/>
      <c r="TWV16" s="578"/>
      <c r="TWW16" s="578"/>
      <c r="TWX16" s="578"/>
      <c r="TWY16" s="578"/>
      <c r="TWZ16" s="578"/>
      <c r="TXA16" s="578"/>
      <c r="TXB16" s="578"/>
      <c r="TXC16" s="578"/>
      <c r="TXD16" s="578"/>
      <c r="TXE16" s="578"/>
      <c r="TXF16" s="578"/>
      <c r="TXG16" s="578"/>
      <c r="TXH16" s="578"/>
      <c r="TXI16" s="578"/>
      <c r="TXJ16" s="578"/>
      <c r="TXK16" s="578"/>
      <c r="TXL16" s="578"/>
      <c r="TXM16" s="578"/>
      <c r="TXN16" s="578"/>
      <c r="TXO16" s="578"/>
      <c r="TXP16" s="578"/>
      <c r="TXQ16" s="578"/>
      <c r="TXR16" s="578"/>
      <c r="TXS16" s="578"/>
      <c r="TXT16" s="578"/>
      <c r="TXU16" s="578"/>
      <c r="TXV16" s="578"/>
      <c r="TXW16" s="578"/>
      <c r="TXX16" s="578"/>
      <c r="TXY16" s="578"/>
      <c r="TXZ16" s="578"/>
      <c r="TYA16" s="578"/>
      <c r="TYB16" s="578"/>
      <c r="TYC16" s="578"/>
      <c r="TYD16" s="578"/>
      <c r="TYE16" s="578"/>
      <c r="TYF16" s="578"/>
      <c r="TYG16" s="578"/>
      <c r="TYH16" s="578"/>
      <c r="TYI16" s="578"/>
      <c r="TYJ16" s="578"/>
      <c r="TYK16" s="578"/>
      <c r="TYL16" s="578"/>
      <c r="TYM16" s="578"/>
      <c r="TYN16" s="578"/>
      <c r="TYO16" s="578"/>
      <c r="TYP16" s="578"/>
      <c r="TYQ16" s="578"/>
      <c r="TYR16" s="578"/>
      <c r="TYS16" s="578"/>
      <c r="TYT16" s="578"/>
      <c r="TYU16" s="578"/>
      <c r="TYV16" s="578"/>
      <c r="TYW16" s="578"/>
      <c r="TYX16" s="578"/>
      <c r="TYY16" s="578"/>
      <c r="TYZ16" s="578"/>
      <c r="TZA16" s="578"/>
      <c r="TZB16" s="578"/>
      <c r="TZC16" s="578"/>
      <c r="TZD16" s="578"/>
      <c r="TZE16" s="578"/>
      <c r="TZF16" s="578"/>
      <c r="TZG16" s="578"/>
      <c r="TZH16" s="578"/>
      <c r="TZI16" s="578"/>
      <c r="TZJ16" s="578"/>
      <c r="TZK16" s="578"/>
      <c r="TZL16" s="578"/>
      <c r="TZM16" s="578"/>
      <c r="TZN16" s="578"/>
      <c r="TZO16" s="578"/>
      <c r="TZP16" s="578"/>
      <c r="TZQ16" s="578"/>
      <c r="TZR16" s="578"/>
      <c r="TZS16" s="578"/>
      <c r="TZT16" s="578"/>
      <c r="TZU16" s="578"/>
      <c r="TZV16" s="578"/>
      <c r="TZW16" s="578"/>
      <c r="TZX16" s="578"/>
      <c r="TZY16" s="578"/>
      <c r="TZZ16" s="578"/>
      <c r="UAA16" s="578"/>
      <c r="UAB16" s="578"/>
      <c r="UAC16" s="578"/>
      <c r="UAD16" s="578"/>
      <c r="UAE16" s="578"/>
      <c r="UAF16" s="578"/>
      <c r="UAG16" s="578"/>
      <c r="UAH16" s="578"/>
      <c r="UAI16" s="578"/>
      <c r="UAJ16" s="578"/>
      <c r="UAK16" s="578"/>
      <c r="UAL16" s="578"/>
      <c r="UAM16" s="578"/>
      <c r="UAN16" s="578"/>
      <c r="UAO16" s="578"/>
      <c r="UAP16" s="578"/>
      <c r="UAQ16" s="578"/>
      <c r="UAR16" s="578"/>
      <c r="UAS16" s="578"/>
      <c r="UAT16" s="578"/>
      <c r="UAU16" s="578"/>
      <c r="UAV16" s="578"/>
      <c r="UAW16" s="578"/>
      <c r="UAX16" s="578"/>
      <c r="UAY16" s="578"/>
      <c r="UAZ16" s="578"/>
      <c r="UBA16" s="578"/>
      <c r="UBB16" s="578"/>
      <c r="UBC16" s="578"/>
      <c r="UBD16" s="578"/>
      <c r="UBE16" s="578"/>
      <c r="UBF16" s="578"/>
      <c r="UBG16" s="578"/>
      <c r="UBH16" s="578"/>
      <c r="UBI16" s="578"/>
      <c r="UBJ16" s="578"/>
      <c r="UBK16" s="578"/>
      <c r="UBL16" s="578"/>
      <c r="UBM16" s="578"/>
      <c r="UBN16" s="578"/>
      <c r="UBO16" s="578"/>
      <c r="UBP16" s="578"/>
      <c r="UBQ16" s="578"/>
      <c r="UBR16" s="578"/>
      <c r="UBS16" s="578"/>
      <c r="UBT16" s="578"/>
      <c r="UBU16" s="578"/>
      <c r="UBV16" s="578"/>
      <c r="UBW16" s="578"/>
      <c r="UBX16" s="578"/>
      <c r="UBY16" s="578"/>
      <c r="UBZ16" s="578"/>
      <c r="UCA16" s="578"/>
      <c r="UCB16" s="578"/>
      <c r="UCC16" s="578"/>
      <c r="UCD16" s="578"/>
      <c r="UCE16" s="578"/>
      <c r="UCF16" s="578"/>
      <c r="UCG16" s="578"/>
      <c r="UCH16" s="578"/>
      <c r="UCI16" s="578"/>
      <c r="UCJ16" s="578"/>
      <c r="UCK16" s="578"/>
      <c r="UCL16" s="578"/>
      <c r="UCM16" s="578"/>
      <c r="UCN16" s="578"/>
      <c r="UCO16" s="578"/>
      <c r="UCP16" s="578"/>
      <c r="UCQ16" s="578"/>
      <c r="UCR16" s="578"/>
      <c r="UCS16" s="578"/>
      <c r="UCT16" s="578"/>
      <c r="UCU16" s="578"/>
      <c r="UCV16" s="578"/>
      <c r="UCW16" s="578"/>
      <c r="UCX16" s="578"/>
      <c r="UCY16" s="578"/>
      <c r="UCZ16" s="578"/>
      <c r="UDA16" s="578"/>
      <c r="UDB16" s="578"/>
      <c r="UDC16" s="578"/>
      <c r="UDD16" s="578"/>
      <c r="UDE16" s="578"/>
      <c r="UDF16" s="578"/>
      <c r="UDG16" s="578"/>
      <c r="UDH16" s="578"/>
      <c r="UDI16" s="578"/>
      <c r="UDJ16" s="578"/>
      <c r="UDK16" s="578"/>
      <c r="UDL16" s="578"/>
      <c r="UDM16" s="578"/>
      <c r="UDN16" s="578"/>
      <c r="UDO16" s="578"/>
      <c r="UDP16" s="578"/>
      <c r="UDQ16" s="578"/>
      <c r="UDR16" s="578"/>
      <c r="UDS16" s="578"/>
      <c r="UDT16" s="578"/>
      <c r="UDU16" s="578"/>
      <c r="UDV16" s="578"/>
      <c r="UDW16" s="578"/>
      <c r="UDX16" s="578"/>
      <c r="UDY16" s="578"/>
      <c r="UDZ16" s="578"/>
      <c r="UEA16" s="578"/>
      <c r="UEB16" s="578"/>
      <c r="UEC16" s="578"/>
      <c r="UED16" s="578"/>
      <c r="UEE16" s="578"/>
      <c r="UEF16" s="578"/>
      <c r="UEG16" s="578"/>
      <c r="UEH16" s="578"/>
      <c r="UEI16" s="578"/>
      <c r="UEJ16" s="578"/>
      <c r="UEK16" s="578"/>
      <c r="UEL16" s="578"/>
      <c r="UEM16" s="578"/>
      <c r="UEN16" s="578"/>
      <c r="UEO16" s="578"/>
      <c r="UEP16" s="578"/>
      <c r="UEQ16" s="578"/>
      <c r="UER16" s="578"/>
      <c r="UES16" s="578"/>
      <c r="UET16" s="578"/>
      <c r="UEU16" s="578"/>
      <c r="UEV16" s="578"/>
      <c r="UEW16" s="578"/>
      <c r="UEX16" s="578"/>
      <c r="UEY16" s="578"/>
      <c r="UEZ16" s="578"/>
      <c r="UFA16" s="578"/>
      <c r="UFB16" s="578"/>
      <c r="UFC16" s="578"/>
      <c r="UFD16" s="578"/>
      <c r="UFE16" s="578"/>
      <c r="UFF16" s="578"/>
      <c r="UFG16" s="578"/>
      <c r="UFH16" s="578"/>
      <c r="UFI16" s="578"/>
      <c r="UFJ16" s="578"/>
      <c r="UFK16" s="578"/>
      <c r="UFL16" s="578"/>
      <c r="UFM16" s="578"/>
      <c r="UFN16" s="578"/>
      <c r="UFO16" s="578"/>
      <c r="UFP16" s="578"/>
      <c r="UFQ16" s="578"/>
      <c r="UFR16" s="578"/>
      <c r="UFS16" s="578"/>
      <c r="UFT16" s="578"/>
      <c r="UFU16" s="578"/>
      <c r="UFV16" s="578"/>
      <c r="UFW16" s="578"/>
      <c r="UFX16" s="578"/>
      <c r="UFY16" s="578"/>
      <c r="UFZ16" s="578"/>
      <c r="UGA16" s="578"/>
      <c r="UGB16" s="578"/>
      <c r="UGC16" s="578"/>
      <c r="UGD16" s="578"/>
      <c r="UGE16" s="578"/>
      <c r="UGF16" s="578"/>
      <c r="UGG16" s="578"/>
      <c r="UGH16" s="578"/>
      <c r="UGI16" s="578"/>
      <c r="UGJ16" s="578"/>
      <c r="UGK16" s="578"/>
      <c r="UGL16" s="578"/>
      <c r="UGM16" s="578"/>
      <c r="UGN16" s="578"/>
      <c r="UGO16" s="578"/>
      <c r="UGP16" s="578"/>
      <c r="UGQ16" s="578"/>
      <c r="UGR16" s="578"/>
      <c r="UGS16" s="578"/>
      <c r="UGT16" s="578"/>
      <c r="UGU16" s="578"/>
      <c r="UGV16" s="578"/>
      <c r="UGW16" s="578"/>
      <c r="UGX16" s="578"/>
      <c r="UGY16" s="578"/>
      <c r="UGZ16" s="578"/>
      <c r="UHA16" s="578"/>
      <c r="UHB16" s="578"/>
      <c r="UHC16" s="578"/>
      <c r="UHD16" s="578"/>
      <c r="UHE16" s="578"/>
      <c r="UHF16" s="578"/>
      <c r="UHG16" s="578"/>
      <c r="UHH16" s="578"/>
      <c r="UHI16" s="578"/>
      <c r="UHJ16" s="578"/>
      <c r="UHK16" s="578"/>
      <c r="UHL16" s="578"/>
      <c r="UHM16" s="578"/>
      <c r="UHN16" s="578"/>
      <c r="UHO16" s="578"/>
      <c r="UHP16" s="578"/>
      <c r="UHQ16" s="578"/>
      <c r="UHR16" s="578"/>
      <c r="UHS16" s="578"/>
      <c r="UHT16" s="578"/>
      <c r="UHU16" s="578"/>
      <c r="UHV16" s="578"/>
      <c r="UHW16" s="578"/>
      <c r="UHX16" s="578"/>
      <c r="UHY16" s="578"/>
      <c r="UHZ16" s="578"/>
      <c r="UIA16" s="578"/>
      <c r="UIB16" s="578"/>
      <c r="UIC16" s="578"/>
      <c r="UID16" s="578"/>
      <c r="UIE16" s="578"/>
      <c r="UIF16" s="578"/>
      <c r="UIG16" s="578"/>
      <c r="UIH16" s="578"/>
      <c r="UII16" s="578"/>
      <c r="UIJ16" s="578"/>
      <c r="UIK16" s="578"/>
      <c r="UIL16" s="578"/>
      <c r="UIM16" s="578"/>
      <c r="UIN16" s="578"/>
      <c r="UIO16" s="578"/>
      <c r="UIP16" s="578"/>
      <c r="UIQ16" s="578"/>
      <c r="UIR16" s="578"/>
      <c r="UIS16" s="578"/>
      <c r="UIT16" s="578"/>
      <c r="UIU16" s="578"/>
      <c r="UIV16" s="578"/>
      <c r="UIW16" s="578"/>
      <c r="UIX16" s="578"/>
      <c r="UIY16" s="578"/>
      <c r="UIZ16" s="578"/>
      <c r="UJA16" s="578"/>
      <c r="UJB16" s="578"/>
      <c r="UJC16" s="578"/>
      <c r="UJD16" s="578"/>
      <c r="UJE16" s="578"/>
      <c r="UJF16" s="578"/>
      <c r="UJG16" s="578"/>
      <c r="UJH16" s="578"/>
      <c r="UJI16" s="578"/>
      <c r="UJJ16" s="578"/>
      <c r="UJK16" s="578"/>
      <c r="UJL16" s="578"/>
      <c r="UJM16" s="578"/>
      <c r="UJN16" s="578"/>
      <c r="UJO16" s="578"/>
      <c r="UJP16" s="578"/>
      <c r="UJQ16" s="578"/>
      <c r="UJR16" s="578"/>
      <c r="UJS16" s="578"/>
      <c r="UJT16" s="578"/>
      <c r="UJU16" s="578"/>
      <c r="UJV16" s="578"/>
      <c r="UJW16" s="578"/>
      <c r="UJX16" s="578"/>
      <c r="UJY16" s="578"/>
      <c r="UJZ16" s="578"/>
      <c r="UKA16" s="578"/>
      <c r="UKB16" s="578"/>
      <c r="UKC16" s="578"/>
      <c r="UKD16" s="578"/>
      <c r="UKE16" s="578"/>
      <c r="UKF16" s="578"/>
      <c r="UKG16" s="578"/>
      <c r="UKH16" s="578"/>
      <c r="UKI16" s="578"/>
      <c r="UKJ16" s="578"/>
      <c r="UKK16" s="578"/>
      <c r="UKL16" s="578"/>
      <c r="UKM16" s="578"/>
      <c r="UKN16" s="578"/>
      <c r="UKO16" s="578"/>
      <c r="UKP16" s="578"/>
      <c r="UKQ16" s="578"/>
      <c r="UKR16" s="578"/>
      <c r="UKS16" s="578"/>
      <c r="UKT16" s="578"/>
      <c r="UKU16" s="578"/>
      <c r="UKV16" s="578"/>
      <c r="UKW16" s="578"/>
      <c r="UKX16" s="578"/>
      <c r="UKY16" s="578"/>
      <c r="UKZ16" s="578"/>
      <c r="ULA16" s="578"/>
      <c r="ULB16" s="578"/>
      <c r="ULC16" s="578"/>
      <c r="ULD16" s="578"/>
      <c r="ULE16" s="578"/>
      <c r="ULF16" s="578"/>
      <c r="ULG16" s="578"/>
      <c r="ULH16" s="578"/>
      <c r="ULI16" s="578"/>
      <c r="ULJ16" s="578"/>
      <c r="ULK16" s="578"/>
      <c r="ULL16" s="578"/>
      <c r="ULM16" s="578"/>
      <c r="ULN16" s="578"/>
      <c r="ULO16" s="578"/>
      <c r="ULP16" s="578"/>
      <c r="ULQ16" s="578"/>
      <c r="ULR16" s="578"/>
      <c r="ULS16" s="578"/>
      <c r="ULT16" s="578"/>
      <c r="ULU16" s="578"/>
      <c r="ULV16" s="578"/>
      <c r="ULW16" s="578"/>
      <c r="ULX16" s="578"/>
      <c r="ULY16" s="578"/>
      <c r="ULZ16" s="578"/>
      <c r="UMA16" s="578"/>
      <c r="UMB16" s="578"/>
      <c r="UMC16" s="578"/>
      <c r="UMD16" s="578"/>
      <c r="UME16" s="578"/>
      <c r="UMF16" s="578"/>
      <c r="UMG16" s="578"/>
      <c r="UMH16" s="578"/>
      <c r="UMI16" s="578"/>
      <c r="UMJ16" s="578"/>
      <c r="UMK16" s="578"/>
      <c r="UML16" s="578"/>
      <c r="UMM16" s="578"/>
      <c r="UMN16" s="578"/>
      <c r="UMO16" s="578"/>
      <c r="UMP16" s="578"/>
      <c r="UMQ16" s="578"/>
      <c r="UMR16" s="578"/>
      <c r="UMS16" s="578"/>
      <c r="UMT16" s="578"/>
      <c r="UMU16" s="578"/>
      <c r="UMV16" s="578"/>
      <c r="UMW16" s="578"/>
      <c r="UMX16" s="578"/>
      <c r="UMY16" s="578"/>
      <c r="UMZ16" s="578"/>
      <c r="UNA16" s="578"/>
      <c r="UNB16" s="578"/>
      <c r="UNC16" s="578"/>
      <c r="UND16" s="578"/>
      <c r="UNE16" s="578"/>
      <c r="UNF16" s="578"/>
      <c r="UNG16" s="578"/>
      <c r="UNH16" s="578"/>
      <c r="UNI16" s="578"/>
      <c r="UNJ16" s="578"/>
      <c r="UNK16" s="578"/>
      <c r="UNL16" s="578"/>
      <c r="UNM16" s="578"/>
      <c r="UNN16" s="578"/>
      <c r="UNO16" s="578"/>
      <c r="UNP16" s="578"/>
      <c r="UNQ16" s="578"/>
      <c r="UNR16" s="578"/>
      <c r="UNS16" s="578"/>
      <c r="UNT16" s="578"/>
      <c r="UNU16" s="578"/>
      <c r="UNV16" s="578"/>
      <c r="UNW16" s="578"/>
      <c r="UNX16" s="578"/>
      <c r="UNY16" s="578"/>
      <c r="UNZ16" s="578"/>
      <c r="UOA16" s="578"/>
      <c r="UOB16" s="578"/>
      <c r="UOC16" s="578"/>
      <c r="UOD16" s="578"/>
      <c r="UOE16" s="578"/>
      <c r="UOF16" s="578"/>
      <c r="UOG16" s="578"/>
      <c r="UOH16" s="578"/>
      <c r="UOI16" s="578"/>
      <c r="UOJ16" s="578"/>
      <c r="UOK16" s="578"/>
      <c r="UOL16" s="578"/>
      <c r="UOM16" s="578"/>
      <c r="UON16" s="578"/>
      <c r="UOO16" s="578"/>
      <c r="UOP16" s="578"/>
      <c r="UOQ16" s="578"/>
      <c r="UOR16" s="578"/>
      <c r="UOS16" s="578"/>
      <c r="UOT16" s="578"/>
      <c r="UOU16" s="578"/>
      <c r="UOV16" s="578"/>
      <c r="UOW16" s="578"/>
      <c r="UOX16" s="578"/>
      <c r="UOY16" s="578"/>
      <c r="UOZ16" s="578"/>
      <c r="UPA16" s="578"/>
      <c r="UPB16" s="578"/>
      <c r="UPC16" s="578"/>
      <c r="UPD16" s="578"/>
      <c r="UPE16" s="578"/>
      <c r="UPF16" s="578"/>
      <c r="UPG16" s="578"/>
      <c r="UPH16" s="578"/>
      <c r="UPI16" s="578"/>
      <c r="UPJ16" s="578"/>
      <c r="UPK16" s="578"/>
      <c r="UPL16" s="578"/>
      <c r="UPM16" s="578"/>
      <c r="UPN16" s="578"/>
      <c r="UPO16" s="578"/>
      <c r="UPP16" s="578"/>
      <c r="UPQ16" s="578"/>
      <c r="UPR16" s="578"/>
      <c r="UPS16" s="578"/>
      <c r="UPT16" s="578"/>
      <c r="UPU16" s="578"/>
      <c r="UPV16" s="578"/>
      <c r="UPW16" s="578"/>
      <c r="UPX16" s="578"/>
      <c r="UPY16" s="578"/>
      <c r="UPZ16" s="578"/>
      <c r="UQA16" s="578"/>
      <c r="UQB16" s="578"/>
      <c r="UQC16" s="578"/>
      <c r="UQD16" s="578"/>
      <c r="UQE16" s="578"/>
      <c r="UQF16" s="578"/>
      <c r="UQG16" s="578"/>
      <c r="UQH16" s="578"/>
      <c r="UQI16" s="578"/>
      <c r="UQJ16" s="578"/>
      <c r="UQK16" s="578"/>
      <c r="UQL16" s="578"/>
      <c r="UQM16" s="578"/>
      <c r="UQN16" s="578"/>
      <c r="UQO16" s="578"/>
      <c r="UQP16" s="578"/>
      <c r="UQQ16" s="578"/>
      <c r="UQR16" s="578"/>
      <c r="UQS16" s="578"/>
      <c r="UQT16" s="578"/>
      <c r="UQU16" s="578"/>
      <c r="UQV16" s="578"/>
      <c r="UQW16" s="578"/>
      <c r="UQX16" s="578"/>
      <c r="UQY16" s="578"/>
      <c r="UQZ16" s="578"/>
      <c r="URA16" s="578"/>
      <c r="URB16" s="578"/>
      <c r="URC16" s="578"/>
      <c r="URD16" s="578"/>
      <c r="URE16" s="578"/>
      <c r="URF16" s="578"/>
      <c r="URG16" s="578"/>
      <c r="URH16" s="578"/>
      <c r="URI16" s="578"/>
      <c r="URJ16" s="578"/>
      <c r="URK16" s="578"/>
      <c r="URL16" s="578"/>
      <c r="URM16" s="578"/>
      <c r="URN16" s="578"/>
      <c r="URO16" s="578"/>
      <c r="URP16" s="578"/>
      <c r="URQ16" s="578"/>
      <c r="URR16" s="578"/>
      <c r="URS16" s="578"/>
      <c r="URT16" s="578"/>
      <c r="URU16" s="578"/>
      <c r="URV16" s="578"/>
      <c r="URW16" s="578"/>
      <c r="URX16" s="578"/>
      <c r="URY16" s="578"/>
      <c r="URZ16" s="578"/>
      <c r="USA16" s="578"/>
      <c r="USB16" s="578"/>
      <c r="USC16" s="578"/>
      <c r="USD16" s="578"/>
      <c r="USE16" s="578"/>
      <c r="USF16" s="578"/>
      <c r="USG16" s="578"/>
      <c r="USH16" s="578"/>
      <c r="USI16" s="578"/>
      <c r="USJ16" s="578"/>
      <c r="USK16" s="578"/>
      <c r="USL16" s="578"/>
      <c r="USM16" s="578"/>
      <c r="USN16" s="578"/>
      <c r="USO16" s="578"/>
      <c r="USP16" s="578"/>
      <c r="USQ16" s="578"/>
      <c r="USR16" s="578"/>
      <c r="USS16" s="578"/>
      <c r="UST16" s="578"/>
      <c r="USU16" s="578"/>
      <c r="USV16" s="578"/>
      <c r="USW16" s="578"/>
      <c r="USX16" s="578"/>
      <c r="USY16" s="578"/>
      <c r="USZ16" s="578"/>
      <c r="UTA16" s="578"/>
      <c r="UTB16" s="578"/>
      <c r="UTC16" s="578"/>
      <c r="UTD16" s="578"/>
      <c r="UTE16" s="578"/>
      <c r="UTF16" s="578"/>
      <c r="UTG16" s="578"/>
      <c r="UTH16" s="578"/>
      <c r="UTI16" s="578"/>
      <c r="UTJ16" s="578"/>
      <c r="UTK16" s="578"/>
      <c r="UTL16" s="578"/>
      <c r="UTM16" s="578"/>
      <c r="UTN16" s="578"/>
      <c r="UTO16" s="578"/>
      <c r="UTP16" s="578"/>
      <c r="UTQ16" s="578"/>
      <c r="UTR16" s="578"/>
      <c r="UTS16" s="578"/>
      <c r="UTT16" s="578"/>
      <c r="UTU16" s="578"/>
      <c r="UTV16" s="578"/>
      <c r="UTW16" s="578"/>
      <c r="UTX16" s="578"/>
      <c r="UTY16" s="578"/>
      <c r="UTZ16" s="578"/>
      <c r="UUA16" s="578"/>
      <c r="UUB16" s="578"/>
      <c r="UUC16" s="578"/>
      <c r="UUD16" s="578"/>
      <c r="UUE16" s="578"/>
      <c r="UUF16" s="578"/>
      <c r="UUG16" s="578"/>
      <c r="UUH16" s="578"/>
      <c r="UUI16" s="578"/>
      <c r="UUJ16" s="578"/>
      <c r="UUK16" s="578"/>
      <c r="UUL16" s="578"/>
      <c r="UUM16" s="578"/>
      <c r="UUN16" s="578"/>
      <c r="UUO16" s="578"/>
      <c r="UUP16" s="578"/>
      <c r="UUQ16" s="578"/>
      <c r="UUR16" s="578"/>
      <c r="UUS16" s="578"/>
      <c r="UUT16" s="578"/>
      <c r="UUU16" s="578"/>
      <c r="UUV16" s="578"/>
      <c r="UUW16" s="578"/>
      <c r="UUX16" s="578"/>
      <c r="UUY16" s="578"/>
      <c r="UUZ16" s="578"/>
      <c r="UVA16" s="578"/>
      <c r="UVB16" s="578"/>
      <c r="UVC16" s="578"/>
      <c r="UVD16" s="578"/>
      <c r="UVE16" s="578"/>
      <c r="UVF16" s="578"/>
      <c r="UVG16" s="578"/>
      <c r="UVH16" s="578"/>
      <c r="UVI16" s="578"/>
      <c r="UVJ16" s="578"/>
      <c r="UVK16" s="578"/>
      <c r="UVL16" s="578"/>
      <c r="UVM16" s="578"/>
      <c r="UVN16" s="578"/>
      <c r="UVO16" s="578"/>
      <c r="UVP16" s="578"/>
      <c r="UVQ16" s="578"/>
      <c r="UVR16" s="578"/>
      <c r="UVS16" s="578"/>
      <c r="UVT16" s="578"/>
      <c r="UVU16" s="578"/>
      <c r="UVV16" s="578"/>
      <c r="UVW16" s="578"/>
      <c r="UVX16" s="578"/>
      <c r="UVY16" s="578"/>
      <c r="UVZ16" s="578"/>
      <c r="UWA16" s="578"/>
      <c r="UWB16" s="578"/>
      <c r="UWC16" s="578"/>
      <c r="UWD16" s="578"/>
      <c r="UWE16" s="578"/>
      <c r="UWF16" s="578"/>
      <c r="UWG16" s="578"/>
      <c r="UWH16" s="578"/>
      <c r="UWI16" s="578"/>
      <c r="UWJ16" s="578"/>
      <c r="UWK16" s="578"/>
      <c r="UWL16" s="578"/>
      <c r="UWM16" s="578"/>
      <c r="UWN16" s="578"/>
      <c r="UWO16" s="578"/>
      <c r="UWP16" s="578"/>
      <c r="UWQ16" s="578"/>
      <c r="UWR16" s="578"/>
      <c r="UWS16" s="578"/>
      <c r="UWT16" s="578"/>
      <c r="UWU16" s="578"/>
      <c r="UWV16" s="578"/>
      <c r="UWW16" s="578"/>
      <c r="UWX16" s="578"/>
      <c r="UWY16" s="578"/>
      <c r="UWZ16" s="578"/>
      <c r="UXA16" s="578"/>
      <c r="UXB16" s="578"/>
      <c r="UXC16" s="578"/>
      <c r="UXD16" s="578"/>
      <c r="UXE16" s="578"/>
      <c r="UXF16" s="578"/>
      <c r="UXG16" s="578"/>
      <c r="UXH16" s="578"/>
      <c r="UXI16" s="578"/>
      <c r="UXJ16" s="578"/>
      <c r="UXK16" s="578"/>
      <c r="UXL16" s="578"/>
      <c r="UXM16" s="578"/>
      <c r="UXN16" s="578"/>
      <c r="UXO16" s="578"/>
      <c r="UXP16" s="578"/>
      <c r="UXQ16" s="578"/>
      <c r="UXR16" s="578"/>
      <c r="UXS16" s="578"/>
      <c r="UXT16" s="578"/>
      <c r="UXU16" s="578"/>
      <c r="UXV16" s="578"/>
      <c r="UXW16" s="578"/>
      <c r="UXX16" s="578"/>
      <c r="UXY16" s="578"/>
      <c r="UXZ16" s="578"/>
      <c r="UYA16" s="578"/>
      <c r="UYB16" s="578"/>
      <c r="UYC16" s="578"/>
      <c r="UYD16" s="578"/>
      <c r="UYE16" s="578"/>
      <c r="UYF16" s="578"/>
      <c r="UYG16" s="578"/>
      <c r="UYH16" s="578"/>
      <c r="UYI16" s="578"/>
      <c r="UYJ16" s="578"/>
      <c r="UYK16" s="578"/>
      <c r="UYL16" s="578"/>
      <c r="UYM16" s="578"/>
      <c r="UYN16" s="578"/>
      <c r="UYO16" s="578"/>
      <c r="UYP16" s="578"/>
      <c r="UYQ16" s="578"/>
      <c r="UYR16" s="578"/>
      <c r="UYS16" s="578"/>
      <c r="UYT16" s="578"/>
      <c r="UYU16" s="578"/>
      <c r="UYV16" s="578"/>
      <c r="UYW16" s="578"/>
      <c r="UYX16" s="578"/>
      <c r="UYY16" s="578"/>
      <c r="UYZ16" s="578"/>
      <c r="UZA16" s="578"/>
      <c r="UZB16" s="578"/>
      <c r="UZC16" s="578"/>
      <c r="UZD16" s="578"/>
      <c r="UZE16" s="578"/>
      <c r="UZF16" s="578"/>
      <c r="UZG16" s="578"/>
      <c r="UZH16" s="578"/>
      <c r="UZI16" s="578"/>
      <c r="UZJ16" s="578"/>
      <c r="UZK16" s="578"/>
      <c r="UZL16" s="578"/>
      <c r="UZM16" s="578"/>
      <c r="UZN16" s="578"/>
      <c r="UZO16" s="578"/>
      <c r="UZP16" s="578"/>
      <c r="UZQ16" s="578"/>
      <c r="UZR16" s="578"/>
      <c r="UZS16" s="578"/>
      <c r="UZT16" s="578"/>
      <c r="UZU16" s="578"/>
      <c r="UZV16" s="578"/>
      <c r="UZW16" s="578"/>
      <c r="UZX16" s="578"/>
      <c r="UZY16" s="578"/>
      <c r="UZZ16" s="578"/>
      <c r="VAA16" s="578"/>
      <c r="VAB16" s="578"/>
      <c r="VAC16" s="578"/>
      <c r="VAD16" s="578"/>
      <c r="VAE16" s="578"/>
      <c r="VAF16" s="578"/>
      <c r="VAG16" s="578"/>
      <c r="VAH16" s="578"/>
      <c r="VAI16" s="578"/>
      <c r="VAJ16" s="578"/>
      <c r="VAK16" s="578"/>
      <c r="VAL16" s="578"/>
      <c r="VAM16" s="578"/>
      <c r="VAN16" s="578"/>
      <c r="VAO16" s="578"/>
      <c r="VAP16" s="578"/>
      <c r="VAQ16" s="578"/>
      <c r="VAR16" s="578"/>
      <c r="VAS16" s="578"/>
      <c r="VAT16" s="578"/>
      <c r="VAU16" s="578"/>
      <c r="VAV16" s="578"/>
      <c r="VAW16" s="578"/>
      <c r="VAX16" s="578"/>
      <c r="VAY16" s="578"/>
      <c r="VAZ16" s="578"/>
      <c r="VBA16" s="578"/>
      <c r="VBB16" s="578"/>
      <c r="VBC16" s="578"/>
      <c r="VBD16" s="578"/>
      <c r="VBE16" s="578"/>
      <c r="VBF16" s="578"/>
      <c r="VBG16" s="578"/>
      <c r="VBH16" s="578"/>
      <c r="VBI16" s="578"/>
      <c r="VBJ16" s="578"/>
      <c r="VBK16" s="578"/>
      <c r="VBL16" s="578"/>
      <c r="VBM16" s="578"/>
      <c r="VBN16" s="578"/>
      <c r="VBO16" s="578"/>
      <c r="VBP16" s="578"/>
      <c r="VBQ16" s="578"/>
      <c r="VBR16" s="578"/>
      <c r="VBS16" s="578"/>
      <c r="VBT16" s="578"/>
      <c r="VBU16" s="578"/>
      <c r="VBV16" s="578"/>
      <c r="VBW16" s="578"/>
      <c r="VBX16" s="578"/>
      <c r="VBY16" s="578"/>
      <c r="VBZ16" s="578"/>
      <c r="VCA16" s="578"/>
      <c r="VCB16" s="578"/>
      <c r="VCC16" s="578"/>
      <c r="VCD16" s="578"/>
      <c r="VCE16" s="578"/>
      <c r="VCF16" s="578"/>
      <c r="VCG16" s="578"/>
      <c r="VCH16" s="578"/>
      <c r="VCI16" s="578"/>
      <c r="VCJ16" s="578"/>
      <c r="VCK16" s="578"/>
      <c r="VCL16" s="578"/>
      <c r="VCM16" s="578"/>
      <c r="VCN16" s="578"/>
      <c r="VCO16" s="578"/>
      <c r="VCP16" s="578"/>
      <c r="VCQ16" s="578"/>
      <c r="VCR16" s="578"/>
      <c r="VCS16" s="578"/>
      <c r="VCT16" s="578"/>
      <c r="VCU16" s="578"/>
      <c r="VCV16" s="578"/>
      <c r="VCW16" s="578"/>
      <c r="VCX16" s="578"/>
      <c r="VCY16" s="578"/>
      <c r="VCZ16" s="578"/>
      <c r="VDA16" s="578"/>
      <c r="VDB16" s="578"/>
      <c r="VDC16" s="578"/>
      <c r="VDD16" s="578"/>
      <c r="VDE16" s="578"/>
      <c r="VDF16" s="578"/>
      <c r="VDG16" s="578"/>
      <c r="VDH16" s="578"/>
      <c r="VDI16" s="578"/>
      <c r="VDJ16" s="578"/>
      <c r="VDK16" s="578"/>
      <c r="VDL16" s="578"/>
      <c r="VDM16" s="578"/>
      <c r="VDN16" s="578"/>
      <c r="VDO16" s="578"/>
      <c r="VDP16" s="578"/>
      <c r="VDQ16" s="578"/>
      <c r="VDR16" s="578"/>
      <c r="VDS16" s="578"/>
      <c r="VDT16" s="578"/>
      <c r="VDU16" s="578"/>
      <c r="VDV16" s="578"/>
      <c r="VDW16" s="578"/>
      <c r="VDX16" s="578"/>
      <c r="VDY16" s="578"/>
      <c r="VDZ16" s="578"/>
      <c r="VEA16" s="578"/>
      <c r="VEB16" s="578"/>
      <c r="VEC16" s="578"/>
      <c r="VED16" s="578"/>
      <c r="VEE16" s="578"/>
      <c r="VEF16" s="578"/>
      <c r="VEG16" s="578"/>
      <c r="VEH16" s="578"/>
      <c r="VEI16" s="578"/>
      <c r="VEJ16" s="578"/>
      <c r="VEK16" s="578"/>
      <c r="VEL16" s="578"/>
      <c r="VEM16" s="578"/>
      <c r="VEN16" s="578"/>
      <c r="VEO16" s="578"/>
      <c r="VEP16" s="578"/>
      <c r="VEQ16" s="578"/>
      <c r="VER16" s="578"/>
      <c r="VES16" s="578"/>
      <c r="VET16" s="578"/>
      <c r="VEU16" s="578"/>
      <c r="VEV16" s="578"/>
      <c r="VEW16" s="578"/>
      <c r="VEX16" s="578"/>
      <c r="VEY16" s="578"/>
      <c r="VEZ16" s="578"/>
      <c r="VFA16" s="578"/>
      <c r="VFB16" s="578"/>
      <c r="VFC16" s="578"/>
      <c r="VFD16" s="578"/>
      <c r="VFE16" s="578"/>
      <c r="VFF16" s="578"/>
      <c r="VFG16" s="578"/>
      <c r="VFH16" s="578"/>
      <c r="VFI16" s="578"/>
      <c r="VFJ16" s="578"/>
      <c r="VFK16" s="578"/>
      <c r="VFL16" s="578"/>
      <c r="VFM16" s="578"/>
      <c r="VFN16" s="578"/>
      <c r="VFO16" s="578"/>
      <c r="VFP16" s="578"/>
      <c r="VFQ16" s="578"/>
      <c r="VFR16" s="578"/>
      <c r="VFS16" s="578"/>
      <c r="VFT16" s="578"/>
      <c r="VFU16" s="578"/>
      <c r="VFV16" s="578"/>
      <c r="VFW16" s="578"/>
      <c r="VFX16" s="578"/>
      <c r="VFY16" s="578"/>
      <c r="VFZ16" s="578"/>
      <c r="VGA16" s="578"/>
      <c r="VGB16" s="578"/>
      <c r="VGC16" s="578"/>
      <c r="VGD16" s="578"/>
      <c r="VGE16" s="578"/>
      <c r="VGF16" s="578"/>
      <c r="VGG16" s="578"/>
      <c r="VGH16" s="578"/>
      <c r="VGI16" s="578"/>
      <c r="VGJ16" s="578"/>
      <c r="VGK16" s="578"/>
      <c r="VGL16" s="578"/>
      <c r="VGM16" s="578"/>
      <c r="VGN16" s="578"/>
      <c r="VGO16" s="578"/>
      <c r="VGP16" s="578"/>
      <c r="VGQ16" s="578"/>
      <c r="VGR16" s="578"/>
      <c r="VGS16" s="578"/>
      <c r="VGT16" s="578"/>
      <c r="VGU16" s="578"/>
      <c r="VGV16" s="578"/>
      <c r="VGW16" s="578"/>
      <c r="VGX16" s="578"/>
      <c r="VGY16" s="578"/>
      <c r="VGZ16" s="578"/>
      <c r="VHA16" s="578"/>
      <c r="VHB16" s="578"/>
      <c r="VHC16" s="578"/>
      <c r="VHD16" s="578"/>
      <c r="VHE16" s="578"/>
      <c r="VHF16" s="578"/>
      <c r="VHG16" s="578"/>
      <c r="VHH16" s="578"/>
      <c r="VHI16" s="578"/>
      <c r="VHJ16" s="578"/>
      <c r="VHK16" s="578"/>
      <c r="VHL16" s="578"/>
      <c r="VHM16" s="578"/>
      <c r="VHN16" s="578"/>
      <c r="VHO16" s="578"/>
      <c r="VHP16" s="578"/>
      <c r="VHQ16" s="578"/>
      <c r="VHR16" s="578"/>
      <c r="VHS16" s="578"/>
      <c r="VHT16" s="578"/>
      <c r="VHU16" s="578"/>
      <c r="VHV16" s="578"/>
      <c r="VHW16" s="578"/>
      <c r="VHX16" s="578"/>
      <c r="VHY16" s="578"/>
      <c r="VHZ16" s="578"/>
      <c r="VIA16" s="578"/>
      <c r="VIB16" s="578"/>
      <c r="VIC16" s="578"/>
      <c r="VID16" s="578"/>
      <c r="VIE16" s="578"/>
      <c r="VIF16" s="578"/>
      <c r="VIG16" s="578"/>
      <c r="VIH16" s="578"/>
      <c r="VII16" s="578"/>
      <c r="VIJ16" s="578"/>
      <c r="VIK16" s="578"/>
      <c r="VIL16" s="578"/>
      <c r="VIM16" s="578"/>
      <c r="VIN16" s="578"/>
      <c r="VIO16" s="578"/>
      <c r="VIP16" s="578"/>
      <c r="VIQ16" s="578"/>
      <c r="VIR16" s="578"/>
      <c r="VIS16" s="578"/>
      <c r="VIT16" s="578"/>
      <c r="VIU16" s="578"/>
      <c r="VIV16" s="578"/>
      <c r="VIW16" s="578"/>
      <c r="VIX16" s="578"/>
      <c r="VIY16" s="578"/>
      <c r="VIZ16" s="578"/>
      <c r="VJA16" s="578"/>
      <c r="VJB16" s="578"/>
      <c r="VJC16" s="578"/>
      <c r="VJD16" s="578"/>
      <c r="VJE16" s="578"/>
      <c r="VJF16" s="578"/>
      <c r="VJG16" s="578"/>
      <c r="VJH16" s="578"/>
      <c r="VJI16" s="578"/>
      <c r="VJJ16" s="578"/>
      <c r="VJK16" s="578"/>
      <c r="VJL16" s="578"/>
      <c r="VJM16" s="578"/>
      <c r="VJN16" s="578"/>
      <c r="VJO16" s="578"/>
      <c r="VJP16" s="578"/>
      <c r="VJQ16" s="578"/>
      <c r="VJR16" s="578"/>
      <c r="VJS16" s="578"/>
      <c r="VJT16" s="578"/>
      <c r="VJU16" s="578"/>
      <c r="VJV16" s="578"/>
      <c r="VJW16" s="578"/>
      <c r="VJX16" s="578"/>
      <c r="VJY16" s="578"/>
      <c r="VJZ16" s="578"/>
      <c r="VKA16" s="578"/>
      <c r="VKB16" s="578"/>
      <c r="VKC16" s="578"/>
      <c r="VKD16" s="578"/>
      <c r="VKE16" s="578"/>
      <c r="VKF16" s="578"/>
      <c r="VKG16" s="578"/>
      <c r="VKH16" s="578"/>
      <c r="VKI16" s="578"/>
      <c r="VKJ16" s="578"/>
      <c r="VKK16" s="578"/>
      <c r="VKL16" s="578"/>
      <c r="VKM16" s="578"/>
      <c r="VKN16" s="578"/>
      <c r="VKO16" s="578"/>
      <c r="VKP16" s="578"/>
      <c r="VKQ16" s="578"/>
      <c r="VKR16" s="578"/>
      <c r="VKS16" s="578"/>
      <c r="VKT16" s="578"/>
      <c r="VKU16" s="578"/>
      <c r="VKV16" s="578"/>
      <c r="VKW16" s="578"/>
      <c r="VKX16" s="578"/>
      <c r="VKY16" s="578"/>
      <c r="VKZ16" s="578"/>
      <c r="VLA16" s="578"/>
      <c r="VLB16" s="578"/>
      <c r="VLC16" s="578"/>
      <c r="VLD16" s="578"/>
      <c r="VLE16" s="578"/>
      <c r="VLF16" s="578"/>
      <c r="VLG16" s="578"/>
      <c r="VLH16" s="578"/>
      <c r="VLI16" s="578"/>
      <c r="VLJ16" s="578"/>
      <c r="VLK16" s="578"/>
      <c r="VLL16" s="578"/>
      <c r="VLM16" s="578"/>
      <c r="VLN16" s="578"/>
      <c r="VLO16" s="578"/>
      <c r="VLP16" s="578"/>
      <c r="VLQ16" s="578"/>
      <c r="VLR16" s="578"/>
      <c r="VLS16" s="578"/>
      <c r="VLT16" s="578"/>
      <c r="VLU16" s="578"/>
      <c r="VLV16" s="578"/>
      <c r="VLW16" s="578"/>
      <c r="VLX16" s="578"/>
      <c r="VLY16" s="578"/>
      <c r="VLZ16" s="578"/>
      <c r="VMA16" s="578"/>
      <c r="VMB16" s="578"/>
      <c r="VMC16" s="578"/>
      <c r="VMD16" s="578"/>
      <c r="VME16" s="578"/>
      <c r="VMF16" s="578"/>
      <c r="VMG16" s="578"/>
      <c r="VMH16" s="578"/>
      <c r="VMI16" s="578"/>
      <c r="VMJ16" s="578"/>
      <c r="VMK16" s="578"/>
      <c r="VML16" s="578"/>
      <c r="VMM16" s="578"/>
      <c r="VMN16" s="578"/>
      <c r="VMO16" s="578"/>
      <c r="VMP16" s="578"/>
      <c r="VMQ16" s="578"/>
      <c r="VMR16" s="578"/>
      <c r="VMS16" s="578"/>
      <c r="VMT16" s="578"/>
      <c r="VMU16" s="578"/>
      <c r="VMV16" s="578"/>
      <c r="VMW16" s="578"/>
      <c r="VMX16" s="578"/>
      <c r="VMY16" s="578"/>
      <c r="VMZ16" s="578"/>
      <c r="VNA16" s="578"/>
      <c r="VNB16" s="578"/>
      <c r="VNC16" s="578"/>
      <c r="VND16" s="578"/>
      <c r="VNE16" s="578"/>
      <c r="VNF16" s="578"/>
      <c r="VNG16" s="578"/>
      <c r="VNH16" s="578"/>
      <c r="VNI16" s="578"/>
      <c r="VNJ16" s="578"/>
      <c r="VNK16" s="578"/>
      <c r="VNL16" s="578"/>
      <c r="VNM16" s="578"/>
      <c r="VNN16" s="578"/>
      <c r="VNO16" s="578"/>
      <c r="VNP16" s="578"/>
      <c r="VNQ16" s="578"/>
      <c r="VNR16" s="578"/>
      <c r="VNS16" s="578"/>
      <c r="VNT16" s="578"/>
      <c r="VNU16" s="578"/>
      <c r="VNV16" s="578"/>
      <c r="VNW16" s="578"/>
      <c r="VNX16" s="578"/>
      <c r="VNY16" s="578"/>
      <c r="VNZ16" s="578"/>
      <c r="VOA16" s="578"/>
      <c r="VOB16" s="578"/>
      <c r="VOC16" s="578"/>
      <c r="VOD16" s="578"/>
      <c r="VOE16" s="578"/>
      <c r="VOF16" s="578"/>
      <c r="VOG16" s="578"/>
      <c r="VOH16" s="578"/>
      <c r="VOI16" s="578"/>
      <c r="VOJ16" s="578"/>
      <c r="VOK16" s="578"/>
      <c r="VOL16" s="578"/>
      <c r="VOM16" s="578"/>
      <c r="VON16" s="578"/>
      <c r="VOO16" s="578"/>
      <c r="VOP16" s="578"/>
      <c r="VOQ16" s="578"/>
      <c r="VOR16" s="578"/>
      <c r="VOS16" s="578"/>
      <c r="VOT16" s="578"/>
      <c r="VOU16" s="578"/>
      <c r="VOV16" s="578"/>
      <c r="VOW16" s="578"/>
      <c r="VOX16" s="578"/>
      <c r="VOY16" s="578"/>
      <c r="VOZ16" s="578"/>
      <c r="VPA16" s="578"/>
      <c r="VPB16" s="578"/>
      <c r="VPC16" s="578"/>
      <c r="VPD16" s="578"/>
      <c r="VPE16" s="578"/>
      <c r="VPF16" s="578"/>
      <c r="VPG16" s="578"/>
      <c r="VPH16" s="578"/>
      <c r="VPI16" s="578"/>
      <c r="VPJ16" s="578"/>
      <c r="VPK16" s="578"/>
      <c r="VPL16" s="578"/>
      <c r="VPM16" s="578"/>
      <c r="VPN16" s="578"/>
      <c r="VPO16" s="578"/>
      <c r="VPP16" s="578"/>
      <c r="VPQ16" s="578"/>
      <c r="VPR16" s="578"/>
      <c r="VPS16" s="578"/>
      <c r="VPT16" s="578"/>
      <c r="VPU16" s="578"/>
      <c r="VPV16" s="578"/>
      <c r="VPW16" s="578"/>
      <c r="VPX16" s="578"/>
      <c r="VPY16" s="578"/>
      <c r="VPZ16" s="578"/>
      <c r="VQA16" s="578"/>
      <c r="VQB16" s="578"/>
      <c r="VQC16" s="578"/>
      <c r="VQD16" s="578"/>
      <c r="VQE16" s="578"/>
      <c r="VQF16" s="578"/>
      <c r="VQG16" s="578"/>
      <c r="VQH16" s="578"/>
      <c r="VQI16" s="578"/>
      <c r="VQJ16" s="578"/>
      <c r="VQK16" s="578"/>
      <c r="VQL16" s="578"/>
      <c r="VQM16" s="578"/>
      <c r="VQN16" s="578"/>
      <c r="VQO16" s="578"/>
      <c r="VQP16" s="578"/>
      <c r="VQQ16" s="578"/>
      <c r="VQR16" s="578"/>
      <c r="VQS16" s="578"/>
      <c r="VQT16" s="578"/>
      <c r="VQU16" s="578"/>
      <c r="VQV16" s="578"/>
      <c r="VQW16" s="578"/>
      <c r="VQX16" s="578"/>
      <c r="VQY16" s="578"/>
      <c r="VQZ16" s="578"/>
      <c r="VRA16" s="578"/>
      <c r="VRB16" s="578"/>
      <c r="VRC16" s="578"/>
      <c r="VRD16" s="578"/>
      <c r="VRE16" s="578"/>
      <c r="VRF16" s="578"/>
      <c r="VRG16" s="578"/>
      <c r="VRH16" s="578"/>
      <c r="VRI16" s="578"/>
      <c r="VRJ16" s="578"/>
      <c r="VRK16" s="578"/>
      <c r="VRL16" s="578"/>
      <c r="VRM16" s="578"/>
      <c r="VRN16" s="578"/>
      <c r="VRO16" s="578"/>
      <c r="VRP16" s="578"/>
      <c r="VRQ16" s="578"/>
      <c r="VRR16" s="578"/>
      <c r="VRS16" s="578"/>
      <c r="VRT16" s="578"/>
      <c r="VRU16" s="578"/>
      <c r="VRV16" s="578"/>
      <c r="VRW16" s="578"/>
      <c r="VRX16" s="578"/>
      <c r="VRY16" s="578"/>
      <c r="VRZ16" s="578"/>
      <c r="VSA16" s="578"/>
      <c r="VSB16" s="578"/>
      <c r="VSC16" s="578"/>
      <c r="VSD16" s="578"/>
      <c r="VSE16" s="578"/>
      <c r="VSF16" s="578"/>
      <c r="VSG16" s="578"/>
      <c r="VSH16" s="578"/>
      <c r="VSI16" s="578"/>
      <c r="VSJ16" s="578"/>
      <c r="VSK16" s="578"/>
      <c r="VSL16" s="578"/>
      <c r="VSM16" s="578"/>
      <c r="VSN16" s="578"/>
      <c r="VSO16" s="578"/>
      <c r="VSP16" s="578"/>
      <c r="VSQ16" s="578"/>
      <c r="VSR16" s="578"/>
      <c r="VSS16" s="578"/>
      <c r="VST16" s="578"/>
      <c r="VSU16" s="578"/>
      <c r="VSV16" s="578"/>
      <c r="VSW16" s="578"/>
      <c r="VSX16" s="578"/>
      <c r="VSY16" s="578"/>
      <c r="VSZ16" s="578"/>
      <c r="VTA16" s="578"/>
      <c r="VTB16" s="578"/>
      <c r="VTC16" s="578"/>
      <c r="VTD16" s="578"/>
      <c r="VTE16" s="578"/>
      <c r="VTF16" s="578"/>
      <c r="VTG16" s="578"/>
      <c r="VTH16" s="578"/>
      <c r="VTI16" s="578"/>
      <c r="VTJ16" s="578"/>
      <c r="VTK16" s="578"/>
      <c r="VTL16" s="578"/>
      <c r="VTM16" s="578"/>
      <c r="VTN16" s="578"/>
      <c r="VTO16" s="578"/>
      <c r="VTP16" s="578"/>
      <c r="VTQ16" s="578"/>
      <c r="VTR16" s="578"/>
      <c r="VTS16" s="578"/>
      <c r="VTT16" s="578"/>
      <c r="VTU16" s="578"/>
      <c r="VTV16" s="578"/>
      <c r="VTW16" s="578"/>
      <c r="VTX16" s="578"/>
      <c r="VTY16" s="578"/>
      <c r="VTZ16" s="578"/>
      <c r="VUA16" s="578"/>
      <c r="VUB16" s="578"/>
      <c r="VUC16" s="578"/>
      <c r="VUD16" s="578"/>
      <c r="VUE16" s="578"/>
      <c r="VUF16" s="578"/>
      <c r="VUG16" s="578"/>
      <c r="VUH16" s="578"/>
      <c r="VUI16" s="578"/>
      <c r="VUJ16" s="578"/>
      <c r="VUK16" s="578"/>
      <c r="VUL16" s="578"/>
      <c r="VUM16" s="578"/>
      <c r="VUN16" s="578"/>
      <c r="VUO16" s="578"/>
      <c r="VUP16" s="578"/>
      <c r="VUQ16" s="578"/>
      <c r="VUR16" s="578"/>
      <c r="VUS16" s="578"/>
      <c r="VUT16" s="578"/>
      <c r="VUU16" s="578"/>
      <c r="VUV16" s="578"/>
      <c r="VUW16" s="578"/>
      <c r="VUX16" s="578"/>
      <c r="VUY16" s="578"/>
      <c r="VUZ16" s="578"/>
      <c r="VVA16" s="578"/>
      <c r="VVB16" s="578"/>
      <c r="VVC16" s="578"/>
      <c r="VVD16" s="578"/>
      <c r="VVE16" s="578"/>
      <c r="VVF16" s="578"/>
      <c r="VVG16" s="578"/>
      <c r="VVH16" s="578"/>
      <c r="VVI16" s="578"/>
      <c r="VVJ16" s="578"/>
      <c r="VVK16" s="578"/>
      <c r="VVL16" s="578"/>
      <c r="VVM16" s="578"/>
      <c r="VVN16" s="578"/>
      <c r="VVO16" s="578"/>
      <c r="VVP16" s="578"/>
      <c r="VVQ16" s="578"/>
      <c r="VVR16" s="578"/>
      <c r="VVS16" s="578"/>
      <c r="VVT16" s="578"/>
      <c r="VVU16" s="578"/>
      <c r="VVV16" s="578"/>
      <c r="VVW16" s="578"/>
      <c r="VVX16" s="578"/>
      <c r="VVY16" s="578"/>
      <c r="VVZ16" s="578"/>
      <c r="VWA16" s="578"/>
      <c r="VWB16" s="578"/>
      <c r="VWC16" s="578"/>
      <c r="VWD16" s="578"/>
      <c r="VWE16" s="578"/>
      <c r="VWF16" s="578"/>
      <c r="VWG16" s="578"/>
      <c r="VWH16" s="578"/>
      <c r="VWI16" s="578"/>
      <c r="VWJ16" s="578"/>
      <c r="VWK16" s="578"/>
      <c r="VWL16" s="578"/>
      <c r="VWM16" s="578"/>
      <c r="VWN16" s="578"/>
      <c r="VWO16" s="578"/>
      <c r="VWP16" s="578"/>
      <c r="VWQ16" s="578"/>
      <c r="VWR16" s="578"/>
      <c r="VWS16" s="578"/>
      <c r="VWT16" s="578"/>
      <c r="VWU16" s="578"/>
      <c r="VWV16" s="578"/>
      <c r="VWW16" s="578"/>
      <c r="VWX16" s="578"/>
      <c r="VWY16" s="578"/>
      <c r="VWZ16" s="578"/>
      <c r="VXA16" s="578"/>
      <c r="VXB16" s="578"/>
      <c r="VXC16" s="578"/>
      <c r="VXD16" s="578"/>
      <c r="VXE16" s="578"/>
      <c r="VXF16" s="578"/>
      <c r="VXG16" s="578"/>
      <c r="VXH16" s="578"/>
      <c r="VXI16" s="578"/>
      <c r="VXJ16" s="578"/>
      <c r="VXK16" s="578"/>
      <c r="VXL16" s="578"/>
      <c r="VXM16" s="578"/>
      <c r="VXN16" s="578"/>
      <c r="VXO16" s="578"/>
      <c r="VXP16" s="578"/>
      <c r="VXQ16" s="578"/>
      <c r="VXR16" s="578"/>
      <c r="VXS16" s="578"/>
      <c r="VXT16" s="578"/>
      <c r="VXU16" s="578"/>
      <c r="VXV16" s="578"/>
      <c r="VXW16" s="578"/>
      <c r="VXX16" s="578"/>
      <c r="VXY16" s="578"/>
      <c r="VXZ16" s="578"/>
      <c r="VYA16" s="578"/>
      <c r="VYB16" s="578"/>
      <c r="VYC16" s="578"/>
      <c r="VYD16" s="578"/>
      <c r="VYE16" s="578"/>
      <c r="VYF16" s="578"/>
      <c r="VYG16" s="578"/>
      <c r="VYH16" s="578"/>
      <c r="VYI16" s="578"/>
      <c r="VYJ16" s="578"/>
      <c r="VYK16" s="578"/>
      <c r="VYL16" s="578"/>
      <c r="VYM16" s="578"/>
      <c r="VYN16" s="578"/>
      <c r="VYO16" s="578"/>
      <c r="VYP16" s="578"/>
      <c r="VYQ16" s="578"/>
      <c r="VYR16" s="578"/>
      <c r="VYS16" s="578"/>
      <c r="VYT16" s="578"/>
      <c r="VYU16" s="578"/>
      <c r="VYV16" s="578"/>
      <c r="VYW16" s="578"/>
      <c r="VYX16" s="578"/>
      <c r="VYY16" s="578"/>
      <c r="VYZ16" s="578"/>
      <c r="VZA16" s="578"/>
      <c r="VZB16" s="578"/>
      <c r="VZC16" s="578"/>
      <c r="VZD16" s="578"/>
      <c r="VZE16" s="578"/>
      <c r="VZF16" s="578"/>
      <c r="VZG16" s="578"/>
      <c r="VZH16" s="578"/>
      <c r="VZI16" s="578"/>
      <c r="VZJ16" s="578"/>
      <c r="VZK16" s="578"/>
      <c r="VZL16" s="578"/>
      <c r="VZM16" s="578"/>
      <c r="VZN16" s="578"/>
      <c r="VZO16" s="578"/>
      <c r="VZP16" s="578"/>
      <c r="VZQ16" s="578"/>
      <c r="VZR16" s="578"/>
      <c r="VZS16" s="578"/>
      <c r="VZT16" s="578"/>
      <c r="VZU16" s="578"/>
      <c r="VZV16" s="578"/>
      <c r="VZW16" s="578"/>
      <c r="VZX16" s="578"/>
      <c r="VZY16" s="578"/>
      <c r="VZZ16" s="578"/>
      <c r="WAA16" s="578"/>
      <c r="WAB16" s="578"/>
      <c r="WAC16" s="578"/>
      <c r="WAD16" s="578"/>
      <c r="WAE16" s="578"/>
      <c r="WAF16" s="578"/>
      <c r="WAG16" s="578"/>
      <c r="WAH16" s="578"/>
      <c r="WAI16" s="578"/>
      <c r="WAJ16" s="578"/>
      <c r="WAK16" s="578"/>
      <c r="WAL16" s="578"/>
      <c r="WAM16" s="578"/>
      <c r="WAN16" s="578"/>
      <c r="WAO16" s="578"/>
      <c r="WAP16" s="578"/>
      <c r="WAQ16" s="578"/>
      <c r="WAR16" s="578"/>
      <c r="WAS16" s="578"/>
      <c r="WAT16" s="578"/>
      <c r="WAU16" s="578"/>
      <c r="WAV16" s="578"/>
      <c r="WAW16" s="578"/>
      <c r="WAX16" s="578"/>
      <c r="WAY16" s="578"/>
      <c r="WAZ16" s="578"/>
      <c r="WBA16" s="578"/>
      <c r="WBB16" s="578"/>
      <c r="WBC16" s="578"/>
      <c r="WBD16" s="578"/>
      <c r="WBE16" s="578"/>
      <c r="WBF16" s="578"/>
      <c r="WBG16" s="578"/>
      <c r="WBH16" s="578"/>
      <c r="WBI16" s="578"/>
      <c r="WBJ16" s="578"/>
      <c r="WBK16" s="578"/>
      <c r="WBL16" s="578"/>
      <c r="WBM16" s="578"/>
      <c r="WBN16" s="578"/>
      <c r="WBO16" s="578"/>
      <c r="WBP16" s="578"/>
      <c r="WBQ16" s="578"/>
      <c r="WBR16" s="578"/>
      <c r="WBS16" s="578"/>
      <c r="WBT16" s="578"/>
      <c r="WBU16" s="578"/>
      <c r="WBV16" s="578"/>
      <c r="WBW16" s="578"/>
      <c r="WBX16" s="578"/>
      <c r="WBY16" s="578"/>
      <c r="WBZ16" s="578"/>
      <c r="WCA16" s="578"/>
      <c r="WCB16" s="578"/>
      <c r="WCC16" s="578"/>
      <c r="WCD16" s="578"/>
      <c r="WCE16" s="578"/>
      <c r="WCF16" s="578"/>
      <c r="WCG16" s="578"/>
      <c r="WCH16" s="578"/>
      <c r="WCI16" s="578"/>
      <c r="WCJ16" s="578"/>
      <c r="WCK16" s="578"/>
      <c r="WCL16" s="578"/>
      <c r="WCM16" s="578"/>
      <c r="WCN16" s="578"/>
      <c r="WCO16" s="578"/>
      <c r="WCP16" s="578"/>
      <c r="WCQ16" s="578"/>
      <c r="WCR16" s="578"/>
      <c r="WCS16" s="578"/>
      <c r="WCT16" s="578"/>
      <c r="WCU16" s="578"/>
      <c r="WCV16" s="578"/>
      <c r="WCW16" s="578"/>
      <c r="WCX16" s="578"/>
      <c r="WCY16" s="578"/>
      <c r="WCZ16" s="578"/>
      <c r="WDA16" s="578"/>
      <c r="WDB16" s="578"/>
      <c r="WDC16" s="578"/>
      <c r="WDD16" s="578"/>
      <c r="WDE16" s="578"/>
      <c r="WDF16" s="578"/>
      <c r="WDG16" s="578"/>
      <c r="WDH16" s="578"/>
      <c r="WDI16" s="578"/>
      <c r="WDJ16" s="578"/>
      <c r="WDK16" s="578"/>
      <c r="WDL16" s="578"/>
      <c r="WDM16" s="578"/>
      <c r="WDN16" s="578"/>
      <c r="WDO16" s="578"/>
      <c r="WDP16" s="578"/>
      <c r="WDQ16" s="578"/>
      <c r="WDR16" s="578"/>
      <c r="WDS16" s="578"/>
      <c r="WDT16" s="578"/>
      <c r="WDU16" s="578"/>
      <c r="WDV16" s="578"/>
      <c r="WDW16" s="578"/>
      <c r="WDX16" s="578"/>
      <c r="WDY16" s="578"/>
      <c r="WDZ16" s="578"/>
      <c r="WEA16" s="578"/>
      <c r="WEB16" s="578"/>
      <c r="WEC16" s="578"/>
      <c r="WED16" s="578"/>
      <c r="WEE16" s="578"/>
      <c r="WEF16" s="578"/>
      <c r="WEG16" s="578"/>
      <c r="WEH16" s="578"/>
      <c r="WEI16" s="578"/>
      <c r="WEJ16" s="578"/>
      <c r="WEK16" s="578"/>
      <c r="WEL16" s="578"/>
      <c r="WEM16" s="578"/>
      <c r="WEN16" s="578"/>
      <c r="WEO16" s="578"/>
      <c r="WEP16" s="578"/>
      <c r="WEQ16" s="578"/>
      <c r="WER16" s="578"/>
      <c r="WES16" s="578"/>
      <c r="WET16" s="578"/>
      <c r="WEU16" s="578"/>
      <c r="WEV16" s="578"/>
      <c r="WEW16" s="578"/>
      <c r="WEX16" s="578"/>
      <c r="WEY16" s="578"/>
      <c r="WEZ16" s="578"/>
      <c r="WFA16" s="578"/>
      <c r="WFB16" s="578"/>
      <c r="WFC16" s="578"/>
      <c r="WFD16" s="578"/>
      <c r="WFE16" s="578"/>
      <c r="WFF16" s="578"/>
      <c r="WFG16" s="578"/>
      <c r="WFH16" s="578"/>
      <c r="WFI16" s="578"/>
      <c r="WFJ16" s="578"/>
      <c r="WFK16" s="578"/>
      <c r="WFL16" s="578"/>
      <c r="WFM16" s="578"/>
      <c r="WFN16" s="578"/>
      <c r="WFO16" s="578"/>
      <c r="WFP16" s="578"/>
      <c r="WFQ16" s="578"/>
      <c r="WFR16" s="578"/>
      <c r="WFS16" s="578"/>
      <c r="WFT16" s="578"/>
      <c r="WFU16" s="578"/>
      <c r="WFV16" s="578"/>
      <c r="WFW16" s="578"/>
      <c r="WFX16" s="578"/>
      <c r="WFY16" s="578"/>
      <c r="WFZ16" s="578"/>
      <c r="WGA16" s="578"/>
      <c r="WGB16" s="578"/>
      <c r="WGC16" s="578"/>
      <c r="WGD16" s="578"/>
      <c r="WGE16" s="578"/>
      <c r="WGF16" s="578"/>
      <c r="WGG16" s="578"/>
      <c r="WGH16" s="578"/>
      <c r="WGI16" s="578"/>
      <c r="WGJ16" s="578"/>
      <c r="WGK16" s="578"/>
      <c r="WGL16" s="578"/>
      <c r="WGM16" s="578"/>
      <c r="WGN16" s="578"/>
      <c r="WGO16" s="578"/>
      <c r="WGP16" s="578"/>
      <c r="WGQ16" s="578"/>
      <c r="WGR16" s="578"/>
      <c r="WGS16" s="578"/>
      <c r="WGT16" s="578"/>
      <c r="WGU16" s="578"/>
      <c r="WGV16" s="578"/>
      <c r="WGW16" s="578"/>
      <c r="WGX16" s="578"/>
      <c r="WGY16" s="578"/>
      <c r="WGZ16" s="578"/>
      <c r="WHA16" s="578"/>
      <c r="WHB16" s="578"/>
      <c r="WHC16" s="578"/>
      <c r="WHD16" s="578"/>
      <c r="WHE16" s="578"/>
      <c r="WHF16" s="578"/>
      <c r="WHG16" s="578"/>
      <c r="WHH16" s="578"/>
      <c r="WHI16" s="578"/>
      <c r="WHJ16" s="578"/>
      <c r="WHK16" s="578"/>
      <c r="WHL16" s="578"/>
      <c r="WHM16" s="578"/>
      <c r="WHN16" s="578"/>
      <c r="WHO16" s="578"/>
      <c r="WHP16" s="578"/>
      <c r="WHQ16" s="578"/>
      <c r="WHR16" s="578"/>
      <c r="WHS16" s="578"/>
      <c r="WHT16" s="578"/>
      <c r="WHU16" s="578"/>
      <c r="WHV16" s="578"/>
      <c r="WHW16" s="578"/>
      <c r="WHX16" s="578"/>
      <c r="WHY16" s="578"/>
      <c r="WHZ16" s="578"/>
      <c r="WIA16" s="578"/>
      <c r="WIB16" s="578"/>
      <c r="WIC16" s="578"/>
      <c r="WID16" s="578"/>
      <c r="WIE16" s="578"/>
      <c r="WIF16" s="578"/>
      <c r="WIG16" s="578"/>
      <c r="WIH16" s="578"/>
      <c r="WII16" s="578"/>
      <c r="WIJ16" s="578"/>
      <c r="WIK16" s="578"/>
      <c r="WIL16" s="578"/>
      <c r="WIM16" s="578"/>
      <c r="WIN16" s="578"/>
      <c r="WIO16" s="578"/>
      <c r="WIP16" s="578"/>
      <c r="WIQ16" s="578"/>
      <c r="WIR16" s="578"/>
      <c r="WIS16" s="578"/>
      <c r="WIT16" s="578"/>
      <c r="WIU16" s="578"/>
      <c r="WIV16" s="578"/>
      <c r="WIW16" s="578"/>
      <c r="WIX16" s="578"/>
      <c r="WIY16" s="578"/>
      <c r="WIZ16" s="578"/>
      <c r="WJA16" s="578"/>
      <c r="WJB16" s="578"/>
      <c r="WJC16" s="578"/>
      <c r="WJD16" s="578"/>
      <c r="WJE16" s="578"/>
      <c r="WJF16" s="578"/>
      <c r="WJG16" s="578"/>
      <c r="WJH16" s="578"/>
      <c r="WJI16" s="578"/>
      <c r="WJJ16" s="578"/>
      <c r="WJK16" s="578"/>
      <c r="WJL16" s="578"/>
      <c r="WJM16" s="578"/>
      <c r="WJN16" s="578"/>
      <c r="WJO16" s="578"/>
      <c r="WJP16" s="578"/>
      <c r="WJQ16" s="578"/>
      <c r="WJR16" s="578"/>
      <c r="WJS16" s="578"/>
      <c r="WJT16" s="578"/>
      <c r="WJU16" s="578"/>
      <c r="WJV16" s="578"/>
      <c r="WJW16" s="578"/>
      <c r="WJX16" s="578"/>
      <c r="WJY16" s="578"/>
      <c r="WJZ16" s="578"/>
      <c r="WKA16" s="578"/>
      <c r="WKB16" s="578"/>
      <c r="WKC16" s="578"/>
      <c r="WKD16" s="578"/>
      <c r="WKE16" s="578"/>
      <c r="WKF16" s="578"/>
      <c r="WKG16" s="578"/>
      <c r="WKH16" s="578"/>
      <c r="WKI16" s="578"/>
      <c r="WKJ16" s="578"/>
      <c r="WKK16" s="578"/>
      <c r="WKL16" s="578"/>
      <c r="WKM16" s="578"/>
      <c r="WKN16" s="578"/>
      <c r="WKO16" s="578"/>
      <c r="WKP16" s="578"/>
      <c r="WKQ16" s="578"/>
      <c r="WKR16" s="578"/>
      <c r="WKS16" s="578"/>
      <c r="WKT16" s="578"/>
      <c r="WKU16" s="578"/>
      <c r="WKV16" s="578"/>
      <c r="WKW16" s="578"/>
      <c r="WKX16" s="578"/>
      <c r="WKY16" s="578"/>
      <c r="WKZ16" s="578"/>
      <c r="WLA16" s="578"/>
      <c r="WLB16" s="578"/>
      <c r="WLC16" s="578"/>
      <c r="WLD16" s="578"/>
      <c r="WLE16" s="578"/>
      <c r="WLF16" s="578"/>
      <c r="WLG16" s="578"/>
      <c r="WLH16" s="578"/>
      <c r="WLI16" s="578"/>
      <c r="WLJ16" s="578"/>
      <c r="WLK16" s="578"/>
      <c r="WLL16" s="578"/>
      <c r="WLM16" s="578"/>
      <c r="WLN16" s="578"/>
      <c r="WLO16" s="578"/>
      <c r="WLP16" s="578"/>
      <c r="WLQ16" s="578"/>
      <c r="WLR16" s="578"/>
      <c r="WLS16" s="578"/>
      <c r="WLT16" s="578"/>
      <c r="WLU16" s="578"/>
      <c r="WLV16" s="578"/>
      <c r="WLW16" s="578"/>
      <c r="WLX16" s="578"/>
      <c r="WLY16" s="578"/>
      <c r="WLZ16" s="578"/>
      <c r="WMA16" s="578"/>
      <c r="WMB16" s="578"/>
      <c r="WMC16" s="578"/>
      <c r="WMD16" s="578"/>
      <c r="WME16" s="578"/>
      <c r="WMF16" s="578"/>
      <c r="WMG16" s="578"/>
      <c r="WMH16" s="578"/>
      <c r="WMI16" s="578"/>
      <c r="WMJ16" s="578"/>
      <c r="WMK16" s="578"/>
      <c r="WML16" s="578"/>
      <c r="WMM16" s="578"/>
      <c r="WMN16" s="578"/>
      <c r="WMO16" s="578"/>
      <c r="WMP16" s="578"/>
      <c r="WMQ16" s="578"/>
      <c r="WMR16" s="578"/>
      <c r="WMS16" s="578"/>
      <c r="WMT16" s="578"/>
      <c r="WMU16" s="578"/>
      <c r="WMV16" s="578"/>
      <c r="WMW16" s="578"/>
      <c r="WMX16" s="578"/>
      <c r="WMY16" s="578"/>
      <c r="WMZ16" s="578"/>
      <c r="WNA16" s="578"/>
      <c r="WNB16" s="578"/>
      <c r="WNC16" s="578"/>
      <c r="WND16" s="578"/>
      <c r="WNE16" s="578"/>
      <c r="WNF16" s="578"/>
      <c r="WNG16" s="578"/>
      <c r="WNH16" s="578"/>
      <c r="WNI16" s="578"/>
      <c r="WNJ16" s="578"/>
      <c r="WNK16" s="578"/>
      <c r="WNL16" s="578"/>
      <c r="WNM16" s="578"/>
      <c r="WNN16" s="578"/>
      <c r="WNO16" s="578"/>
      <c r="WNP16" s="578"/>
      <c r="WNQ16" s="578"/>
      <c r="WNR16" s="578"/>
      <c r="WNS16" s="578"/>
      <c r="WNT16" s="578"/>
      <c r="WNU16" s="578"/>
      <c r="WNV16" s="578"/>
      <c r="WNW16" s="578"/>
      <c r="WNX16" s="578"/>
      <c r="WNY16" s="578"/>
      <c r="WNZ16" s="578"/>
      <c r="WOA16" s="578"/>
      <c r="WOB16" s="578"/>
      <c r="WOC16" s="578"/>
      <c r="WOD16" s="578"/>
      <c r="WOE16" s="578"/>
      <c r="WOF16" s="578"/>
      <c r="WOG16" s="578"/>
      <c r="WOH16" s="578"/>
      <c r="WOI16" s="578"/>
      <c r="WOJ16" s="578"/>
      <c r="WOK16" s="578"/>
      <c r="WOL16" s="578"/>
      <c r="WOM16" s="578"/>
      <c r="WON16" s="578"/>
      <c r="WOO16" s="578"/>
      <c r="WOP16" s="578"/>
      <c r="WOQ16" s="578"/>
      <c r="WOR16" s="578"/>
      <c r="WOS16" s="578"/>
      <c r="WOT16" s="578"/>
      <c r="WOU16" s="578"/>
      <c r="WOV16" s="578"/>
      <c r="WOW16" s="578"/>
      <c r="WOX16" s="578"/>
      <c r="WOY16" s="578"/>
      <c r="WOZ16" s="578"/>
      <c r="WPA16" s="578"/>
      <c r="WPB16" s="578"/>
      <c r="WPC16" s="578"/>
      <c r="WPD16" s="578"/>
      <c r="WPE16" s="578"/>
      <c r="WPF16" s="578"/>
      <c r="WPG16" s="578"/>
      <c r="WPH16" s="578"/>
      <c r="WPI16" s="578"/>
      <c r="WPJ16" s="578"/>
      <c r="WPK16" s="578"/>
      <c r="WPL16" s="578"/>
      <c r="WPM16" s="578"/>
      <c r="WPN16" s="578"/>
      <c r="WPO16" s="578"/>
      <c r="WPP16" s="578"/>
      <c r="WPQ16" s="578"/>
      <c r="WPR16" s="578"/>
      <c r="WPS16" s="578"/>
      <c r="WPT16" s="578"/>
      <c r="WPU16" s="578"/>
      <c r="WPV16" s="578"/>
      <c r="WPW16" s="578"/>
      <c r="WPX16" s="578"/>
      <c r="WPY16" s="578"/>
      <c r="WPZ16" s="578"/>
      <c r="WQA16" s="578"/>
      <c r="WQB16" s="578"/>
      <c r="WQC16" s="578"/>
      <c r="WQD16" s="578"/>
      <c r="WQE16" s="578"/>
      <c r="WQF16" s="578"/>
      <c r="WQG16" s="578"/>
      <c r="WQH16" s="578"/>
      <c r="WQI16" s="578"/>
      <c r="WQJ16" s="578"/>
      <c r="WQK16" s="578"/>
      <c r="WQL16" s="578"/>
      <c r="WQM16" s="578"/>
      <c r="WQN16" s="578"/>
      <c r="WQO16" s="578"/>
      <c r="WQP16" s="578"/>
      <c r="WQQ16" s="578"/>
      <c r="WQR16" s="578"/>
      <c r="WQS16" s="578"/>
      <c r="WQT16" s="578"/>
      <c r="WQU16" s="578"/>
      <c r="WQV16" s="578"/>
      <c r="WQW16" s="578"/>
      <c r="WQX16" s="578"/>
      <c r="WQY16" s="578"/>
      <c r="WQZ16" s="578"/>
      <c r="WRA16" s="578"/>
      <c r="WRB16" s="578"/>
      <c r="WRC16" s="578"/>
      <c r="WRD16" s="578"/>
      <c r="WRE16" s="578"/>
      <c r="WRF16" s="578"/>
      <c r="WRG16" s="578"/>
      <c r="WRH16" s="578"/>
      <c r="WRI16" s="578"/>
      <c r="WRJ16" s="578"/>
      <c r="WRK16" s="578"/>
      <c r="WRL16" s="578"/>
      <c r="WRM16" s="578"/>
      <c r="WRN16" s="578"/>
      <c r="WRO16" s="578"/>
      <c r="WRP16" s="578"/>
      <c r="WRQ16" s="578"/>
      <c r="WRR16" s="578"/>
      <c r="WRS16" s="578"/>
      <c r="WRT16" s="578"/>
      <c r="WRU16" s="578"/>
      <c r="WRV16" s="578"/>
      <c r="WRW16" s="578"/>
      <c r="WRX16" s="578"/>
      <c r="WRY16" s="578"/>
      <c r="WRZ16" s="578"/>
      <c r="WSA16" s="578"/>
      <c r="WSB16" s="578"/>
      <c r="WSC16" s="578"/>
      <c r="WSD16" s="578"/>
      <c r="WSE16" s="578"/>
      <c r="WSF16" s="578"/>
      <c r="WSG16" s="578"/>
      <c r="WSH16" s="578"/>
      <c r="WSI16" s="578"/>
      <c r="WSJ16" s="578"/>
      <c r="WSK16" s="578"/>
      <c r="WSL16" s="578"/>
      <c r="WSM16" s="578"/>
      <c r="WSN16" s="578"/>
      <c r="WSO16" s="578"/>
      <c r="WSP16" s="578"/>
      <c r="WSQ16" s="578"/>
      <c r="WSR16" s="578"/>
      <c r="WSS16" s="578"/>
      <c r="WST16" s="578"/>
      <c r="WSU16" s="578"/>
      <c r="WSV16" s="578"/>
      <c r="WSW16" s="578"/>
      <c r="WSX16" s="578"/>
      <c r="WSY16" s="578"/>
      <c r="WSZ16" s="578"/>
      <c r="WTA16" s="578"/>
      <c r="WTB16" s="578"/>
      <c r="WTC16" s="578"/>
      <c r="WTD16" s="578"/>
      <c r="WTE16" s="578"/>
      <c r="WTF16" s="578"/>
      <c r="WTG16" s="578"/>
      <c r="WTH16" s="578"/>
      <c r="WTI16" s="578"/>
      <c r="WTJ16" s="578"/>
      <c r="WTK16" s="578"/>
      <c r="WTL16" s="578"/>
      <c r="WTM16" s="578"/>
      <c r="WTN16" s="578"/>
      <c r="WTO16" s="578"/>
      <c r="WTP16" s="578"/>
      <c r="WTQ16" s="578"/>
      <c r="WTR16" s="578"/>
      <c r="WTS16" s="578"/>
      <c r="WTT16" s="578"/>
      <c r="WTU16" s="578"/>
      <c r="WTV16" s="578"/>
      <c r="WTW16" s="578"/>
      <c r="WTX16" s="578"/>
      <c r="WTY16" s="578"/>
      <c r="WTZ16" s="578"/>
      <c r="WUA16" s="578"/>
      <c r="WUB16" s="578"/>
      <c r="WUC16" s="578"/>
      <c r="WUD16" s="578"/>
      <c r="WUE16" s="578"/>
      <c r="WUF16" s="578"/>
      <c r="WUG16" s="578"/>
      <c r="WUH16" s="578"/>
      <c r="WUI16" s="578"/>
      <c r="WUJ16" s="578"/>
      <c r="WUK16" s="578"/>
      <c r="WUL16" s="578"/>
      <c r="WUM16" s="578"/>
      <c r="WUN16" s="578"/>
      <c r="WUO16" s="578"/>
      <c r="WUP16" s="578"/>
      <c r="WUQ16" s="578"/>
      <c r="WUR16" s="578"/>
      <c r="WUS16" s="578"/>
      <c r="WUT16" s="578"/>
      <c r="WUU16" s="578"/>
      <c r="WUV16" s="578"/>
      <c r="WUW16" s="578"/>
      <c r="WUX16" s="578"/>
      <c r="WUY16" s="578"/>
      <c r="WUZ16" s="578"/>
      <c r="WVA16" s="578"/>
      <c r="WVB16" s="578"/>
      <c r="WVC16" s="578"/>
      <c r="WVD16" s="578"/>
      <c r="WVE16" s="578"/>
      <c r="WVF16" s="578"/>
      <c r="WVG16" s="578"/>
      <c r="WVH16" s="578"/>
      <c r="WVI16" s="578"/>
      <c r="WVJ16" s="578"/>
      <c r="WVK16" s="578"/>
      <c r="WVL16" s="578"/>
      <c r="WVM16" s="578"/>
      <c r="WVN16" s="578"/>
      <c r="WVO16" s="578"/>
      <c r="WVP16" s="578"/>
      <c r="WVQ16" s="578"/>
      <c r="WVR16" s="578"/>
      <c r="WVS16" s="578"/>
      <c r="WVT16" s="578"/>
      <c r="WVU16" s="578"/>
      <c r="WVV16" s="578"/>
      <c r="WVW16" s="578"/>
      <c r="WVX16" s="578"/>
      <c r="WVY16" s="578"/>
      <c r="WVZ16" s="578"/>
      <c r="WWA16" s="578"/>
      <c r="WWB16" s="578"/>
      <c r="WWC16" s="578"/>
      <c r="WWD16" s="578"/>
      <c r="WWE16" s="578"/>
      <c r="WWF16" s="578"/>
      <c r="WWG16" s="578"/>
      <c r="WWH16" s="578"/>
      <c r="WWI16" s="578"/>
      <c r="WWJ16" s="578"/>
      <c r="WWK16" s="578"/>
      <c r="WWL16" s="578"/>
      <c r="WWM16" s="578"/>
      <c r="WWN16" s="578"/>
      <c r="WWO16" s="578"/>
      <c r="WWP16" s="578"/>
      <c r="WWQ16" s="578"/>
      <c r="WWR16" s="578"/>
      <c r="WWS16" s="578"/>
      <c r="WWT16" s="578"/>
      <c r="WWU16" s="578"/>
      <c r="WWV16" s="578"/>
      <c r="WWW16" s="578"/>
      <c r="WWX16" s="578"/>
      <c r="WWY16" s="578"/>
      <c r="WWZ16" s="578"/>
      <c r="WXA16" s="578"/>
      <c r="WXB16" s="578"/>
      <c r="WXC16" s="578"/>
      <c r="WXD16" s="578"/>
      <c r="WXE16" s="578"/>
      <c r="WXF16" s="578"/>
      <c r="WXG16" s="578"/>
      <c r="WXH16" s="578"/>
      <c r="WXI16" s="578"/>
      <c r="WXJ16" s="578"/>
      <c r="WXK16" s="578"/>
      <c r="WXL16" s="578"/>
      <c r="WXM16" s="578"/>
      <c r="WXN16" s="578"/>
      <c r="WXO16" s="578"/>
      <c r="WXP16" s="578"/>
      <c r="WXQ16" s="578"/>
      <c r="WXR16" s="578"/>
      <c r="WXS16" s="578"/>
      <c r="WXT16" s="578"/>
      <c r="WXU16" s="578"/>
      <c r="WXV16" s="578"/>
      <c r="WXW16" s="578"/>
      <c r="WXX16" s="578"/>
      <c r="WXY16" s="578"/>
      <c r="WXZ16" s="578"/>
      <c r="WYA16" s="578"/>
      <c r="WYB16" s="578"/>
      <c r="WYC16" s="578"/>
      <c r="WYD16" s="578"/>
      <c r="WYE16" s="578"/>
      <c r="WYF16" s="578"/>
      <c r="WYG16" s="578"/>
      <c r="WYH16" s="578"/>
      <c r="WYI16" s="578"/>
      <c r="WYJ16" s="578"/>
      <c r="WYK16" s="578"/>
      <c r="WYL16" s="578"/>
      <c r="WYM16" s="578"/>
      <c r="WYN16" s="578"/>
      <c r="WYO16" s="578"/>
      <c r="WYP16" s="578"/>
      <c r="WYQ16" s="578"/>
      <c r="WYR16" s="578"/>
      <c r="WYS16" s="578"/>
      <c r="WYT16" s="578"/>
      <c r="WYU16" s="578"/>
      <c r="WYV16" s="578"/>
      <c r="WYW16" s="578"/>
      <c r="WYX16" s="578"/>
      <c r="WYY16" s="578"/>
      <c r="WYZ16" s="578"/>
      <c r="WZA16" s="578"/>
      <c r="WZB16" s="578"/>
      <c r="WZC16" s="578"/>
      <c r="WZD16" s="578"/>
      <c r="WZE16" s="578"/>
      <c r="WZF16" s="578"/>
      <c r="WZG16" s="578"/>
      <c r="WZH16" s="578"/>
      <c r="WZI16" s="578"/>
      <c r="WZJ16" s="578"/>
      <c r="WZK16" s="578"/>
      <c r="WZL16" s="578"/>
      <c r="WZM16" s="578"/>
      <c r="WZN16" s="578"/>
      <c r="WZO16" s="578"/>
      <c r="WZP16" s="578"/>
      <c r="WZQ16" s="578"/>
      <c r="WZR16" s="578"/>
      <c r="WZS16" s="578"/>
      <c r="WZT16" s="578"/>
      <c r="WZU16" s="578"/>
      <c r="WZV16" s="578"/>
      <c r="WZW16" s="578"/>
      <c r="WZX16" s="578"/>
      <c r="WZY16" s="578"/>
      <c r="WZZ16" s="578"/>
      <c r="XAA16" s="578"/>
      <c r="XAB16" s="578"/>
      <c r="XAC16" s="578"/>
      <c r="XAD16" s="578"/>
      <c r="XAE16" s="578"/>
      <c r="XAF16" s="578"/>
      <c r="XAG16" s="578"/>
      <c r="XAH16" s="578"/>
      <c r="XAI16" s="578"/>
      <c r="XAJ16" s="578"/>
      <c r="XAK16" s="578"/>
      <c r="XAL16" s="578"/>
      <c r="XAM16" s="578"/>
      <c r="XAN16" s="578"/>
      <c r="XAO16" s="578"/>
      <c r="XAP16" s="578"/>
      <c r="XAQ16" s="578"/>
      <c r="XAR16" s="578"/>
      <c r="XAS16" s="578"/>
      <c r="XAT16" s="578"/>
      <c r="XAU16" s="578"/>
      <c r="XAV16" s="578"/>
      <c r="XAW16" s="578"/>
      <c r="XAX16" s="578"/>
      <c r="XAY16" s="578"/>
      <c r="XAZ16" s="578"/>
      <c r="XBA16" s="578"/>
      <c r="XBB16" s="578"/>
      <c r="XBC16" s="578"/>
      <c r="XBD16" s="578"/>
      <c r="XBE16" s="578"/>
      <c r="XBF16" s="578"/>
      <c r="XBG16" s="578"/>
      <c r="XBH16" s="578"/>
      <c r="XBI16" s="578"/>
      <c r="XBJ16" s="578"/>
      <c r="XBK16" s="578"/>
      <c r="XBL16" s="578"/>
      <c r="XBM16" s="578"/>
      <c r="XBN16" s="578"/>
      <c r="XBO16" s="578"/>
      <c r="XBP16" s="578"/>
      <c r="XBQ16" s="578"/>
      <c r="XBR16" s="578"/>
      <c r="XBS16" s="578"/>
      <c r="XBT16" s="578"/>
      <c r="XBU16" s="578"/>
      <c r="XBV16" s="578"/>
      <c r="XBW16" s="578"/>
      <c r="XBX16" s="578"/>
      <c r="XBY16" s="578"/>
      <c r="XBZ16" s="578"/>
      <c r="XCA16" s="578"/>
      <c r="XCB16" s="578"/>
      <c r="XCC16" s="578"/>
      <c r="XCD16" s="578"/>
      <c r="XCE16" s="578"/>
      <c r="XCF16" s="578"/>
      <c r="XCG16" s="578"/>
      <c r="XCH16" s="578"/>
      <c r="XCI16" s="578"/>
      <c r="XCJ16" s="578"/>
      <c r="XCK16" s="578"/>
      <c r="XCL16" s="578"/>
      <c r="XCM16" s="578"/>
      <c r="XCN16" s="578"/>
      <c r="XCO16" s="578"/>
      <c r="XCP16" s="578"/>
      <c r="XCQ16" s="578"/>
      <c r="XCR16" s="578"/>
      <c r="XCS16" s="578"/>
      <c r="XCT16" s="578"/>
      <c r="XCU16" s="578"/>
      <c r="XCV16" s="578"/>
      <c r="XCW16" s="578"/>
      <c r="XCX16" s="578"/>
      <c r="XCY16" s="578"/>
      <c r="XCZ16" s="578"/>
      <c r="XDA16" s="578"/>
      <c r="XDB16" s="578"/>
      <c r="XDC16" s="578"/>
      <c r="XDD16" s="578"/>
      <c r="XDE16" s="578"/>
      <c r="XDF16" s="578"/>
      <c r="XDG16" s="578"/>
      <c r="XDH16" s="578"/>
      <c r="XDI16" s="578"/>
      <c r="XDJ16" s="578"/>
      <c r="XDK16" s="578"/>
      <c r="XDL16" s="578"/>
      <c r="XDM16" s="578"/>
      <c r="XDN16" s="578"/>
      <c r="XDO16" s="578"/>
      <c r="XDP16" s="578"/>
      <c r="XDQ16" s="578"/>
      <c r="XDR16" s="578"/>
      <c r="XDS16" s="578"/>
      <c r="XDT16" s="578"/>
      <c r="XDU16" s="578"/>
      <c r="XDV16" s="578"/>
      <c r="XDW16" s="578"/>
      <c r="XDX16" s="578"/>
      <c r="XDY16" s="578"/>
      <c r="XDZ16" s="578"/>
      <c r="XEA16" s="578"/>
      <c r="XEB16" s="578"/>
      <c r="XEC16" s="578"/>
      <c r="XED16" s="578"/>
      <c r="XEE16" s="578"/>
      <c r="XEF16" s="578"/>
      <c r="XEG16" s="578"/>
      <c r="XEH16" s="578"/>
      <c r="XEI16" s="578"/>
      <c r="XEJ16" s="578"/>
      <c r="XEK16" s="578"/>
      <c r="XEL16" s="578"/>
      <c r="XEM16" s="578"/>
      <c r="XEN16" s="578"/>
      <c r="XEO16" s="578"/>
      <c r="XEP16" s="578"/>
      <c r="XEQ16" s="578"/>
      <c r="XER16" s="578"/>
      <c r="XES16" s="578"/>
      <c r="XET16" s="578"/>
      <c r="XEU16" s="578"/>
      <c r="XEV16" s="578"/>
      <c r="XEW16" s="578"/>
      <c r="XEX16" s="578"/>
      <c r="XEY16" s="578"/>
      <c r="XEZ16" s="578"/>
      <c r="XFA16" s="578"/>
      <c r="XFB16" s="578"/>
      <c r="XFC16" s="578"/>
      <c r="XFD16" s="578"/>
    </row>
    <row r="17" spans="1:15" ht="12.5">
      <c r="A17" s="80"/>
      <c r="B17" s="80"/>
      <c r="C17" s="80"/>
      <c r="D17" s="569"/>
      <c r="E17" s="80"/>
    </row>
    <row r="18" spans="1:15" ht="13">
      <c r="B18" s="1406" t="s">
        <v>464</v>
      </c>
      <c r="C18" s="1407"/>
      <c r="D18" s="1407"/>
      <c r="E18" s="1407"/>
      <c r="F18" s="1415" t="s">
        <v>354</v>
      </c>
      <c r="G18" s="1415"/>
      <c r="H18" s="1415"/>
      <c r="I18" s="1415"/>
      <c r="J18" s="1415"/>
      <c r="K18" s="1415"/>
      <c r="L18" s="1415" t="s">
        <v>443</v>
      </c>
      <c r="M18" s="1415"/>
      <c r="N18" s="1415"/>
      <c r="O18" s="1415"/>
    </row>
    <row r="19" spans="1:15" ht="13">
      <c r="A19" s="248"/>
      <c r="B19" s="1442"/>
      <c r="C19" s="1443"/>
      <c r="D19" s="1443"/>
      <c r="E19" s="1443"/>
      <c r="F19" s="1412" t="s">
        <v>440</v>
      </c>
      <c r="G19" s="1414"/>
      <c r="H19" s="1412" t="s">
        <v>441</v>
      </c>
      <c r="I19" s="1414"/>
      <c r="J19" s="1415" t="s">
        <v>442</v>
      </c>
      <c r="K19" s="1415"/>
      <c r="L19" s="1415" t="s">
        <v>99</v>
      </c>
      <c r="M19" s="1415"/>
      <c r="N19" s="1428" t="s">
        <v>100</v>
      </c>
      <c r="O19" s="1428"/>
    </row>
    <row r="20" spans="1:15" s="100" customFormat="1" ht="26">
      <c r="A20" s="575" t="s">
        <v>785</v>
      </c>
      <c r="B20" s="576" t="s">
        <v>67</v>
      </c>
      <c r="C20" s="576" t="s">
        <v>361</v>
      </c>
      <c r="D20" s="1034" t="s">
        <v>303</v>
      </c>
      <c r="E20" s="576" t="s">
        <v>454</v>
      </c>
      <c r="F20" s="586" t="s">
        <v>67</v>
      </c>
      <c r="G20" s="586" t="s">
        <v>303</v>
      </c>
      <c r="H20" s="586" t="s">
        <v>67</v>
      </c>
      <c r="I20" s="586" t="s">
        <v>303</v>
      </c>
      <c r="J20" s="586" t="s">
        <v>67</v>
      </c>
      <c r="K20" s="586" t="s">
        <v>303</v>
      </c>
      <c r="L20" s="586" t="s">
        <v>67</v>
      </c>
      <c r="M20" s="586" t="s">
        <v>303</v>
      </c>
      <c r="N20" s="586" t="s">
        <v>67</v>
      </c>
      <c r="O20" s="587" t="s">
        <v>303</v>
      </c>
    </row>
    <row r="21" spans="1:15" s="585" customFormat="1" ht="12.5">
      <c r="A21" s="871" t="s">
        <v>813</v>
      </c>
      <c r="B21" s="872">
        <v>2</v>
      </c>
      <c r="C21" s="879">
        <v>9.4424693945960752E-6</v>
      </c>
      <c r="D21" s="875">
        <v>1361.24</v>
      </c>
      <c r="E21" s="879">
        <v>7.2930880720192103E-7</v>
      </c>
      <c r="F21" s="608">
        <v>2</v>
      </c>
      <c r="G21" s="1036">
        <v>1361.24</v>
      </c>
      <c r="H21" s="608">
        <v>0</v>
      </c>
      <c r="I21" s="1036">
        <v>0</v>
      </c>
      <c r="J21" s="608">
        <v>0</v>
      </c>
      <c r="K21" s="1036">
        <v>0</v>
      </c>
      <c r="L21" s="608">
        <v>2</v>
      </c>
      <c r="M21" s="1036">
        <v>1361.24</v>
      </c>
      <c r="N21" s="608">
        <v>0</v>
      </c>
      <c r="O21" s="1036">
        <v>0</v>
      </c>
    </row>
    <row r="22" spans="1:15" s="100" customFormat="1" ht="12.5">
      <c r="A22" s="577" t="s">
        <v>143</v>
      </c>
      <c r="B22" s="580">
        <v>211807</v>
      </c>
      <c r="C22" s="581">
        <v>0.9999905575306054</v>
      </c>
      <c r="D22" s="882">
        <v>1866478224.03</v>
      </c>
      <c r="E22" s="581">
        <v>0.99999927069119277</v>
      </c>
      <c r="F22" s="605">
        <v>191848</v>
      </c>
      <c r="G22" s="952">
        <v>1706938401.27</v>
      </c>
      <c r="H22" s="605">
        <v>13676</v>
      </c>
      <c r="I22" s="952">
        <v>103345034.98</v>
      </c>
      <c r="J22" s="605">
        <v>6283</v>
      </c>
      <c r="K22" s="952">
        <v>56194787.780000001</v>
      </c>
      <c r="L22" s="605">
        <v>162522</v>
      </c>
      <c r="M22" s="952">
        <v>1412426655.5</v>
      </c>
      <c r="N22" s="605">
        <v>49285</v>
      </c>
      <c r="O22" s="952">
        <v>454051568.52999997</v>
      </c>
    </row>
    <row r="23" spans="1:15" s="100" customFormat="1" ht="13">
      <c r="A23" s="578" t="s">
        <v>16</v>
      </c>
      <c r="B23" s="582">
        <v>211809</v>
      </c>
      <c r="C23" s="583">
        <v>1</v>
      </c>
      <c r="D23" s="1035">
        <v>1866479585.27</v>
      </c>
      <c r="E23" s="583">
        <v>1</v>
      </c>
      <c r="F23" s="584">
        <v>191850</v>
      </c>
      <c r="G23" s="1037">
        <v>1706939762.51</v>
      </c>
      <c r="H23" s="584">
        <v>13676</v>
      </c>
      <c r="I23" s="1037">
        <v>103345034.98</v>
      </c>
      <c r="J23" s="584">
        <v>6283</v>
      </c>
      <c r="K23" s="1037">
        <v>56194787.780000001</v>
      </c>
      <c r="L23" s="584">
        <v>162524</v>
      </c>
      <c r="M23" s="1037">
        <v>1412428016.74</v>
      </c>
      <c r="N23" s="584">
        <v>49285</v>
      </c>
      <c r="O23" s="1037">
        <v>454051568.52999997</v>
      </c>
    </row>
    <row r="24" spans="1:15" ht="12.5"/>
    <row r="25" spans="1:15" ht="12.5"/>
    <row r="26" spans="1:15" ht="12.5"/>
    <row r="27" spans="1:15" ht="12.75" hidden="1" customHeight="1"/>
    <row r="28" spans="1:15" ht="12.75" hidden="1" customHeight="1"/>
    <row r="29" spans="1:15" ht="12.75" hidden="1" customHeight="1"/>
    <row r="30" spans="1:15" ht="12.75" hidden="1" customHeight="1"/>
    <row r="31" spans="1:15" ht="12.75" hidden="1" customHeight="1"/>
    <row r="32" spans="1:15"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sheetData>
  <sheetProtection algorithmName="SHA-512" hashValue="TiaaFa+hqKQyn3Nlkxm3C0p4NyXoV+TFmfvmNs1COKhyD9YSSRDrKlSTc1DugqthwzNjL7u7rFWg98Uh6trrXQ==" saltValue="AjHg0Qcbfvfh+poO+Wp45g==" spinCount="100000" sheet="1" objects="1" scenarios="1"/>
  <mergeCells count="16">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7" orientation="landscape" horizontalDpi="300" verticalDpi="300" r:id="rId1"/>
  <headerFooter>
    <oddFooter>&amp;L&amp;K00-046Volkswagen Leasing | ABS Operations | VCL@vwfs.com | +49 531 212 87510&amp;R&amp;K00-046&amp;P /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pageSetUpPr fitToPage="1"/>
  </sheetPr>
  <dimension ref="A1:DC160"/>
  <sheetViews>
    <sheetView showGridLines="0" view="pageBreakPreview" zoomScaleNormal="100" zoomScaleSheetLayoutView="100" workbookViewId="0">
      <pane xSplit="3" ySplit="2" topLeftCell="D3" activePane="bottomRight" state="frozen"/>
      <selection activeCell="C39" sqref="C39"/>
      <selection pane="topRight" activeCell="C39" sqref="C39"/>
      <selection pane="bottomLeft" activeCell="C39" sqref="C39"/>
      <selection pane="bottomRight"/>
    </sheetView>
  </sheetViews>
  <sheetFormatPr baseColWidth="10" defaultColWidth="0" defaultRowHeight="12.5"/>
  <cols>
    <col min="1" max="1" width="8.54296875" bestFit="1" customWidth="1"/>
    <col min="2" max="2" width="13" bestFit="1" customWidth="1"/>
    <col min="3" max="3" width="13.7265625" bestFit="1" customWidth="1"/>
    <col min="4" max="11" width="19.26953125" style="949" customWidth="1"/>
    <col min="12" max="14" width="23.54296875" style="949" customWidth="1"/>
    <col min="15" max="15" width="24.7265625" style="949" customWidth="1"/>
    <col min="16" max="16" width="20.453125" style="949" customWidth="1"/>
    <col min="17" max="17" width="17.1796875" customWidth="1"/>
    <col min="18" max="19" width="14.453125" customWidth="1"/>
    <col min="20" max="20" width="14.453125" style="736" customWidth="1"/>
    <col min="21" max="21" width="17.54296875" style="949" customWidth="1"/>
    <col min="22" max="22" width="22.26953125" style="949" customWidth="1"/>
    <col min="23" max="23" width="14" style="949" customWidth="1"/>
    <col min="24" max="31" width="13.26953125" style="949" customWidth="1"/>
    <col min="32" max="32" width="14.7265625" style="949" customWidth="1"/>
    <col min="33" max="33" width="17.54296875" style="949" customWidth="1"/>
    <col min="34" max="34" width="14.26953125" style="949" customWidth="1"/>
    <col min="35" max="43" width="13.26953125" style="949" customWidth="1"/>
    <col min="44" max="44" width="14.7265625" style="949" customWidth="1"/>
    <col min="45" max="45" width="17.54296875" style="949" customWidth="1"/>
    <col min="46" max="46" width="22.26953125" style="949" customWidth="1"/>
    <col min="47" max="47" width="14.7265625" style="949" customWidth="1"/>
    <col min="48" max="48" width="14.1796875" style="949" customWidth="1"/>
    <col min="49" max="54" width="14.1796875" style="949" bestFit="1" customWidth="1"/>
    <col min="55" max="55" width="14.26953125" style="949" bestFit="1" customWidth="1"/>
    <col min="56" max="56" width="14.7265625" style="949" customWidth="1"/>
    <col min="57" max="57" width="14.81640625" style="949" customWidth="1"/>
    <col min="58" max="59" width="18.54296875" style="949" customWidth="1"/>
    <col min="60" max="60" width="17.81640625" style="949" bestFit="1" customWidth="1"/>
    <col min="61" max="61" width="15.81640625" style="949" bestFit="1" customWidth="1"/>
    <col min="62" max="62" width="14.54296875" style="949" customWidth="1"/>
    <col min="63" max="63" width="19.1796875" style="949" customWidth="1"/>
    <col min="64" max="64" width="17" style="949" customWidth="1"/>
    <col min="65" max="65" width="15.26953125" style="949" customWidth="1"/>
    <col min="66" max="71" width="2" style="949" customWidth="1"/>
    <col min="72" max="72" width="17" style="949" bestFit="1" customWidth="1"/>
    <col min="73" max="87" width="15.54296875" style="949" customWidth="1"/>
    <col min="88" max="92" width="15.54296875" style="949" hidden="1" customWidth="1"/>
    <col min="93" max="93" width="17" style="949" customWidth="1"/>
    <col min="94" max="97" width="15.54296875" style="949" customWidth="1"/>
    <col min="98" max="98" width="17" style="949" bestFit="1" customWidth="1"/>
    <col min="99" max="103" width="15.54296875" style="949" hidden="1" customWidth="1"/>
    <col min="104" max="104" width="17" style="949" customWidth="1"/>
    <col min="105" max="105" width="18.54296875" style="949" customWidth="1"/>
    <col min="106" max="106" width="15.26953125" style="949" customWidth="1"/>
    <col min="107" max="16384" width="11.453125" style="949" hidden="1"/>
  </cols>
  <sheetData>
    <row r="1" spans="1:107" ht="13">
      <c r="A1" s="327"/>
      <c r="B1" s="327"/>
      <c r="C1" s="327"/>
      <c r="D1" s="1053"/>
      <c r="E1" s="1053"/>
      <c r="F1" s="1053"/>
      <c r="G1" s="1053"/>
      <c r="H1" s="1053"/>
      <c r="I1" s="1053"/>
      <c r="J1" s="1053"/>
      <c r="K1" s="1053"/>
      <c r="L1" s="1053"/>
      <c r="M1" s="1053"/>
      <c r="N1" s="1053"/>
      <c r="O1" s="1053"/>
      <c r="P1" s="1053"/>
      <c r="Q1" s="358"/>
      <c r="R1" s="327"/>
      <c r="S1" s="327"/>
      <c r="T1" s="327"/>
      <c r="U1" s="1415" t="s">
        <v>456</v>
      </c>
      <c r="V1" s="1415"/>
      <c r="W1" s="1415"/>
      <c r="X1" s="1415"/>
      <c r="Y1" s="1415"/>
      <c r="Z1" s="1415"/>
      <c r="AA1" s="1415"/>
      <c r="AB1" s="1415"/>
      <c r="AC1" s="1415"/>
      <c r="AD1" s="1415"/>
      <c r="AE1" s="1415"/>
      <c r="AF1" s="1415"/>
      <c r="AG1" s="1456" t="s">
        <v>163</v>
      </c>
      <c r="AH1" s="1456"/>
      <c r="AI1" s="1456"/>
      <c r="AJ1" s="1456"/>
      <c r="AK1" s="1456"/>
      <c r="AL1" s="1456"/>
      <c r="AM1" s="1456"/>
      <c r="AN1" s="1456"/>
      <c r="AO1" s="1456"/>
      <c r="AP1" s="1456"/>
      <c r="AQ1" s="1456"/>
      <c r="AR1" s="1456"/>
      <c r="AS1" s="1457" t="s">
        <v>458</v>
      </c>
      <c r="AT1" s="1458"/>
      <c r="AU1" s="1458"/>
      <c r="AV1" s="1458"/>
      <c r="AW1" s="1458"/>
      <c r="AX1" s="1458"/>
      <c r="AY1" s="1458"/>
      <c r="AZ1" s="1458"/>
      <c r="BA1" s="1458"/>
      <c r="BB1" s="1458"/>
      <c r="BC1" s="1458"/>
      <c r="BD1" s="1458"/>
      <c r="BE1" s="1458"/>
      <c r="BH1" s="971">
        <v>59</v>
      </c>
      <c r="BI1" s="971">
        <v>60</v>
      </c>
      <c r="BJ1" s="971"/>
    </row>
    <row r="2" spans="1:107" ht="65">
      <c r="A2" s="326" t="s">
        <v>308</v>
      </c>
      <c r="B2" s="326" t="s">
        <v>307</v>
      </c>
      <c r="C2" s="326" t="s">
        <v>306</v>
      </c>
      <c r="D2" s="1040" t="s">
        <v>632</v>
      </c>
      <c r="E2" s="1040" t="s">
        <v>633</v>
      </c>
      <c r="F2" s="1040" t="s">
        <v>910</v>
      </c>
      <c r="G2" s="1040" t="s">
        <v>907</v>
      </c>
      <c r="H2" s="1040" t="s">
        <v>908</v>
      </c>
      <c r="I2" s="1040" t="s">
        <v>909</v>
      </c>
      <c r="J2" s="1040" t="s">
        <v>637</v>
      </c>
      <c r="K2" s="1040" t="s">
        <v>635</v>
      </c>
      <c r="L2" s="1040" t="s">
        <v>636</v>
      </c>
      <c r="M2" s="1040" t="s">
        <v>791</v>
      </c>
      <c r="N2" s="1040" t="s">
        <v>592</v>
      </c>
      <c r="O2" s="1040" t="s">
        <v>305</v>
      </c>
      <c r="P2" s="1040" t="s">
        <v>856</v>
      </c>
      <c r="Q2" s="326" t="s">
        <v>304</v>
      </c>
      <c r="R2" s="326" t="s">
        <v>238</v>
      </c>
      <c r="S2" s="326" t="s">
        <v>237</v>
      </c>
      <c r="T2" s="326" t="s">
        <v>1036</v>
      </c>
      <c r="U2" s="1040" t="s">
        <v>78</v>
      </c>
      <c r="V2" s="1040" t="s">
        <v>79</v>
      </c>
      <c r="W2" s="1040" t="s">
        <v>80</v>
      </c>
      <c r="X2" s="1040" t="s">
        <v>81</v>
      </c>
      <c r="Y2" s="1040" t="s">
        <v>82</v>
      </c>
      <c r="Z2" s="1040" t="s">
        <v>83</v>
      </c>
      <c r="AA2" s="1040" t="s">
        <v>84</v>
      </c>
      <c r="AB2" s="1040" t="s">
        <v>85</v>
      </c>
      <c r="AC2" s="1040" t="s">
        <v>86</v>
      </c>
      <c r="AD2" s="1040" t="s">
        <v>87</v>
      </c>
      <c r="AE2" s="1040" t="s">
        <v>88</v>
      </c>
      <c r="AF2" s="1040" t="s">
        <v>89</v>
      </c>
      <c r="AG2" s="1040" t="s">
        <v>78</v>
      </c>
      <c r="AH2" s="1040" t="s">
        <v>79</v>
      </c>
      <c r="AI2" s="1040" t="s">
        <v>80</v>
      </c>
      <c r="AJ2" s="1040" t="s">
        <v>81</v>
      </c>
      <c r="AK2" s="1040" t="s">
        <v>82</v>
      </c>
      <c r="AL2" s="1040" t="s">
        <v>83</v>
      </c>
      <c r="AM2" s="1040" t="s">
        <v>84</v>
      </c>
      <c r="AN2" s="1040" t="s">
        <v>85</v>
      </c>
      <c r="AO2" s="1040" t="s">
        <v>86</v>
      </c>
      <c r="AP2" s="1040" t="s">
        <v>87</v>
      </c>
      <c r="AQ2" s="1040" t="s">
        <v>88</v>
      </c>
      <c r="AR2" s="1040" t="s">
        <v>89</v>
      </c>
      <c r="AS2" s="1040" t="s">
        <v>78</v>
      </c>
      <c r="AT2" s="1040" t="s">
        <v>811</v>
      </c>
      <c r="AU2" s="1040" t="s">
        <v>80</v>
      </c>
      <c r="AV2" s="1040" t="s">
        <v>81</v>
      </c>
      <c r="AW2" s="1040" t="s">
        <v>82</v>
      </c>
      <c r="AX2" s="1040" t="s">
        <v>83</v>
      </c>
      <c r="AY2" s="1040" t="s">
        <v>84</v>
      </c>
      <c r="AZ2" s="1040" t="s">
        <v>85</v>
      </c>
      <c r="BA2" s="1040" t="s">
        <v>86</v>
      </c>
      <c r="BB2" s="1040" t="s">
        <v>87</v>
      </c>
      <c r="BC2" s="1040" t="s">
        <v>88</v>
      </c>
      <c r="BD2" s="1040" t="s">
        <v>89</v>
      </c>
      <c r="BE2" s="1040" t="s">
        <v>164</v>
      </c>
      <c r="BF2" s="1040" t="s">
        <v>309</v>
      </c>
      <c r="BG2" s="1040" t="s">
        <v>310</v>
      </c>
      <c r="BH2" s="1040" t="s">
        <v>589</v>
      </c>
      <c r="BI2" s="1040" t="s">
        <v>590</v>
      </c>
      <c r="BJ2" s="1040" t="s">
        <v>598</v>
      </c>
      <c r="BK2" s="1040" t="s">
        <v>599</v>
      </c>
      <c r="BL2" s="1040" t="s">
        <v>638</v>
      </c>
      <c r="BM2" s="1040" t="s">
        <v>593</v>
      </c>
      <c r="BN2" s="1040" t="s">
        <v>224</v>
      </c>
      <c r="BO2" s="1040" t="s">
        <v>639</v>
      </c>
      <c r="BP2" s="1040" t="s">
        <v>225</v>
      </c>
      <c r="BQ2" s="1040" t="s">
        <v>634</v>
      </c>
      <c r="BR2" s="1040" t="s">
        <v>265</v>
      </c>
      <c r="BS2" s="1040" t="s">
        <v>266</v>
      </c>
      <c r="BT2" s="1041" t="s">
        <v>311</v>
      </c>
      <c r="BU2" s="1040" t="s">
        <v>182</v>
      </c>
      <c r="BV2" s="1040" t="s">
        <v>183</v>
      </c>
      <c r="BW2" s="1040" t="s">
        <v>184</v>
      </c>
      <c r="BX2" s="1040" t="s">
        <v>185</v>
      </c>
      <c r="BY2" s="1040" t="s">
        <v>186</v>
      </c>
      <c r="BZ2" s="1040" t="s">
        <v>187</v>
      </c>
      <c r="CA2" s="1040" t="s">
        <v>188</v>
      </c>
      <c r="CB2" s="1040" t="s">
        <v>189</v>
      </c>
      <c r="CC2" s="1040" t="s">
        <v>190</v>
      </c>
      <c r="CD2" s="1040" t="s">
        <v>223</v>
      </c>
      <c r="CE2" s="1040" t="s">
        <v>775</v>
      </c>
      <c r="CF2" s="1040" t="s">
        <v>862</v>
      </c>
      <c r="CG2" s="1040" t="s">
        <v>876</v>
      </c>
      <c r="CH2" s="1040" t="s">
        <v>877</v>
      </c>
      <c r="CI2" s="1040" t="s">
        <v>969</v>
      </c>
      <c r="CJ2" s="1040" t="s">
        <v>646</v>
      </c>
      <c r="CK2" s="1040" t="s">
        <v>647</v>
      </c>
      <c r="CL2" s="1040" t="s">
        <v>648</v>
      </c>
      <c r="CM2" s="1040" t="s">
        <v>649</v>
      </c>
      <c r="CN2" s="1040" t="s">
        <v>650</v>
      </c>
      <c r="CO2" s="1041" t="s">
        <v>738</v>
      </c>
      <c r="CP2" s="1042" t="s">
        <v>743</v>
      </c>
      <c r="CQ2" s="1043" t="s">
        <v>744</v>
      </c>
      <c r="CR2" s="1040" t="s">
        <v>746</v>
      </c>
      <c r="CS2" s="1040" t="s">
        <v>747</v>
      </c>
      <c r="CT2" s="1040" t="s">
        <v>970</v>
      </c>
      <c r="CU2" s="1040" t="s">
        <v>651</v>
      </c>
      <c r="CV2" s="1040" t="s">
        <v>652</v>
      </c>
      <c r="CW2" s="1040" t="s">
        <v>653</v>
      </c>
      <c r="CX2" s="1040" t="s">
        <v>654</v>
      </c>
      <c r="CY2" s="1040" t="s">
        <v>655</v>
      </c>
      <c r="CZ2" s="1041" t="s">
        <v>739</v>
      </c>
      <c r="DA2" s="1040" t="s">
        <v>854</v>
      </c>
      <c r="DB2" s="1044" t="s">
        <v>855</v>
      </c>
      <c r="DC2" s="1040" t="s">
        <v>165</v>
      </c>
    </row>
    <row r="3" spans="1:107" ht="13">
      <c r="A3">
        <v>0</v>
      </c>
      <c r="B3" s="652">
        <v>40178</v>
      </c>
      <c r="C3" s="347">
        <v>40199</v>
      </c>
      <c r="D3" s="949">
        <v>398861796.91000003</v>
      </c>
      <c r="E3" s="949">
        <v>398861796.91000003</v>
      </c>
      <c r="F3" s="949">
        <v>434540010.99999994</v>
      </c>
      <c r="G3" s="949">
        <v>398861796.91000003</v>
      </c>
      <c r="H3" s="949">
        <v>0</v>
      </c>
      <c r="I3" s="960">
        <v>398861796.91000003</v>
      </c>
      <c r="J3" s="960">
        <v>0</v>
      </c>
      <c r="K3" s="960">
        <v>4830000</v>
      </c>
      <c r="L3" s="960">
        <v>0</v>
      </c>
      <c r="M3" s="1054" t="s">
        <v>588</v>
      </c>
      <c r="N3" s="949">
        <v>4402934.09</v>
      </c>
      <c r="O3" s="949">
        <v>434540011</v>
      </c>
      <c r="P3" s="960">
        <v>49458862.82</v>
      </c>
      <c r="Q3" s="324" t="s">
        <v>70</v>
      </c>
      <c r="R3" s="420">
        <v>0</v>
      </c>
      <c r="S3" s="467">
        <v>0</v>
      </c>
      <c r="T3" s="490">
        <v>0</v>
      </c>
      <c r="U3" s="960">
        <v>0</v>
      </c>
      <c r="V3" s="960">
        <v>0</v>
      </c>
      <c r="W3" s="960">
        <v>0</v>
      </c>
      <c r="X3" s="960">
        <v>0</v>
      </c>
      <c r="Y3" s="960">
        <v>0</v>
      </c>
      <c r="Z3" s="960">
        <v>0</v>
      </c>
      <c r="AA3" s="960">
        <v>0</v>
      </c>
      <c r="AB3" s="960">
        <v>0</v>
      </c>
      <c r="AC3" s="960">
        <v>0</v>
      </c>
      <c r="AD3" s="960">
        <v>0</v>
      </c>
      <c r="AE3" s="960">
        <v>0</v>
      </c>
      <c r="AF3" s="960">
        <v>0</v>
      </c>
      <c r="AG3" s="960">
        <v>0</v>
      </c>
      <c r="AH3" s="960">
        <v>0</v>
      </c>
      <c r="AI3" s="960">
        <v>0</v>
      </c>
      <c r="AJ3" s="960">
        <v>0</v>
      </c>
      <c r="AK3" s="960">
        <v>0</v>
      </c>
      <c r="AL3" s="960">
        <v>0</v>
      </c>
      <c r="AM3" s="960">
        <v>0</v>
      </c>
      <c r="AN3" s="960">
        <v>0</v>
      </c>
      <c r="AO3" s="960">
        <v>0</v>
      </c>
      <c r="AP3" s="960">
        <v>0</v>
      </c>
      <c r="AQ3" s="960">
        <v>0</v>
      </c>
      <c r="AR3" s="960">
        <v>0</v>
      </c>
      <c r="AS3" s="960">
        <v>0</v>
      </c>
      <c r="AT3" s="960">
        <v>0</v>
      </c>
      <c r="AU3" s="960">
        <v>0</v>
      </c>
      <c r="AV3" s="960">
        <v>0</v>
      </c>
      <c r="AW3" s="960">
        <v>0</v>
      </c>
      <c r="AX3" s="960">
        <v>0</v>
      </c>
      <c r="AY3" s="960">
        <v>0</v>
      </c>
      <c r="AZ3" s="960">
        <v>0</v>
      </c>
      <c r="BA3" s="960">
        <v>0</v>
      </c>
      <c r="BB3" s="960">
        <v>0</v>
      </c>
      <c r="BC3" s="960">
        <v>0</v>
      </c>
      <c r="BD3" s="960">
        <v>0</v>
      </c>
      <c r="BE3" s="949">
        <v>0</v>
      </c>
      <c r="BF3" s="960" t="s">
        <v>70</v>
      </c>
      <c r="BG3" s="960"/>
      <c r="BJ3" s="1039" t="s">
        <v>70</v>
      </c>
      <c r="BK3" s="1039" t="s">
        <v>70</v>
      </c>
      <c r="BL3" s="949">
        <v>0</v>
      </c>
      <c r="BT3" s="1045">
        <v>345000000</v>
      </c>
      <c r="BU3" s="949">
        <v>103500000</v>
      </c>
      <c r="BV3" s="949">
        <v>69000000</v>
      </c>
      <c r="BW3" s="949">
        <v>103500000</v>
      </c>
      <c r="BX3" s="949">
        <v>0</v>
      </c>
      <c r="BY3" s="949">
        <v>0</v>
      </c>
      <c r="BZ3" s="949">
        <v>0</v>
      </c>
      <c r="CA3" s="949">
        <v>0</v>
      </c>
      <c r="CB3" s="949">
        <v>0</v>
      </c>
      <c r="CC3" s="949">
        <v>0</v>
      </c>
      <c r="CD3" s="949">
        <v>0</v>
      </c>
      <c r="CE3" s="949">
        <v>0</v>
      </c>
      <c r="CF3" s="949">
        <v>0</v>
      </c>
      <c r="CG3" s="949">
        <v>0</v>
      </c>
      <c r="CH3" s="949">
        <v>0</v>
      </c>
      <c r="CI3" s="949">
        <v>0</v>
      </c>
      <c r="CJ3" s="949">
        <v>0</v>
      </c>
      <c r="CK3" s="949">
        <v>0</v>
      </c>
      <c r="CL3" s="949">
        <v>0</v>
      </c>
      <c r="CM3" s="949">
        <v>0</v>
      </c>
      <c r="CN3" s="949">
        <v>0</v>
      </c>
      <c r="CO3" s="1045">
        <v>0</v>
      </c>
      <c r="CP3" s="1046">
        <v>0</v>
      </c>
      <c r="CQ3" s="1047">
        <v>0</v>
      </c>
      <c r="CR3" s="949">
        <v>0</v>
      </c>
      <c r="CS3" s="949">
        <v>0</v>
      </c>
      <c r="CT3" s="949">
        <v>0</v>
      </c>
      <c r="CU3" s="949">
        <v>0</v>
      </c>
      <c r="CV3" s="949">
        <v>0</v>
      </c>
      <c r="CW3" s="949">
        <v>0</v>
      </c>
      <c r="CX3" s="949">
        <v>0</v>
      </c>
      <c r="CY3" s="949">
        <v>0</v>
      </c>
      <c r="CZ3" s="1045">
        <v>0</v>
      </c>
      <c r="DA3" s="1048" t="s">
        <v>70</v>
      </c>
      <c r="DB3" s="949" t="s">
        <v>70</v>
      </c>
      <c r="DC3" s="732"/>
    </row>
    <row r="4" spans="1:107" ht="13">
      <c r="A4">
        <v>1</v>
      </c>
      <c r="B4" s="328">
        <v>40209</v>
      </c>
      <c r="C4" s="347">
        <v>40234</v>
      </c>
      <c r="D4" s="949">
        <v>386749380.05000007</v>
      </c>
      <c r="E4" s="949">
        <v>570315272.45000005</v>
      </c>
      <c r="F4" s="949">
        <v>200272058.14999998</v>
      </c>
      <c r="G4" s="949">
        <v>183565892.39999998</v>
      </c>
      <c r="H4" s="949">
        <v>12456092.449999999</v>
      </c>
      <c r="I4" s="960">
        <v>171109799.94999999</v>
      </c>
      <c r="J4" s="960">
        <v>0</v>
      </c>
      <c r="K4" s="960">
        <v>6901999.9999999991</v>
      </c>
      <c r="L4" s="960">
        <v>2071999.9999999991</v>
      </c>
      <c r="M4" s="1054" t="s">
        <v>588</v>
      </c>
      <c r="N4" s="949">
        <v>1892184.76</v>
      </c>
      <c r="O4" s="949">
        <v>620751721.04999995</v>
      </c>
      <c r="P4" s="960">
        <v>70789285.430000007</v>
      </c>
      <c r="Q4" s="324">
        <v>3.015E-2</v>
      </c>
      <c r="R4" s="420">
        <v>0</v>
      </c>
      <c r="S4" s="467">
        <v>0</v>
      </c>
      <c r="T4" s="490">
        <v>0</v>
      </c>
      <c r="U4" s="960">
        <v>0</v>
      </c>
      <c r="V4" s="960">
        <v>5301008.6100000003</v>
      </c>
      <c r="W4" s="960">
        <v>0</v>
      </c>
      <c r="X4" s="960">
        <v>0</v>
      </c>
      <c r="Y4" s="960">
        <v>0</v>
      </c>
      <c r="Z4" s="960">
        <v>0</v>
      </c>
      <c r="AA4" s="960">
        <v>0</v>
      </c>
      <c r="AB4" s="960">
        <v>0</v>
      </c>
      <c r="AC4" s="960">
        <v>0</v>
      </c>
      <c r="AD4" s="960">
        <v>0</v>
      </c>
      <c r="AE4" s="960">
        <v>0</v>
      </c>
      <c r="AF4" s="960">
        <v>0</v>
      </c>
      <c r="AG4" s="960">
        <v>0</v>
      </c>
      <c r="AH4" s="960">
        <v>8486.65</v>
      </c>
      <c r="AI4" s="960">
        <v>0</v>
      </c>
      <c r="AJ4" s="960">
        <v>0</v>
      </c>
      <c r="AK4" s="960">
        <v>0</v>
      </c>
      <c r="AL4" s="960">
        <v>0</v>
      </c>
      <c r="AM4" s="960">
        <v>0</v>
      </c>
      <c r="AN4" s="960">
        <v>0</v>
      </c>
      <c r="AO4" s="960">
        <v>0</v>
      </c>
      <c r="AP4" s="960">
        <v>0</v>
      </c>
      <c r="AQ4" s="960">
        <v>0</v>
      </c>
      <c r="AR4" s="960">
        <v>0</v>
      </c>
      <c r="AS4" s="960">
        <v>0</v>
      </c>
      <c r="AT4" s="960">
        <v>5309495.2600000007</v>
      </c>
      <c r="AU4" s="960">
        <v>0</v>
      </c>
      <c r="AV4" s="960">
        <v>0</v>
      </c>
      <c r="AW4" s="960">
        <v>0</v>
      </c>
      <c r="AX4" s="960">
        <v>0</v>
      </c>
      <c r="AY4" s="960">
        <v>0</v>
      </c>
      <c r="AZ4" s="960">
        <v>0</v>
      </c>
      <c r="BA4" s="960">
        <v>0</v>
      </c>
      <c r="BB4" s="960">
        <v>0</v>
      </c>
      <c r="BC4" s="960">
        <v>0</v>
      </c>
      <c r="BD4" s="960">
        <v>0</v>
      </c>
      <c r="BE4" s="949">
        <v>0</v>
      </c>
      <c r="BF4" s="960">
        <v>13981554.59</v>
      </c>
      <c r="BG4" s="960">
        <v>644582.30000000005</v>
      </c>
      <c r="BH4" s="949" t="s">
        <v>588</v>
      </c>
      <c r="BI4" s="949" t="s">
        <v>588</v>
      </c>
      <c r="BJ4" s="1039" t="s">
        <v>70</v>
      </c>
      <c r="BK4" s="1039" t="s">
        <v>70</v>
      </c>
      <c r="BL4" s="949">
        <v>2800</v>
      </c>
      <c r="BT4" s="1045">
        <v>493000000</v>
      </c>
      <c r="BU4" s="949">
        <v>147900000</v>
      </c>
      <c r="BV4" s="949">
        <v>98600000</v>
      </c>
      <c r="BW4" s="949">
        <v>147900000</v>
      </c>
      <c r="BX4" s="949">
        <v>0</v>
      </c>
      <c r="BY4" s="949">
        <v>0</v>
      </c>
      <c r="BZ4" s="949">
        <v>0</v>
      </c>
      <c r="CA4" s="949">
        <v>0</v>
      </c>
      <c r="CB4" s="949">
        <v>0</v>
      </c>
      <c r="CC4" s="949">
        <v>0</v>
      </c>
      <c r="CD4" s="949">
        <v>0</v>
      </c>
      <c r="CE4" s="949">
        <v>0</v>
      </c>
      <c r="CF4" s="949">
        <v>0</v>
      </c>
      <c r="CG4" s="949">
        <v>0</v>
      </c>
      <c r="CH4" s="949">
        <v>0</v>
      </c>
      <c r="CI4" s="949">
        <v>0</v>
      </c>
      <c r="CJ4" s="949">
        <v>0</v>
      </c>
      <c r="CK4" s="949">
        <v>0</v>
      </c>
      <c r="CL4" s="949">
        <v>0</v>
      </c>
      <c r="CM4" s="949">
        <v>0</v>
      </c>
      <c r="CN4" s="949">
        <v>0</v>
      </c>
      <c r="CO4" s="1045">
        <v>0</v>
      </c>
      <c r="CP4" s="1046">
        <v>0</v>
      </c>
      <c r="CQ4" s="1047">
        <v>0</v>
      </c>
      <c r="CR4" s="949">
        <v>0</v>
      </c>
      <c r="CS4" s="949">
        <v>0</v>
      </c>
      <c r="CT4" s="949">
        <v>0</v>
      </c>
      <c r="CU4" s="949">
        <v>0</v>
      </c>
      <c r="CV4" s="949">
        <v>0</v>
      </c>
      <c r="CW4" s="949">
        <v>0</v>
      </c>
      <c r="CX4" s="949">
        <v>0</v>
      </c>
      <c r="CY4" s="949">
        <v>0</v>
      </c>
      <c r="CZ4" s="1045">
        <v>0</v>
      </c>
      <c r="DA4" s="1048" t="s">
        <v>70</v>
      </c>
      <c r="DB4" s="949" t="s">
        <v>70</v>
      </c>
      <c r="DC4" s="732"/>
    </row>
    <row r="5" spans="1:107" ht="13">
      <c r="A5">
        <v>2</v>
      </c>
      <c r="B5" s="328">
        <v>40237</v>
      </c>
      <c r="C5" s="347">
        <v>40262</v>
      </c>
      <c r="D5" s="949">
        <v>553032849.16000009</v>
      </c>
      <c r="E5" s="949">
        <v>571857464.99000001</v>
      </c>
      <c r="F5" s="949">
        <v>19612473.350000001</v>
      </c>
      <c r="G5" s="949">
        <v>17965555.389999986</v>
      </c>
      <c r="H5" s="949">
        <v>17965555.390000004</v>
      </c>
      <c r="I5" s="960">
        <v>0</v>
      </c>
      <c r="J5" s="960">
        <v>0</v>
      </c>
      <c r="K5" s="960">
        <v>6901999.9999999991</v>
      </c>
      <c r="L5" s="960">
        <v>0</v>
      </c>
      <c r="M5" s="1054" t="s">
        <v>588</v>
      </c>
      <c r="N5" s="949">
        <v>0</v>
      </c>
      <c r="O5" s="949">
        <v>621173502.19000006</v>
      </c>
      <c r="P5" s="960">
        <v>70916965.700000003</v>
      </c>
      <c r="Q5" s="324">
        <v>2.3599999999999999E-2</v>
      </c>
      <c r="R5" s="420">
        <v>0</v>
      </c>
      <c r="S5" s="467">
        <v>0</v>
      </c>
      <c r="T5" s="490">
        <v>0</v>
      </c>
      <c r="U5" s="960">
        <v>849578.44</v>
      </c>
      <c r="V5" s="960">
        <v>8988051.2300000004</v>
      </c>
      <c r="W5" s="960">
        <v>1279297.5900000001</v>
      </c>
      <c r="X5" s="960">
        <v>0</v>
      </c>
      <c r="Y5" s="960">
        <v>0</v>
      </c>
      <c r="Z5" s="960">
        <v>0</v>
      </c>
      <c r="AA5" s="960">
        <v>0</v>
      </c>
      <c r="AB5" s="960">
        <v>0</v>
      </c>
      <c r="AC5" s="960">
        <v>0</v>
      </c>
      <c r="AD5" s="960">
        <v>0</v>
      </c>
      <c r="AE5" s="960">
        <v>0</v>
      </c>
      <c r="AF5" s="960">
        <v>0</v>
      </c>
      <c r="AG5" s="960">
        <v>32678.21</v>
      </c>
      <c r="AH5" s="960">
        <v>61683.45</v>
      </c>
      <c r="AI5" s="960">
        <v>168902.93</v>
      </c>
      <c r="AJ5" s="960">
        <v>0</v>
      </c>
      <c r="AK5" s="960">
        <v>0</v>
      </c>
      <c r="AL5" s="960">
        <v>0</v>
      </c>
      <c r="AM5" s="960">
        <v>0</v>
      </c>
      <c r="AN5" s="960">
        <v>0</v>
      </c>
      <c r="AO5" s="960">
        <v>0</v>
      </c>
      <c r="AP5" s="960">
        <v>0</v>
      </c>
      <c r="AQ5" s="960">
        <v>0</v>
      </c>
      <c r="AR5" s="960">
        <v>0</v>
      </c>
      <c r="AS5" s="960">
        <v>882256.64999999991</v>
      </c>
      <c r="AT5" s="960">
        <v>9049734.6799999997</v>
      </c>
      <c r="AU5" s="960">
        <v>1448200.52</v>
      </c>
      <c r="AV5" s="960">
        <v>0</v>
      </c>
      <c r="AW5" s="960">
        <v>0</v>
      </c>
      <c r="AX5" s="960">
        <v>0</v>
      </c>
      <c r="AY5" s="960">
        <v>0</v>
      </c>
      <c r="AZ5" s="960">
        <v>0</v>
      </c>
      <c r="BA5" s="960">
        <v>0</v>
      </c>
      <c r="BB5" s="960">
        <v>0</v>
      </c>
      <c r="BC5" s="960">
        <v>0</v>
      </c>
      <c r="BD5" s="960">
        <v>0</v>
      </c>
      <c r="BE5" s="949">
        <v>914934.85999999987</v>
      </c>
      <c r="BF5" s="960">
        <v>19959836.039999999</v>
      </c>
      <c r="BG5" s="960">
        <v>921721.42</v>
      </c>
      <c r="BH5" s="949" t="s">
        <v>588</v>
      </c>
      <c r="BI5" s="949" t="s">
        <v>588</v>
      </c>
      <c r="BJ5" s="1039" t="s">
        <v>70</v>
      </c>
      <c r="BK5" s="1039" t="s">
        <v>70</v>
      </c>
      <c r="BL5" s="949">
        <v>0</v>
      </c>
      <c r="BT5" s="1045">
        <v>493000000</v>
      </c>
      <c r="BU5" s="949">
        <v>147900000</v>
      </c>
      <c r="BV5" s="949">
        <v>98600000</v>
      </c>
      <c r="BW5" s="949">
        <v>147900000</v>
      </c>
      <c r="BX5" s="949">
        <v>0</v>
      </c>
      <c r="BY5" s="949">
        <v>0</v>
      </c>
      <c r="BZ5" s="949">
        <v>0</v>
      </c>
      <c r="CA5" s="949">
        <v>0</v>
      </c>
      <c r="CB5" s="949">
        <v>0</v>
      </c>
      <c r="CC5" s="949">
        <v>0</v>
      </c>
      <c r="CD5" s="949">
        <v>0</v>
      </c>
      <c r="CE5" s="949">
        <v>0</v>
      </c>
      <c r="CF5" s="949">
        <v>0</v>
      </c>
      <c r="CG5" s="949">
        <v>0</v>
      </c>
      <c r="CH5" s="949">
        <v>0</v>
      </c>
      <c r="CI5" s="949">
        <v>0</v>
      </c>
      <c r="CJ5" s="949">
        <v>0</v>
      </c>
      <c r="CK5" s="949">
        <v>0</v>
      </c>
      <c r="CL5" s="949">
        <v>0</v>
      </c>
      <c r="CM5" s="949">
        <v>0</v>
      </c>
      <c r="CN5" s="949">
        <v>0</v>
      </c>
      <c r="CO5" s="1045">
        <v>0</v>
      </c>
      <c r="CP5" s="1046">
        <v>0</v>
      </c>
      <c r="CQ5" s="1047">
        <v>0</v>
      </c>
      <c r="CR5" s="949">
        <v>0</v>
      </c>
      <c r="CS5" s="949">
        <v>0</v>
      </c>
      <c r="CT5" s="949">
        <v>0</v>
      </c>
      <c r="CU5" s="949">
        <v>0</v>
      </c>
      <c r="CV5" s="949">
        <v>0</v>
      </c>
      <c r="CW5" s="949">
        <v>0</v>
      </c>
      <c r="CX5" s="949">
        <v>0</v>
      </c>
      <c r="CY5" s="949">
        <v>0</v>
      </c>
      <c r="CZ5" s="1045">
        <v>0</v>
      </c>
      <c r="DA5" s="960" t="s">
        <v>70</v>
      </c>
      <c r="DB5" s="949" t="s">
        <v>70</v>
      </c>
      <c r="DC5" s="732"/>
    </row>
    <row r="6" spans="1:107" ht="13">
      <c r="A6">
        <v>3</v>
      </c>
      <c r="B6" s="328">
        <v>40268</v>
      </c>
      <c r="C6" s="347">
        <v>40294</v>
      </c>
      <c r="D6" s="949">
        <v>553217698.07000005</v>
      </c>
      <c r="E6" s="949">
        <v>571741411.24000001</v>
      </c>
      <c r="F6" s="949">
        <v>20249563.220000003</v>
      </c>
      <c r="G6" s="949">
        <v>18523713.169999957</v>
      </c>
      <c r="H6" s="949">
        <v>18523713.170000002</v>
      </c>
      <c r="I6" s="960">
        <v>-4.4703483581542969E-8</v>
      </c>
      <c r="J6" s="960">
        <v>0</v>
      </c>
      <c r="K6" s="960">
        <v>6901999.9999999991</v>
      </c>
      <c r="L6" s="960">
        <v>0</v>
      </c>
      <c r="M6" s="1054" t="s">
        <v>588</v>
      </c>
      <c r="N6" s="949">
        <v>0</v>
      </c>
      <c r="O6" s="949">
        <v>620007146.71000004</v>
      </c>
      <c r="P6" s="960">
        <v>71062014.530000001</v>
      </c>
      <c r="Q6" s="324">
        <v>1.8339999999999999E-2</v>
      </c>
      <c r="R6" s="420">
        <v>0</v>
      </c>
      <c r="S6" s="467">
        <v>0</v>
      </c>
      <c r="T6" s="490">
        <v>0</v>
      </c>
      <c r="U6" s="960">
        <v>0</v>
      </c>
      <c r="V6" s="960">
        <v>5630786.6799999997</v>
      </c>
      <c r="W6" s="960">
        <v>1867196.95</v>
      </c>
      <c r="X6" s="960">
        <v>259111.25</v>
      </c>
      <c r="Y6" s="960">
        <v>0</v>
      </c>
      <c r="Z6" s="960">
        <v>0</v>
      </c>
      <c r="AA6" s="960">
        <v>0</v>
      </c>
      <c r="AB6" s="960">
        <v>0</v>
      </c>
      <c r="AC6" s="960">
        <v>0</v>
      </c>
      <c r="AD6" s="960">
        <v>0</v>
      </c>
      <c r="AE6" s="960">
        <v>0</v>
      </c>
      <c r="AF6" s="960">
        <v>0</v>
      </c>
      <c r="AG6" s="960">
        <v>94013.8</v>
      </c>
      <c r="AH6" s="960">
        <v>99483.21</v>
      </c>
      <c r="AI6" s="960">
        <v>314380.89</v>
      </c>
      <c r="AJ6" s="960">
        <v>189762.59</v>
      </c>
      <c r="AK6" s="960">
        <v>0</v>
      </c>
      <c r="AL6" s="960">
        <v>0</v>
      </c>
      <c r="AM6" s="960">
        <v>0</v>
      </c>
      <c r="AN6" s="960">
        <v>0</v>
      </c>
      <c r="AO6" s="960">
        <v>0</v>
      </c>
      <c r="AP6" s="960">
        <v>0</v>
      </c>
      <c r="AQ6" s="960">
        <v>0</v>
      </c>
      <c r="AR6" s="960">
        <v>0</v>
      </c>
      <c r="AS6" s="960">
        <v>94013.8</v>
      </c>
      <c r="AT6" s="960">
        <v>5730269.8899999997</v>
      </c>
      <c r="AU6" s="960">
        <v>2181577.84</v>
      </c>
      <c r="AV6" s="960">
        <v>448873.83999999997</v>
      </c>
      <c r="AW6" s="960">
        <v>0</v>
      </c>
      <c r="AX6" s="960">
        <v>0</v>
      </c>
      <c r="AY6" s="960">
        <v>0</v>
      </c>
      <c r="AZ6" s="960">
        <v>0</v>
      </c>
      <c r="BA6" s="960">
        <v>0</v>
      </c>
      <c r="BB6" s="960">
        <v>0</v>
      </c>
      <c r="BC6" s="960">
        <v>0</v>
      </c>
      <c r="BD6" s="960">
        <v>0</v>
      </c>
      <c r="BE6" s="949">
        <v>188027.6</v>
      </c>
      <c r="BF6" s="960">
        <v>20491840.109999999</v>
      </c>
      <c r="BG6" s="960">
        <v>922029.5</v>
      </c>
      <c r="BH6" s="949" t="s">
        <v>588</v>
      </c>
      <c r="BI6" s="949" t="s">
        <v>588</v>
      </c>
      <c r="BJ6" s="1039" t="s">
        <v>70</v>
      </c>
      <c r="BK6" s="1039" t="s">
        <v>70</v>
      </c>
      <c r="BL6" s="949">
        <v>0</v>
      </c>
      <c r="BM6" s="949">
        <v>12716763.005780347</v>
      </c>
      <c r="BT6" s="1045">
        <v>493000000</v>
      </c>
      <c r="BU6" s="949">
        <v>147900000</v>
      </c>
      <c r="BV6" s="949">
        <v>98600000</v>
      </c>
      <c r="BW6" s="949">
        <v>147900000</v>
      </c>
      <c r="BX6" s="949">
        <v>0</v>
      </c>
      <c r="BY6" s="949">
        <v>0</v>
      </c>
      <c r="BZ6" s="949">
        <v>0</v>
      </c>
      <c r="CA6" s="949">
        <v>0</v>
      </c>
      <c r="CB6" s="949">
        <v>0</v>
      </c>
      <c r="CC6" s="949">
        <v>0</v>
      </c>
      <c r="CD6" s="949">
        <v>0</v>
      </c>
      <c r="CE6" s="949">
        <v>0</v>
      </c>
      <c r="CF6" s="949">
        <v>0</v>
      </c>
      <c r="CG6" s="949">
        <v>0</v>
      </c>
      <c r="CH6" s="949">
        <v>0</v>
      </c>
      <c r="CI6" s="949">
        <v>0</v>
      </c>
      <c r="CJ6" s="949">
        <v>0</v>
      </c>
      <c r="CK6" s="949">
        <v>0</v>
      </c>
      <c r="CL6" s="949">
        <v>0</v>
      </c>
      <c r="CM6" s="949">
        <v>0</v>
      </c>
      <c r="CN6" s="949">
        <v>0</v>
      </c>
      <c r="CO6" s="1045">
        <v>0</v>
      </c>
      <c r="CP6" s="1046">
        <v>0</v>
      </c>
      <c r="CQ6" s="1047">
        <v>0</v>
      </c>
      <c r="CR6" s="949">
        <v>0</v>
      </c>
      <c r="CS6" s="949">
        <v>0</v>
      </c>
      <c r="CT6" s="949">
        <v>0</v>
      </c>
      <c r="CU6" s="949">
        <v>0</v>
      </c>
      <c r="CV6" s="949">
        <v>0</v>
      </c>
      <c r="CW6" s="949">
        <v>0</v>
      </c>
      <c r="CX6" s="949">
        <v>0</v>
      </c>
      <c r="CY6" s="949">
        <v>0</v>
      </c>
      <c r="CZ6" s="1045">
        <v>0</v>
      </c>
      <c r="DA6" s="960" t="s">
        <v>70</v>
      </c>
      <c r="DB6" s="949" t="s">
        <v>70</v>
      </c>
      <c r="DC6" s="732"/>
    </row>
    <row r="7" spans="1:107" ht="13">
      <c r="A7">
        <v>4</v>
      </c>
      <c r="B7" s="328">
        <v>40298</v>
      </c>
      <c r="C7" s="347">
        <v>40323</v>
      </c>
      <c r="D7" s="949">
        <v>553313198.61000001</v>
      </c>
      <c r="E7" s="949">
        <v>572482436.13999999</v>
      </c>
      <c r="F7" s="949">
        <v>20916851.66</v>
      </c>
      <c r="G7" s="949">
        <v>19169237.529999971</v>
      </c>
      <c r="H7" s="949">
        <v>19169237.530000005</v>
      </c>
      <c r="I7" s="960">
        <v>-3.3527612686157227E-8</v>
      </c>
      <c r="J7" s="960">
        <v>0</v>
      </c>
      <c r="K7" s="960">
        <v>6901999.9999999991</v>
      </c>
      <c r="L7" s="960">
        <v>0</v>
      </c>
      <c r="M7" s="1054" t="s">
        <v>588</v>
      </c>
      <c r="N7" s="949">
        <v>0</v>
      </c>
      <c r="O7" s="949">
        <v>619714834.74000001</v>
      </c>
      <c r="P7" s="960">
        <v>71193905.629999995</v>
      </c>
      <c r="Q7" s="324">
        <v>2.274E-2</v>
      </c>
      <c r="R7" s="420">
        <v>0</v>
      </c>
      <c r="S7" s="467">
        <v>0</v>
      </c>
      <c r="T7" s="490">
        <v>0</v>
      </c>
      <c r="U7" s="960">
        <v>0</v>
      </c>
      <c r="V7" s="960">
        <v>6084939.0999999996</v>
      </c>
      <c r="W7" s="960">
        <v>1030662.79</v>
      </c>
      <c r="X7" s="960">
        <v>476331.3</v>
      </c>
      <c r="Y7" s="960">
        <v>153519.85999999999</v>
      </c>
      <c r="Z7" s="960">
        <v>0</v>
      </c>
      <c r="AA7" s="960">
        <v>0</v>
      </c>
      <c r="AB7" s="960">
        <v>0</v>
      </c>
      <c r="AC7" s="960">
        <v>0</v>
      </c>
      <c r="AD7" s="960">
        <v>0</v>
      </c>
      <c r="AE7" s="960">
        <v>0</v>
      </c>
      <c r="AF7" s="960">
        <v>0</v>
      </c>
      <c r="AG7" s="960">
        <v>36441.06</v>
      </c>
      <c r="AH7" s="960">
        <v>178341.01</v>
      </c>
      <c r="AI7" s="960">
        <v>152432.43</v>
      </c>
      <c r="AJ7" s="960">
        <v>339649.63</v>
      </c>
      <c r="AK7" s="960">
        <v>191409.48</v>
      </c>
      <c r="AL7" s="960">
        <v>0</v>
      </c>
      <c r="AM7" s="960">
        <v>0</v>
      </c>
      <c r="AN7" s="960">
        <v>0</v>
      </c>
      <c r="AO7" s="960">
        <v>0</v>
      </c>
      <c r="AP7" s="960">
        <v>0</v>
      </c>
      <c r="AQ7" s="960">
        <v>0</v>
      </c>
      <c r="AR7" s="960">
        <v>0</v>
      </c>
      <c r="AS7" s="960">
        <v>36441.06</v>
      </c>
      <c r="AT7" s="960">
        <v>6263280.1099999994</v>
      </c>
      <c r="AU7" s="960">
        <v>1183095.22</v>
      </c>
      <c r="AV7" s="960">
        <v>815980.92999999993</v>
      </c>
      <c r="AW7" s="960">
        <v>344929.33999999997</v>
      </c>
      <c r="AX7" s="960">
        <v>0</v>
      </c>
      <c r="AY7" s="960">
        <v>0</v>
      </c>
      <c r="AZ7" s="960">
        <v>0</v>
      </c>
      <c r="BA7" s="960">
        <v>0</v>
      </c>
      <c r="BB7" s="960">
        <v>0</v>
      </c>
      <c r="BC7" s="960">
        <v>0</v>
      </c>
      <c r="BD7" s="960">
        <v>0</v>
      </c>
      <c r="BE7" s="949">
        <v>72882.12</v>
      </c>
      <c r="BF7" s="960">
        <v>21134559.850000001</v>
      </c>
      <c r="BG7" s="960">
        <v>922188.66</v>
      </c>
      <c r="BH7" s="949" t="s">
        <v>588</v>
      </c>
      <c r="BI7" s="949" t="s">
        <v>588</v>
      </c>
      <c r="BJ7" s="1039" t="s">
        <v>70</v>
      </c>
      <c r="BK7" s="1039" t="s">
        <v>70</v>
      </c>
      <c r="BL7" s="949">
        <v>0</v>
      </c>
      <c r="BM7" s="949">
        <v>12716763.005780347</v>
      </c>
      <c r="BT7" s="1045">
        <v>493000000</v>
      </c>
      <c r="BU7" s="949">
        <v>147900000</v>
      </c>
      <c r="BV7" s="949">
        <v>98600000</v>
      </c>
      <c r="BW7" s="949">
        <v>147900000</v>
      </c>
      <c r="BX7" s="949">
        <v>0</v>
      </c>
      <c r="BY7" s="949">
        <v>0</v>
      </c>
      <c r="BZ7" s="949">
        <v>0</v>
      </c>
      <c r="CA7" s="949">
        <v>0</v>
      </c>
      <c r="CB7" s="949">
        <v>0</v>
      </c>
      <c r="CC7" s="949">
        <v>0</v>
      </c>
      <c r="CD7" s="949">
        <v>0</v>
      </c>
      <c r="CE7" s="949">
        <v>0</v>
      </c>
      <c r="CF7" s="949">
        <v>0</v>
      </c>
      <c r="CG7" s="949">
        <v>0</v>
      </c>
      <c r="CH7" s="949">
        <v>0</v>
      </c>
      <c r="CI7" s="949">
        <v>0</v>
      </c>
      <c r="CJ7" s="949">
        <v>0</v>
      </c>
      <c r="CK7" s="949">
        <v>0</v>
      </c>
      <c r="CL7" s="949">
        <v>0</v>
      </c>
      <c r="CM7" s="949">
        <v>0</v>
      </c>
      <c r="CN7" s="949">
        <v>0</v>
      </c>
      <c r="CO7" s="1045">
        <v>0</v>
      </c>
      <c r="CP7" s="1046">
        <v>0</v>
      </c>
      <c r="CQ7" s="1047">
        <v>0</v>
      </c>
      <c r="CR7" s="949">
        <v>0</v>
      </c>
      <c r="CS7" s="949">
        <v>0</v>
      </c>
      <c r="CT7" s="949">
        <v>0</v>
      </c>
      <c r="CU7" s="949">
        <v>0</v>
      </c>
      <c r="CV7" s="949">
        <v>0</v>
      </c>
      <c r="CW7" s="949">
        <v>0</v>
      </c>
      <c r="CX7" s="949">
        <v>0</v>
      </c>
      <c r="CY7" s="949">
        <v>0</v>
      </c>
      <c r="CZ7" s="1045">
        <v>0</v>
      </c>
      <c r="DA7" s="960" t="s">
        <v>70</v>
      </c>
      <c r="DB7" s="949" t="s">
        <v>70</v>
      </c>
      <c r="DC7" s="732"/>
    </row>
    <row r="8" spans="1:107" ht="13">
      <c r="A8">
        <v>5</v>
      </c>
      <c r="B8" s="328">
        <v>40329</v>
      </c>
      <c r="C8" s="347">
        <v>40354</v>
      </c>
      <c r="D8" s="949">
        <v>553791745.91999996</v>
      </c>
      <c r="E8" s="949">
        <v>573227464.49000001</v>
      </c>
      <c r="F8" s="949">
        <v>21207074.609999999</v>
      </c>
      <c r="G8" s="949">
        <v>19435718.570000052</v>
      </c>
      <c r="H8" s="949">
        <v>19435718.570000004</v>
      </c>
      <c r="I8" s="960">
        <v>4.8428773880004883E-8</v>
      </c>
      <c r="J8" s="960">
        <v>0</v>
      </c>
      <c r="K8" s="960">
        <v>6901999.9999999991</v>
      </c>
      <c r="L8" s="960">
        <v>0</v>
      </c>
      <c r="M8" s="1054" t="s">
        <v>588</v>
      </c>
      <c r="N8" s="949">
        <v>0</v>
      </c>
      <c r="O8" s="949">
        <v>619473504.33000004</v>
      </c>
      <c r="P8" s="960">
        <v>71336441.760000005</v>
      </c>
      <c r="Q8" s="324">
        <v>1.847E-2</v>
      </c>
      <c r="R8" s="420">
        <v>0</v>
      </c>
      <c r="S8" s="467">
        <v>0</v>
      </c>
      <c r="T8" s="490">
        <v>0</v>
      </c>
      <c r="U8" s="960">
        <v>0</v>
      </c>
      <c r="V8" s="960">
        <v>6761337.4400000004</v>
      </c>
      <c r="W8" s="960">
        <v>1730476.56</v>
      </c>
      <c r="X8" s="960">
        <v>178250.81</v>
      </c>
      <c r="Y8" s="960">
        <v>311984.12</v>
      </c>
      <c r="Z8" s="960">
        <v>128147.84</v>
      </c>
      <c r="AA8" s="960">
        <v>0</v>
      </c>
      <c r="AB8" s="960">
        <v>0</v>
      </c>
      <c r="AC8" s="960">
        <v>0</v>
      </c>
      <c r="AD8" s="960">
        <v>0</v>
      </c>
      <c r="AE8" s="960">
        <v>0</v>
      </c>
      <c r="AF8" s="960">
        <v>0</v>
      </c>
      <c r="AG8" s="960">
        <v>120366.32</v>
      </c>
      <c r="AH8" s="960">
        <v>55074.32</v>
      </c>
      <c r="AI8" s="960">
        <v>232547.27</v>
      </c>
      <c r="AJ8" s="960">
        <v>163078.31</v>
      </c>
      <c r="AK8" s="960">
        <v>304586.96999999997</v>
      </c>
      <c r="AL8" s="960">
        <v>169365.77</v>
      </c>
      <c r="AM8" s="960">
        <v>0</v>
      </c>
      <c r="AN8" s="960">
        <v>0</v>
      </c>
      <c r="AO8" s="960">
        <v>0</v>
      </c>
      <c r="AP8" s="960">
        <v>0</v>
      </c>
      <c r="AQ8" s="960">
        <v>0</v>
      </c>
      <c r="AR8" s="960">
        <v>0</v>
      </c>
      <c r="AS8" s="960">
        <v>120366.32</v>
      </c>
      <c r="AT8" s="960">
        <v>6816411.7600000007</v>
      </c>
      <c r="AU8" s="960">
        <v>1963023.83</v>
      </c>
      <c r="AV8" s="960">
        <v>341329.12</v>
      </c>
      <c r="AW8" s="960">
        <v>616571.09</v>
      </c>
      <c r="AX8" s="960">
        <v>297513.61</v>
      </c>
      <c r="AY8" s="960">
        <v>0</v>
      </c>
      <c r="AZ8" s="960">
        <v>0</v>
      </c>
      <c r="BA8" s="960">
        <v>0</v>
      </c>
      <c r="BB8" s="960">
        <v>0</v>
      </c>
      <c r="BC8" s="960">
        <v>0</v>
      </c>
      <c r="BD8" s="960">
        <v>0</v>
      </c>
      <c r="BE8" s="949">
        <v>240732.64</v>
      </c>
      <c r="BF8" s="960">
        <v>21390014.280000001</v>
      </c>
      <c r="BG8" s="960">
        <v>922986.24</v>
      </c>
      <c r="BH8" s="949" t="s">
        <v>588</v>
      </c>
      <c r="BI8" s="949" t="s">
        <v>588</v>
      </c>
      <c r="BJ8" s="1039" t="s">
        <v>70</v>
      </c>
      <c r="BK8" s="1039" t="s">
        <v>70</v>
      </c>
      <c r="BL8" s="949">
        <v>0</v>
      </c>
      <c r="BM8" s="949">
        <v>12716763.005780347</v>
      </c>
      <c r="BT8" s="1045">
        <v>493000000</v>
      </c>
      <c r="BU8" s="949">
        <v>147900000</v>
      </c>
      <c r="BV8" s="949">
        <v>98600000</v>
      </c>
      <c r="BW8" s="949">
        <v>147900000</v>
      </c>
      <c r="BX8" s="949">
        <v>0</v>
      </c>
      <c r="BY8" s="949">
        <v>0</v>
      </c>
      <c r="BZ8" s="949">
        <v>0</v>
      </c>
      <c r="CA8" s="949">
        <v>0</v>
      </c>
      <c r="CB8" s="949">
        <v>0</v>
      </c>
      <c r="CC8" s="949">
        <v>0</v>
      </c>
      <c r="CD8" s="949">
        <v>0</v>
      </c>
      <c r="CE8" s="949">
        <v>0</v>
      </c>
      <c r="CF8" s="949">
        <v>0</v>
      </c>
      <c r="CG8" s="949">
        <v>0</v>
      </c>
      <c r="CH8" s="949">
        <v>0</v>
      </c>
      <c r="CI8" s="949">
        <v>0</v>
      </c>
      <c r="CJ8" s="949">
        <v>0</v>
      </c>
      <c r="CK8" s="949">
        <v>0</v>
      </c>
      <c r="CL8" s="949">
        <v>0</v>
      </c>
      <c r="CM8" s="949">
        <v>0</v>
      </c>
      <c r="CN8" s="949">
        <v>0</v>
      </c>
      <c r="CO8" s="1045">
        <v>0</v>
      </c>
      <c r="CP8" s="1046">
        <v>0</v>
      </c>
      <c r="CQ8" s="1047">
        <v>0</v>
      </c>
      <c r="CR8" s="949">
        <v>0</v>
      </c>
      <c r="CS8" s="949">
        <v>0</v>
      </c>
      <c r="CT8" s="949">
        <v>0</v>
      </c>
      <c r="CU8" s="949">
        <v>0</v>
      </c>
      <c r="CV8" s="949">
        <v>0</v>
      </c>
      <c r="CW8" s="949">
        <v>0</v>
      </c>
      <c r="CX8" s="949">
        <v>0</v>
      </c>
      <c r="CY8" s="949">
        <v>0</v>
      </c>
      <c r="CZ8" s="1045">
        <v>0</v>
      </c>
      <c r="DA8" s="960" t="s">
        <v>70</v>
      </c>
      <c r="DB8" s="949" t="s">
        <v>70</v>
      </c>
      <c r="DC8" s="732"/>
    </row>
    <row r="9" spans="1:107" ht="13">
      <c r="A9">
        <v>6</v>
      </c>
      <c r="B9" s="328">
        <v>40359</v>
      </c>
      <c r="C9" s="347">
        <v>40385</v>
      </c>
      <c r="D9" s="949">
        <v>553557743.1099999</v>
      </c>
      <c r="E9" s="949">
        <v>920814407.13</v>
      </c>
      <c r="F9" s="949">
        <v>400334845.26999998</v>
      </c>
      <c r="G9" s="949">
        <v>367256664.0200001</v>
      </c>
      <c r="H9" s="949">
        <v>20434819.59</v>
      </c>
      <c r="I9" s="960">
        <v>346821844.43000013</v>
      </c>
      <c r="J9" s="960">
        <v>0</v>
      </c>
      <c r="K9" s="960">
        <v>11102000</v>
      </c>
      <c r="L9" s="960">
        <v>4200000.0000000009</v>
      </c>
      <c r="M9" s="1054" t="s">
        <v>588</v>
      </c>
      <c r="N9" s="949">
        <v>3815028.9</v>
      </c>
      <c r="O9" s="949">
        <v>997334647.27999997</v>
      </c>
      <c r="P9" s="960">
        <v>114486579.33</v>
      </c>
      <c r="Q9" s="324">
        <v>2.6610000000000002E-2</v>
      </c>
      <c r="R9" s="420">
        <v>0</v>
      </c>
      <c r="S9" s="467">
        <v>0</v>
      </c>
      <c r="T9" s="490">
        <v>0</v>
      </c>
      <c r="U9" s="960">
        <v>-3434.56</v>
      </c>
      <c r="V9" s="960">
        <v>5938478.0700000003</v>
      </c>
      <c r="W9" s="960">
        <v>1887162.86</v>
      </c>
      <c r="X9" s="960">
        <v>515891.99</v>
      </c>
      <c r="Y9" s="960">
        <v>48616.9</v>
      </c>
      <c r="Z9" s="960">
        <v>174810.95</v>
      </c>
      <c r="AA9" s="960">
        <v>149166.35</v>
      </c>
      <c r="AB9" s="960">
        <v>0</v>
      </c>
      <c r="AC9" s="960">
        <v>0</v>
      </c>
      <c r="AD9" s="960">
        <v>0</v>
      </c>
      <c r="AE9" s="960">
        <v>0</v>
      </c>
      <c r="AF9" s="960">
        <v>0</v>
      </c>
      <c r="AG9" s="960">
        <v>97792.41</v>
      </c>
      <c r="AH9" s="960">
        <v>299083.15999999997</v>
      </c>
      <c r="AI9" s="960">
        <v>197399.47</v>
      </c>
      <c r="AJ9" s="960">
        <v>382600.68</v>
      </c>
      <c r="AK9" s="960">
        <v>112240.81</v>
      </c>
      <c r="AL9" s="960">
        <v>219266.32</v>
      </c>
      <c r="AM9" s="960">
        <v>60039.34</v>
      </c>
      <c r="AN9" s="960">
        <v>0</v>
      </c>
      <c r="AO9" s="960">
        <v>0</v>
      </c>
      <c r="AP9" s="960">
        <v>0</v>
      </c>
      <c r="AQ9" s="960">
        <v>0</v>
      </c>
      <c r="AR9" s="960">
        <v>0</v>
      </c>
      <c r="AS9" s="960">
        <v>94357.85</v>
      </c>
      <c r="AT9" s="960">
        <v>6237561.2300000004</v>
      </c>
      <c r="AU9" s="960">
        <v>2084562.33</v>
      </c>
      <c r="AV9" s="960">
        <v>898492.66999999993</v>
      </c>
      <c r="AW9" s="960">
        <v>160857.71</v>
      </c>
      <c r="AX9" s="960">
        <v>394077.27</v>
      </c>
      <c r="AY9" s="960">
        <v>209205.69</v>
      </c>
      <c r="AZ9" s="960">
        <v>0</v>
      </c>
      <c r="BA9" s="960">
        <v>0</v>
      </c>
      <c r="BB9" s="960">
        <v>0</v>
      </c>
      <c r="BC9" s="960">
        <v>0</v>
      </c>
      <c r="BD9" s="960">
        <v>0</v>
      </c>
      <c r="BE9" s="949">
        <v>192150.26</v>
      </c>
      <c r="BF9" s="960">
        <v>22371854.41</v>
      </c>
      <c r="BG9" s="960">
        <v>922596.24</v>
      </c>
      <c r="BH9" s="949" t="s">
        <v>588</v>
      </c>
      <c r="BI9" s="949" t="s">
        <v>588</v>
      </c>
      <c r="BJ9" s="1039" t="s">
        <v>70</v>
      </c>
      <c r="BK9" s="1039" t="s">
        <v>70</v>
      </c>
      <c r="BL9" s="949">
        <v>2800</v>
      </c>
      <c r="BM9" s="949">
        <v>3815028.9</v>
      </c>
      <c r="BT9" s="1045">
        <v>793000000</v>
      </c>
      <c r="BU9" s="949">
        <v>237900000</v>
      </c>
      <c r="BV9" s="949">
        <v>158600000</v>
      </c>
      <c r="BW9" s="949">
        <v>237900000</v>
      </c>
      <c r="BX9" s="949">
        <v>0</v>
      </c>
      <c r="BY9" s="949">
        <v>0</v>
      </c>
      <c r="BZ9" s="949">
        <v>0</v>
      </c>
      <c r="CA9" s="949">
        <v>0</v>
      </c>
      <c r="CB9" s="949">
        <v>0</v>
      </c>
      <c r="CC9" s="949">
        <v>0</v>
      </c>
      <c r="CD9" s="949">
        <v>0</v>
      </c>
      <c r="CE9" s="949">
        <v>0</v>
      </c>
      <c r="CF9" s="949">
        <v>0</v>
      </c>
      <c r="CG9" s="949">
        <v>0</v>
      </c>
      <c r="CH9" s="949">
        <v>0</v>
      </c>
      <c r="CI9" s="949">
        <v>0</v>
      </c>
      <c r="CJ9" s="949">
        <v>0</v>
      </c>
      <c r="CK9" s="949">
        <v>0</v>
      </c>
      <c r="CL9" s="949">
        <v>0</v>
      </c>
      <c r="CM9" s="949">
        <v>0</v>
      </c>
      <c r="CN9" s="949">
        <v>0</v>
      </c>
      <c r="CO9" s="1045">
        <v>0</v>
      </c>
      <c r="CP9" s="1046">
        <v>0</v>
      </c>
      <c r="CQ9" s="1047">
        <v>0</v>
      </c>
      <c r="CR9" s="949">
        <v>0</v>
      </c>
      <c r="CS9" s="949">
        <v>0</v>
      </c>
      <c r="CT9" s="949">
        <v>0</v>
      </c>
      <c r="CU9" s="949">
        <v>0</v>
      </c>
      <c r="CV9" s="949">
        <v>0</v>
      </c>
      <c r="CW9" s="949">
        <v>0</v>
      </c>
      <c r="CX9" s="949">
        <v>0</v>
      </c>
      <c r="CY9" s="949">
        <v>0</v>
      </c>
      <c r="CZ9" s="1045">
        <v>0</v>
      </c>
      <c r="DA9" s="960" t="s">
        <v>70</v>
      </c>
      <c r="DB9" s="949" t="s">
        <v>70</v>
      </c>
      <c r="DC9" s="732"/>
    </row>
    <row r="10" spans="1:107" ht="13">
      <c r="A10">
        <v>7</v>
      </c>
      <c r="B10" s="328">
        <v>40390</v>
      </c>
      <c r="C10" s="347">
        <v>40415</v>
      </c>
      <c r="D10" s="949">
        <v>890987296.36999989</v>
      </c>
      <c r="E10" s="949">
        <v>921990774.53999996</v>
      </c>
      <c r="F10" s="949">
        <v>33803971.43</v>
      </c>
      <c r="G10" s="949">
        <v>31003478.170000076</v>
      </c>
      <c r="H10" s="949">
        <v>31003478.170000002</v>
      </c>
      <c r="I10" s="960">
        <v>7.4505805969238281E-8</v>
      </c>
      <c r="J10" s="960">
        <v>0</v>
      </c>
      <c r="K10" s="960">
        <v>11102000</v>
      </c>
      <c r="L10" s="960">
        <v>0</v>
      </c>
      <c r="M10" s="1054" t="s">
        <v>588</v>
      </c>
      <c r="N10" s="949">
        <v>0</v>
      </c>
      <c r="O10" s="949">
        <v>996848989</v>
      </c>
      <c r="P10" s="960">
        <v>114728050.61</v>
      </c>
      <c r="Q10" s="324">
        <v>1.9740000000000001E-2</v>
      </c>
      <c r="R10" s="420">
        <v>0</v>
      </c>
      <c r="S10" s="467">
        <v>0</v>
      </c>
      <c r="T10" s="490">
        <v>0</v>
      </c>
      <c r="U10" s="960">
        <v>3023.68</v>
      </c>
      <c r="V10" s="960">
        <v>9876130.9399999995</v>
      </c>
      <c r="W10" s="960">
        <v>1517439.01</v>
      </c>
      <c r="X10" s="960">
        <v>370985.04</v>
      </c>
      <c r="Y10" s="960">
        <v>380071.75</v>
      </c>
      <c r="Z10" s="960">
        <v>95896.1</v>
      </c>
      <c r="AA10" s="960">
        <v>220492.04</v>
      </c>
      <c r="AB10" s="960">
        <v>201513.75</v>
      </c>
      <c r="AC10" s="960">
        <v>0</v>
      </c>
      <c r="AD10" s="960">
        <v>0</v>
      </c>
      <c r="AE10" s="960">
        <v>0</v>
      </c>
      <c r="AF10" s="960">
        <v>0</v>
      </c>
      <c r="AG10" s="960">
        <v>169037.58</v>
      </c>
      <c r="AH10" s="960">
        <v>121815.17</v>
      </c>
      <c r="AI10" s="960">
        <v>423729.51</v>
      </c>
      <c r="AJ10" s="960">
        <v>284975.63</v>
      </c>
      <c r="AK10" s="960">
        <v>356695.11</v>
      </c>
      <c r="AL10" s="960">
        <v>72039.66</v>
      </c>
      <c r="AM10" s="960">
        <v>136697.95000000001</v>
      </c>
      <c r="AN10" s="960">
        <v>27551.09</v>
      </c>
      <c r="AO10" s="960">
        <v>0</v>
      </c>
      <c r="AP10" s="960">
        <v>0</v>
      </c>
      <c r="AQ10" s="960">
        <v>0</v>
      </c>
      <c r="AR10" s="960">
        <v>0</v>
      </c>
      <c r="AS10" s="960">
        <v>172061.25999999998</v>
      </c>
      <c r="AT10" s="960">
        <v>9997946.1099999994</v>
      </c>
      <c r="AU10" s="960">
        <v>1941168.52</v>
      </c>
      <c r="AV10" s="960">
        <v>655960.66999999993</v>
      </c>
      <c r="AW10" s="960">
        <v>736766.86</v>
      </c>
      <c r="AX10" s="960">
        <v>167935.76</v>
      </c>
      <c r="AY10" s="960">
        <v>357189.99</v>
      </c>
      <c r="AZ10" s="960">
        <v>229064.84</v>
      </c>
      <c r="BA10" s="960">
        <v>0</v>
      </c>
      <c r="BB10" s="960">
        <v>0</v>
      </c>
      <c r="BC10" s="960">
        <v>0</v>
      </c>
      <c r="BD10" s="960">
        <v>0</v>
      </c>
      <c r="BE10" s="949">
        <v>341098.83999999997</v>
      </c>
      <c r="BF10" s="960">
        <v>34166148.740000002</v>
      </c>
      <c r="BG10" s="960">
        <v>1484978.83</v>
      </c>
      <c r="BH10" s="949" t="s">
        <v>588</v>
      </c>
      <c r="BI10" s="949" t="s">
        <v>588</v>
      </c>
      <c r="BJ10" s="1039" t="s">
        <v>70</v>
      </c>
      <c r="BK10" s="1039" t="s">
        <v>70</v>
      </c>
      <c r="BL10" s="949">
        <v>0</v>
      </c>
      <c r="BM10" s="949">
        <v>0</v>
      </c>
      <c r="BT10" s="1045">
        <v>793000000</v>
      </c>
      <c r="BU10" s="949">
        <v>237900000</v>
      </c>
      <c r="BV10" s="949">
        <v>158600000</v>
      </c>
      <c r="BW10" s="949">
        <v>237900000</v>
      </c>
      <c r="BX10" s="949">
        <v>0</v>
      </c>
      <c r="BY10" s="949">
        <v>0</v>
      </c>
      <c r="BZ10" s="949">
        <v>0</v>
      </c>
      <c r="CA10" s="949">
        <v>0</v>
      </c>
      <c r="CB10" s="949">
        <v>0</v>
      </c>
      <c r="CC10" s="949">
        <v>0</v>
      </c>
      <c r="CD10" s="949">
        <v>0</v>
      </c>
      <c r="CE10" s="949">
        <v>0</v>
      </c>
      <c r="CF10" s="949">
        <v>0</v>
      </c>
      <c r="CG10" s="949">
        <v>0</v>
      </c>
      <c r="CH10" s="949">
        <v>0</v>
      </c>
      <c r="CI10" s="949">
        <v>0</v>
      </c>
      <c r="CJ10" s="949">
        <v>0</v>
      </c>
      <c r="CK10" s="949">
        <v>0</v>
      </c>
      <c r="CL10" s="949">
        <v>0</v>
      </c>
      <c r="CM10" s="949">
        <v>0</v>
      </c>
      <c r="CN10" s="949">
        <v>0</v>
      </c>
      <c r="CO10" s="1045">
        <v>0</v>
      </c>
      <c r="CP10" s="1046">
        <v>0</v>
      </c>
      <c r="CQ10" s="1047">
        <v>0</v>
      </c>
      <c r="CR10" s="949">
        <v>0</v>
      </c>
      <c r="CS10" s="949">
        <v>0</v>
      </c>
      <c r="CT10" s="949">
        <v>0</v>
      </c>
      <c r="CU10" s="949">
        <v>0</v>
      </c>
      <c r="CV10" s="949">
        <v>0</v>
      </c>
      <c r="CW10" s="949">
        <v>0</v>
      </c>
      <c r="CX10" s="949">
        <v>0</v>
      </c>
      <c r="CY10" s="949">
        <v>0</v>
      </c>
      <c r="CZ10" s="1045">
        <v>0</v>
      </c>
      <c r="DA10" s="960" t="s">
        <v>70</v>
      </c>
      <c r="DB10" s="949" t="s">
        <v>70</v>
      </c>
      <c r="DC10" s="732"/>
    </row>
    <row r="11" spans="1:107" ht="13">
      <c r="A11">
        <v>8</v>
      </c>
      <c r="B11" s="328">
        <v>40421</v>
      </c>
      <c r="C11" s="347">
        <v>40448</v>
      </c>
      <c r="D11" s="949">
        <v>890834871.29999995</v>
      </c>
      <c r="E11" s="949">
        <v>376723703.32999998</v>
      </c>
      <c r="F11" s="949">
        <v>35365106.160000004</v>
      </c>
      <c r="G11" s="949">
        <v>32340907.949999999</v>
      </c>
      <c r="H11" s="949">
        <v>32340907.950000003</v>
      </c>
      <c r="I11" s="960">
        <v>0</v>
      </c>
      <c r="J11" s="960">
        <v>546452075.91999996</v>
      </c>
      <c r="K11" s="960">
        <v>5539054.6799999997</v>
      </c>
      <c r="L11" s="960">
        <v>0</v>
      </c>
      <c r="M11" s="1054" t="s">
        <v>588</v>
      </c>
      <c r="N11" s="949">
        <v>0</v>
      </c>
      <c r="O11" s="949">
        <v>406625052.31999999</v>
      </c>
      <c r="P11" s="960">
        <v>51501574.439999998</v>
      </c>
      <c r="Q11" s="324">
        <v>2.1989999999999999E-2</v>
      </c>
      <c r="R11" s="420">
        <v>5.4550448213642069E-5</v>
      </c>
      <c r="S11" s="467">
        <v>9.2851602507311047E-5</v>
      </c>
      <c r="T11" s="490">
        <v>0</v>
      </c>
      <c r="U11" s="960">
        <v>2652.91</v>
      </c>
      <c r="V11" s="960">
        <v>9739295.4100000001</v>
      </c>
      <c r="W11" s="960">
        <v>2538478.11</v>
      </c>
      <c r="X11" s="960">
        <v>160734.54999999999</v>
      </c>
      <c r="Y11" s="960">
        <v>192175.34</v>
      </c>
      <c r="Z11" s="960">
        <v>312203.87</v>
      </c>
      <c r="AA11" s="960">
        <v>67312.350000000006</v>
      </c>
      <c r="AB11" s="960">
        <v>217095.11</v>
      </c>
      <c r="AC11" s="960">
        <v>161837.47</v>
      </c>
      <c r="AD11" s="960">
        <v>0</v>
      </c>
      <c r="AE11" s="960">
        <v>0</v>
      </c>
      <c r="AF11" s="960">
        <v>0</v>
      </c>
      <c r="AG11" s="960">
        <v>136738.99</v>
      </c>
      <c r="AH11" s="960">
        <v>205703.05</v>
      </c>
      <c r="AI11" s="960">
        <v>240189.25</v>
      </c>
      <c r="AJ11" s="960">
        <v>540872.56999999995</v>
      </c>
      <c r="AK11" s="960">
        <v>231299.78</v>
      </c>
      <c r="AL11" s="960">
        <v>217384.12</v>
      </c>
      <c r="AM11" s="960">
        <v>19646.75</v>
      </c>
      <c r="AN11" s="960">
        <v>72429.87</v>
      </c>
      <c r="AO11" s="960">
        <v>27121.74</v>
      </c>
      <c r="AP11" s="960">
        <v>0</v>
      </c>
      <c r="AQ11" s="960">
        <v>0</v>
      </c>
      <c r="AR11" s="960">
        <v>0</v>
      </c>
      <c r="AS11" s="960">
        <v>139391.9</v>
      </c>
      <c r="AT11" s="960">
        <v>9944998.4600000009</v>
      </c>
      <c r="AU11" s="960">
        <v>2778667.36</v>
      </c>
      <c r="AV11" s="960">
        <v>701607.11999999988</v>
      </c>
      <c r="AW11" s="960">
        <v>423475.12</v>
      </c>
      <c r="AX11" s="960">
        <v>529587.99</v>
      </c>
      <c r="AY11" s="960">
        <v>86959.1</v>
      </c>
      <c r="AZ11" s="960">
        <v>289524.98</v>
      </c>
      <c r="BA11" s="960">
        <v>188959.21</v>
      </c>
      <c r="BB11" s="960">
        <v>0</v>
      </c>
      <c r="BC11" s="960">
        <v>0</v>
      </c>
      <c r="BD11" s="960">
        <v>0</v>
      </c>
      <c r="BE11" s="949">
        <v>276130.89</v>
      </c>
      <c r="BF11" s="960">
        <v>35459998.82</v>
      </c>
      <c r="BG11" s="960">
        <v>1484724.79</v>
      </c>
      <c r="BH11" s="949" t="s">
        <v>588</v>
      </c>
      <c r="BI11" s="949" t="s">
        <v>588</v>
      </c>
      <c r="BJ11" s="1039" t="s">
        <v>70</v>
      </c>
      <c r="BK11" s="1039" t="s">
        <v>70</v>
      </c>
      <c r="BL11" s="949">
        <v>0</v>
      </c>
      <c r="BM11" s="949">
        <v>0</v>
      </c>
      <c r="BT11" s="1045">
        <v>316500000</v>
      </c>
      <c r="BU11" s="949">
        <v>94950000</v>
      </c>
      <c r="BV11" s="949">
        <v>63300000</v>
      </c>
      <c r="BW11" s="949">
        <v>94950000</v>
      </c>
      <c r="BX11" s="949">
        <v>0</v>
      </c>
      <c r="BY11" s="949">
        <v>0</v>
      </c>
      <c r="BZ11" s="949">
        <v>0</v>
      </c>
      <c r="CA11" s="949">
        <v>0</v>
      </c>
      <c r="CB11" s="949">
        <v>0</v>
      </c>
      <c r="CC11" s="949">
        <v>0</v>
      </c>
      <c r="CD11" s="949">
        <v>0</v>
      </c>
      <c r="CE11" s="949">
        <v>0</v>
      </c>
      <c r="CF11" s="949">
        <v>0</v>
      </c>
      <c r="CG11" s="949">
        <v>0</v>
      </c>
      <c r="CH11" s="949">
        <v>0</v>
      </c>
      <c r="CI11" s="949">
        <v>0</v>
      </c>
      <c r="CJ11" s="949">
        <v>0</v>
      </c>
      <c r="CK11" s="949">
        <v>0</v>
      </c>
      <c r="CL11" s="949">
        <v>0</v>
      </c>
      <c r="CM11" s="949">
        <v>0</v>
      </c>
      <c r="CN11" s="949">
        <v>0</v>
      </c>
      <c r="CO11" s="1045">
        <v>0</v>
      </c>
      <c r="CP11" s="1046">
        <v>0</v>
      </c>
      <c r="CQ11" s="1047">
        <v>0</v>
      </c>
      <c r="CR11" s="949">
        <v>0</v>
      </c>
      <c r="CS11" s="949">
        <v>0</v>
      </c>
      <c r="CT11" s="949">
        <v>0</v>
      </c>
      <c r="CU11" s="949">
        <v>0</v>
      </c>
      <c r="CV11" s="949">
        <v>0</v>
      </c>
      <c r="CW11" s="949">
        <v>0</v>
      </c>
      <c r="CX11" s="949">
        <v>0</v>
      </c>
      <c r="CY11" s="949">
        <v>0</v>
      </c>
      <c r="CZ11" s="1045">
        <v>0</v>
      </c>
      <c r="DA11" s="960" t="s">
        <v>70</v>
      </c>
      <c r="DB11" s="949" t="s">
        <v>70</v>
      </c>
      <c r="DC11" s="732"/>
    </row>
    <row r="12" spans="1:107" ht="13">
      <c r="A12">
        <v>9</v>
      </c>
      <c r="B12" s="328">
        <v>40451</v>
      </c>
      <c r="C12" s="347">
        <v>40476</v>
      </c>
      <c r="D12" s="949">
        <v>362753052.13</v>
      </c>
      <c r="E12" s="949">
        <v>579573027.02999997</v>
      </c>
      <c r="F12" s="949">
        <v>236914599.50999999</v>
      </c>
      <c r="G12" s="949">
        <v>216819974.89999998</v>
      </c>
      <c r="H12" s="949">
        <v>14502436.93</v>
      </c>
      <c r="I12" s="960">
        <v>202317537.96999997</v>
      </c>
      <c r="J12" s="960">
        <v>0</v>
      </c>
      <c r="K12" s="960">
        <v>7989054.6799999997</v>
      </c>
      <c r="L12" s="960">
        <v>2450000</v>
      </c>
      <c r="M12" s="1054" t="s">
        <v>588</v>
      </c>
      <c r="N12" s="949">
        <v>2225433.5299999998</v>
      </c>
      <c r="O12" s="949">
        <v>627713632.65999997</v>
      </c>
      <c r="P12" s="960">
        <v>76689102.560000002</v>
      </c>
      <c r="Q12" s="324">
        <v>3.0849999999999999E-2</v>
      </c>
      <c r="R12" s="420">
        <v>1.5493214120607747E-4</v>
      </c>
      <c r="S12" s="467">
        <v>7.6950973097054189E-5</v>
      </c>
      <c r="T12" s="490">
        <v>0</v>
      </c>
      <c r="U12" s="960">
        <v>0</v>
      </c>
      <c r="V12" s="960">
        <v>7528262.5899999999</v>
      </c>
      <c r="W12" s="960">
        <v>2127860.23</v>
      </c>
      <c r="X12" s="960">
        <v>433893.69</v>
      </c>
      <c r="Y12" s="960">
        <v>111289.93</v>
      </c>
      <c r="Z12" s="960">
        <v>171830.52</v>
      </c>
      <c r="AA12" s="960">
        <v>278247.65000000002</v>
      </c>
      <c r="AB12" s="960">
        <v>48022.06</v>
      </c>
      <c r="AC12" s="960">
        <v>152122.64000000001</v>
      </c>
      <c r="AD12" s="960">
        <v>144392.68</v>
      </c>
      <c r="AE12" s="960">
        <v>0</v>
      </c>
      <c r="AF12" s="960">
        <v>0</v>
      </c>
      <c r="AG12" s="960">
        <v>84401.87</v>
      </c>
      <c r="AH12" s="960">
        <v>80781.929999999993</v>
      </c>
      <c r="AI12" s="960">
        <v>457248.64</v>
      </c>
      <c r="AJ12" s="960">
        <v>422929.1</v>
      </c>
      <c r="AK12" s="960">
        <v>438500.49</v>
      </c>
      <c r="AL12" s="960">
        <v>96809.34</v>
      </c>
      <c r="AM12" s="960">
        <v>179060.13</v>
      </c>
      <c r="AN12" s="960">
        <v>19059.75</v>
      </c>
      <c r="AO12" s="960">
        <v>48346.559999999998</v>
      </c>
      <c r="AP12" s="960">
        <v>26690.3</v>
      </c>
      <c r="AQ12" s="960">
        <v>0</v>
      </c>
      <c r="AR12" s="960">
        <v>0</v>
      </c>
      <c r="AS12" s="960">
        <v>84401.87</v>
      </c>
      <c r="AT12" s="960">
        <v>7609044.5199999996</v>
      </c>
      <c r="AU12" s="960">
        <v>2585108.87</v>
      </c>
      <c r="AV12" s="960">
        <v>856822.79</v>
      </c>
      <c r="AW12" s="960">
        <v>549790.41999999993</v>
      </c>
      <c r="AX12" s="960">
        <v>268639.86</v>
      </c>
      <c r="AY12" s="960">
        <v>457307.78</v>
      </c>
      <c r="AZ12" s="960">
        <v>67081.81</v>
      </c>
      <c r="BA12" s="960">
        <v>200469.2</v>
      </c>
      <c r="BB12" s="960">
        <v>171082.97999999998</v>
      </c>
      <c r="BC12" s="960">
        <v>0</v>
      </c>
      <c r="BD12" s="960">
        <v>0</v>
      </c>
      <c r="BE12" s="949">
        <v>168803.74</v>
      </c>
      <c r="BF12" s="960">
        <v>15743937.25</v>
      </c>
      <c r="BG12" s="960">
        <v>604588.42000000004</v>
      </c>
      <c r="BH12" s="949" t="s">
        <v>588</v>
      </c>
      <c r="BI12" s="949" t="s">
        <v>588</v>
      </c>
      <c r="BJ12" s="1039" t="s">
        <v>70</v>
      </c>
      <c r="BK12" s="1039" t="s">
        <v>70</v>
      </c>
      <c r="BL12" s="949">
        <v>2800</v>
      </c>
      <c r="BM12" s="949">
        <v>2225433.5299999998</v>
      </c>
      <c r="BT12" s="1045">
        <v>491500000</v>
      </c>
      <c r="BU12" s="949">
        <v>147450000</v>
      </c>
      <c r="BV12" s="949">
        <v>98300000</v>
      </c>
      <c r="BW12" s="949">
        <v>147450000</v>
      </c>
      <c r="BX12" s="949">
        <v>0</v>
      </c>
      <c r="BY12" s="949">
        <v>0</v>
      </c>
      <c r="BZ12" s="949">
        <v>0</v>
      </c>
      <c r="CA12" s="949">
        <v>0</v>
      </c>
      <c r="CB12" s="949">
        <v>0</v>
      </c>
      <c r="CC12" s="949">
        <v>0</v>
      </c>
      <c r="CD12" s="949">
        <v>0</v>
      </c>
      <c r="CE12" s="949">
        <v>0</v>
      </c>
      <c r="CF12" s="949">
        <v>0</v>
      </c>
      <c r="CG12" s="949">
        <v>0</v>
      </c>
      <c r="CH12" s="949">
        <v>0</v>
      </c>
      <c r="CI12" s="949">
        <v>0</v>
      </c>
      <c r="CJ12" s="949">
        <v>0</v>
      </c>
      <c r="CK12" s="949">
        <v>0</v>
      </c>
      <c r="CL12" s="949">
        <v>0</v>
      </c>
      <c r="CM12" s="949">
        <v>0</v>
      </c>
      <c r="CN12" s="949">
        <v>0</v>
      </c>
      <c r="CO12" s="1045">
        <v>0</v>
      </c>
      <c r="CP12" s="1046">
        <v>0</v>
      </c>
      <c r="CQ12" s="1047">
        <v>0</v>
      </c>
      <c r="CR12" s="949">
        <v>0</v>
      </c>
      <c r="CS12" s="949">
        <v>0</v>
      </c>
      <c r="CT12" s="949">
        <v>0</v>
      </c>
      <c r="CU12" s="949">
        <v>0</v>
      </c>
      <c r="CV12" s="949">
        <v>0</v>
      </c>
      <c r="CW12" s="949">
        <v>0</v>
      </c>
      <c r="CX12" s="949">
        <v>0</v>
      </c>
      <c r="CY12" s="949">
        <v>0</v>
      </c>
      <c r="CZ12" s="1045">
        <v>0</v>
      </c>
      <c r="DA12" s="960" t="s">
        <v>70</v>
      </c>
      <c r="DB12" s="949" t="s">
        <v>70</v>
      </c>
      <c r="DC12" s="732"/>
    </row>
    <row r="13" spans="1:107" ht="13">
      <c r="A13">
        <v>10</v>
      </c>
      <c r="B13" s="328">
        <v>40482</v>
      </c>
      <c r="C13" s="347">
        <v>40507</v>
      </c>
      <c r="D13" s="949">
        <v>559879060.53999996</v>
      </c>
      <c r="E13" s="949">
        <v>693938785.83000004</v>
      </c>
      <c r="F13" s="949">
        <v>146693014.62</v>
      </c>
      <c r="G13" s="949">
        <v>134059725.29000008</v>
      </c>
      <c r="H13" s="949">
        <v>20414676.440000001</v>
      </c>
      <c r="I13" s="960">
        <v>113645048.85000008</v>
      </c>
      <c r="J13" s="960">
        <v>0</v>
      </c>
      <c r="K13" s="960">
        <v>8257200</v>
      </c>
      <c r="L13" s="960">
        <v>1376200</v>
      </c>
      <c r="M13" s="1054" t="s">
        <v>588</v>
      </c>
      <c r="N13" s="949">
        <v>1250057.8</v>
      </c>
      <c r="O13" s="949">
        <v>751890354.03999996</v>
      </c>
      <c r="P13" s="949">
        <v>89851967.340000004</v>
      </c>
      <c r="Q13" s="324">
        <v>2.7289999999999998E-2</v>
      </c>
      <c r="R13" s="420">
        <v>1.5411595404590236E-4</v>
      </c>
      <c r="S13" s="467">
        <v>1.0007438364039456E-4</v>
      </c>
      <c r="T13" s="490">
        <v>0</v>
      </c>
      <c r="U13" s="960">
        <v>0</v>
      </c>
      <c r="V13" s="960">
        <v>10854468.92</v>
      </c>
      <c r="W13" s="960">
        <v>2112612.64</v>
      </c>
      <c r="X13" s="960">
        <v>517199.52</v>
      </c>
      <c r="Y13" s="960">
        <v>181823.16</v>
      </c>
      <c r="Z13" s="960">
        <v>61274.53</v>
      </c>
      <c r="AA13" s="960">
        <v>98813.5</v>
      </c>
      <c r="AB13" s="960">
        <v>238992.2</v>
      </c>
      <c r="AC13" s="960">
        <v>44076.08</v>
      </c>
      <c r="AD13" s="960">
        <v>126994.13</v>
      </c>
      <c r="AE13" s="960">
        <v>108084.95</v>
      </c>
      <c r="AF13" s="960">
        <v>0</v>
      </c>
      <c r="AG13" s="960">
        <v>110567.44</v>
      </c>
      <c r="AH13" s="960">
        <v>104112.25</v>
      </c>
      <c r="AI13" s="960">
        <v>166090.65</v>
      </c>
      <c r="AJ13" s="960">
        <v>618577.88</v>
      </c>
      <c r="AK13" s="960">
        <v>371249.1</v>
      </c>
      <c r="AL13" s="960">
        <v>337452.27</v>
      </c>
      <c r="AM13" s="960">
        <v>82415.179999999993</v>
      </c>
      <c r="AN13" s="960">
        <v>175795.27</v>
      </c>
      <c r="AO13" s="960">
        <v>18469.96</v>
      </c>
      <c r="AP13" s="960">
        <v>48346.559999999998</v>
      </c>
      <c r="AQ13" s="960">
        <v>12289.91</v>
      </c>
      <c r="AR13" s="960">
        <v>0</v>
      </c>
      <c r="AS13" s="960">
        <v>110567.44</v>
      </c>
      <c r="AT13" s="960">
        <v>10958581.17</v>
      </c>
      <c r="AU13" s="960">
        <v>2278703.29</v>
      </c>
      <c r="AV13" s="960">
        <v>1135777.3999999999</v>
      </c>
      <c r="AW13" s="960">
        <v>553072.26</v>
      </c>
      <c r="AX13" s="960">
        <v>398726.80000000005</v>
      </c>
      <c r="AY13" s="960">
        <v>181228.68</v>
      </c>
      <c r="AZ13" s="960">
        <v>414787.47</v>
      </c>
      <c r="BA13" s="960">
        <v>62546.04</v>
      </c>
      <c r="BB13" s="960">
        <v>175340.69</v>
      </c>
      <c r="BC13" s="960">
        <v>120374.86</v>
      </c>
      <c r="BD13" s="960">
        <v>0</v>
      </c>
      <c r="BE13" s="949">
        <v>221134.88</v>
      </c>
      <c r="BF13" s="960">
        <v>22384867.239999998</v>
      </c>
      <c r="BG13" s="960">
        <v>933131.77</v>
      </c>
      <c r="BH13" s="949" t="s">
        <v>588</v>
      </c>
      <c r="BI13" s="949" t="s">
        <v>588</v>
      </c>
      <c r="BJ13" s="1039" t="s">
        <v>70</v>
      </c>
      <c r="BK13" s="1039" t="s">
        <v>70</v>
      </c>
      <c r="BL13" s="949">
        <v>1400</v>
      </c>
      <c r="BM13" s="949">
        <v>1250057.8</v>
      </c>
      <c r="BT13" s="1045">
        <v>589800000</v>
      </c>
      <c r="BU13" s="949">
        <v>147450000</v>
      </c>
      <c r="BV13" s="949">
        <v>147450000</v>
      </c>
      <c r="BW13" s="949">
        <v>147450000</v>
      </c>
      <c r="BX13" s="949">
        <v>0</v>
      </c>
      <c r="BY13" s="949">
        <v>0</v>
      </c>
      <c r="BZ13" s="949">
        <v>0</v>
      </c>
      <c r="CA13" s="949">
        <v>0</v>
      </c>
      <c r="CB13" s="949">
        <v>0</v>
      </c>
      <c r="CC13" s="949">
        <v>0</v>
      </c>
      <c r="CD13" s="949">
        <v>0</v>
      </c>
      <c r="CE13" s="949">
        <v>0</v>
      </c>
      <c r="CF13" s="949">
        <v>0</v>
      </c>
      <c r="CG13" s="949">
        <v>0</v>
      </c>
      <c r="CH13" s="949">
        <v>0</v>
      </c>
      <c r="CI13" s="949">
        <v>0</v>
      </c>
      <c r="CJ13" s="949">
        <v>0</v>
      </c>
      <c r="CK13" s="949">
        <v>0</v>
      </c>
      <c r="CL13" s="949">
        <v>0</v>
      </c>
      <c r="CM13" s="949">
        <v>0</v>
      </c>
      <c r="CN13" s="949">
        <v>0</v>
      </c>
      <c r="CO13" s="1045">
        <v>0</v>
      </c>
      <c r="CP13" s="1046">
        <v>0</v>
      </c>
      <c r="CQ13" s="1047">
        <v>0</v>
      </c>
      <c r="CR13" s="949">
        <v>0</v>
      </c>
      <c r="CS13" s="949">
        <v>0</v>
      </c>
      <c r="CT13" s="949">
        <v>0</v>
      </c>
      <c r="CU13" s="949">
        <v>0</v>
      </c>
      <c r="CV13" s="949">
        <v>0</v>
      </c>
      <c r="CW13" s="949">
        <v>0</v>
      </c>
      <c r="CX13" s="949">
        <v>0</v>
      </c>
      <c r="CY13" s="949">
        <v>0</v>
      </c>
      <c r="CZ13" s="1045">
        <v>0</v>
      </c>
      <c r="DA13" s="960" t="s">
        <v>70</v>
      </c>
      <c r="DB13" s="949" t="s">
        <v>70</v>
      </c>
      <c r="DC13" s="732"/>
    </row>
    <row r="14" spans="1:107" ht="13">
      <c r="A14">
        <v>11</v>
      </c>
      <c r="B14" s="328">
        <v>40512</v>
      </c>
      <c r="C14" s="347">
        <v>40541</v>
      </c>
      <c r="D14" s="949">
        <v>670558996.71000004</v>
      </c>
      <c r="E14" s="949">
        <v>694772616.75</v>
      </c>
      <c r="F14" s="949">
        <v>26480600.469999999</v>
      </c>
      <c r="G14" s="949">
        <v>24213620.039999962</v>
      </c>
      <c r="H14" s="949">
        <v>24213620.040000003</v>
      </c>
      <c r="I14" s="960">
        <v>-4.0978193283081055E-8</v>
      </c>
      <c r="J14" s="960">
        <v>0</v>
      </c>
      <c r="K14" s="960">
        <v>8257200</v>
      </c>
      <c r="L14" s="960">
        <v>0</v>
      </c>
      <c r="M14" s="1054" t="s">
        <v>588</v>
      </c>
      <c r="N14" s="949">
        <v>0</v>
      </c>
      <c r="O14" s="949">
        <v>751587541.96000004</v>
      </c>
      <c r="P14" s="949">
        <v>90065051.280000001</v>
      </c>
      <c r="Q14" s="324">
        <v>2.6550000000000001E-2</v>
      </c>
      <c r="R14" s="420">
        <v>2.2982512760004497E-4</v>
      </c>
      <c r="S14" s="467">
        <v>1.7396465583540199E-4</v>
      </c>
      <c r="T14" s="490">
        <v>0</v>
      </c>
      <c r="U14" s="960">
        <v>0</v>
      </c>
      <c r="V14" s="960">
        <v>10736999.9</v>
      </c>
      <c r="W14" s="960">
        <v>2558899.17</v>
      </c>
      <c r="X14" s="960">
        <v>463781.89</v>
      </c>
      <c r="Y14" s="960">
        <v>231650.56</v>
      </c>
      <c r="Z14" s="960">
        <v>130619.7</v>
      </c>
      <c r="AA14" s="960">
        <v>140795.73000000001</v>
      </c>
      <c r="AB14" s="960">
        <v>57740.41</v>
      </c>
      <c r="AC14" s="960">
        <v>203934.63</v>
      </c>
      <c r="AD14" s="960">
        <v>32113.56</v>
      </c>
      <c r="AE14" s="960">
        <v>113571.55</v>
      </c>
      <c r="AF14" s="960">
        <v>61910.73</v>
      </c>
      <c r="AG14" s="960">
        <v>229075.85</v>
      </c>
      <c r="AH14" s="960">
        <v>203008.65</v>
      </c>
      <c r="AI14" s="960">
        <v>229903.34</v>
      </c>
      <c r="AJ14" s="960">
        <v>383195.28</v>
      </c>
      <c r="AK14" s="960">
        <v>554088.36</v>
      </c>
      <c r="AL14" s="960">
        <v>279927.02</v>
      </c>
      <c r="AM14" s="960">
        <v>199791.64</v>
      </c>
      <c r="AN14" s="960">
        <v>82415.179999999993</v>
      </c>
      <c r="AO14" s="960">
        <v>73853.66</v>
      </c>
      <c r="AP14" s="960">
        <v>5054.8100000000004</v>
      </c>
      <c r="AQ14" s="960">
        <v>36679.29</v>
      </c>
      <c r="AR14" s="960">
        <v>11852.31</v>
      </c>
      <c r="AS14" s="960">
        <v>229075.85</v>
      </c>
      <c r="AT14" s="960">
        <v>10940008.550000001</v>
      </c>
      <c r="AU14" s="960">
        <v>2788802.51</v>
      </c>
      <c r="AV14" s="960">
        <v>846977.17</v>
      </c>
      <c r="AW14" s="960">
        <v>785738.91999999993</v>
      </c>
      <c r="AX14" s="960">
        <v>410546.72000000003</v>
      </c>
      <c r="AY14" s="960">
        <v>340587.37</v>
      </c>
      <c r="AZ14" s="960">
        <v>140155.59</v>
      </c>
      <c r="BA14" s="960">
        <v>277788.29000000004</v>
      </c>
      <c r="BB14" s="960">
        <v>37168.370000000003</v>
      </c>
      <c r="BC14" s="960">
        <v>150250.84</v>
      </c>
      <c r="BD14" s="960">
        <v>73763.040000000008</v>
      </c>
      <c r="BE14" s="949">
        <v>458151.7</v>
      </c>
      <c r="BF14" s="960">
        <v>26582565.329999998</v>
      </c>
      <c r="BG14" s="960">
        <v>1413360.96</v>
      </c>
      <c r="BH14" s="949" t="s">
        <v>588</v>
      </c>
      <c r="BI14" s="949" t="s">
        <v>588</v>
      </c>
      <c r="BJ14" s="1039" t="s">
        <v>70</v>
      </c>
      <c r="BK14" s="1039" t="s">
        <v>70</v>
      </c>
      <c r="BL14" s="949">
        <v>0</v>
      </c>
      <c r="BM14" s="949">
        <v>0</v>
      </c>
      <c r="BT14" s="1045">
        <v>589800000</v>
      </c>
      <c r="BU14" s="949">
        <v>147450000</v>
      </c>
      <c r="BV14" s="949">
        <v>147450000</v>
      </c>
      <c r="BW14" s="949">
        <v>147450000</v>
      </c>
      <c r="BX14" s="949">
        <v>0</v>
      </c>
      <c r="BY14" s="949">
        <v>0</v>
      </c>
      <c r="BZ14" s="949">
        <v>0</v>
      </c>
      <c r="CA14" s="949">
        <v>0</v>
      </c>
      <c r="CB14" s="949">
        <v>0</v>
      </c>
      <c r="CC14" s="949">
        <v>0</v>
      </c>
      <c r="CD14" s="949">
        <v>0</v>
      </c>
      <c r="CE14" s="949">
        <v>0</v>
      </c>
      <c r="CF14" s="949">
        <v>0</v>
      </c>
      <c r="CG14" s="949">
        <v>0</v>
      </c>
      <c r="CH14" s="949">
        <v>0</v>
      </c>
      <c r="CI14" s="949">
        <v>0</v>
      </c>
      <c r="CJ14" s="949">
        <v>0</v>
      </c>
      <c r="CK14" s="949">
        <v>0</v>
      </c>
      <c r="CL14" s="949">
        <v>0</v>
      </c>
      <c r="CM14" s="949">
        <v>0</v>
      </c>
      <c r="CN14" s="949">
        <v>0</v>
      </c>
      <c r="CO14" s="1045">
        <v>0</v>
      </c>
      <c r="CP14" s="1046">
        <v>0</v>
      </c>
      <c r="CQ14" s="1047">
        <v>0</v>
      </c>
      <c r="CR14" s="949">
        <v>0</v>
      </c>
      <c r="CS14" s="949">
        <v>0</v>
      </c>
      <c r="CT14" s="949">
        <v>0</v>
      </c>
      <c r="CU14" s="949">
        <v>0</v>
      </c>
      <c r="CV14" s="949">
        <v>0</v>
      </c>
      <c r="CW14" s="949">
        <v>0</v>
      </c>
      <c r="CX14" s="949">
        <v>0</v>
      </c>
      <c r="CY14" s="949">
        <v>0</v>
      </c>
      <c r="CZ14" s="1045">
        <v>0</v>
      </c>
      <c r="DA14" s="960" t="s">
        <v>70</v>
      </c>
      <c r="DB14" s="949" t="s">
        <v>70</v>
      </c>
      <c r="DC14" s="732"/>
    </row>
    <row r="15" spans="1:107" ht="13">
      <c r="A15">
        <v>12</v>
      </c>
      <c r="B15" s="328">
        <v>40543</v>
      </c>
      <c r="C15" s="347">
        <v>40568</v>
      </c>
      <c r="D15" s="949">
        <v>671286926.16999984</v>
      </c>
      <c r="E15" s="949">
        <v>695619743.25999999</v>
      </c>
      <c r="F15" s="949">
        <v>26621919.389999997</v>
      </c>
      <c r="G15" s="949">
        <v>24332817.090000153</v>
      </c>
      <c r="H15" s="949">
        <v>24332817.090000004</v>
      </c>
      <c r="I15" s="960">
        <v>1.4901161193847656E-7</v>
      </c>
      <c r="J15" s="960">
        <v>0</v>
      </c>
      <c r="K15" s="960">
        <v>8257200</v>
      </c>
      <c r="L15" s="960">
        <v>0</v>
      </c>
      <c r="M15" s="1054" t="s">
        <v>588</v>
      </c>
      <c r="N15" s="949">
        <v>0</v>
      </c>
      <c r="O15" s="949">
        <v>751352172.69000006</v>
      </c>
      <c r="P15" s="949">
        <v>90234666.290000007</v>
      </c>
      <c r="Q15" s="324">
        <v>1.9369999999999998E-2</v>
      </c>
      <c r="R15" s="420">
        <v>3.3229850232147914E-4</v>
      </c>
      <c r="S15" s="467">
        <v>2.4532210148564201E-4</v>
      </c>
      <c r="T15" s="490">
        <v>0</v>
      </c>
      <c r="U15" s="960">
        <v>0</v>
      </c>
      <c r="V15" s="960">
        <v>10895937.32</v>
      </c>
      <c r="W15" s="960">
        <v>3090610.88</v>
      </c>
      <c r="X15" s="960">
        <v>814363.01</v>
      </c>
      <c r="Y15" s="960">
        <v>309816.75</v>
      </c>
      <c r="Z15" s="960">
        <v>210160.41</v>
      </c>
      <c r="AA15" s="960">
        <v>118654.72</v>
      </c>
      <c r="AB15" s="960">
        <v>157326.70000000001</v>
      </c>
      <c r="AC15" s="960">
        <v>63894.84</v>
      </c>
      <c r="AD15" s="960">
        <v>193579.95</v>
      </c>
      <c r="AE15" s="960">
        <v>23621.79</v>
      </c>
      <c r="AF15" s="960">
        <v>128827.66</v>
      </c>
      <c r="AG15" s="960">
        <v>190177.69</v>
      </c>
      <c r="AH15" s="960">
        <v>144575.03</v>
      </c>
      <c r="AI15" s="960">
        <v>250664.7</v>
      </c>
      <c r="AJ15" s="960">
        <v>190782.28</v>
      </c>
      <c r="AK15" s="960">
        <v>221457.52</v>
      </c>
      <c r="AL15" s="960">
        <v>425379.05</v>
      </c>
      <c r="AM15" s="960">
        <v>179540.45</v>
      </c>
      <c r="AN15" s="960">
        <v>84789.98</v>
      </c>
      <c r="AO15" s="960">
        <v>55387.96</v>
      </c>
      <c r="AP15" s="960">
        <v>49412.03</v>
      </c>
      <c r="AQ15" s="960">
        <v>4905.0600000000004</v>
      </c>
      <c r="AR15" s="960">
        <v>36131.370000000003</v>
      </c>
      <c r="AS15" s="960">
        <v>190177.69</v>
      </c>
      <c r="AT15" s="960">
        <v>11040512.35</v>
      </c>
      <c r="AU15" s="960">
        <v>3341275.58</v>
      </c>
      <c r="AV15" s="960">
        <v>1005145.29</v>
      </c>
      <c r="AW15" s="960">
        <v>531274.27</v>
      </c>
      <c r="AX15" s="960">
        <v>635539.46</v>
      </c>
      <c r="AY15" s="960">
        <v>298195.17000000004</v>
      </c>
      <c r="AZ15" s="960">
        <v>242116.68</v>
      </c>
      <c r="BA15" s="960">
        <v>119282.79999999999</v>
      </c>
      <c r="BB15" s="960">
        <v>242991.98</v>
      </c>
      <c r="BC15" s="960">
        <v>28526.850000000002</v>
      </c>
      <c r="BD15" s="960">
        <v>164959.03</v>
      </c>
      <c r="BE15" s="949">
        <v>380355.38</v>
      </c>
      <c r="BF15" s="960">
        <v>26691900.52</v>
      </c>
      <c r="BG15" s="960">
        <v>1413905.62</v>
      </c>
      <c r="BH15" s="949" t="s">
        <v>588</v>
      </c>
      <c r="BI15" s="949" t="s">
        <v>588</v>
      </c>
      <c r="BJ15" s="1039" t="s">
        <v>70</v>
      </c>
      <c r="BK15" s="1039" t="s">
        <v>70</v>
      </c>
      <c r="BL15" s="949">
        <v>0</v>
      </c>
      <c r="BM15" s="949">
        <v>0</v>
      </c>
      <c r="BT15" s="1045">
        <v>589800000</v>
      </c>
      <c r="BU15" s="949">
        <v>147450000</v>
      </c>
      <c r="BV15" s="949">
        <v>147450000</v>
      </c>
      <c r="BW15" s="949">
        <v>147450000</v>
      </c>
      <c r="BX15" s="949">
        <v>0</v>
      </c>
      <c r="BY15" s="949">
        <v>0</v>
      </c>
      <c r="BZ15" s="949">
        <v>0</v>
      </c>
      <c r="CA15" s="949">
        <v>0</v>
      </c>
      <c r="CB15" s="949">
        <v>0</v>
      </c>
      <c r="CC15" s="949">
        <v>0</v>
      </c>
      <c r="CD15" s="949">
        <v>0</v>
      </c>
      <c r="CE15" s="949">
        <v>0</v>
      </c>
      <c r="CF15" s="949">
        <v>0</v>
      </c>
      <c r="CG15" s="949">
        <v>0</v>
      </c>
      <c r="CH15" s="949">
        <v>0</v>
      </c>
      <c r="CI15" s="949">
        <v>0</v>
      </c>
      <c r="CJ15" s="949">
        <v>0</v>
      </c>
      <c r="CK15" s="949">
        <v>0</v>
      </c>
      <c r="CL15" s="949">
        <v>0</v>
      </c>
      <c r="CM15" s="949">
        <v>0</v>
      </c>
      <c r="CN15" s="949">
        <v>0</v>
      </c>
      <c r="CO15" s="1045">
        <v>0</v>
      </c>
      <c r="CP15" s="1046">
        <v>0</v>
      </c>
      <c r="CQ15" s="1047">
        <v>0</v>
      </c>
      <c r="CR15" s="949">
        <v>0</v>
      </c>
      <c r="CS15" s="949">
        <v>0</v>
      </c>
      <c r="CT15" s="949">
        <v>0</v>
      </c>
      <c r="CU15" s="949">
        <v>0</v>
      </c>
      <c r="CV15" s="949">
        <v>0</v>
      </c>
      <c r="CW15" s="949">
        <v>0</v>
      </c>
      <c r="CX15" s="949">
        <v>0</v>
      </c>
      <c r="CY15" s="949">
        <v>0</v>
      </c>
      <c r="CZ15" s="1045">
        <v>0</v>
      </c>
      <c r="DA15" s="960" t="s">
        <v>70</v>
      </c>
      <c r="DB15" s="949" t="s">
        <v>70</v>
      </c>
      <c r="DC15" s="732"/>
    </row>
    <row r="16" spans="1:107" ht="13">
      <c r="A16">
        <v>13</v>
      </c>
      <c r="B16" s="328">
        <v>40574</v>
      </c>
      <c r="C16" s="347">
        <v>40599</v>
      </c>
      <c r="D16" s="949">
        <v>671382147.20000005</v>
      </c>
      <c r="E16" s="949">
        <v>1106881756.6900001</v>
      </c>
      <c r="F16" s="949">
        <v>475228711.37</v>
      </c>
      <c r="G16" s="949">
        <v>435499609.49000001</v>
      </c>
      <c r="H16" s="949">
        <v>25079929.199999999</v>
      </c>
      <c r="I16" s="960">
        <v>410419680.29000002</v>
      </c>
      <c r="J16" s="960">
        <v>0</v>
      </c>
      <c r="K16" s="960">
        <v>13221600</v>
      </c>
      <c r="L16" s="960">
        <v>4964400</v>
      </c>
      <c r="M16" s="1054" t="s">
        <v>588</v>
      </c>
      <c r="N16" s="949">
        <v>4925000</v>
      </c>
      <c r="O16" s="949">
        <v>1198969225.25</v>
      </c>
      <c r="P16" s="949">
        <v>141320510.44</v>
      </c>
      <c r="Q16" s="324">
        <v>2.1909999999999999E-2</v>
      </c>
      <c r="R16" s="420">
        <v>1.2711360316716958E-3</v>
      </c>
      <c r="S16" s="467">
        <v>2.2123947004999036E-4</v>
      </c>
      <c r="T16" s="490">
        <v>0</v>
      </c>
      <c r="U16" s="960">
        <v>9116.35</v>
      </c>
      <c r="V16" s="960">
        <v>13066213.710000001</v>
      </c>
      <c r="W16" s="960">
        <v>2515014.16</v>
      </c>
      <c r="X16" s="960">
        <v>740837.65</v>
      </c>
      <c r="Y16" s="960">
        <v>311277.38</v>
      </c>
      <c r="Z16" s="960">
        <v>170222.28</v>
      </c>
      <c r="AA16" s="960">
        <v>182042.93</v>
      </c>
      <c r="AB16" s="960">
        <v>127830.55</v>
      </c>
      <c r="AC16" s="960">
        <v>144322.14000000001</v>
      </c>
      <c r="AD16" s="960">
        <v>70385.02</v>
      </c>
      <c r="AE16" s="960">
        <v>130949.99</v>
      </c>
      <c r="AF16" s="960">
        <v>125819.39</v>
      </c>
      <c r="AG16" s="960">
        <v>256450.97</v>
      </c>
      <c r="AH16" s="960">
        <v>280506.46999999997</v>
      </c>
      <c r="AI16" s="960">
        <v>234104.02</v>
      </c>
      <c r="AJ16" s="960">
        <v>367270.94</v>
      </c>
      <c r="AK16" s="960">
        <v>304897.62</v>
      </c>
      <c r="AL16" s="960">
        <v>150906.10999999999</v>
      </c>
      <c r="AM16" s="960">
        <v>285895.03999999998</v>
      </c>
      <c r="AN16" s="960">
        <v>113058.05</v>
      </c>
      <c r="AO16" s="960">
        <v>65857.210000000006</v>
      </c>
      <c r="AP16" s="960">
        <v>69365.820000000007</v>
      </c>
      <c r="AQ16" s="960">
        <v>34248.870000000003</v>
      </c>
      <c r="AR16" s="960">
        <v>40005.96</v>
      </c>
      <c r="AS16" s="960">
        <v>265567.32</v>
      </c>
      <c r="AT16" s="960">
        <v>13346720.180000002</v>
      </c>
      <c r="AU16" s="960">
        <v>2749118.18</v>
      </c>
      <c r="AV16" s="960">
        <v>1108108.5900000001</v>
      </c>
      <c r="AW16" s="960">
        <v>616175</v>
      </c>
      <c r="AX16" s="960">
        <v>321128.39</v>
      </c>
      <c r="AY16" s="960">
        <v>467937.97</v>
      </c>
      <c r="AZ16" s="960">
        <v>240888.6</v>
      </c>
      <c r="BA16" s="960">
        <v>210179.35000000003</v>
      </c>
      <c r="BB16" s="960">
        <v>139750.84000000003</v>
      </c>
      <c r="BC16" s="960">
        <v>165198.86000000002</v>
      </c>
      <c r="BD16" s="960">
        <v>165825.35</v>
      </c>
      <c r="BE16" s="949">
        <v>522018.29000000004</v>
      </c>
      <c r="BF16" s="960">
        <v>27435185.32</v>
      </c>
      <c r="BG16" s="960">
        <v>1414075.72</v>
      </c>
      <c r="BH16" s="949" t="s">
        <v>588</v>
      </c>
      <c r="BI16" s="949" t="s">
        <v>588</v>
      </c>
      <c r="BJ16" s="1039" t="s">
        <v>70</v>
      </c>
      <c r="BK16" s="1039" t="s">
        <v>70</v>
      </c>
      <c r="BL16" s="949">
        <v>2800</v>
      </c>
      <c r="BM16" s="949">
        <v>4925000</v>
      </c>
      <c r="BT16" s="1045">
        <v>944400000</v>
      </c>
      <c r="BU16" s="949">
        <v>236100000</v>
      </c>
      <c r="BV16" s="949">
        <v>236100000</v>
      </c>
      <c r="BW16" s="949">
        <v>236100000</v>
      </c>
      <c r="BX16" s="949">
        <v>0</v>
      </c>
      <c r="BY16" s="949">
        <v>0</v>
      </c>
      <c r="BZ16" s="949">
        <v>0</v>
      </c>
      <c r="CA16" s="949">
        <v>0</v>
      </c>
      <c r="CB16" s="949">
        <v>0</v>
      </c>
      <c r="CC16" s="949">
        <v>0</v>
      </c>
      <c r="CD16" s="949">
        <v>0</v>
      </c>
      <c r="CE16" s="949">
        <v>0</v>
      </c>
      <c r="CF16" s="949">
        <v>0</v>
      </c>
      <c r="CG16" s="949">
        <v>0</v>
      </c>
      <c r="CH16" s="949">
        <v>0</v>
      </c>
      <c r="CI16" s="949">
        <v>0</v>
      </c>
      <c r="CJ16" s="949">
        <v>0</v>
      </c>
      <c r="CK16" s="949">
        <v>0</v>
      </c>
      <c r="CL16" s="949">
        <v>0</v>
      </c>
      <c r="CM16" s="949">
        <v>0</v>
      </c>
      <c r="CN16" s="949">
        <v>0</v>
      </c>
      <c r="CO16" s="1045">
        <v>0</v>
      </c>
      <c r="CP16" s="1046">
        <v>0</v>
      </c>
      <c r="CQ16" s="1047">
        <v>0</v>
      </c>
      <c r="CR16" s="949">
        <v>0</v>
      </c>
      <c r="CS16" s="949">
        <v>0</v>
      </c>
      <c r="CT16" s="949">
        <v>0</v>
      </c>
      <c r="CU16" s="949">
        <v>0</v>
      </c>
      <c r="CV16" s="949">
        <v>0</v>
      </c>
      <c r="CW16" s="949">
        <v>0</v>
      </c>
      <c r="CX16" s="949">
        <v>0</v>
      </c>
      <c r="CY16" s="949">
        <v>0</v>
      </c>
      <c r="CZ16" s="1045">
        <v>0</v>
      </c>
      <c r="DA16" s="960" t="s">
        <v>70</v>
      </c>
      <c r="DB16" s="949" t="s">
        <v>70</v>
      </c>
      <c r="DC16" s="732"/>
    </row>
    <row r="17" spans="1:107" ht="13">
      <c r="A17">
        <v>14</v>
      </c>
      <c r="B17" s="328">
        <v>40602</v>
      </c>
      <c r="C17" s="347">
        <v>40627</v>
      </c>
      <c r="D17" s="949">
        <v>1070510105.51</v>
      </c>
      <c r="E17" s="949">
        <v>1247025330.96</v>
      </c>
      <c r="F17" s="949">
        <v>192946874.50999999</v>
      </c>
      <c r="G17" s="949">
        <v>176515225.45000005</v>
      </c>
      <c r="H17" s="949">
        <v>37326865.509999998</v>
      </c>
      <c r="I17" s="960">
        <v>139188359.94000006</v>
      </c>
      <c r="J17" s="960">
        <v>0</v>
      </c>
      <c r="K17" s="960">
        <v>14901600</v>
      </c>
      <c r="L17" s="960">
        <v>1680000</v>
      </c>
      <c r="M17" s="1054" t="s">
        <v>588</v>
      </c>
      <c r="N17" s="949">
        <v>1920668.06</v>
      </c>
      <c r="O17" s="949">
        <v>1350209593.8399999</v>
      </c>
      <c r="P17" s="949">
        <v>158860401.78999999</v>
      </c>
      <c r="Q17" s="324">
        <v>1.9959999999999999E-2</v>
      </c>
      <c r="R17" s="420">
        <v>3.7306955101948765E-4</v>
      </c>
      <c r="S17" s="467">
        <v>2.1825182630553518E-4</v>
      </c>
      <c r="T17" s="490">
        <v>0</v>
      </c>
      <c r="U17" s="960">
        <v>12140.49</v>
      </c>
      <c r="V17" s="960">
        <v>17684955.359999999</v>
      </c>
      <c r="W17" s="960">
        <v>3489810.43</v>
      </c>
      <c r="X17" s="960">
        <v>733502.86</v>
      </c>
      <c r="Y17" s="960">
        <v>323163.33</v>
      </c>
      <c r="Z17" s="960">
        <v>130523.98</v>
      </c>
      <c r="AA17" s="960">
        <v>151722.59</v>
      </c>
      <c r="AB17" s="960">
        <v>188165.66</v>
      </c>
      <c r="AC17" s="960">
        <v>158565.68</v>
      </c>
      <c r="AD17" s="960">
        <v>146309.64000000001</v>
      </c>
      <c r="AE17" s="960">
        <v>77329.56</v>
      </c>
      <c r="AF17" s="960">
        <v>247809.05</v>
      </c>
      <c r="AG17" s="960">
        <v>452140.97</v>
      </c>
      <c r="AH17" s="960">
        <v>648501.51</v>
      </c>
      <c r="AI17" s="960">
        <v>337425.64</v>
      </c>
      <c r="AJ17" s="960">
        <v>342838.79</v>
      </c>
      <c r="AK17" s="960">
        <v>371788.58</v>
      </c>
      <c r="AL17" s="960">
        <v>256268.63</v>
      </c>
      <c r="AM17" s="960">
        <v>132881.39000000001</v>
      </c>
      <c r="AN17" s="960">
        <v>169495.53</v>
      </c>
      <c r="AO17" s="960">
        <v>30161.439999999999</v>
      </c>
      <c r="AP17" s="960">
        <v>56983.86</v>
      </c>
      <c r="AQ17" s="960">
        <v>56950.8</v>
      </c>
      <c r="AR17" s="960">
        <v>54718.64</v>
      </c>
      <c r="AS17" s="960">
        <v>464281.45999999996</v>
      </c>
      <c r="AT17" s="960">
        <v>18333456.870000001</v>
      </c>
      <c r="AU17" s="960">
        <v>3827236.0700000003</v>
      </c>
      <c r="AV17" s="960">
        <v>1076341.6499999999</v>
      </c>
      <c r="AW17" s="960">
        <v>694951.91</v>
      </c>
      <c r="AX17" s="960">
        <v>386792.61</v>
      </c>
      <c r="AY17" s="960">
        <v>284603.98</v>
      </c>
      <c r="AZ17" s="960">
        <v>357661.19</v>
      </c>
      <c r="BA17" s="960">
        <v>188727.12</v>
      </c>
      <c r="BB17" s="960">
        <v>203293.5</v>
      </c>
      <c r="BC17" s="960">
        <v>134280.35999999999</v>
      </c>
      <c r="BD17" s="960">
        <v>302527.69</v>
      </c>
      <c r="BE17" s="949">
        <v>916422.42999999993</v>
      </c>
      <c r="BF17" s="949">
        <v>41537055.539999999</v>
      </c>
      <c r="BG17" s="960">
        <v>2627180.7400000002</v>
      </c>
      <c r="BH17" s="949" t="s">
        <v>588</v>
      </c>
      <c r="BI17" s="949" t="s">
        <v>588</v>
      </c>
      <c r="BJ17" s="1039" t="s">
        <v>70</v>
      </c>
      <c r="BK17" s="1039" t="s">
        <v>70</v>
      </c>
      <c r="BL17" s="949">
        <v>21665</v>
      </c>
      <c r="BM17" s="949">
        <v>1920668.06</v>
      </c>
      <c r="BT17" s="1045">
        <v>1064400000</v>
      </c>
      <c r="BU17" s="949">
        <v>236100000</v>
      </c>
      <c r="BV17" s="949">
        <v>236100000</v>
      </c>
      <c r="BW17" s="949">
        <v>236100000</v>
      </c>
      <c r="BX17" s="949">
        <v>0</v>
      </c>
      <c r="BY17" s="949">
        <v>0</v>
      </c>
      <c r="BZ17" s="949">
        <v>0</v>
      </c>
      <c r="CA17" s="949">
        <v>0</v>
      </c>
      <c r="CB17" s="949">
        <v>0</v>
      </c>
      <c r="CC17" s="949">
        <v>0</v>
      </c>
      <c r="CD17" s="949">
        <v>0</v>
      </c>
      <c r="CE17" s="949">
        <v>0</v>
      </c>
      <c r="CF17" s="949">
        <v>0</v>
      </c>
      <c r="CG17" s="949">
        <v>0</v>
      </c>
      <c r="CH17" s="949">
        <v>0</v>
      </c>
      <c r="CI17" s="949">
        <v>0</v>
      </c>
      <c r="CJ17" s="949">
        <v>0</v>
      </c>
      <c r="CK17" s="949">
        <v>0</v>
      </c>
      <c r="CL17" s="949">
        <v>0</v>
      </c>
      <c r="CM17" s="949">
        <v>0</v>
      </c>
      <c r="CN17" s="949">
        <v>0</v>
      </c>
      <c r="CO17" s="1045">
        <v>0</v>
      </c>
      <c r="CP17" s="1046">
        <v>0</v>
      </c>
      <c r="CQ17" s="1047">
        <v>0</v>
      </c>
      <c r="CR17" s="949">
        <v>0</v>
      </c>
      <c r="CS17" s="949">
        <v>0</v>
      </c>
      <c r="CT17" s="949">
        <v>0</v>
      </c>
      <c r="CU17" s="949">
        <v>0</v>
      </c>
      <c r="CV17" s="949">
        <v>0</v>
      </c>
      <c r="CW17" s="949">
        <v>0</v>
      </c>
      <c r="CX17" s="949">
        <v>0</v>
      </c>
      <c r="CY17" s="949">
        <v>0</v>
      </c>
      <c r="CZ17" s="1045">
        <v>0</v>
      </c>
      <c r="DA17" s="960" t="s">
        <v>70</v>
      </c>
      <c r="DB17" s="949" t="s">
        <v>70</v>
      </c>
      <c r="DC17" s="732"/>
    </row>
    <row r="18" spans="1:107" ht="13">
      <c r="A18">
        <v>15</v>
      </c>
      <c r="B18" s="328">
        <v>40633</v>
      </c>
      <c r="C18" s="347">
        <v>40659</v>
      </c>
      <c r="D18" s="949">
        <v>1204942923.8099999</v>
      </c>
      <c r="E18" s="949">
        <v>398632483.67000002</v>
      </c>
      <c r="F18" s="949">
        <v>47888395.250000007</v>
      </c>
      <c r="G18" s="949">
        <v>43699683.789999999</v>
      </c>
      <c r="H18" s="949">
        <v>43699683.789999999</v>
      </c>
      <c r="I18" s="960">
        <v>0</v>
      </c>
      <c r="J18" s="960">
        <v>850010123.92999995</v>
      </c>
      <c r="K18" s="960">
        <v>14901600</v>
      </c>
      <c r="L18" s="960">
        <v>0</v>
      </c>
      <c r="M18" s="1054" t="s">
        <v>588</v>
      </c>
      <c r="N18" s="949">
        <v>0</v>
      </c>
      <c r="O18" s="949">
        <v>431020244.61000001</v>
      </c>
      <c r="P18" s="949">
        <v>64317827.490000002</v>
      </c>
      <c r="Q18" s="324">
        <v>2.5520000000000001E-2</v>
      </c>
      <c r="R18" s="420">
        <v>6.0231799735918331E-4</v>
      </c>
      <c r="S18" s="467">
        <v>1.6411561791519183E-4</v>
      </c>
      <c r="T18" s="490">
        <v>0</v>
      </c>
      <c r="U18" s="960">
        <v>18144.259999999998</v>
      </c>
      <c r="V18" s="960">
        <v>14205260.699999999</v>
      </c>
      <c r="W18" s="960">
        <v>3751985.7</v>
      </c>
      <c r="X18" s="960">
        <v>1518244.78</v>
      </c>
      <c r="Y18" s="960">
        <v>540052.47999999998</v>
      </c>
      <c r="Z18" s="960">
        <v>267950.59999999998</v>
      </c>
      <c r="AA18" s="960">
        <v>164501.76999999999</v>
      </c>
      <c r="AB18" s="960">
        <v>141352</v>
      </c>
      <c r="AC18" s="960">
        <v>193632.02</v>
      </c>
      <c r="AD18" s="960">
        <v>156035.26</v>
      </c>
      <c r="AE18" s="960">
        <v>132570.14000000001</v>
      </c>
      <c r="AF18" s="960">
        <v>297114.93</v>
      </c>
      <c r="AG18" s="960">
        <v>474336.06</v>
      </c>
      <c r="AH18" s="960">
        <v>380820.27</v>
      </c>
      <c r="AI18" s="960">
        <v>576935.82999999996</v>
      </c>
      <c r="AJ18" s="960">
        <v>712390</v>
      </c>
      <c r="AK18" s="960">
        <v>264964.58</v>
      </c>
      <c r="AL18" s="960">
        <v>235233.28</v>
      </c>
      <c r="AM18" s="960">
        <v>100139.71</v>
      </c>
      <c r="AN18" s="960">
        <v>62632.02</v>
      </c>
      <c r="AO18" s="960">
        <v>117655.14</v>
      </c>
      <c r="AP18" s="960">
        <v>15243.33</v>
      </c>
      <c r="AQ18" s="960">
        <v>20433.330000000002</v>
      </c>
      <c r="AR18" s="960">
        <v>98869.56</v>
      </c>
      <c r="AS18" s="960">
        <v>492480.32</v>
      </c>
      <c r="AT18" s="960">
        <v>14586080.969999999</v>
      </c>
      <c r="AU18" s="960">
        <v>4328921.53</v>
      </c>
      <c r="AV18" s="960">
        <v>2230634.7800000003</v>
      </c>
      <c r="AW18" s="960">
        <v>805017.06</v>
      </c>
      <c r="AX18" s="960">
        <v>503183.88</v>
      </c>
      <c r="AY18" s="960">
        <v>264641.48</v>
      </c>
      <c r="AZ18" s="960">
        <v>203984.02</v>
      </c>
      <c r="BA18" s="960">
        <v>311287.15999999997</v>
      </c>
      <c r="BB18" s="960">
        <v>171278.59</v>
      </c>
      <c r="BC18" s="960">
        <v>153003.47000000003</v>
      </c>
      <c r="BD18" s="960">
        <v>395984.49</v>
      </c>
      <c r="BE18" s="949">
        <v>966816.38</v>
      </c>
      <c r="BF18" s="949">
        <v>47914069.659999996</v>
      </c>
      <c r="BG18" s="960">
        <v>2527962.7000000002</v>
      </c>
      <c r="BH18" s="949" t="s">
        <v>588</v>
      </c>
      <c r="BI18" s="949" t="s">
        <v>588</v>
      </c>
      <c r="BJ18" s="1039" t="s">
        <v>70</v>
      </c>
      <c r="BK18" s="1039" t="s">
        <v>70</v>
      </c>
      <c r="BL18" s="949">
        <v>0</v>
      </c>
      <c r="BM18" s="949">
        <v>0</v>
      </c>
      <c r="BT18" s="1045">
        <v>329700000</v>
      </c>
      <c r="BU18" s="949">
        <v>78100000</v>
      </c>
      <c r="BV18" s="949">
        <v>78100000</v>
      </c>
      <c r="BW18" s="949">
        <v>78100000</v>
      </c>
      <c r="BX18" s="949">
        <v>0</v>
      </c>
      <c r="BY18" s="949">
        <v>0</v>
      </c>
      <c r="BZ18" s="949">
        <v>0</v>
      </c>
      <c r="CA18" s="949">
        <v>0</v>
      </c>
      <c r="CB18" s="949">
        <v>0</v>
      </c>
      <c r="CC18" s="949">
        <v>0</v>
      </c>
      <c r="CD18" s="949">
        <v>0</v>
      </c>
      <c r="CE18" s="949">
        <v>0</v>
      </c>
      <c r="CF18" s="949">
        <v>0</v>
      </c>
      <c r="CG18" s="949">
        <v>0</v>
      </c>
      <c r="CH18" s="949">
        <v>0</v>
      </c>
      <c r="CI18" s="949">
        <v>0</v>
      </c>
      <c r="CJ18" s="949">
        <v>0</v>
      </c>
      <c r="CK18" s="949">
        <v>0</v>
      </c>
      <c r="CL18" s="949">
        <v>0</v>
      </c>
      <c r="CM18" s="949">
        <v>0</v>
      </c>
      <c r="CN18" s="949">
        <v>0</v>
      </c>
      <c r="CO18" s="1045">
        <v>0</v>
      </c>
      <c r="CP18" s="1046">
        <v>0</v>
      </c>
      <c r="CQ18" s="1047">
        <v>0</v>
      </c>
      <c r="CR18" s="949">
        <v>0</v>
      </c>
      <c r="CS18" s="949">
        <v>0</v>
      </c>
      <c r="CT18" s="949">
        <v>0</v>
      </c>
      <c r="CU18" s="949">
        <v>0</v>
      </c>
      <c r="CV18" s="949">
        <v>0</v>
      </c>
      <c r="CW18" s="949">
        <v>0</v>
      </c>
      <c r="CX18" s="949">
        <v>0</v>
      </c>
      <c r="CY18" s="949">
        <v>0</v>
      </c>
      <c r="CZ18" s="1045">
        <v>0</v>
      </c>
      <c r="DA18" s="960" t="s">
        <v>70</v>
      </c>
      <c r="DB18" s="949" t="s">
        <v>70</v>
      </c>
      <c r="DC18" s="732"/>
    </row>
    <row r="19" spans="1:107" ht="13">
      <c r="A19">
        <v>16</v>
      </c>
      <c r="B19" s="328">
        <v>40663</v>
      </c>
      <c r="C19" s="347">
        <v>40688</v>
      </c>
      <c r="D19" s="949">
        <v>384916135.05000007</v>
      </c>
      <c r="E19" s="949">
        <v>680804132.91999996</v>
      </c>
      <c r="F19" s="949">
        <v>323222301.25</v>
      </c>
      <c r="G19" s="949">
        <v>295887997.86999989</v>
      </c>
      <c r="H19" s="949">
        <v>14105141.32</v>
      </c>
      <c r="I19" s="960">
        <v>281782856.54999989</v>
      </c>
      <c r="J19" s="960">
        <v>0</v>
      </c>
      <c r="K19" s="960">
        <v>10882751.99</v>
      </c>
      <c r="L19" s="960">
        <v>3400600</v>
      </c>
      <c r="M19" s="1054" t="s">
        <v>588</v>
      </c>
      <c r="N19" s="949">
        <v>3887752.26</v>
      </c>
      <c r="O19" s="949">
        <v>738611677.82000005</v>
      </c>
      <c r="P19" s="949">
        <v>91981178.390000001</v>
      </c>
      <c r="Q19" s="324">
        <v>2.2790000000000001E-2</v>
      </c>
      <c r="R19" s="420">
        <v>2.5975263994220403E-3</v>
      </c>
      <c r="S19" s="467">
        <v>1.7787148820034283E-4</v>
      </c>
      <c r="T19" s="490">
        <v>0</v>
      </c>
      <c r="U19" s="960">
        <v>6549.9</v>
      </c>
      <c r="V19" s="960">
        <v>15118144.970000001</v>
      </c>
      <c r="W19" s="960">
        <v>4088608.05</v>
      </c>
      <c r="X19" s="960">
        <v>1127042.6399999999</v>
      </c>
      <c r="Y19" s="960">
        <v>1223917.22</v>
      </c>
      <c r="Z19" s="960">
        <v>331374.36</v>
      </c>
      <c r="AA19" s="960">
        <v>263924.99</v>
      </c>
      <c r="AB19" s="960">
        <v>146103.31</v>
      </c>
      <c r="AC19" s="960">
        <v>143235.95000000001</v>
      </c>
      <c r="AD19" s="960">
        <v>163160.94</v>
      </c>
      <c r="AE19" s="960">
        <v>158476.07</v>
      </c>
      <c r="AF19" s="960">
        <v>367485.61</v>
      </c>
      <c r="AG19" s="960">
        <v>430752.58</v>
      </c>
      <c r="AH19" s="960">
        <v>407681.39</v>
      </c>
      <c r="AI19" s="960">
        <v>517241.82</v>
      </c>
      <c r="AJ19" s="960">
        <v>841658.8</v>
      </c>
      <c r="AK19" s="960">
        <v>672198.6</v>
      </c>
      <c r="AL19" s="960">
        <v>217017.81</v>
      </c>
      <c r="AM19" s="960">
        <v>131747.04999999999</v>
      </c>
      <c r="AN19" s="960">
        <v>85193.74</v>
      </c>
      <c r="AO19" s="960">
        <v>12300.81</v>
      </c>
      <c r="AP19" s="960">
        <v>100473.45</v>
      </c>
      <c r="AQ19" s="960">
        <v>0</v>
      </c>
      <c r="AR19" s="960">
        <v>91211.22</v>
      </c>
      <c r="AS19" s="960">
        <v>437302.48000000004</v>
      </c>
      <c r="AT19" s="960">
        <v>15525826.360000001</v>
      </c>
      <c r="AU19" s="960">
        <v>4605849.87</v>
      </c>
      <c r="AV19" s="960">
        <v>1968701.4399999999</v>
      </c>
      <c r="AW19" s="960">
        <v>1896115.8199999998</v>
      </c>
      <c r="AX19" s="960">
        <v>548392.16999999993</v>
      </c>
      <c r="AY19" s="960">
        <v>395672.04</v>
      </c>
      <c r="AZ19" s="960">
        <v>231297.05</v>
      </c>
      <c r="BA19" s="960">
        <v>155536.76</v>
      </c>
      <c r="BB19" s="960">
        <v>263634.39</v>
      </c>
      <c r="BC19" s="960">
        <v>158476.07</v>
      </c>
      <c r="BD19" s="960">
        <v>458696.82999999996</v>
      </c>
      <c r="BE19" s="949">
        <v>868055.06</v>
      </c>
      <c r="BF19" s="949">
        <v>15479577.430000002</v>
      </c>
      <c r="BG19" s="960">
        <v>769345.75125525997</v>
      </c>
      <c r="BH19" s="949" t="s">
        <v>588</v>
      </c>
      <c r="BI19" s="949" t="s">
        <v>588</v>
      </c>
      <c r="BJ19" s="1039" t="s">
        <v>70</v>
      </c>
      <c r="BK19" s="1039" t="s">
        <v>70</v>
      </c>
      <c r="BL19" s="949">
        <v>3500</v>
      </c>
      <c r="BM19" s="949">
        <v>3887752.26</v>
      </c>
      <c r="BT19" s="1045">
        <v>572600000</v>
      </c>
      <c r="BU19" s="949">
        <v>130200000</v>
      </c>
      <c r="BV19" s="949">
        <v>130200000</v>
      </c>
      <c r="BW19" s="949">
        <v>130200000</v>
      </c>
      <c r="BX19" s="949">
        <v>0</v>
      </c>
      <c r="BY19" s="949">
        <v>0</v>
      </c>
      <c r="BZ19" s="949">
        <v>0</v>
      </c>
      <c r="CA19" s="949">
        <v>0</v>
      </c>
      <c r="CB19" s="949">
        <v>0</v>
      </c>
      <c r="CC19" s="949">
        <v>0</v>
      </c>
      <c r="CD19" s="949">
        <v>0</v>
      </c>
      <c r="CE19" s="949">
        <v>0</v>
      </c>
      <c r="CF19" s="949">
        <v>0</v>
      </c>
      <c r="CG19" s="949">
        <v>0</v>
      </c>
      <c r="CH19" s="949">
        <v>0</v>
      </c>
      <c r="CI19" s="949">
        <v>0</v>
      </c>
      <c r="CJ19" s="949">
        <v>0</v>
      </c>
      <c r="CK19" s="949">
        <v>0</v>
      </c>
      <c r="CL19" s="949">
        <v>0</v>
      </c>
      <c r="CM19" s="949">
        <v>0</v>
      </c>
      <c r="CN19" s="949">
        <v>0</v>
      </c>
      <c r="CO19" s="1045">
        <v>0</v>
      </c>
      <c r="CP19" s="1046">
        <v>0</v>
      </c>
      <c r="CQ19" s="1047">
        <v>0</v>
      </c>
      <c r="CR19" s="949">
        <v>0</v>
      </c>
      <c r="CS19" s="949">
        <v>0</v>
      </c>
      <c r="CT19" s="949">
        <v>0</v>
      </c>
      <c r="CU19" s="949">
        <v>0</v>
      </c>
      <c r="CV19" s="949">
        <v>0</v>
      </c>
      <c r="CW19" s="949">
        <v>0</v>
      </c>
      <c r="CX19" s="949">
        <v>0</v>
      </c>
      <c r="CY19" s="949">
        <v>0</v>
      </c>
      <c r="CZ19" s="1045">
        <v>0</v>
      </c>
      <c r="DA19" s="960" t="s">
        <v>70</v>
      </c>
      <c r="DB19" s="949" t="s">
        <v>70</v>
      </c>
      <c r="DC19" s="732"/>
    </row>
    <row r="20" spans="1:107" ht="13">
      <c r="A20">
        <v>17</v>
      </c>
      <c r="B20" s="328">
        <v>40694</v>
      </c>
      <c r="C20" s="347">
        <v>40721</v>
      </c>
      <c r="D20" s="949">
        <v>658177368.6500001</v>
      </c>
      <c r="E20" s="949">
        <v>879372219.33000004</v>
      </c>
      <c r="F20" s="949">
        <v>241667170.40000001</v>
      </c>
      <c r="G20" s="949">
        <v>221194850.67999995</v>
      </c>
      <c r="H20" s="949">
        <v>23436431.469999995</v>
      </c>
      <c r="I20" s="960">
        <v>197758419.20999995</v>
      </c>
      <c r="J20" s="960">
        <v>0</v>
      </c>
      <c r="K20" s="960">
        <v>10403400</v>
      </c>
      <c r="L20" s="960">
        <v>2387000</v>
      </c>
      <c r="M20" s="1054" t="s">
        <v>588</v>
      </c>
      <c r="N20" s="949">
        <v>2728949.2</v>
      </c>
      <c r="O20" s="949">
        <v>954265192.63</v>
      </c>
      <c r="P20" s="949">
        <v>113884130.06999999</v>
      </c>
      <c r="Q20" s="324">
        <v>2.7629999999999998E-2</v>
      </c>
      <c r="R20" s="420">
        <v>1.7822061608174413E-3</v>
      </c>
      <c r="S20" s="467">
        <v>1.9871117867581401E-4</v>
      </c>
      <c r="T20" s="490">
        <v>0</v>
      </c>
      <c r="U20" s="960">
        <v>12798.54</v>
      </c>
      <c r="V20" s="960">
        <v>10770180.1</v>
      </c>
      <c r="W20" s="960">
        <v>2763462.74</v>
      </c>
      <c r="X20" s="960">
        <v>1048482.08</v>
      </c>
      <c r="Y20" s="960">
        <v>699826.64</v>
      </c>
      <c r="Z20" s="960">
        <v>983906.33</v>
      </c>
      <c r="AA20" s="960">
        <v>206372.73</v>
      </c>
      <c r="AB20" s="960">
        <v>270559</v>
      </c>
      <c r="AC20" s="960">
        <v>119559.15</v>
      </c>
      <c r="AD20" s="960">
        <v>118290.5</v>
      </c>
      <c r="AE20" s="960">
        <v>127885.61</v>
      </c>
      <c r="AF20" s="960">
        <v>457755.12</v>
      </c>
      <c r="AG20" s="960">
        <v>498817.36</v>
      </c>
      <c r="AH20" s="960">
        <v>122667.18</v>
      </c>
      <c r="AI20" s="960">
        <v>373402.25</v>
      </c>
      <c r="AJ20" s="960">
        <v>801577.04</v>
      </c>
      <c r="AK20" s="960">
        <v>630480.29</v>
      </c>
      <c r="AL20" s="960">
        <v>525467.56999999995</v>
      </c>
      <c r="AM20" s="960">
        <v>188815.6</v>
      </c>
      <c r="AN20" s="960">
        <v>19408.919999999998</v>
      </c>
      <c r="AO20" s="960">
        <v>48156.49</v>
      </c>
      <c r="AP20" s="960">
        <v>12300.8</v>
      </c>
      <c r="AQ20" s="960">
        <v>49538.5</v>
      </c>
      <c r="AR20" s="960">
        <v>74946.740000000005</v>
      </c>
      <c r="AS20" s="960">
        <v>511615.89999999997</v>
      </c>
      <c r="AT20" s="960">
        <v>10892847.279999999</v>
      </c>
      <c r="AU20" s="960">
        <v>3136864.99</v>
      </c>
      <c r="AV20" s="960">
        <v>1850059.12</v>
      </c>
      <c r="AW20" s="960">
        <v>1330306.9300000002</v>
      </c>
      <c r="AX20" s="960">
        <v>1509373.9</v>
      </c>
      <c r="AY20" s="960">
        <v>395188.33</v>
      </c>
      <c r="AZ20" s="960">
        <v>289967.92</v>
      </c>
      <c r="BA20" s="960">
        <v>167715.63999999998</v>
      </c>
      <c r="BB20" s="960">
        <v>130591.3</v>
      </c>
      <c r="BC20" s="960">
        <v>177424.11</v>
      </c>
      <c r="BD20" s="960">
        <v>532701.86</v>
      </c>
      <c r="BE20" s="949">
        <v>1010433.26</v>
      </c>
      <c r="BF20" s="949">
        <v>25765894.530000001</v>
      </c>
      <c r="BG20" s="960">
        <v>1352876.75</v>
      </c>
      <c r="BH20" s="949" t="s">
        <v>588</v>
      </c>
      <c r="BI20" s="949" t="s">
        <v>588</v>
      </c>
      <c r="BJ20" s="1039" t="s">
        <v>70</v>
      </c>
      <c r="BK20" s="1039" t="s">
        <v>70</v>
      </c>
      <c r="BL20" s="949">
        <v>3500</v>
      </c>
      <c r="BM20" s="949">
        <v>2728949.2</v>
      </c>
      <c r="BT20" s="1045">
        <v>743100000</v>
      </c>
      <c r="BU20" s="949">
        <v>166700000</v>
      </c>
      <c r="BV20" s="949">
        <v>166700000</v>
      </c>
      <c r="BW20" s="949">
        <v>166700000</v>
      </c>
      <c r="BX20" s="949">
        <v>0</v>
      </c>
      <c r="BY20" s="949">
        <v>0</v>
      </c>
      <c r="BZ20" s="949">
        <v>0</v>
      </c>
      <c r="CA20" s="949">
        <v>0</v>
      </c>
      <c r="CB20" s="949">
        <v>0</v>
      </c>
      <c r="CC20" s="949">
        <v>0</v>
      </c>
      <c r="CD20" s="949">
        <v>0</v>
      </c>
      <c r="CE20" s="949">
        <v>0</v>
      </c>
      <c r="CF20" s="949">
        <v>0</v>
      </c>
      <c r="CG20" s="949">
        <v>0</v>
      </c>
      <c r="CH20" s="949">
        <v>0</v>
      </c>
      <c r="CI20" s="949">
        <v>0</v>
      </c>
      <c r="CJ20" s="949">
        <v>0</v>
      </c>
      <c r="CK20" s="949">
        <v>0</v>
      </c>
      <c r="CL20" s="949">
        <v>0</v>
      </c>
      <c r="CM20" s="949">
        <v>0</v>
      </c>
      <c r="CN20" s="949">
        <v>0</v>
      </c>
      <c r="CO20" s="1045">
        <v>0</v>
      </c>
      <c r="CP20" s="1046">
        <v>0</v>
      </c>
      <c r="CQ20" s="1047">
        <v>0</v>
      </c>
      <c r="CR20" s="949">
        <v>0</v>
      </c>
      <c r="CS20" s="949">
        <v>0</v>
      </c>
      <c r="CT20" s="949">
        <v>0</v>
      </c>
      <c r="CU20" s="949">
        <v>0</v>
      </c>
      <c r="CV20" s="949">
        <v>0</v>
      </c>
      <c r="CW20" s="949">
        <v>0</v>
      </c>
      <c r="CX20" s="949">
        <v>0</v>
      </c>
      <c r="CY20" s="949">
        <v>0</v>
      </c>
      <c r="CZ20" s="1045">
        <v>0</v>
      </c>
      <c r="DA20" s="960" t="s">
        <v>70</v>
      </c>
      <c r="DB20" s="949" t="s">
        <v>70</v>
      </c>
      <c r="DC20" s="732"/>
    </row>
    <row r="21" spans="1:107" ht="13">
      <c r="A21">
        <v>18</v>
      </c>
      <c r="B21" s="328">
        <v>40724</v>
      </c>
      <c r="C21" s="347">
        <v>40749</v>
      </c>
      <c r="D21" s="949">
        <v>851396441.61999977</v>
      </c>
      <c r="E21" s="949">
        <v>1082412886.77</v>
      </c>
      <c r="F21" s="949">
        <v>252538918.91999999</v>
      </c>
      <c r="G21" s="949">
        <v>231016445.15000021</v>
      </c>
      <c r="H21" s="949">
        <v>28855217.159999982</v>
      </c>
      <c r="I21" s="960">
        <v>202161227.99000025</v>
      </c>
      <c r="J21" s="960">
        <v>0</v>
      </c>
      <c r="K21" s="960">
        <v>12843600</v>
      </c>
      <c r="L21" s="960">
        <v>2440200</v>
      </c>
      <c r="M21" s="1054" t="s">
        <v>588</v>
      </c>
      <c r="N21" s="949">
        <v>2789770.35</v>
      </c>
      <c r="O21" s="949">
        <v>1174576835.9300001</v>
      </c>
      <c r="P21" s="949">
        <v>139218955.81999999</v>
      </c>
      <c r="Q21" s="324">
        <v>1.984E-2</v>
      </c>
      <c r="R21" s="420">
        <v>2.358269222537005E-3</v>
      </c>
      <c r="S21" s="467">
        <v>2.3843385770461401E-4</v>
      </c>
      <c r="T21" s="490">
        <v>0</v>
      </c>
      <c r="U21" s="960">
        <v>9272.7800000000007</v>
      </c>
      <c r="V21" s="960">
        <v>16744506.65</v>
      </c>
      <c r="W21" s="960">
        <v>3643822.73</v>
      </c>
      <c r="X21" s="960">
        <v>750426.16</v>
      </c>
      <c r="Y21" s="960">
        <v>580512.78</v>
      </c>
      <c r="Z21" s="960">
        <v>478778.44</v>
      </c>
      <c r="AA21" s="960">
        <v>755189.55</v>
      </c>
      <c r="AB21" s="960">
        <v>198558.79</v>
      </c>
      <c r="AC21" s="960">
        <v>209766.3</v>
      </c>
      <c r="AD21" s="960">
        <v>71989.02</v>
      </c>
      <c r="AE21" s="960">
        <v>68213.94</v>
      </c>
      <c r="AF21" s="960">
        <v>423224.24</v>
      </c>
      <c r="AG21" s="960">
        <v>378075.1</v>
      </c>
      <c r="AH21" s="960">
        <v>259898.8</v>
      </c>
      <c r="AI21" s="960">
        <v>340660.43</v>
      </c>
      <c r="AJ21" s="960">
        <v>452247.74</v>
      </c>
      <c r="AK21" s="960">
        <v>635412.99</v>
      </c>
      <c r="AL21" s="960">
        <v>467377.59</v>
      </c>
      <c r="AM21" s="960">
        <v>391580.96</v>
      </c>
      <c r="AN21" s="960">
        <v>158185.59</v>
      </c>
      <c r="AO21" s="960">
        <v>17700.169999999998</v>
      </c>
      <c r="AP21" s="960">
        <v>13711.96</v>
      </c>
      <c r="AQ21" s="960">
        <v>12300.81</v>
      </c>
      <c r="AR21" s="960">
        <v>91901.14</v>
      </c>
      <c r="AS21" s="960">
        <v>387347.88</v>
      </c>
      <c r="AT21" s="960">
        <v>17004405.449999999</v>
      </c>
      <c r="AU21" s="960">
        <v>3984483.16</v>
      </c>
      <c r="AV21" s="960">
        <v>1202673.8999999999</v>
      </c>
      <c r="AW21" s="960">
        <v>1215925.77</v>
      </c>
      <c r="AX21" s="960">
        <v>946156.03</v>
      </c>
      <c r="AY21" s="960">
        <v>1146770.51</v>
      </c>
      <c r="AZ21" s="960">
        <v>356744.38</v>
      </c>
      <c r="BA21" s="960">
        <v>227466.46999999997</v>
      </c>
      <c r="BB21" s="960">
        <v>85700.98000000001</v>
      </c>
      <c r="BC21" s="960">
        <v>80514.75</v>
      </c>
      <c r="BD21" s="960">
        <v>515125.38</v>
      </c>
      <c r="BE21" s="949">
        <v>765422.98</v>
      </c>
      <c r="BF21" s="949">
        <v>31926868.190000005</v>
      </c>
      <c r="BG21" s="960">
        <v>1777206.47</v>
      </c>
      <c r="BH21" s="949" t="s">
        <v>588</v>
      </c>
      <c r="BI21" s="949" t="s">
        <v>588</v>
      </c>
      <c r="BJ21" s="1039" t="s">
        <v>70</v>
      </c>
      <c r="BK21" s="1039" t="s">
        <v>70</v>
      </c>
      <c r="BL21" s="949">
        <v>7105</v>
      </c>
      <c r="BM21" s="949">
        <v>2789770.35</v>
      </c>
      <c r="BT21" s="1045">
        <v>917400000</v>
      </c>
      <c r="BU21" s="949">
        <v>186700000</v>
      </c>
      <c r="BV21" s="949">
        <v>186700000</v>
      </c>
      <c r="BW21" s="949">
        <v>186700000</v>
      </c>
      <c r="BX21" s="949">
        <v>74300000</v>
      </c>
      <c r="BY21" s="949">
        <v>0</v>
      </c>
      <c r="BZ21" s="949">
        <v>0</v>
      </c>
      <c r="CA21" s="949">
        <v>0</v>
      </c>
      <c r="CB21" s="949">
        <v>0</v>
      </c>
      <c r="CC21" s="949">
        <v>0</v>
      </c>
      <c r="CD21" s="949">
        <v>0</v>
      </c>
      <c r="CE21" s="949">
        <v>0</v>
      </c>
      <c r="CF21" s="949">
        <v>0</v>
      </c>
      <c r="CG21" s="949">
        <v>0</v>
      </c>
      <c r="CH21" s="949">
        <v>0</v>
      </c>
      <c r="CI21" s="949">
        <v>0</v>
      </c>
      <c r="CJ21" s="949">
        <v>0</v>
      </c>
      <c r="CK21" s="949">
        <v>0</v>
      </c>
      <c r="CL21" s="949">
        <v>0</v>
      </c>
      <c r="CM21" s="949">
        <v>0</v>
      </c>
      <c r="CN21" s="949">
        <v>0</v>
      </c>
      <c r="CO21" s="1045">
        <v>0</v>
      </c>
      <c r="CP21" s="1046">
        <v>0</v>
      </c>
      <c r="CQ21" s="1047">
        <v>0</v>
      </c>
      <c r="CR21" s="949">
        <v>0</v>
      </c>
      <c r="CS21" s="949">
        <v>0</v>
      </c>
      <c r="CT21" s="949">
        <v>0</v>
      </c>
      <c r="CU21" s="949">
        <v>0</v>
      </c>
      <c r="CV21" s="949">
        <v>0</v>
      </c>
      <c r="CW21" s="949">
        <v>0</v>
      </c>
      <c r="CX21" s="949">
        <v>0</v>
      </c>
      <c r="CY21" s="949">
        <v>0</v>
      </c>
      <c r="CZ21" s="1045">
        <v>0</v>
      </c>
      <c r="DA21" s="960" t="s">
        <v>70</v>
      </c>
      <c r="DB21" s="949" t="s">
        <v>70</v>
      </c>
      <c r="DC21" s="732"/>
    </row>
    <row r="22" spans="1:107" ht="13">
      <c r="A22">
        <v>19</v>
      </c>
      <c r="B22" s="328">
        <v>40755</v>
      </c>
      <c r="C22" s="347">
        <v>40780</v>
      </c>
      <c r="D22" s="949">
        <v>1047464513.0600004</v>
      </c>
      <c r="E22" s="949">
        <v>1277830255.05</v>
      </c>
      <c r="F22" s="949">
        <v>251697308.02000001</v>
      </c>
      <c r="G22" s="949">
        <v>230365741.98999953</v>
      </c>
      <c r="H22" s="949">
        <v>36210371.659999982</v>
      </c>
      <c r="I22" s="960">
        <v>194155370.32999957</v>
      </c>
      <c r="J22" s="960">
        <v>0</v>
      </c>
      <c r="K22" s="960">
        <v>15187200</v>
      </c>
      <c r="L22" s="960">
        <v>2343600</v>
      </c>
      <c r="M22" s="1054" t="s">
        <v>588</v>
      </c>
      <c r="N22" s="949">
        <v>2679331.94</v>
      </c>
      <c r="O22" s="949">
        <v>1386025309.2</v>
      </c>
      <c r="P22" s="949">
        <v>163671384.16999999</v>
      </c>
      <c r="Q22" s="324">
        <v>2.0209999999999999E-2</v>
      </c>
      <c r="R22" s="420">
        <v>1.6943013358540044E-3</v>
      </c>
      <c r="S22" s="467">
        <v>2.6701564250645641E-4</v>
      </c>
      <c r="T22" s="490">
        <v>0</v>
      </c>
      <c r="U22" s="960">
        <v>3288.28</v>
      </c>
      <c r="V22" s="960">
        <v>13223528.369999999</v>
      </c>
      <c r="W22" s="960">
        <v>3883792.62</v>
      </c>
      <c r="X22" s="960">
        <v>801256.9</v>
      </c>
      <c r="Y22" s="960">
        <v>227224.41</v>
      </c>
      <c r="Z22" s="960">
        <v>333199.34000000003</v>
      </c>
      <c r="AA22" s="960">
        <v>344549.47</v>
      </c>
      <c r="AB22" s="960">
        <v>546607.57999999996</v>
      </c>
      <c r="AC22" s="960">
        <v>178537.37</v>
      </c>
      <c r="AD22" s="960">
        <v>190690.91</v>
      </c>
      <c r="AE22" s="960">
        <v>69266.789999999994</v>
      </c>
      <c r="AF22" s="960">
        <v>334248.40000000002</v>
      </c>
      <c r="AG22" s="960">
        <v>328316.23</v>
      </c>
      <c r="AH22" s="960">
        <v>224227.35</v>
      </c>
      <c r="AI22" s="960">
        <v>327527.62</v>
      </c>
      <c r="AJ22" s="960">
        <v>555394.61</v>
      </c>
      <c r="AK22" s="960">
        <v>334427.33</v>
      </c>
      <c r="AL22" s="960">
        <v>446870.07</v>
      </c>
      <c r="AM22" s="960">
        <v>310315.57</v>
      </c>
      <c r="AN22" s="960">
        <v>333530.27</v>
      </c>
      <c r="AO22" s="960">
        <v>135308.25</v>
      </c>
      <c r="AP22" s="960">
        <v>17700.169999999998</v>
      </c>
      <c r="AQ22" s="960">
        <v>0</v>
      </c>
      <c r="AR22" s="960">
        <v>95584.43</v>
      </c>
      <c r="AS22" s="960">
        <v>331604.51</v>
      </c>
      <c r="AT22" s="960">
        <v>13447755.719999999</v>
      </c>
      <c r="AU22" s="960">
        <v>4211320.24</v>
      </c>
      <c r="AV22" s="960">
        <v>1356651.51</v>
      </c>
      <c r="AW22" s="960">
        <v>561651.74</v>
      </c>
      <c r="AX22" s="960">
        <v>780069.41</v>
      </c>
      <c r="AY22" s="960">
        <v>654865.04</v>
      </c>
      <c r="AZ22" s="960">
        <v>880137.85</v>
      </c>
      <c r="BA22" s="960">
        <v>313845.62</v>
      </c>
      <c r="BB22" s="960">
        <v>208391.08000000002</v>
      </c>
      <c r="BC22" s="960">
        <v>69266.789999999994</v>
      </c>
      <c r="BD22" s="960">
        <v>429832.83</v>
      </c>
      <c r="BE22" s="949">
        <v>659920.74</v>
      </c>
      <c r="BF22" s="949">
        <v>39934894.850000001</v>
      </c>
      <c r="BG22" s="960">
        <v>2171824.2000000002</v>
      </c>
      <c r="BH22" s="949" t="s">
        <v>588</v>
      </c>
      <c r="BI22" s="949" t="s">
        <v>588</v>
      </c>
      <c r="BJ22" s="1039" t="s">
        <v>70</v>
      </c>
      <c r="BK22" s="1039" t="s">
        <v>70</v>
      </c>
      <c r="BL22" s="949">
        <v>4200</v>
      </c>
      <c r="BM22" s="949">
        <v>2679331.94</v>
      </c>
      <c r="BT22" s="1045">
        <v>1084800000</v>
      </c>
      <c r="BU22" s="949">
        <v>215300000</v>
      </c>
      <c r="BV22" s="949">
        <v>215300000</v>
      </c>
      <c r="BW22" s="949">
        <v>215300000</v>
      </c>
      <c r="BX22" s="949">
        <v>98700000</v>
      </c>
      <c r="BY22" s="949">
        <v>0</v>
      </c>
      <c r="BZ22" s="949">
        <v>0</v>
      </c>
      <c r="CA22" s="949">
        <v>0</v>
      </c>
      <c r="CB22" s="949">
        <v>0</v>
      </c>
      <c r="CC22" s="949">
        <v>0</v>
      </c>
      <c r="CD22" s="949">
        <v>0</v>
      </c>
      <c r="CE22" s="949">
        <v>0</v>
      </c>
      <c r="CF22" s="949">
        <v>0</v>
      </c>
      <c r="CG22" s="949">
        <v>0</v>
      </c>
      <c r="CH22" s="949">
        <v>0</v>
      </c>
      <c r="CI22" s="949">
        <v>0</v>
      </c>
      <c r="CJ22" s="949">
        <v>0</v>
      </c>
      <c r="CK22" s="949">
        <v>0</v>
      </c>
      <c r="CL22" s="949">
        <v>0</v>
      </c>
      <c r="CM22" s="949">
        <v>0</v>
      </c>
      <c r="CN22" s="949">
        <v>0</v>
      </c>
      <c r="CO22" s="1045">
        <v>0</v>
      </c>
      <c r="CP22" s="1046">
        <v>0</v>
      </c>
      <c r="CQ22" s="1047">
        <v>0</v>
      </c>
      <c r="CR22" s="949">
        <v>0</v>
      </c>
      <c r="CS22" s="949">
        <v>0</v>
      </c>
      <c r="CT22" s="949">
        <v>0</v>
      </c>
      <c r="CU22" s="949">
        <v>0</v>
      </c>
      <c r="CV22" s="949">
        <v>0</v>
      </c>
      <c r="CW22" s="949">
        <v>0</v>
      </c>
      <c r="CX22" s="949">
        <v>0</v>
      </c>
      <c r="CY22" s="949">
        <v>0</v>
      </c>
      <c r="CZ22" s="1045">
        <v>0</v>
      </c>
      <c r="DA22" s="960" t="s">
        <v>70</v>
      </c>
      <c r="DB22" s="949" t="s">
        <v>70</v>
      </c>
      <c r="DC22" s="732"/>
    </row>
    <row r="23" spans="1:107" ht="13">
      <c r="A23">
        <v>20</v>
      </c>
      <c r="B23" s="328">
        <v>40786</v>
      </c>
      <c r="C23" s="347">
        <v>40812</v>
      </c>
      <c r="D23" s="949">
        <v>1236558805.8200002</v>
      </c>
      <c r="E23" s="949">
        <v>1455564720.74</v>
      </c>
      <c r="F23" s="949">
        <v>239353906.5</v>
      </c>
      <c r="G23" s="949">
        <v>219005914.91999984</v>
      </c>
      <c r="H23" s="949">
        <v>42814335.439999968</v>
      </c>
      <c r="I23" s="960">
        <v>176191579.47999987</v>
      </c>
      <c r="J23" s="960">
        <v>0</v>
      </c>
      <c r="K23" s="960">
        <v>17313800</v>
      </c>
      <c r="L23" s="960">
        <v>2126600</v>
      </c>
      <c r="M23" s="1054" t="s">
        <v>588</v>
      </c>
      <c r="N23" s="949">
        <v>2431245.65</v>
      </c>
      <c r="O23" s="949">
        <v>1577873230.1300001</v>
      </c>
      <c r="P23" s="949">
        <v>185960654.43000001</v>
      </c>
      <c r="Q23" s="324">
        <v>2.2190000000000001E-2</v>
      </c>
      <c r="R23" s="420">
        <v>7.5653081164694534E-4</v>
      </c>
      <c r="S23" s="467">
        <v>2.7307493225753961E-4</v>
      </c>
      <c r="T23" s="490">
        <v>0</v>
      </c>
      <c r="U23" s="960">
        <v>1944.74</v>
      </c>
      <c r="V23" s="960">
        <v>14768746.25</v>
      </c>
      <c r="W23" s="960">
        <v>3403460.65</v>
      </c>
      <c r="X23" s="960">
        <v>1006708.44</v>
      </c>
      <c r="Y23" s="960">
        <v>440080.2</v>
      </c>
      <c r="Z23" s="960">
        <v>232363.54</v>
      </c>
      <c r="AA23" s="960">
        <v>246325.35</v>
      </c>
      <c r="AB23" s="960">
        <v>345354.96</v>
      </c>
      <c r="AC23" s="960">
        <v>400853.9</v>
      </c>
      <c r="AD23" s="960">
        <v>178874.82</v>
      </c>
      <c r="AE23" s="960">
        <v>98501.2</v>
      </c>
      <c r="AF23" s="960">
        <v>367277.46</v>
      </c>
      <c r="AG23" s="960">
        <v>552629.87</v>
      </c>
      <c r="AH23" s="960">
        <v>255635.51</v>
      </c>
      <c r="AI23" s="960">
        <v>258554.53</v>
      </c>
      <c r="AJ23" s="960">
        <v>450988.17</v>
      </c>
      <c r="AK23" s="960">
        <v>524558.16</v>
      </c>
      <c r="AL23" s="960">
        <v>193811.61</v>
      </c>
      <c r="AM23" s="960">
        <v>382012.27</v>
      </c>
      <c r="AN23" s="960">
        <v>201971.78</v>
      </c>
      <c r="AO23" s="960">
        <v>141119.14000000001</v>
      </c>
      <c r="AP23" s="960">
        <v>120055</v>
      </c>
      <c r="AQ23" s="960">
        <v>12834.41</v>
      </c>
      <c r="AR23" s="960">
        <v>63638.23</v>
      </c>
      <c r="AS23" s="960">
        <v>554574.61</v>
      </c>
      <c r="AT23" s="960">
        <v>15024381.76</v>
      </c>
      <c r="AU23" s="960">
        <v>3662015.1799999997</v>
      </c>
      <c r="AV23" s="960">
        <v>1457696.6099999999</v>
      </c>
      <c r="AW23" s="960">
        <v>964638.3600000001</v>
      </c>
      <c r="AX23" s="960">
        <v>426175.15</v>
      </c>
      <c r="AY23" s="960">
        <v>628337.62</v>
      </c>
      <c r="AZ23" s="960">
        <v>547326.74</v>
      </c>
      <c r="BA23" s="960">
        <v>541973.04</v>
      </c>
      <c r="BB23" s="960">
        <v>298929.82</v>
      </c>
      <c r="BC23" s="960">
        <v>111335.61</v>
      </c>
      <c r="BD23" s="960">
        <v>430915.69</v>
      </c>
      <c r="BE23" s="949">
        <v>1107204.48</v>
      </c>
      <c r="BF23" s="949">
        <v>47232215.770000003</v>
      </c>
      <c r="BG23" s="960">
        <v>2578576.2799999998</v>
      </c>
      <c r="BH23" s="949" t="s">
        <v>588</v>
      </c>
      <c r="BI23" s="949" t="s">
        <v>588</v>
      </c>
      <c r="BJ23" s="1039" t="s">
        <v>70</v>
      </c>
      <c r="BK23" s="1039" t="s">
        <v>70</v>
      </c>
      <c r="BL23" s="949">
        <v>4200</v>
      </c>
      <c r="BM23" s="949">
        <v>2431245.65</v>
      </c>
      <c r="BT23" s="1045">
        <v>1236700000</v>
      </c>
      <c r="BU23" s="949">
        <v>244300000</v>
      </c>
      <c r="BV23" s="949">
        <v>244300000</v>
      </c>
      <c r="BW23" s="949">
        <v>244300000</v>
      </c>
      <c r="BX23" s="949">
        <v>113800000</v>
      </c>
      <c r="BY23" s="949">
        <v>0</v>
      </c>
      <c r="BZ23" s="949">
        <v>0</v>
      </c>
      <c r="CA23" s="949">
        <v>0</v>
      </c>
      <c r="CB23" s="949">
        <v>0</v>
      </c>
      <c r="CC23" s="949">
        <v>0</v>
      </c>
      <c r="CD23" s="949">
        <v>0</v>
      </c>
      <c r="CE23" s="949">
        <v>0</v>
      </c>
      <c r="CF23" s="949">
        <v>0</v>
      </c>
      <c r="CG23" s="949">
        <v>0</v>
      </c>
      <c r="CH23" s="949">
        <v>0</v>
      </c>
      <c r="CI23" s="949">
        <v>0</v>
      </c>
      <c r="CJ23" s="949">
        <v>0</v>
      </c>
      <c r="CK23" s="949">
        <v>0</v>
      </c>
      <c r="CL23" s="949">
        <v>0</v>
      </c>
      <c r="CM23" s="949">
        <v>0</v>
      </c>
      <c r="CN23" s="949">
        <v>0</v>
      </c>
      <c r="CO23" s="1045">
        <v>0</v>
      </c>
      <c r="CP23" s="1046">
        <v>0</v>
      </c>
      <c r="CQ23" s="1047">
        <v>0</v>
      </c>
      <c r="CR23" s="949">
        <v>0</v>
      </c>
      <c r="CS23" s="949">
        <v>0</v>
      </c>
      <c r="CT23" s="949">
        <v>0</v>
      </c>
      <c r="CU23" s="949">
        <v>0</v>
      </c>
      <c r="CV23" s="949">
        <v>0</v>
      </c>
      <c r="CW23" s="949">
        <v>0</v>
      </c>
      <c r="CX23" s="949">
        <v>0</v>
      </c>
      <c r="CY23" s="949">
        <v>0</v>
      </c>
      <c r="CZ23" s="1045">
        <v>0</v>
      </c>
      <c r="DA23" s="960" t="s">
        <v>70</v>
      </c>
      <c r="DB23" s="949" t="s">
        <v>70</v>
      </c>
      <c r="DC23" s="732"/>
    </row>
    <row r="24" spans="1:107" ht="13">
      <c r="A24">
        <v>21</v>
      </c>
      <c r="B24" s="328">
        <v>40816</v>
      </c>
      <c r="C24" s="347">
        <v>40841</v>
      </c>
      <c r="D24" s="949">
        <v>1408198626.2900002</v>
      </c>
      <c r="E24" s="949">
        <v>603130191.13</v>
      </c>
      <c r="F24" s="949">
        <v>53731671.169999994</v>
      </c>
      <c r="G24" s="949">
        <v>48994759.369999997</v>
      </c>
      <c r="H24" s="949">
        <v>48994759.369999997</v>
      </c>
      <c r="I24" s="960">
        <v>0</v>
      </c>
      <c r="J24" s="960">
        <v>854063194.52999997</v>
      </c>
      <c r="K24" s="960">
        <v>17313800</v>
      </c>
      <c r="L24" s="960">
        <v>0</v>
      </c>
      <c r="M24" s="1054" t="s">
        <v>588</v>
      </c>
      <c r="N24" s="949">
        <v>0</v>
      </c>
      <c r="O24" s="949">
        <v>652641208.32000005</v>
      </c>
      <c r="P24" s="949">
        <v>87151754.900000006</v>
      </c>
      <c r="Q24" s="324">
        <v>2.2419999999999999E-2</v>
      </c>
      <c r="R24" s="420">
        <v>1.5499329489471613E-3</v>
      </c>
      <c r="S24" s="467">
        <v>2.6018826811118181E-4</v>
      </c>
      <c r="T24" s="490">
        <v>0</v>
      </c>
      <c r="U24" s="960">
        <v>22706.57</v>
      </c>
      <c r="V24" s="960">
        <v>21028173.5</v>
      </c>
      <c r="W24" s="960">
        <v>3437545.33</v>
      </c>
      <c r="X24" s="960">
        <v>1218509.42</v>
      </c>
      <c r="Y24" s="960">
        <v>617517.55000000005</v>
      </c>
      <c r="Z24" s="960">
        <v>277404.38</v>
      </c>
      <c r="AA24" s="960">
        <v>245478.99</v>
      </c>
      <c r="AB24" s="960">
        <v>245215.32</v>
      </c>
      <c r="AC24" s="960">
        <v>254704.16</v>
      </c>
      <c r="AD24" s="960">
        <v>366217.44</v>
      </c>
      <c r="AE24" s="960">
        <v>181758.51</v>
      </c>
      <c r="AF24" s="960">
        <v>362519.15</v>
      </c>
      <c r="AG24" s="960">
        <v>641886.71999999997</v>
      </c>
      <c r="AH24" s="960">
        <v>349652.93</v>
      </c>
      <c r="AI24" s="960">
        <v>306313.28000000003</v>
      </c>
      <c r="AJ24" s="960">
        <v>472788.05</v>
      </c>
      <c r="AK24" s="960">
        <v>468886.61</v>
      </c>
      <c r="AL24" s="960">
        <v>372583.35</v>
      </c>
      <c r="AM24" s="960">
        <v>112404.38</v>
      </c>
      <c r="AN24" s="960">
        <v>218618.49</v>
      </c>
      <c r="AO24" s="960">
        <v>137377.1</v>
      </c>
      <c r="AP24" s="960">
        <v>136573.59</v>
      </c>
      <c r="AQ24" s="960">
        <v>75716.84</v>
      </c>
      <c r="AR24" s="960">
        <v>62543.07</v>
      </c>
      <c r="AS24" s="960">
        <v>664593.28999999992</v>
      </c>
      <c r="AT24" s="960">
        <v>21377826.43</v>
      </c>
      <c r="AU24" s="960">
        <v>3743858.6100000003</v>
      </c>
      <c r="AV24" s="960">
        <v>1691297.47</v>
      </c>
      <c r="AW24" s="960">
        <v>1086404.1600000001</v>
      </c>
      <c r="AX24" s="960">
        <v>649987.73</v>
      </c>
      <c r="AY24" s="960">
        <v>357883.37</v>
      </c>
      <c r="AZ24" s="960">
        <v>463833.81</v>
      </c>
      <c r="BA24" s="960">
        <v>392081.26</v>
      </c>
      <c r="BB24" s="960">
        <v>502791.03</v>
      </c>
      <c r="BC24" s="960">
        <v>257475.35</v>
      </c>
      <c r="BD24" s="960">
        <v>425062.22000000003</v>
      </c>
      <c r="BE24" s="949">
        <v>1306480.0099999998</v>
      </c>
      <c r="BF24" s="949">
        <v>54034037.13000001</v>
      </c>
      <c r="BG24" s="960">
        <v>2940894.35</v>
      </c>
      <c r="BH24" s="949" t="s">
        <v>588</v>
      </c>
      <c r="BI24" s="949" t="s">
        <v>588</v>
      </c>
      <c r="BJ24" s="1039" t="s">
        <v>70</v>
      </c>
      <c r="BK24" s="1039" t="s">
        <v>70</v>
      </c>
      <c r="BL24" s="949">
        <v>0</v>
      </c>
      <c r="BM24" s="949">
        <v>0</v>
      </c>
      <c r="BT24" s="1045">
        <v>502400000</v>
      </c>
      <c r="BU24" s="949">
        <v>99200000</v>
      </c>
      <c r="BV24" s="949">
        <v>99200000</v>
      </c>
      <c r="BW24" s="949">
        <v>99200000</v>
      </c>
      <c r="BX24" s="949">
        <v>46300000</v>
      </c>
      <c r="BY24" s="949">
        <v>0</v>
      </c>
      <c r="BZ24" s="949">
        <v>0</v>
      </c>
      <c r="CA24" s="949">
        <v>0</v>
      </c>
      <c r="CB24" s="949">
        <v>0</v>
      </c>
      <c r="CC24" s="949">
        <v>0</v>
      </c>
      <c r="CD24" s="949">
        <v>0</v>
      </c>
      <c r="CE24" s="949">
        <v>0</v>
      </c>
      <c r="CF24" s="949">
        <v>0</v>
      </c>
      <c r="CG24" s="949">
        <v>0</v>
      </c>
      <c r="CH24" s="949">
        <v>0</v>
      </c>
      <c r="CI24" s="949">
        <v>0</v>
      </c>
      <c r="CJ24" s="949">
        <v>0</v>
      </c>
      <c r="CK24" s="949">
        <v>0</v>
      </c>
      <c r="CL24" s="949">
        <v>0</v>
      </c>
      <c r="CM24" s="949">
        <v>0</v>
      </c>
      <c r="CN24" s="949">
        <v>0</v>
      </c>
      <c r="CO24" s="1045">
        <v>0</v>
      </c>
      <c r="CP24" s="1046">
        <v>0</v>
      </c>
      <c r="CQ24" s="1047">
        <v>0</v>
      </c>
      <c r="CR24" s="949">
        <v>0</v>
      </c>
      <c r="CS24" s="949">
        <v>0</v>
      </c>
      <c r="CT24" s="949">
        <v>0</v>
      </c>
      <c r="CU24" s="949">
        <v>0</v>
      </c>
      <c r="CV24" s="949">
        <v>0</v>
      </c>
      <c r="CW24" s="949">
        <v>0</v>
      </c>
      <c r="CX24" s="949">
        <v>0</v>
      </c>
      <c r="CY24" s="949">
        <v>0</v>
      </c>
      <c r="CZ24" s="1045">
        <v>0</v>
      </c>
      <c r="DA24" s="960" t="s">
        <v>70</v>
      </c>
      <c r="DB24" s="949" t="s">
        <v>70</v>
      </c>
      <c r="DC24" s="732"/>
    </row>
    <row r="25" spans="1:107" ht="13">
      <c r="A25">
        <v>22</v>
      </c>
      <c r="B25" s="328">
        <v>40847</v>
      </c>
      <c r="C25" s="347">
        <v>40872</v>
      </c>
      <c r="D25" s="949">
        <v>582429114.72000015</v>
      </c>
      <c r="E25" s="949">
        <v>983871734.63</v>
      </c>
      <c r="F25" s="949">
        <v>438129142.82999998</v>
      </c>
      <c r="G25" s="949">
        <v>401442619.90999985</v>
      </c>
      <c r="H25" s="949">
        <v>21481919.34</v>
      </c>
      <c r="I25" s="960">
        <v>379960700.56999987</v>
      </c>
      <c r="J25" s="960">
        <v>0</v>
      </c>
      <c r="K25" s="960">
        <v>13319788.32</v>
      </c>
      <c r="L25" s="960">
        <v>4586400</v>
      </c>
      <c r="M25" s="1054" t="s">
        <v>588</v>
      </c>
      <c r="N25" s="949">
        <v>5243423.8</v>
      </c>
      <c r="O25" s="949">
        <v>1067106045.48</v>
      </c>
      <c r="P25" s="949">
        <v>125916411.02</v>
      </c>
      <c r="Q25" s="324">
        <v>2.4740000000000002E-2</v>
      </c>
      <c r="R25" s="420">
        <v>1.4616593448063425E-3</v>
      </c>
      <c r="S25" s="467">
        <v>2.5392685875045212E-4</v>
      </c>
      <c r="T25" s="490">
        <v>0</v>
      </c>
      <c r="U25" s="960">
        <v>1944.74</v>
      </c>
      <c r="V25" s="960">
        <v>15521446.59</v>
      </c>
      <c r="W25" s="960">
        <v>4422292.13</v>
      </c>
      <c r="X25" s="960">
        <v>868919.06</v>
      </c>
      <c r="Y25" s="960">
        <v>847232.33</v>
      </c>
      <c r="Z25" s="960">
        <v>459933.41</v>
      </c>
      <c r="AA25" s="960">
        <v>165594.70000000001</v>
      </c>
      <c r="AB25" s="960">
        <v>151936.97</v>
      </c>
      <c r="AC25" s="960">
        <v>164352.85</v>
      </c>
      <c r="AD25" s="960">
        <v>222504.9</v>
      </c>
      <c r="AE25" s="960">
        <v>340823.84</v>
      </c>
      <c r="AF25" s="960">
        <v>436810.93</v>
      </c>
      <c r="AG25" s="960">
        <v>382250.49</v>
      </c>
      <c r="AH25" s="960">
        <v>445928.97</v>
      </c>
      <c r="AI25" s="960">
        <v>546730.35</v>
      </c>
      <c r="AJ25" s="960">
        <v>641510.80000000005</v>
      </c>
      <c r="AK25" s="960">
        <v>397943.36</v>
      </c>
      <c r="AL25" s="960">
        <v>368592.68</v>
      </c>
      <c r="AM25" s="960">
        <v>285153.31</v>
      </c>
      <c r="AN25" s="960">
        <v>84323.03</v>
      </c>
      <c r="AO25" s="960">
        <v>147197.41</v>
      </c>
      <c r="AP25" s="960">
        <v>110606.86</v>
      </c>
      <c r="AQ25" s="960">
        <v>94019.3</v>
      </c>
      <c r="AR25" s="960">
        <v>107944.86</v>
      </c>
      <c r="AS25" s="960">
        <v>384195.23</v>
      </c>
      <c r="AT25" s="960">
        <v>15967375.560000001</v>
      </c>
      <c r="AU25" s="960">
        <v>4969022.4799999995</v>
      </c>
      <c r="AV25" s="960">
        <v>1510429.86</v>
      </c>
      <c r="AW25" s="960">
        <v>1245175.69</v>
      </c>
      <c r="AX25" s="960">
        <v>828526.09</v>
      </c>
      <c r="AY25" s="960">
        <v>450748.01</v>
      </c>
      <c r="AZ25" s="960">
        <v>236260</v>
      </c>
      <c r="BA25" s="960">
        <v>311550.26</v>
      </c>
      <c r="BB25" s="960">
        <v>333111.76</v>
      </c>
      <c r="BC25" s="960">
        <v>434843.14</v>
      </c>
      <c r="BD25" s="960">
        <v>544755.79</v>
      </c>
      <c r="BE25" s="949">
        <v>766445.72</v>
      </c>
      <c r="BF25" s="949">
        <v>23480877.949999999</v>
      </c>
      <c r="BG25" s="960">
        <v>1167665.6200000001</v>
      </c>
      <c r="BH25" s="949" t="s">
        <v>588</v>
      </c>
      <c r="BI25" s="949" t="s">
        <v>588</v>
      </c>
      <c r="BJ25" s="1039" t="s">
        <v>70</v>
      </c>
      <c r="BK25" s="1039" t="s">
        <v>70</v>
      </c>
      <c r="BL25" s="949">
        <v>4200</v>
      </c>
      <c r="BM25" s="949">
        <v>5243423.8</v>
      </c>
      <c r="BT25" s="1045">
        <v>830000000</v>
      </c>
      <c r="BU25" s="949">
        <v>162600000</v>
      </c>
      <c r="BV25" s="949">
        <v>162600000</v>
      </c>
      <c r="BW25" s="949">
        <v>162600000</v>
      </c>
      <c r="BX25" s="949">
        <v>78000000</v>
      </c>
      <c r="BY25" s="949">
        <v>0</v>
      </c>
      <c r="BZ25" s="949">
        <v>0</v>
      </c>
      <c r="CA25" s="949">
        <v>0</v>
      </c>
      <c r="CB25" s="949">
        <v>0</v>
      </c>
      <c r="CC25" s="949">
        <v>0</v>
      </c>
      <c r="CD25" s="949">
        <v>0</v>
      </c>
      <c r="CE25" s="949">
        <v>0</v>
      </c>
      <c r="CF25" s="949">
        <v>0</v>
      </c>
      <c r="CG25" s="949">
        <v>0</v>
      </c>
      <c r="CH25" s="949">
        <v>0</v>
      </c>
      <c r="CI25" s="949">
        <v>0</v>
      </c>
      <c r="CJ25" s="949">
        <v>0</v>
      </c>
      <c r="CK25" s="949">
        <v>0</v>
      </c>
      <c r="CL25" s="949">
        <v>0</v>
      </c>
      <c r="CM25" s="949">
        <v>0</v>
      </c>
      <c r="CN25" s="949">
        <v>0</v>
      </c>
      <c r="CO25" s="1045">
        <v>0</v>
      </c>
      <c r="CP25" s="1046">
        <v>0</v>
      </c>
      <c r="CQ25" s="1047">
        <v>0</v>
      </c>
      <c r="CR25" s="949">
        <v>0</v>
      </c>
      <c r="CS25" s="949">
        <v>0</v>
      </c>
      <c r="CT25" s="949">
        <v>0</v>
      </c>
      <c r="CU25" s="949">
        <v>0</v>
      </c>
      <c r="CV25" s="949">
        <v>0</v>
      </c>
      <c r="CW25" s="949">
        <v>0</v>
      </c>
      <c r="CX25" s="949">
        <v>0</v>
      </c>
      <c r="CY25" s="949">
        <v>0</v>
      </c>
      <c r="CZ25" s="1045">
        <v>0</v>
      </c>
      <c r="DA25" s="960" t="s">
        <v>70</v>
      </c>
      <c r="DB25" s="949" t="s">
        <v>70</v>
      </c>
      <c r="DC25" s="732"/>
    </row>
    <row r="26" spans="1:107" ht="13">
      <c r="A26">
        <v>23</v>
      </c>
      <c r="B26" s="328">
        <v>40877</v>
      </c>
      <c r="C26" s="347">
        <v>40905</v>
      </c>
      <c r="D26" s="949">
        <v>951943498.59000003</v>
      </c>
      <c r="E26" s="949">
        <v>984806770.76999998</v>
      </c>
      <c r="F26" s="949">
        <v>36048916.600000001</v>
      </c>
      <c r="G26" s="949">
        <v>32863272.179999948</v>
      </c>
      <c r="H26" s="949">
        <v>32863272.180000003</v>
      </c>
      <c r="I26" s="960">
        <v>-5.5879354476928711E-8</v>
      </c>
      <c r="J26" s="960">
        <v>0</v>
      </c>
      <c r="K26" s="960">
        <v>11620000</v>
      </c>
      <c r="L26" s="960">
        <v>0</v>
      </c>
      <c r="M26" s="1054" t="s">
        <v>588</v>
      </c>
      <c r="N26" s="949">
        <v>0</v>
      </c>
      <c r="O26" s="949">
        <v>1066429507.3099999</v>
      </c>
      <c r="P26" s="949">
        <v>124539577.31</v>
      </c>
      <c r="Q26" s="324">
        <v>2.317E-2</v>
      </c>
      <c r="R26" s="420">
        <v>2.6042866664561571E-3</v>
      </c>
      <c r="S26" s="467">
        <v>2.9511372179050405E-4</v>
      </c>
      <c r="T26" s="490">
        <v>0</v>
      </c>
      <c r="U26" s="960">
        <v>5753.26</v>
      </c>
      <c r="V26" s="960">
        <v>21926498.530000001</v>
      </c>
      <c r="W26" s="960">
        <v>3568690.65</v>
      </c>
      <c r="X26" s="960">
        <v>1296296.27</v>
      </c>
      <c r="Y26" s="960">
        <v>466182.40000000002</v>
      </c>
      <c r="Z26" s="960">
        <v>603212.53</v>
      </c>
      <c r="AA26" s="960">
        <v>395712.31</v>
      </c>
      <c r="AB26" s="960">
        <v>186341.42</v>
      </c>
      <c r="AC26" s="960">
        <v>141038.59</v>
      </c>
      <c r="AD26" s="960">
        <v>113129.19</v>
      </c>
      <c r="AE26" s="960">
        <v>193865.31</v>
      </c>
      <c r="AF26" s="960">
        <v>580898.12</v>
      </c>
      <c r="AG26" s="960">
        <v>283016.38</v>
      </c>
      <c r="AH26" s="960">
        <v>430456.86</v>
      </c>
      <c r="AI26" s="960">
        <v>352389.44</v>
      </c>
      <c r="AJ26" s="960">
        <v>806601.75</v>
      </c>
      <c r="AK26" s="960">
        <v>465587.36</v>
      </c>
      <c r="AL26" s="960">
        <v>329963.56</v>
      </c>
      <c r="AM26" s="960">
        <v>172700.15</v>
      </c>
      <c r="AN26" s="960">
        <v>92482.46</v>
      </c>
      <c r="AO26" s="960">
        <v>78865.61</v>
      </c>
      <c r="AP26" s="960">
        <v>83960.67</v>
      </c>
      <c r="AQ26" s="960">
        <v>86522.99</v>
      </c>
      <c r="AR26" s="960">
        <v>135386.71</v>
      </c>
      <c r="AS26" s="960">
        <v>288769.64</v>
      </c>
      <c r="AT26" s="960">
        <v>22356955.390000001</v>
      </c>
      <c r="AU26" s="960">
        <v>3921080.09</v>
      </c>
      <c r="AV26" s="960">
        <v>2102898.02</v>
      </c>
      <c r="AW26" s="960">
        <v>931769.76</v>
      </c>
      <c r="AX26" s="960">
        <v>933176.09000000008</v>
      </c>
      <c r="AY26" s="960">
        <v>568412.46</v>
      </c>
      <c r="AZ26" s="960">
        <v>278823.88</v>
      </c>
      <c r="BA26" s="960">
        <v>219904.2</v>
      </c>
      <c r="BB26" s="960">
        <v>197089.86</v>
      </c>
      <c r="BC26" s="960">
        <v>280388.3</v>
      </c>
      <c r="BD26" s="960">
        <v>716284.83</v>
      </c>
      <c r="BE26" s="949">
        <v>571786.02</v>
      </c>
      <c r="BF26" s="949">
        <v>36341298.039999999</v>
      </c>
      <c r="BG26" s="960">
        <v>2324525.62</v>
      </c>
      <c r="BH26" s="949" t="s">
        <v>588</v>
      </c>
      <c r="BI26" s="949" t="s">
        <v>588</v>
      </c>
      <c r="BJ26" s="1039" t="s">
        <v>70</v>
      </c>
      <c r="BK26" s="1039" t="s">
        <v>70</v>
      </c>
      <c r="BL26" s="949">
        <v>0</v>
      </c>
      <c r="BM26" s="949">
        <v>0</v>
      </c>
      <c r="BT26" s="1045">
        <v>830000000</v>
      </c>
      <c r="BU26" s="949">
        <v>162600000</v>
      </c>
      <c r="BV26" s="949">
        <v>162600000</v>
      </c>
      <c r="BW26" s="949">
        <v>162600000</v>
      </c>
      <c r="BX26" s="949">
        <v>78000000</v>
      </c>
      <c r="BY26" s="949">
        <v>0</v>
      </c>
      <c r="BZ26" s="949">
        <v>0</v>
      </c>
      <c r="CA26" s="949">
        <v>0</v>
      </c>
      <c r="CB26" s="949">
        <v>0</v>
      </c>
      <c r="CC26" s="949">
        <v>0</v>
      </c>
      <c r="CD26" s="949">
        <v>0</v>
      </c>
      <c r="CE26" s="949">
        <v>0</v>
      </c>
      <c r="CF26" s="949">
        <v>0</v>
      </c>
      <c r="CG26" s="949">
        <v>0</v>
      </c>
      <c r="CH26" s="949">
        <v>0</v>
      </c>
      <c r="CI26" s="949">
        <v>0</v>
      </c>
      <c r="CJ26" s="949">
        <v>0</v>
      </c>
      <c r="CK26" s="949">
        <v>0</v>
      </c>
      <c r="CL26" s="949">
        <v>0</v>
      </c>
      <c r="CM26" s="949">
        <v>0</v>
      </c>
      <c r="CN26" s="949">
        <v>0</v>
      </c>
      <c r="CO26" s="1045">
        <v>0</v>
      </c>
      <c r="CP26" s="1046">
        <v>0</v>
      </c>
      <c r="CQ26" s="1047">
        <v>0</v>
      </c>
      <c r="CR26" s="949">
        <v>0</v>
      </c>
      <c r="CS26" s="949">
        <v>0</v>
      </c>
      <c r="CT26" s="949">
        <v>0</v>
      </c>
      <c r="CU26" s="949">
        <v>0</v>
      </c>
      <c r="CV26" s="949">
        <v>0</v>
      </c>
      <c r="CW26" s="949">
        <v>0</v>
      </c>
      <c r="CX26" s="949">
        <v>0</v>
      </c>
      <c r="CY26" s="949">
        <v>0</v>
      </c>
      <c r="CZ26" s="1045">
        <v>0</v>
      </c>
      <c r="DA26" s="960" t="s">
        <v>70</v>
      </c>
      <c r="DB26" s="949" t="s">
        <v>70</v>
      </c>
      <c r="DC26" s="732"/>
    </row>
    <row r="27" spans="1:107" ht="13">
      <c r="A27">
        <v>24</v>
      </c>
      <c r="B27" s="328">
        <v>40908</v>
      </c>
      <c r="C27" s="347">
        <v>40933</v>
      </c>
      <c r="D27" s="949">
        <v>952288516.66999984</v>
      </c>
      <c r="E27" s="949">
        <v>1337250593.5599999</v>
      </c>
      <c r="F27" s="949">
        <v>420260740.86000001</v>
      </c>
      <c r="G27" s="949">
        <v>384962076.8900001</v>
      </c>
      <c r="H27" s="949">
        <v>33527598.459999997</v>
      </c>
      <c r="I27" s="960">
        <v>351434478.43000013</v>
      </c>
      <c r="J27" s="960">
        <v>0</v>
      </c>
      <c r="K27" s="960">
        <v>15862000</v>
      </c>
      <c r="L27" s="960">
        <v>4242000</v>
      </c>
      <c r="M27" s="1054" t="s">
        <v>588</v>
      </c>
      <c r="N27" s="949">
        <v>4849686.8499999996</v>
      </c>
      <c r="O27" s="949">
        <v>1449384930.3</v>
      </c>
      <c r="P27" s="949">
        <v>168380040.88</v>
      </c>
      <c r="Q27" s="324">
        <v>2.0230000000000001E-2</v>
      </c>
      <c r="R27" s="420">
        <v>1.8536234053028594E-3</v>
      </c>
      <c r="S27" s="467">
        <v>3.0229033560082283E-4</v>
      </c>
      <c r="T27" s="490">
        <v>0</v>
      </c>
      <c r="U27" s="960">
        <v>26655.18</v>
      </c>
      <c r="V27" s="960">
        <v>21171903.649999999</v>
      </c>
      <c r="W27" s="960">
        <v>5095595.97</v>
      </c>
      <c r="X27" s="960">
        <v>1300086.01</v>
      </c>
      <c r="Y27" s="960">
        <v>642395.4</v>
      </c>
      <c r="Z27" s="960">
        <v>333943.59000000003</v>
      </c>
      <c r="AA27" s="960">
        <v>504602.14</v>
      </c>
      <c r="AB27" s="960">
        <v>304155.61</v>
      </c>
      <c r="AC27" s="960">
        <v>176402.92</v>
      </c>
      <c r="AD27" s="960">
        <v>102139.7</v>
      </c>
      <c r="AE27" s="960">
        <v>107617.07</v>
      </c>
      <c r="AF27" s="960">
        <v>685317.46</v>
      </c>
      <c r="AG27" s="960">
        <v>438725.18</v>
      </c>
      <c r="AH27" s="960">
        <v>227644.46</v>
      </c>
      <c r="AI27" s="960">
        <v>409818.79</v>
      </c>
      <c r="AJ27" s="960">
        <v>492144.95</v>
      </c>
      <c r="AK27" s="960">
        <v>663419.35</v>
      </c>
      <c r="AL27" s="960">
        <v>307953.15000000002</v>
      </c>
      <c r="AM27" s="960">
        <v>154256.79</v>
      </c>
      <c r="AN27" s="960">
        <v>84650.02</v>
      </c>
      <c r="AO27" s="960">
        <v>15915.16</v>
      </c>
      <c r="AP27" s="960">
        <v>60662.21</v>
      </c>
      <c r="AQ27" s="960">
        <v>62665.13</v>
      </c>
      <c r="AR27" s="960">
        <v>133781.53</v>
      </c>
      <c r="AS27" s="960">
        <v>465380.36</v>
      </c>
      <c r="AT27" s="960">
        <v>21399548.109999999</v>
      </c>
      <c r="AU27" s="960">
        <v>5505414.7599999998</v>
      </c>
      <c r="AV27" s="960">
        <v>1792230.96</v>
      </c>
      <c r="AW27" s="960">
        <v>1305814.75</v>
      </c>
      <c r="AX27" s="960">
        <v>641896.74</v>
      </c>
      <c r="AY27" s="960">
        <v>658858.93000000005</v>
      </c>
      <c r="AZ27" s="960">
        <v>388805.63</v>
      </c>
      <c r="BA27" s="960">
        <v>192318.08000000002</v>
      </c>
      <c r="BB27" s="960">
        <v>162801.91</v>
      </c>
      <c r="BC27" s="960">
        <v>170282.2</v>
      </c>
      <c r="BD27" s="960">
        <v>819098.99</v>
      </c>
      <c r="BE27" s="949">
        <v>904105.54</v>
      </c>
      <c r="BF27" s="949">
        <v>37010789.469999999</v>
      </c>
      <c r="BG27" s="960">
        <v>2327067.91</v>
      </c>
      <c r="BH27" s="949" t="s">
        <v>588</v>
      </c>
      <c r="BI27" s="949" t="s">
        <v>588</v>
      </c>
      <c r="BJ27" s="1039" t="s">
        <v>70</v>
      </c>
      <c r="BK27" s="1039" t="s">
        <v>70</v>
      </c>
      <c r="BL27" s="949">
        <v>4200</v>
      </c>
      <c r="BM27" s="949">
        <v>4849686.8499999996</v>
      </c>
      <c r="BT27" s="1045">
        <v>1133000000</v>
      </c>
      <c r="BU27" s="949">
        <v>221200000</v>
      </c>
      <c r="BV27" s="949">
        <v>221200000</v>
      </c>
      <c r="BW27" s="949">
        <v>221200000</v>
      </c>
      <c r="BX27" s="949">
        <v>107400000</v>
      </c>
      <c r="BY27" s="949">
        <v>0</v>
      </c>
      <c r="BZ27" s="949">
        <v>0</v>
      </c>
      <c r="CA27" s="949">
        <v>0</v>
      </c>
      <c r="CB27" s="949">
        <v>0</v>
      </c>
      <c r="CC27" s="949">
        <v>0</v>
      </c>
      <c r="CD27" s="949">
        <v>0</v>
      </c>
      <c r="CE27" s="949">
        <v>0</v>
      </c>
      <c r="CF27" s="949">
        <v>0</v>
      </c>
      <c r="CG27" s="949">
        <v>0</v>
      </c>
      <c r="CH27" s="949">
        <v>0</v>
      </c>
      <c r="CI27" s="949">
        <v>0</v>
      </c>
      <c r="CJ27" s="949">
        <v>0</v>
      </c>
      <c r="CK27" s="949">
        <v>0</v>
      </c>
      <c r="CL27" s="949">
        <v>0</v>
      </c>
      <c r="CM27" s="949">
        <v>0</v>
      </c>
      <c r="CN27" s="949">
        <v>0</v>
      </c>
      <c r="CO27" s="1045">
        <v>0</v>
      </c>
      <c r="CP27" s="1046">
        <v>0</v>
      </c>
      <c r="CQ27" s="1047">
        <v>0</v>
      </c>
      <c r="CR27" s="949">
        <v>0</v>
      </c>
      <c r="CS27" s="949">
        <v>0</v>
      </c>
      <c r="CT27" s="949">
        <v>0</v>
      </c>
      <c r="CU27" s="949">
        <v>0</v>
      </c>
      <c r="CV27" s="949">
        <v>0</v>
      </c>
      <c r="CW27" s="949">
        <v>0</v>
      </c>
      <c r="CX27" s="949">
        <v>0</v>
      </c>
      <c r="CY27" s="949">
        <v>0</v>
      </c>
      <c r="CZ27" s="1045">
        <v>0</v>
      </c>
      <c r="DA27" s="960" t="s">
        <v>70</v>
      </c>
      <c r="DB27" s="949" t="s">
        <v>70</v>
      </c>
      <c r="DC27" s="732"/>
    </row>
    <row r="28" spans="1:107" ht="13">
      <c r="A28">
        <v>25</v>
      </c>
      <c r="B28" s="328">
        <v>40939</v>
      </c>
      <c r="C28" s="347">
        <v>40966</v>
      </c>
      <c r="D28" s="949">
        <v>1293039700.8499999</v>
      </c>
      <c r="E28" s="949">
        <v>1524179827.3499999</v>
      </c>
      <c r="F28" s="949">
        <v>252713536.29999998</v>
      </c>
      <c r="G28" s="949">
        <v>231140126.5</v>
      </c>
      <c r="H28" s="949">
        <v>45567620.649999999</v>
      </c>
      <c r="I28" s="960">
        <v>185572505.84999999</v>
      </c>
      <c r="J28" s="960">
        <v>0</v>
      </c>
      <c r="K28" s="960">
        <v>18102000</v>
      </c>
      <c r="L28" s="960">
        <v>2240000</v>
      </c>
      <c r="M28" s="1054" t="s">
        <v>588</v>
      </c>
      <c r="N28" s="949">
        <v>2560890.7400000002</v>
      </c>
      <c r="O28" s="949">
        <v>1651320344.03</v>
      </c>
      <c r="P28" s="949">
        <v>191755822.77000001</v>
      </c>
      <c r="Q28" s="324">
        <v>2.4830000000000001E-2</v>
      </c>
      <c r="R28" s="420">
        <v>1.8536234053028594E-3</v>
      </c>
      <c r="S28" s="467">
        <v>3.0229033560082283E-4</v>
      </c>
      <c r="T28" s="490">
        <v>0</v>
      </c>
      <c r="U28" s="960">
        <v>19379.78</v>
      </c>
      <c r="V28" s="960">
        <v>22021895.109999999</v>
      </c>
      <c r="W28" s="960">
        <v>3248743.76</v>
      </c>
      <c r="X28" s="960">
        <v>1789459.15</v>
      </c>
      <c r="Y28" s="960">
        <v>633007.41</v>
      </c>
      <c r="Z28" s="960">
        <v>487711.59</v>
      </c>
      <c r="AA28" s="960">
        <v>304434.46999999997</v>
      </c>
      <c r="AB28" s="960">
        <v>425836.72</v>
      </c>
      <c r="AC28" s="960">
        <v>294714.93</v>
      </c>
      <c r="AD28" s="960">
        <v>130054.23</v>
      </c>
      <c r="AE28" s="960">
        <v>92689.76</v>
      </c>
      <c r="AF28" s="960">
        <v>605371.65</v>
      </c>
      <c r="AG28" s="960">
        <v>449144.52</v>
      </c>
      <c r="AH28" s="960">
        <v>689068.48</v>
      </c>
      <c r="AI28" s="960">
        <v>256901.73</v>
      </c>
      <c r="AJ28" s="960">
        <v>630703.14</v>
      </c>
      <c r="AK28" s="960">
        <v>304264.86</v>
      </c>
      <c r="AL28" s="960">
        <v>432659.22</v>
      </c>
      <c r="AM28" s="960">
        <v>226160.76</v>
      </c>
      <c r="AN28" s="960">
        <v>67163.95</v>
      </c>
      <c r="AO28" s="960">
        <v>19872.189999999999</v>
      </c>
      <c r="AP28" s="960">
        <v>4880.49</v>
      </c>
      <c r="AQ28" s="960">
        <v>56391.33</v>
      </c>
      <c r="AR28" s="960">
        <v>93358.69</v>
      </c>
      <c r="AS28" s="960">
        <v>468524.30000000005</v>
      </c>
      <c r="AT28" s="960">
        <v>22710963.59</v>
      </c>
      <c r="AU28" s="960">
        <v>3505645.4899999998</v>
      </c>
      <c r="AV28" s="960">
        <v>2420162.29</v>
      </c>
      <c r="AW28" s="960">
        <v>937272.27</v>
      </c>
      <c r="AX28" s="960">
        <v>920370.81</v>
      </c>
      <c r="AY28" s="960">
        <v>530595.23</v>
      </c>
      <c r="AZ28" s="960">
        <v>493000.67</v>
      </c>
      <c r="BA28" s="960">
        <v>314587.12</v>
      </c>
      <c r="BB28" s="960">
        <v>134934.72</v>
      </c>
      <c r="BC28" s="960">
        <v>149081.09</v>
      </c>
      <c r="BD28" s="960">
        <v>698730.34000000008</v>
      </c>
      <c r="BE28" s="949">
        <v>917668.82000000007</v>
      </c>
      <c r="BF28" s="949">
        <v>50353366.850000009</v>
      </c>
      <c r="BG28" s="949">
        <v>3163071.81</v>
      </c>
      <c r="BH28" s="949" t="s">
        <v>588</v>
      </c>
      <c r="BI28" s="949" t="s">
        <v>588</v>
      </c>
      <c r="BJ28" s="1039" t="s">
        <v>70</v>
      </c>
      <c r="BK28" s="1039" t="s">
        <v>70</v>
      </c>
      <c r="BL28" s="949">
        <v>4200</v>
      </c>
      <c r="BM28" s="949">
        <v>2560890.7400000002</v>
      </c>
      <c r="BT28" s="1045">
        <v>1293000000</v>
      </c>
      <c r="BU28" s="949">
        <v>251200000</v>
      </c>
      <c r="BV28" s="949">
        <v>251200000</v>
      </c>
      <c r="BW28" s="949">
        <v>251200000</v>
      </c>
      <c r="BX28" s="949">
        <v>123400000</v>
      </c>
      <c r="BY28" s="949">
        <v>0</v>
      </c>
      <c r="BZ28" s="949">
        <v>0</v>
      </c>
      <c r="CA28" s="949">
        <v>0</v>
      </c>
      <c r="CB28" s="949">
        <v>0</v>
      </c>
      <c r="CC28" s="949">
        <v>0</v>
      </c>
      <c r="CD28" s="949">
        <v>0</v>
      </c>
      <c r="CE28" s="949">
        <v>0</v>
      </c>
      <c r="CF28" s="949">
        <v>0</v>
      </c>
      <c r="CG28" s="949">
        <v>0</v>
      </c>
      <c r="CH28" s="949">
        <v>0</v>
      </c>
      <c r="CI28" s="949">
        <v>0</v>
      </c>
      <c r="CJ28" s="949">
        <v>0</v>
      </c>
      <c r="CK28" s="949">
        <v>0</v>
      </c>
      <c r="CL28" s="949">
        <v>0</v>
      </c>
      <c r="CM28" s="949">
        <v>0</v>
      </c>
      <c r="CN28" s="949">
        <v>0</v>
      </c>
      <c r="CO28" s="1045">
        <v>0</v>
      </c>
      <c r="CP28" s="1046">
        <v>0</v>
      </c>
      <c r="CQ28" s="1047">
        <v>0</v>
      </c>
      <c r="CR28" s="949">
        <v>0</v>
      </c>
      <c r="CS28" s="949">
        <v>0</v>
      </c>
      <c r="CT28" s="949">
        <v>0</v>
      </c>
      <c r="CU28" s="949">
        <v>0</v>
      </c>
      <c r="CV28" s="949">
        <v>0</v>
      </c>
      <c r="CW28" s="949">
        <v>0</v>
      </c>
      <c r="CX28" s="949">
        <v>0</v>
      </c>
      <c r="CY28" s="949">
        <v>0</v>
      </c>
      <c r="CZ28" s="1045">
        <v>0</v>
      </c>
      <c r="DA28" s="960" t="s">
        <v>70</v>
      </c>
      <c r="DB28" s="949" t="s">
        <v>70</v>
      </c>
      <c r="DC28" s="732"/>
    </row>
    <row r="29" spans="1:107" ht="13">
      <c r="A29">
        <v>26</v>
      </c>
      <c r="B29" s="328">
        <v>40968</v>
      </c>
      <c r="C29" s="347">
        <v>40994</v>
      </c>
      <c r="D29" s="949">
        <v>1474088429.4100001</v>
      </c>
      <c r="E29" s="949">
        <v>677216105.87</v>
      </c>
      <c r="F29" s="949">
        <v>222496649.31000003</v>
      </c>
      <c r="G29" s="949">
        <v>203133166.34</v>
      </c>
      <c r="H29" s="949">
        <v>51764087.040000036</v>
      </c>
      <c r="I29" s="960">
        <v>151369079.29999995</v>
      </c>
      <c r="J29" s="960">
        <v>1000005489.88</v>
      </c>
      <c r="K29" s="960">
        <v>19929000</v>
      </c>
      <c r="L29" s="960">
        <v>1827000</v>
      </c>
      <c r="M29" s="1054" t="s">
        <v>588</v>
      </c>
      <c r="N29" s="949">
        <v>2088726.51</v>
      </c>
      <c r="O29" s="949">
        <v>732570264.88</v>
      </c>
      <c r="P29" s="949">
        <v>94345522.480000004</v>
      </c>
      <c r="Q29" s="324">
        <v>2.2110000000000001E-2</v>
      </c>
      <c r="R29" s="420">
        <v>1.7367463743778819E-3</v>
      </c>
      <c r="S29" s="467">
        <v>3.2438263019953732E-4</v>
      </c>
      <c r="T29" s="490">
        <v>0</v>
      </c>
      <c r="U29" s="960">
        <v>52023.87</v>
      </c>
      <c r="V29" s="960">
        <v>23060278.780000001</v>
      </c>
      <c r="W29" s="960">
        <v>5448447.7300000004</v>
      </c>
      <c r="X29" s="960">
        <v>862908.92</v>
      </c>
      <c r="Y29" s="960">
        <v>1163716.81</v>
      </c>
      <c r="Z29" s="960">
        <v>451249.83</v>
      </c>
      <c r="AA29" s="960">
        <v>212521.83</v>
      </c>
      <c r="AB29" s="960">
        <v>224570.57</v>
      </c>
      <c r="AC29" s="960">
        <v>147099.72</v>
      </c>
      <c r="AD29" s="960">
        <v>183718.84</v>
      </c>
      <c r="AE29" s="960">
        <v>94071.03</v>
      </c>
      <c r="AF29" s="960">
        <v>597003</v>
      </c>
      <c r="AG29" s="960">
        <v>547893.32999999996</v>
      </c>
      <c r="AH29" s="960">
        <v>464562.45</v>
      </c>
      <c r="AI29" s="960">
        <v>643806.13</v>
      </c>
      <c r="AJ29" s="960">
        <v>558135.47</v>
      </c>
      <c r="AK29" s="960">
        <v>598138.19999999995</v>
      </c>
      <c r="AL29" s="960">
        <v>239186.99</v>
      </c>
      <c r="AM29" s="960">
        <v>247118.89</v>
      </c>
      <c r="AN29" s="960">
        <v>79238.100000000006</v>
      </c>
      <c r="AO29" s="960">
        <v>22944.2</v>
      </c>
      <c r="AP29" s="960">
        <v>4210.6000000000004</v>
      </c>
      <c r="AQ29" s="960">
        <v>4709.62</v>
      </c>
      <c r="AR29" s="960">
        <v>96943.1</v>
      </c>
      <c r="AS29" s="949">
        <v>599917.19999999995</v>
      </c>
      <c r="AT29" s="949">
        <v>23524841.23</v>
      </c>
      <c r="AU29" s="949">
        <v>6092253.8600000003</v>
      </c>
      <c r="AV29" s="949">
        <v>1421044.3900000001</v>
      </c>
      <c r="AW29" s="949">
        <v>1761855.01</v>
      </c>
      <c r="AX29" s="949">
        <v>690436.82000000007</v>
      </c>
      <c r="AY29" s="949">
        <v>459640.72</v>
      </c>
      <c r="AZ29" s="949">
        <v>303808.67000000004</v>
      </c>
      <c r="BA29" s="949">
        <v>170043.92</v>
      </c>
      <c r="BB29" s="949">
        <v>187929.44</v>
      </c>
      <c r="BC29" s="949">
        <v>98780.65</v>
      </c>
      <c r="BD29" s="949">
        <v>693946.1</v>
      </c>
      <c r="BE29" s="949">
        <v>1147810.5299999998</v>
      </c>
      <c r="BF29" s="949">
        <v>57127251.999999993</v>
      </c>
      <c r="BG29" s="949">
        <v>3606437.11</v>
      </c>
      <c r="BH29" s="949" t="s">
        <v>588</v>
      </c>
      <c r="BI29" s="949" t="s">
        <v>588</v>
      </c>
      <c r="BJ29" s="1039" t="s">
        <v>70</v>
      </c>
      <c r="BK29" s="1039" t="s">
        <v>70</v>
      </c>
      <c r="BL29" s="949">
        <v>3500</v>
      </c>
      <c r="BM29" s="949">
        <v>2088726.51</v>
      </c>
      <c r="BT29" s="1045">
        <v>564000000</v>
      </c>
      <c r="BU29" s="949">
        <v>111900000</v>
      </c>
      <c r="BV29" s="949">
        <v>111900000</v>
      </c>
      <c r="BW29" s="949">
        <v>111900000</v>
      </c>
      <c r="BX29" s="949">
        <v>55100000</v>
      </c>
      <c r="BY29" s="949">
        <v>0</v>
      </c>
      <c r="BZ29" s="949">
        <v>0</v>
      </c>
      <c r="CA29" s="949">
        <v>0</v>
      </c>
      <c r="CB29" s="949">
        <v>0</v>
      </c>
      <c r="CC29" s="949">
        <v>0</v>
      </c>
      <c r="CD29" s="949">
        <v>0</v>
      </c>
      <c r="CE29" s="949">
        <v>0</v>
      </c>
      <c r="CF29" s="949">
        <v>0</v>
      </c>
      <c r="CG29" s="949">
        <v>0</v>
      </c>
      <c r="CH29" s="949">
        <v>0</v>
      </c>
      <c r="CI29" s="949">
        <v>0</v>
      </c>
      <c r="CJ29" s="949">
        <v>0</v>
      </c>
      <c r="CK29" s="949">
        <v>0</v>
      </c>
      <c r="CL29" s="949">
        <v>0</v>
      </c>
      <c r="CM29" s="949">
        <v>0</v>
      </c>
      <c r="CN29" s="949">
        <v>0</v>
      </c>
      <c r="CO29" s="1045">
        <v>0</v>
      </c>
      <c r="CP29" s="1046">
        <v>0</v>
      </c>
      <c r="CQ29" s="1047">
        <v>0</v>
      </c>
      <c r="CR29" s="949">
        <v>0</v>
      </c>
      <c r="CS29" s="949">
        <v>0</v>
      </c>
      <c r="CT29" s="949">
        <v>0</v>
      </c>
      <c r="CU29" s="949">
        <v>0</v>
      </c>
      <c r="CV29" s="949">
        <v>0</v>
      </c>
      <c r="CW29" s="949">
        <v>0</v>
      </c>
      <c r="CX29" s="949">
        <v>0</v>
      </c>
      <c r="CY29" s="949">
        <v>0</v>
      </c>
      <c r="CZ29" s="1045">
        <v>0</v>
      </c>
      <c r="DA29" s="960" t="s">
        <v>70</v>
      </c>
      <c r="DB29" s="949" t="s">
        <v>70</v>
      </c>
      <c r="DC29" s="732"/>
    </row>
    <row r="30" spans="1:107" ht="13">
      <c r="A30">
        <v>27</v>
      </c>
      <c r="B30" s="328">
        <v>40999</v>
      </c>
      <c r="C30" s="347">
        <v>41024</v>
      </c>
      <c r="D30" s="949">
        <v>653376410.68000007</v>
      </c>
      <c r="E30" s="949">
        <v>888742369.23000002</v>
      </c>
      <c r="F30" s="949">
        <v>257523281.85000002</v>
      </c>
      <c r="G30" s="949">
        <v>235365958.54999995</v>
      </c>
      <c r="H30" s="949">
        <v>24495386.059999999</v>
      </c>
      <c r="I30" s="960">
        <v>210870572.48999995</v>
      </c>
      <c r="J30" s="960">
        <v>0</v>
      </c>
      <c r="K30" s="960">
        <v>11690278.960000001</v>
      </c>
      <c r="L30" s="960">
        <v>2545200</v>
      </c>
      <c r="M30" s="1054" t="s">
        <v>588</v>
      </c>
      <c r="N30" s="949">
        <v>2909812.11</v>
      </c>
      <c r="O30" s="949">
        <v>962915143.25</v>
      </c>
      <c r="P30" s="949">
        <v>109867812.13</v>
      </c>
      <c r="Q30" s="324">
        <v>2.742E-2</v>
      </c>
      <c r="R30" s="420">
        <v>3.8011555509197396E-3</v>
      </c>
      <c r="S30" s="467">
        <v>4.3537818560437306E-4</v>
      </c>
      <c r="T30" s="490">
        <v>0</v>
      </c>
      <c r="U30" s="960">
        <v>29292.35</v>
      </c>
      <c r="V30" s="960">
        <v>17490784.260000002</v>
      </c>
      <c r="W30" s="960">
        <v>4889800.37</v>
      </c>
      <c r="X30" s="960">
        <v>1506561.04</v>
      </c>
      <c r="Y30" s="960">
        <v>440091.76</v>
      </c>
      <c r="Z30" s="960">
        <v>766116.36</v>
      </c>
      <c r="AA30" s="960">
        <v>376172.7</v>
      </c>
      <c r="AB30" s="960">
        <v>207024.52</v>
      </c>
      <c r="AC30" s="960">
        <v>156349.97</v>
      </c>
      <c r="AD30" s="960">
        <v>124405.56</v>
      </c>
      <c r="AE30" s="960">
        <v>155527.32999999999</v>
      </c>
      <c r="AF30" s="960">
        <v>638431.75</v>
      </c>
      <c r="AG30" s="960">
        <v>720657.57</v>
      </c>
      <c r="AH30" s="960">
        <v>610734.01</v>
      </c>
      <c r="AI30" s="960">
        <v>516941.39</v>
      </c>
      <c r="AJ30" s="960">
        <v>1093176.3899999999</v>
      </c>
      <c r="AK30" s="960">
        <v>407878.86</v>
      </c>
      <c r="AL30" s="960">
        <v>499878.93</v>
      </c>
      <c r="AM30" s="960">
        <v>120431.41</v>
      </c>
      <c r="AN30" s="960">
        <v>206088.06</v>
      </c>
      <c r="AO30" s="960">
        <v>27356.35</v>
      </c>
      <c r="AP30" s="960">
        <v>14986.88</v>
      </c>
      <c r="AQ30" s="960">
        <v>3683.8</v>
      </c>
      <c r="AR30" s="960">
        <v>63268.91</v>
      </c>
      <c r="AS30" s="949">
        <v>749949.91999999993</v>
      </c>
      <c r="AT30" s="949">
        <v>18101518.270000003</v>
      </c>
      <c r="AU30" s="949">
        <v>5406741.7599999998</v>
      </c>
      <c r="AV30" s="949">
        <v>2599737.4299999997</v>
      </c>
      <c r="AW30" s="949">
        <v>847970.62</v>
      </c>
      <c r="AX30" s="949">
        <v>1265995.29</v>
      </c>
      <c r="AY30" s="949">
        <v>496604.11</v>
      </c>
      <c r="AZ30" s="949">
        <v>413112.57999999996</v>
      </c>
      <c r="BA30" s="949">
        <v>183706.32</v>
      </c>
      <c r="BB30" s="949">
        <v>139392.44</v>
      </c>
      <c r="BC30" s="949">
        <v>159211.12999999998</v>
      </c>
      <c r="BD30" s="949">
        <v>701700.66</v>
      </c>
      <c r="BE30" s="949">
        <v>1470607.4899999998</v>
      </c>
      <c r="BF30" s="949">
        <v>26841926.920000002</v>
      </c>
      <c r="BG30" s="949">
        <v>1591049.87</v>
      </c>
      <c r="BH30" s="949" t="s">
        <v>588</v>
      </c>
      <c r="BI30" s="949" t="s">
        <v>588</v>
      </c>
      <c r="BJ30" s="1039" t="s">
        <v>70</v>
      </c>
      <c r="BK30" s="1039" t="s">
        <v>70</v>
      </c>
      <c r="BL30" s="949">
        <v>3500</v>
      </c>
      <c r="BM30" s="949">
        <v>2909812.11</v>
      </c>
      <c r="BT30" s="1045">
        <v>745800000</v>
      </c>
      <c r="BU30" s="949">
        <v>155500000</v>
      </c>
      <c r="BV30" s="949">
        <v>155500000</v>
      </c>
      <c r="BW30" s="949">
        <v>155500000</v>
      </c>
      <c r="BX30" s="949">
        <v>76900000</v>
      </c>
      <c r="BY30" s="949">
        <v>0</v>
      </c>
      <c r="BZ30" s="949">
        <v>0</v>
      </c>
      <c r="CA30" s="949">
        <v>0</v>
      </c>
      <c r="CB30" s="949">
        <v>0</v>
      </c>
      <c r="CC30" s="949">
        <v>0</v>
      </c>
      <c r="CD30" s="949">
        <v>0</v>
      </c>
      <c r="CE30" s="949">
        <v>0</v>
      </c>
      <c r="CF30" s="949">
        <v>0</v>
      </c>
      <c r="CG30" s="949">
        <v>0</v>
      </c>
      <c r="CH30" s="949">
        <v>0</v>
      </c>
      <c r="CI30" s="949">
        <v>0</v>
      </c>
      <c r="CJ30" s="949">
        <v>0</v>
      </c>
      <c r="CK30" s="949">
        <v>0</v>
      </c>
      <c r="CL30" s="949">
        <v>0</v>
      </c>
      <c r="CM30" s="949">
        <v>0</v>
      </c>
      <c r="CN30" s="949">
        <v>0</v>
      </c>
      <c r="CO30" s="1045">
        <v>0</v>
      </c>
      <c r="CP30" s="1046">
        <v>0</v>
      </c>
      <c r="CQ30" s="1047">
        <v>0</v>
      </c>
      <c r="CR30" s="949">
        <v>0</v>
      </c>
      <c r="CS30" s="949">
        <v>0</v>
      </c>
      <c r="CT30" s="949">
        <v>0</v>
      </c>
      <c r="CU30" s="949">
        <v>0</v>
      </c>
      <c r="CV30" s="949">
        <v>0</v>
      </c>
      <c r="CW30" s="949">
        <v>0</v>
      </c>
      <c r="CX30" s="949">
        <v>0</v>
      </c>
      <c r="CY30" s="949">
        <v>0</v>
      </c>
      <c r="CZ30" s="1045">
        <v>0</v>
      </c>
      <c r="DA30" s="960" t="s">
        <v>70</v>
      </c>
      <c r="DB30" s="949" t="s">
        <v>70</v>
      </c>
      <c r="DC30" s="732"/>
    </row>
    <row r="31" spans="1:107" ht="13">
      <c r="A31">
        <v>28</v>
      </c>
      <c r="B31" s="328">
        <v>41029</v>
      </c>
      <c r="C31" s="347">
        <v>41054</v>
      </c>
      <c r="D31" s="949">
        <v>859373371.81999993</v>
      </c>
      <c r="E31" s="949">
        <v>1108273621.76</v>
      </c>
      <c r="F31" s="949">
        <v>272209362.51999998</v>
      </c>
      <c r="G31" s="949">
        <v>248900249.94000006</v>
      </c>
      <c r="H31" s="949">
        <v>30266027.170000028</v>
      </c>
      <c r="I31" s="960">
        <v>218634222.77000004</v>
      </c>
      <c r="J31" s="960">
        <v>0</v>
      </c>
      <c r="K31" s="960">
        <v>13080200</v>
      </c>
      <c r="L31" s="960">
        <v>2639000</v>
      </c>
      <c r="M31" s="1054" t="s">
        <v>588</v>
      </c>
      <c r="N31" s="949">
        <v>3017049.41</v>
      </c>
      <c r="O31" s="949">
        <v>1201432857.28</v>
      </c>
      <c r="P31" s="949">
        <v>135912114.84999999</v>
      </c>
      <c r="Q31" s="324">
        <v>2.0049999999999998E-2</v>
      </c>
      <c r="R31" s="420">
        <v>2.2005033491251098E-3</v>
      </c>
      <c r="S31" s="467">
        <v>4.4571045893724301E-4</v>
      </c>
      <c r="T31" s="490">
        <v>0</v>
      </c>
      <c r="U31" s="949">
        <v>28343.95</v>
      </c>
      <c r="V31" s="949">
        <v>21360735.559999999</v>
      </c>
      <c r="W31" s="949">
        <v>3758436.54</v>
      </c>
      <c r="X31" s="949">
        <v>1512468.46</v>
      </c>
      <c r="Y31" s="949">
        <v>850130.29</v>
      </c>
      <c r="Z31" s="949">
        <v>276174.74</v>
      </c>
      <c r="AA31" s="949">
        <v>509605.11</v>
      </c>
      <c r="AB31" s="949">
        <v>209804.71</v>
      </c>
      <c r="AC31" s="949">
        <v>125710.13</v>
      </c>
      <c r="AD31" s="949">
        <v>121517.08</v>
      </c>
      <c r="AE31" s="949">
        <v>97168.51</v>
      </c>
      <c r="AF31" s="949">
        <v>564767.54</v>
      </c>
      <c r="AG31" s="949">
        <v>716673.37</v>
      </c>
      <c r="AH31" s="949">
        <v>516763.62</v>
      </c>
      <c r="AI31" s="949">
        <v>759523.28</v>
      </c>
      <c r="AJ31" s="949">
        <v>1280638.43</v>
      </c>
      <c r="AK31" s="949">
        <v>906080.6</v>
      </c>
      <c r="AL31" s="949">
        <v>371909.91</v>
      </c>
      <c r="AM31" s="949">
        <v>346913.89</v>
      </c>
      <c r="AN31" s="949">
        <v>104050.04</v>
      </c>
      <c r="AO31" s="949">
        <v>196593.32</v>
      </c>
      <c r="AP31" s="949">
        <v>19862.18</v>
      </c>
      <c r="AQ31" s="949">
        <v>14986.88</v>
      </c>
      <c r="AR31" s="949">
        <v>45524.9</v>
      </c>
      <c r="AS31" s="949">
        <v>745017.32</v>
      </c>
      <c r="AT31" s="949">
        <v>21877499.18</v>
      </c>
      <c r="AU31" s="949">
        <v>4517959.82</v>
      </c>
      <c r="AV31" s="949">
        <v>2793106.8899999997</v>
      </c>
      <c r="AW31" s="949">
        <v>1756210.8900000001</v>
      </c>
      <c r="AX31" s="949">
        <v>648084.64999999991</v>
      </c>
      <c r="AY31" s="949">
        <v>856519</v>
      </c>
      <c r="AZ31" s="949">
        <v>313854.75</v>
      </c>
      <c r="BA31" s="949">
        <v>322303.45</v>
      </c>
      <c r="BB31" s="949">
        <v>141379.26</v>
      </c>
      <c r="BC31" s="949">
        <v>112155.39</v>
      </c>
      <c r="BD31" s="949">
        <v>610292.44000000006</v>
      </c>
      <c r="BE31" s="949">
        <v>1461690.69</v>
      </c>
      <c r="BF31" s="949">
        <v>33391695.200000003</v>
      </c>
      <c r="BG31" s="949">
        <v>2101148.6800000002</v>
      </c>
      <c r="BH31" s="949" t="s">
        <v>588</v>
      </c>
      <c r="BI31" s="949" t="s">
        <v>588</v>
      </c>
      <c r="BJ31" s="1039" t="s">
        <v>70</v>
      </c>
      <c r="BK31" s="1039" t="s">
        <v>70</v>
      </c>
      <c r="BL31" s="949">
        <v>3500</v>
      </c>
      <c r="BM31" s="949">
        <v>3017049.41</v>
      </c>
      <c r="BT31" s="1045">
        <v>934300000</v>
      </c>
      <c r="BU31" s="949">
        <v>201000000</v>
      </c>
      <c r="BV31" s="949">
        <v>201000000</v>
      </c>
      <c r="BW31" s="949">
        <v>201000000</v>
      </c>
      <c r="BX31" s="949">
        <v>98900000</v>
      </c>
      <c r="BY31" s="949">
        <v>0</v>
      </c>
      <c r="BZ31" s="949">
        <v>0</v>
      </c>
      <c r="CA31" s="949">
        <v>0</v>
      </c>
      <c r="CB31" s="949">
        <v>0</v>
      </c>
      <c r="CC31" s="949">
        <v>0</v>
      </c>
      <c r="CD31" s="949">
        <v>0</v>
      </c>
      <c r="CE31" s="949">
        <v>0</v>
      </c>
      <c r="CF31" s="949">
        <v>0</v>
      </c>
      <c r="CG31" s="949">
        <v>0</v>
      </c>
      <c r="CH31" s="949">
        <v>0</v>
      </c>
      <c r="CI31" s="949">
        <v>0</v>
      </c>
      <c r="CJ31" s="949">
        <v>0</v>
      </c>
      <c r="CK31" s="949">
        <v>0</v>
      </c>
      <c r="CL31" s="949">
        <v>0</v>
      </c>
      <c r="CM31" s="949">
        <v>0</v>
      </c>
      <c r="CN31" s="949">
        <v>0</v>
      </c>
      <c r="CO31" s="1045">
        <v>0</v>
      </c>
      <c r="CP31" s="1046">
        <v>0</v>
      </c>
      <c r="CQ31" s="1047">
        <v>0</v>
      </c>
      <c r="CR31" s="949">
        <v>0</v>
      </c>
      <c r="CS31" s="949">
        <v>0</v>
      </c>
      <c r="CT31" s="949">
        <v>0</v>
      </c>
      <c r="CU31" s="949">
        <v>0</v>
      </c>
      <c r="CV31" s="949">
        <v>0</v>
      </c>
      <c r="CW31" s="949">
        <v>0</v>
      </c>
      <c r="CX31" s="949">
        <v>0</v>
      </c>
      <c r="CY31" s="949">
        <v>0</v>
      </c>
      <c r="CZ31" s="1045">
        <v>0</v>
      </c>
      <c r="DA31" s="960" t="s">
        <v>70</v>
      </c>
      <c r="DB31" s="949" t="s">
        <v>70</v>
      </c>
      <c r="DC31" s="732"/>
    </row>
    <row r="32" spans="1:107" ht="13">
      <c r="A32">
        <v>29</v>
      </c>
      <c r="B32" s="328">
        <v>41060</v>
      </c>
      <c r="C32" s="347">
        <v>41085</v>
      </c>
      <c r="D32" s="949">
        <v>1071664111.8500001</v>
      </c>
      <c r="E32" s="949">
        <v>1109514849.3800001</v>
      </c>
      <c r="F32" s="949">
        <v>41530555.75</v>
      </c>
      <c r="G32" s="949">
        <v>37850737.529999971</v>
      </c>
      <c r="H32" s="949">
        <v>37850737.530000001</v>
      </c>
      <c r="I32" s="960">
        <v>0</v>
      </c>
      <c r="J32" s="960">
        <v>0</v>
      </c>
      <c r="K32" s="960">
        <v>13080200</v>
      </c>
      <c r="L32" s="960">
        <v>0</v>
      </c>
      <c r="M32" s="1054" t="s">
        <v>588</v>
      </c>
      <c r="N32" s="949">
        <v>0</v>
      </c>
      <c r="O32" s="949">
        <v>1200941849.53</v>
      </c>
      <c r="P32" s="949">
        <v>136145249.43000001</v>
      </c>
      <c r="Q32" s="324">
        <v>2.3820000000000001E-2</v>
      </c>
      <c r="R32" s="420">
        <v>7.456454288677052E-4</v>
      </c>
      <c r="S32" s="467">
        <v>4.5547833950493273E-4</v>
      </c>
      <c r="T32" s="490">
        <v>0</v>
      </c>
      <c r="U32" s="949">
        <v>26663.35</v>
      </c>
      <c r="V32" s="949">
        <v>22190243.289999999</v>
      </c>
      <c r="W32" s="949">
        <v>4333839.3499999996</v>
      </c>
      <c r="X32" s="949">
        <v>1144444.3799999999</v>
      </c>
      <c r="Y32" s="949">
        <v>883352.36</v>
      </c>
      <c r="Z32" s="949">
        <v>680310.01</v>
      </c>
      <c r="AA32" s="949">
        <v>225059.33</v>
      </c>
      <c r="AB32" s="949">
        <v>413907.27</v>
      </c>
      <c r="AC32" s="949">
        <v>151618.51999999999</v>
      </c>
      <c r="AD32" s="949">
        <v>141276.74</v>
      </c>
      <c r="AE32" s="949">
        <v>106490.24000000001</v>
      </c>
      <c r="AF32" s="949">
        <v>610872.31000000006</v>
      </c>
      <c r="AG32" s="949">
        <v>668173.18000000005</v>
      </c>
      <c r="AH32" s="949">
        <v>512318.79</v>
      </c>
      <c r="AI32" s="949">
        <v>468162.03</v>
      </c>
      <c r="AJ32" s="949">
        <v>786925.7</v>
      </c>
      <c r="AK32" s="949">
        <v>1027065.01</v>
      </c>
      <c r="AL32" s="949">
        <v>580730.68000000005</v>
      </c>
      <c r="AM32" s="949">
        <v>206795.51999999999</v>
      </c>
      <c r="AN32" s="949">
        <v>268145.76</v>
      </c>
      <c r="AO32" s="949">
        <v>67181.56</v>
      </c>
      <c r="AP32" s="949">
        <v>150387.38</v>
      </c>
      <c r="AQ32" s="949">
        <v>5812.13</v>
      </c>
      <c r="AR32" s="949">
        <v>46842.51</v>
      </c>
      <c r="AS32" s="949">
        <v>694836.53</v>
      </c>
      <c r="AT32" s="949">
        <v>22702562.079999998</v>
      </c>
      <c r="AU32" s="949">
        <v>4802001.38</v>
      </c>
      <c r="AV32" s="949">
        <v>1931370.0799999998</v>
      </c>
      <c r="AW32" s="949">
        <v>1910417.37</v>
      </c>
      <c r="AX32" s="949">
        <v>1261040.69</v>
      </c>
      <c r="AY32" s="949">
        <v>431854.85</v>
      </c>
      <c r="AZ32" s="949">
        <v>682053.03</v>
      </c>
      <c r="BA32" s="949">
        <v>218800.08</v>
      </c>
      <c r="BB32" s="949">
        <v>291664.12</v>
      </c>
      <c r="BC32" s="949">
        <v>112302.37000000001</v>
      </c>
      <c r="BD32" s="949">
        <v>657714.82000000007</v>
      </c>
      <c r="BE32" s="949">
        <v>1363009.71</v>
      </c>
      <c r="BF32" s="949">
        <v>41761003.79999999</v>
      </c>
      <c r="BG32" s="949">
        <v>2623108.2599999998</v>
      </c>
      <c r="BH32" s="949" t="s">
        <v>588</v>
      </c>
      <c r="BI32" s="949" t="s">
        <v>588</v>
      </c>
      <c r="BJ32" s="1039" t="s">
        <v>70</v>
      </c>
      <c r="BK32" s="1039" t="s">
        <v>70</v>
      </c>
      <c r="BL32" s="949">
        <v>0</v>
      </c>
      <c r="BM32" s="949">
        <v>0</v>
      </c>
      <c r="BT32" s="1045">
        <v>934300000</v>
      </c>
      <c r="BU32" s="949">
        <v>201000000</v>
      </c>
      <c r="BV32" s="949">
        <v>201000000</v>
      </c>
      <c r="BW32" s="949">
        <v>201000000</v>
      </c>
      <c r="BX32" s="949">
        <v>98900000</v>
      </c>
      <c r="BY32" s="949">
        <v>0</v>
      </c>
      <c r="BZ32" s="949">
        <v>0</v>
      </c>
      <c r="CA32" s="949">
        <v>0</v>
      </c>
      <c r="CB32" s="949">
        <v>0</v>
      </c>
      <c r="CC32" s="949">
        <v>0</v>
      </c>
      <c r="CD32" s="949">
        <v>0</v>
      </c>
      <c r="CE32" s="949">
        <v>0</v>
      </c>
      <c r="CF32" s="949">
        <v>0</v>
      </c>
      <c r="CG32" s="949">
        <v>0</v>
      </c>
      <c r="CH32" s="949">
        <v>0</v>
      </c>
      <c r="CI32" s="949">
        <v>0</v>
      </c>
      <c r="CJ32" s="949">
        <v>0</v>
      </c>
      <c r="CK32" s="949">
        <v>0</v>
      </c>
      <c r="CL32" s="949">
        <v>0</v>
      </c>
      <c r="CM32" s="949">
        <v>0</v>
      </c>
      <c r="CN32" s="949">
        <v>0</v>
      </c>
      <c r="CO32" s="1045">
        <v>0</v>
      </c>
      <c r="CP32" s="1046">
        <v>0</v>
      </c>
      <c r="CQ32" s="1047">
        <v>0</v>
      </c>
      <c r="CR32" s="949">
        <v>0</v>
      </c>
      <c r="CS32" s="949">
        <v>0</v>
      </c>
      <c r="CT32" s="949">
        <v>0</v>
      </c>
      <c r="CU32" s="949">
        <v>0</v>
      </c>
      <c r="CV32" s="949">
        <v>0</v>
      </c>
      <c r="CW32" s="949">
        <v>0</v>
      </c>
      <c r="CX32" s="949">
        <v>0</v>
      </c>
      <c r="CY32" s="949">
        <v>0</v>
      </c>
      <c r="CZ32" s="1045">
        <v>0</v>
      </c>
      <c r="DA32" s="960" t="s">
        <v>70</v>
      </c>
      <c r="DB32" s="949" t="s">
        <v>70</v>
      </c>
      <c r="DC32" s="732"/>
    </row>
    <row r="33" spans="1:107" ht="13">
      <c r="A33">
        <v>30</v>
      </c>
      <c r="B33" s="328">
        <v>41090</v>
      </c>
      <c r="C33" s="347">
        <v>41115</v>
      </c>
      <c r="D33" s="949">
        <v>1072083433.05</v>
      </c>
      <c r="E33" s="949">
        <v>1446364692.8500001</v>
      </c>
      <c r="F33" s="949">
        <v>408739056.97000003</v>
      </c>
      <c r="G33" s="949">
        <v>374281259.80000019</v>
      </c>
      <c r="H33" s="949">
        <v>38624477.219999969</v>
      </c>
      <c r="I33" s="960">
        <v>335656782.58000022</v>
      </c>
      <c r="J33" s="960">
        <v>0</v>
      </c>
      <c r="K33" s="960">
        <v>17131800</v>
      </c>
      <c r="L33" s="960">
        <v>4051600</v>
      </c>
      <c r="M33" s="1054" t="s">
        <v>588</v>
      </c>
      <c r="N33" s="949">
        <v>4632011.13</v>
      </c>
      <c r="O33" s="949">
        <v>1566840513.4299998</v>
      </c>
      <c r="P33" s="949">
        <v>177990631.78999999</v>
      </c>
      <c r="Q33" s="324">
        <v>2.2540000000000001E-2</v>
      </c>
      <c r="R33" s="420">
        <v>1.6591563069468396E-3</v>
      </c>
      <c r="S33" s="467">
        <v>4.5248180201933356E-4</v>
      </c>
      <c r="T33" s="490">
        <v>0</v>
      </c>
      <c r="U33" s="949">
        <v>24378.78</v>
      </c>
      <c r="V33" s="949">
        <v>21719796.5</v>
      </c>
      <c r="W33" s="949">
        <v>5093819.6500000004</v>
      </c>
      <c r="X33" s="949">
        <v>1199436.24</v>
      </c>
      <c r="Y33" s="949">
        <v>613582.63</v>
      </c>
      <c r="Z33" s="949">
        <v>601176.86</v>
      </c>
      <c r="AA33" s="949">
        <v>423093.17</v>
      </c>
      <c r="AB33" s="949">
        <v>191982.98</v>
      </c>
      <c r="AC33" s="949">
        <v>383705.51</v>
      </c>
      <c r="AD33" s="949">
        <v>146182.39999999999</v>
      </c>
      <c r="AE33" s="949">
        <v>134097.22</v>
      </c>
      <c r="AF33" s="949">
        <v>601355.39</v>
      </c>
      <c r="AG33" s="949">
        <v>966348.57</v>
      </c>
      <c r="AH33" s="949">
        <v>272298.67</v>
      </c>
      <c r="AI33" s="949">
        <v>830120.59</v>
      </c>
      <c r="AJ33" s="949">
        <v>704563.34</v>
      </c>
      <c r="AK33" s="949">
        <v>738351.87</v>
      </c>
      <c r="AL33" s="949">
        <v>800221</v>
      </c>
      <c r="AM33" s="949">
        <v>449248.66</v>
      </c>
      <c r="AN33" s="949">
        <v>99961.43</v>
      </c>
      <c r="AO33" s="949">
        <v>197734.19</v>
      </c>
      <c r="AP33" s="949">
        <v>47350.52</v>
      </c>
      <c r="AQ33" s="949">
        <v>101361.32</v>
      </c>
      <c r="AR33" s="949">
        <v>52180.87</v>
      </c>
      <c r="AS33" s="949">
        <v>990727.35</v>
      </c>
      <c r="AT33" s="949">
        <v>21992095.170000002</v>
      </c>
      <c r="AU33" s="949">
        <v>5923940.2400000002</v>
      </c>
      <c r="AV33" s="949">
        <v>1903999.58</v>
      </c>
      <c r="AW33" s="949">
        <v>1351934.5</v>
      </c>
      <c r="AX33" s="949">
        <v>1401397.8599999999</v>
      </c>
      <c r="AY33" s="949">
        <v>872341.83</v>
      </c>
      <c r="AZ33" s="949">
        <v>291944.41000000003</v>
      </c>
      <c r="BA33" s="949">
        <v>581439.69999999995</v>
      </c>
      <c r="BB33" s="949">
        <v>193532.91999999998</v>
      </c>
      <c r="BC33" s="949">
        <v>235458.54</v>
      </c>
      <c r="BD33" s="949">
        <v>653536.26</v>
      </c>
      <c r="BE33" s="949">
        <v>1957075.92</v>
      </c>
      <c r="BF33" s="949">
        <v>42505718.5</v>
      </c>
      <c r="BG33" s="949">
        <v>2624609.9</v>
      </c>
      <c r="BH33" s="949" t="s">
        <v>588</v>
      </c>
      <c r="BI33" s="949" t="s">
        <v>588</v>
      </c>
      <c r="BJ33" s="1039" t="s">
        <v>70</v>
      </c>
      <c r="BK33" s="1039" t="s">
        <v>70</v>
      </c>
      <c r="BL33" s="949">
        <v>3500</v>
      </c>
      <c r="BM33" s="949">
        <v>4632011.13</v>
      </c>
      <c r="BT33" s="1045">
        <v>1223700000</v>
      </c>
      <c r="BU33" s="949">
        <v>270500000</v>
      </c>
      <c r="BV33" s="949">
        <v>270500000</v>
      </c>
      <c r="BW33" s="949">
        <v>270500000</v>
      </c>
      <c r="BX33" s="949">
        <v>133400000</v>
      </c>
      <c r="BY33" s="949">
        <v>0</v>
      </c>
      <c r="BZ33" s="949">
        <v>0</v>
      </c>
      <c r="CA33" s="949">
        <v>0</v>
      </c>
      <c r="CB33" s="949">
        <v>0</v>
      </c>
      <c r="CC33" s="949">
        <v>0</v>
      </c>
      <c r="CD33" s="949">
        <v>0</v>
      </c>
      <c r="CE33" s="949">
        <v>0</v>
      </c>
      <c r="CF33" s="949">
        <v>0</v>
      </c>
      <c r="CG33" s="949">
        <v>0</v>
      </c>
      <c r="CH33" s="949">
        <v>0</v>
      </c>
      <c r="CI33" s="949">
        <v>0</v>
      </c>
      <c r="CJ33" s="949">
        <v>0</v>
      </c>
      <c r="CK33" s="949">
        <v>0</v>
      </c>
      <c r="CL33" s="949">
        <v>0</v>
      </c>
      <c r="CM33" s="949">
        <v>0</v>
      </c>
      <c r="CN33" s="949">
        <v>0</v>
      </c>
      <c r="CO33" s="1045">
        <v>0</v>
      </c>
      <c r="CP33" s="1046">
        <v>0</v>
      </c>
      <c r="CQ33" s="1047">
        <v>0</v>
      </c>
      <c r="CR33" s="949">
        <v>0</v>
      </c>
      <c r="CS33" s="949">
        <v>0</v>
      </c>
      <c r="CT33" s="949">
        <v>0</v>
      </c>
      <c r="CU33" s="949">
        <v>0</v>
      </c>
      <c r="CV33" s="949">
        <v>0</v>
      </c>
      <c r="CW33" s="949">
        <v>0</v>
      </c>
      <c r="CX33" s="949">
        <v>0</v>
      </c>
      <c r="CY33" s="949">
        <v>0</v>
      </c>
      <c r="CZ33" s="1045">
        <v>0</v>
      </c>
      <c r="DA33" s="960" t="s">
        <v>70</v>
      </c>
      <c r="DB33" s="949" t="s">
        <v>70</v>
      </c>
      <c r="DC33" s="732"/>
    </row>
    <row r="34" spans="1:107" ht="13">
      <c r="A34">
        <v>31</v>
      </c>
      <c r="B34" s="328">
        <v>41121</v>
      </c>
      <c r="C34" s="347">
        <v>41149</v>
      </c>
      <c r="D34" s="949">
        <v>1398109873.1700001</v>
      </c>
      <c r="E34" s="949">
        <v>1593938789.6399999</v>
      </c>
      <c r="F34" s="949">
        <v>214280692.91999996</v>
      </c>
      <c r="G34" s="949">
        <v>195828916.46999979</v>
      </c>
      <c r="H34" s="949">
        <v>49909578.669999957</v>
      </c>
      <c r="I34" s="960">
        <v>145919337.79999983</v>
      </c>
      <c r="J34" s="960">
        <v>0</v>
      </c>
      <c r="K34" s="960">
        <v>18893000</v>
      </c>
      <c r="L34" s="960">
        <v>1761200</v>
      </c>
      <c r="M34" s="1054" t="s">
        <v>588</v>
      </c>
      <c r="N34" s="949">
        <v>2013500.35</v>
      </c>
      <c r="O34" s="949">
        <v>1725795001.3499999</v>
      </c>
      <c r="P34" s="949">
        <v>196380999.06999999</v>
      </c>
      <c r="Q34" s="324">
        <v>2.2749999999999999E-2</v>
      </c>
      <c r="R34" s="420">
        <v>9.4472057203466879E-4</v>
      </c>
      <c r="S34" s="467">
        <v>4.5676790971605245E-4</v>
      </c>
      <c r="T34" s="490">
        <v>0</v>
      </c>
      <c r="U34" s="949">
        <v>30405.19</v>
      </c>
      <c r="V34" s="949">
        <v>22643261.100000001</v>
      </c>
      <c r="W34" s="949">
        <v>4075290.29</v>
      </c>
      <c r="X34" s="949">
        <v>1342089.25</v>
      </c>
      <c r="Y34" s="949">
        <v>731092.47</v>
      </c>
      <c r="Z34" s="949">
        <v>354112.35</v>
      </c>
      <c r="AA34" s="949">
        <v>567034.54</v>
      </c>
      <c r="AB34" s="949">
        <v>448157.51</v>
      </c>
      <c r="AC34" s="949">
        <v>152583.71</v>
      </c>
      <c r="AD34" s="949">
        <v>374248.09</v>
      </c>
      <c r="AE34" s="949">
        <v>124432.63</v>
      </c>
      <c r="AF34" s="949">
        <v>597395.24</v>
      </c>
      <c r="AG34" s="949">
        <v>1005826.85</v>
      </c>
      <c r="AH34" s="949">
        <v>939342.66</v>
      </c>
      <c r="AI34" s="949">
        <v>247008.63</v>
      </c>
      <c r="AJ34" s="949">
        <v>872451.99</v>
      </c>
      <c r="AK34" s="949">
        <v>464915.72</v>
      </c>
      <c r="AL34" s="949">
        <v>633231.63</v>
      </c>
      <c r="AM34" s="949">
        <v>429240.8</v>
      </c>
      <c r="AN34" s="949">
        <v>189265.72</v>
      </c>
      <c r="AO34" s="949">
        <v>20428.32</v>
      </c>
      <c r="AP34" s="949">
        <v>132254.51</v>
      </c>
      <c r="AQ34" s="949">
        <v>37123.699999999997</v>
      </c>
      <c r="AR34" s="949">
        <v>153466.65</v>
      </c>
      <c r="AS34" s="949">
        <v>1036232.0399999999</v>
      </c>
      <c r="AT34" s="949">
        <v>23582603.760000002</v>
      </c>
      <c r="AU34" s="949">
        <v>4322298.92</v>
      </c>
      <c r="AV34" s="949">
        <v>2214541.2400000002</v>
      </c>
      <c r="AW34" s="949">
        <v>1196008.19</v>
      </c>
      <c r="AX34" s="949">
        <v>987343.98</v>
      </c>
      <c r="AY34" s="949">
        <v>996275.34000000008</v>
      </c>
      <c r="AZ34" s="949">
        <v>637423.23</v>
      </c>
      <c r="BA34" s="949">
        <v>173012.03</v>
      </c>
      <c r="BB34" s="949">
        <v>506502.60000000003</v>
      </c>
      <c r="BC34" s="949">
        <v>161556.33000000002</v>
      </c>
      <c r="BD34" s="949">
        <v>750861.89</v>
      </c>
      <c r="BE34" s="949">
        <v>2042058.89</v>
      </c>
      <c r="BF34" s="949">
        <v>54979032.379999995</v>
      </c>
      <c r="BG34" s="949">
        <v>3424226.83</v>
      </c>
      <c r="BH34" s="949" t="s">
        <v>588</v>
      </c>
      <c r="BI34" s="949" t="s">
        <v>588</v>
      </c>
      <c r="BJ34" s="1039" t="s">
        <v>70</v>
      </c>
      <c r="BK34" s="1039" t="s">
        <v>70</v>
      </c>
      <c r="BL34" s="949">
        <v>3500</v>
      </c>
      <c r="BM34" s="949">
        <v>2013500.35</v>
      </c>
      <c r="BT34" s="1045">
        <v>1349500000</v>
      </c>
      <c r="BU34" s="949">
        <v>300000000</v>
      </c>
      <c r="BV34" s="949">
        <v>300000000</v>
      </c>
      <c r="BW34" s="949">
        <v>300000000</v>
      </c>
      <c r="BX34" s="949">
        <v>150000000</v>
      </c>
      <c r="BY34" s="949">
        <v>0</v>
      </c>
      <c r="BZ34" s="949">
        <v>0</v>
      </c>
      <c r="CA34" s="949">
        <v>0</v>
      </c>
      <c r="CB34" s="949">
        <v>0</v>
      </c>
      <c r="CC34" s="949">
        <v>0</v>
      </c>
      <c r="CD34" s="949">
        <v>0</v>
      </c>
      <c r="CE34" s="949">
        <v>0</v>
      </c>
      <c r="CF34" s="949">
        <v>0</v>
      </c>
      <c r="CG34" s="949">
        <v>0</v>
      </c>
      <c r="CH34" s="949">
        <v>0</v>
      </c>
      <c r="CI34" s="949">
        <v>0</v>
      </c>
      <c r="CJ34" s="949">
        <v>0</v>
      </c>
      <c r="CK34" s="949">
        <v>0</v>
      </c>
      <c r="CL34" s="949">
        <v>0</v>
      </c>
      <c r="CM34" s="949">
        <v>0</v>
      </c>
      <c r="CN34" s="949">
        <v>0</v>
      </c>
      <c r="CO34" s="1045">
        <v>0</v>
      </c>
      <c r="CP34" s="1046">
        <v>0</v>
      </c>
      <c r="CQ34" s="1047">
        <v>0</v>
      </c>
      <c r="CR34" s="949">
        <v>0</v>
      </c>
      <c r="CS34" s="949">
        <v>0</v>
      </c>
      <c r="CT34" s="949">
        <v>0</v>
      </c>
      <c r="CU34" s="949">
        <v>0</v>
      </c>
      <c r="CV34" s="949">
        <v>0</v>
      </c>
      <c r="CW34" s="949">
        <v>0</v>
      </c>
      <c r="CX34" s="949">
        <v>0</v>
      </c>
      <c r="CY34" s="949">
        <v>0</v>
      </c>
      <c r="CZ34" s="1045">
        <v>0</v>
      </c>
      <c r="DA34" s="960" t="s">
        <v>70</v>
      </c>
      <c r="DB34" s="949" t="s">
        <v>70</v>
      </c>
      <c r="DC34" s="732"/>
    </row>
    <row r="35" spans="1:107" ht="13">
      <c r="A35">
        <v>32</v>
      </c>
      <c r="B35" s="328">
        <v>41152</v>
      </c>
      <c r="C35" s="347">
        <v>41177</v>
      </c>
      <c r="D35" s="949">
        <v>1540503438.98</v>
      </c>
      <c r="E35" s="949">
        <v>1827694409.6000001</v>
      </c>
      <c r="F35" s="949">
        <v>314158680.44999999</v>
      </c>
      <c r="G35" s="949">
        <v>287190970.62000012</v>
      </c>
      <c r="H35" s="949">
        <v>55214840.5</v>
      </c>
      <c r="I35" s="960">
        <v>231976130.12000012</v>
      </c>
      <c r="J35" s="960">
        <v>0</v>
      </c>
      <c r="K35" s="960">
        <v>21693000</v>
      </c>
      <c r="L35" s="960">
        <v>2800000</v>
      </c>
      <c r="M35" s="1054" t="s">
        <v>588</v>
      </c>
      <c r="N35" s="949">
        <v>3201113.43</v>
      </c>
      <c r="O35" s="949">
        <v>1978738897.46</v>
      </c>
      <c r="P35" s="949">
        <v>225408257.58000001</v>
      </c>
      <c r="Q35" s="324">
        <v>2.077E-2</v>
      </c>
      <c r="R35" s="420">
        <v>1.3347497493805961E-3</v>
      </c>
      <c r="S35" s="467">
        <v>4.642291652458865E-4</v>
      </c>
      <c r="T35" s="490">
        <v>0</v>
      </c>
      <c r="U35" s="949">
        <v>35232.14</v>
      </c>
      <c r="V35" s="949">
        <v>19292470.27</v>
      </c>
      <c r="W35" s="949">
        <v>4994847.51</v>
      </c>
      <c r="X35" s="949">
        <v>1390280.8</v>
      </c>
      <c r="Y35" s="949">
        <v>797479.39</v>
      </c>
      <c r="Z35" s="949">
        <v>390079.43</v>
      </c>
      <c r="AA35" s="949">
        <v>274512.40000000002</v>
      </c>
      <c r="AB35" s="949">
        <v>558574.13</v>
      </c>
      <c r="AC35" s="949">
        <v>331714.3</v>
      </c>
      <c r="AD35" s="949">
        <v>99179.09</v>
      </c>
      <c r="AE35" s="949">
        <v>293865.05</v>
      </c>
      <c r="AF35" s="949">
        <v>603671.32999999996</v>
      </c>
      <c r="AG35" s="949">
        <v>846383.1</v>
      </c>
      <c r="AH35" s="949">
        <v>969388.8</v>
      </c>
      <c r="AI35" s="949">
        <v>746744.89</v>
      </c>
      <c r="AJ35" s="949">
        <v>365811.1</v>
      </c>
      <c r="AK35" s="949">
        <v>686113.58</v>
      </c>
      <c r="AL35" s="949">
        <v>412631.88</v>
      </c>
      <c r="AM35" s="949">
        <v>418213.94</v>
      </c>
      <c r="AN35" s="949">
        <v>261911.54</v>
      </c>
      <c r="AO35" s="949">
        <v>150760.82</v>
      </c>
      <c r="AP35" s="949">
        <v>9567.68</v>
      </c>
      <c r="AQ35" s="949">
        <v>89579.63</v>
      </c>
      <c r="AR35" s="949">
        <v>143894.07999999999</v>
      </c>
      <c r="AS35" s="949">
        <v>881615.24</v>
      </c>
      <c r="AT35" s="949">
        <v>20261859.07</v>
      </c>
      <c r="AU35" s="949">
        <v>5741592.3999999994</v>
      </c>
      <c r="AV35" s="949">
        <v>1756091.9</v>
      </c>
      <c r="AW35" s="949">
        <v>1483592.97</v>
      </c>
      <c r="AX35" s="949">
        <v>802711.31</v>
      </c>
      <c r="AY35" s="949">
        <v>692726.34000000008</v>
      </c>
      <c r="AZ35" s="949">
        <v>820485.67</v>
      </c>
      <c r="BA35" s="949">
        <v>482475.12</v>
      </c>
      <c r="BB35" s="949">
        <v>108746.76999999999</v>
      </c>
      <c r="BC35" s="949">
        <v>383444.68</v>
      </c>
      <c r="BD35" s="949">
        <v>747565.40999999992</v>
      </c>
      <c r="BE35" s="949">
        <v>1727998.3399999999</v>
      </c>
      <c r="BF35" s="949">
        <v>60806747.369999997</v>
      </c>
      <c r="BG35" s="949">
        <v>3774194.7</v>
      </c>
      <c r="BH35" s="949" t="s">
        <v>588</v>
      </c>
      <c r="BI35" s="949" t="s">
        <v>588</v>
      </c>
      <c r="BJ35" s="1039" t="s">
        <v>70</v>
      </c>
      <c r="BK35" s="1039" t="s">
        <v>70</v>
      </c>
      <c r="BL35" s="949">
        <v>2800</v>
      </c>
      <c r="BM35" s="949">
        <v>3201113.43</v>
      </c>
      <c r="BT35" s="1045">
        <v>1549500000</v>
      </c>
      <c r="BU35" s="949">
        <v>350000000</v>
      </c>
      <c r="BV35" s="949">
        <v>350000000</v>
      </c>
      <c r="BW35" s="949">
        <v>350000000</v>
      </c>
      <c r="BX35" s="949">
        <v>200000000</v>
      </c>
      <c r="BY35" s="949">
        <v>0</v>
      </c>
      <c r="BZ35" s="949">
        <v>0</v>
      </c>
      <c r="CA35" s="949">
        <v>0</v>
      </c>
      <c r="CB35" s="949">
        <v>0</v>
      </c>
      <c r="CC35" s="949">
        <v>0</v>
      </c>
      <c r="CD35" s="949">
        <v>0</v>
      </c>
      <c r="CE35" s="949">
        <v>0</v>
      </c>
      <c r="CF35" s="949">
        <v>0</v>
      </c>
      <c r="CG35" s="949">
        <v>0</v>
      </c>
      <c r="CH35" s="949">
        <v>0</v>
      </c>
      <c r="CI35" s="949">
        <v>0</v>
      </c>
      <c r="CJ35" s="949">
        <v>0</v>
      </c>
      <c r="CK35" s="949">
        <v>0</v>
      </c>
      <c r="CL35" s="949">
        <v>0</v>
      </c>
      <c r="CM35" s="949">
        <v>0</v>
      </c>
      <c r="CN35" s="949">
        <v>0</v>
      </c>
      <c r="CO35" s="1045">
        <v>0</v>
      </c>
      <c r="CP35" s="1046">
        <v>0</v>
      </c>
      <c r="CQ35" s="1047">
        <v>0</v>
      </c>
      <c r="CR35" s="949">
        <v>0</v>
      </c>
      <c r="CS35" s="949">
        <v>0</v>
      </c>
      <c r="CT35" s="949">
        <v>0</v>
      </c>
      <c r="CU35" s="949">
        <v>0</v>
      </c>
      <c r="CV35" s="949">
        <v>0</v>
      </c>
      <c r="CW35" s="949">
        <v>0</v>
      </c>
      <c r="CX35" s="949">
        <v>0</v>
      </c>
      <c r="CY35" s="949">
        <v>0</v>
      </c>
      <c r="CZ35" s="1045">
        <v>0</v>
      </c>
      <c r="DA35" s="960" t="s">
        <v>70</v>
      </c>
      <c r="DB35" s="949" t="s">
        <v>70</v>
      </c>
      <c r="DC35" s="732"/>
    </row>
    <row r="36" spans="1:107" ht="13">
      <c r="A36">
        <v>33</v>
      </c>
      <c r="B36" s="328">
        <v>41182</v>
      </c>
      <c r="C36" s="347">
        <v>41207</v>
      </c>
      <c r="D36" s="949">
        <v>1767016053.0799999</v>
      </c>
      <c r="E36" s="949">
        <v>691744404.48000002</v>
      </c>
      <c r="F36" s="949">
        <v>0</v>
      </c>
      <c r="G36" s="949">
        <v>0</v>
      </c>
      <c r="H36" s="949">
        <v>0</v>
      </c>
      <c r="I36" s="960">
        <v>0</v>
      </c>
      <c r="J36" s="960">
        <v>1075271648.5999999</v>
      </c>
      <c r="K36" s="960">
        <v>21693000</v>
      </c>
      <c r="L36" s="960">
        <v>0</v>
      </c>
      <c r="M36" s="1054" t="s">
        <v>588</v>
      </c>
      <c r="N36" s="949">
        <v>0</v>
      </c>
      <c r="O36" s="949">
        <v>746462681.94000006</v>
      </c>
      <c r="P36" s="949">
        <v>150764754.94999999</v>
      </c>
      <c r="Q36" s="324">
        <v>1.9019999999999999E-2</v>
      </c>
      <c r="R36" s="420">
        <v>1.1626494608937715E-3</v>
      </c>
      <c r="S36" s="467">
        <v>5.9669709401385961E-4</v>
      </c>
      <c r="T36" s="490">
        <v>0</v>
      </c>
      <c r="U36" s="949">
        <v>65561.86</v>
      </c>
      <c r="V36" s="949">
        <v>24813896.829999998</v>
      </c>
      <c r="W36" s="949">
        <v>4877782.66</v>
      </c>
      <c r="X36" s="949">
        <v>2058890.68</v>
      </c>
      <c r="Y36" s="949">
        <v>694489.04</v>
      </c>
      <c r="Z36" s="949">
        <v>544255.61</v>
      </c>
      <c r="AA36" s="949">
        <v>362231.51</v>
      </c>
      <c r="AB36" s="949">
        <v>262758.65999999997</v>
      </c>
      <c r="AC36" s="949">
        <v>376741.28</v>
      </c>
      <c r="AD36" s="949">
        <v>245275.64</v>
      </c>
      <c r="AE36" s="949">
        <v>83353.75</v>
      </c>
      <c r="AF36" s="949">
        <v>745709.46</v>
      </c>
      <c r="AG36" s="949">
        <v>843534.74</v>
      </c>
      <c r="AH36" s="949">
        <v>682369.44</v>
      </c>
      <c r="AI36" s="949">
        <v>848560.04</v>
      </c>
      <c r="AJ36" s="949">
        <v>777105.45</v>
      </c>
      <c r="AK36" s="949">
        <v>286918.03999999998</v>
      </c>
      <c r="AL36" s="949">
        <v>467123.31</v>
      </c>
      <c r="AM36" s="949">
        <v>283716.75</v>
      </c>
      <c r="AN36" s="949">
        <v>337331.48</v>
      </c>
      <c r="AO36" s="949">
        <v>227846.43</v>
      </c>
      <c r="AP36" s="949">
        <v>97958.63</v>
      </c>
      <c r="AQ36" s="949">
        <v>1957.44</v>
      </c>
      <c r="AR36" s="949">
        <v>201122.63</v>
      </c>
      <c r="AS36" s="949">
        <v>909096.6</v>
      </c>
      <c r="AT36" s="949">
        <v>25496266.27</v>
      </c>
      <c r="AU36" s="949">
        <v>5726342.7000000002</v>
      </c>
      <c r="AV36" s="949">
        <v>2835996.13</v>
      </c>
      <c r="AW36" s="949">
        <v>981407.08000000007</v>
      </c>
      <c r="AX36" s="949">
        <v>1011378.9199999999</v>
      </c>
      <c r="AY36" s="949">
        <v>645948.26</v>
      </c>
      <c r="AZ36" s="949">
        <v>600090.1399999999</v>
      </c>
      <c r="BA36" s="949">
        <v>604587.71</v>
      </c>
      <c r="BB36" s="949">
        <v>343234.27</v>
      </c>
      <c r="BC36" s="949">
        <v>85311.19</v>
      </c>
      <c r="BD36" s="949">
        <v>946832.09</v>
      </c>
      <c r="BE36" s="949">
        <v>1752631.3399999999</v>
      </c>
      <c r="BF36" s="949">
        <v>69112093.489999995</v>
      </c>
      <c r="BG36" s="949">
        <v>4328604.16</v>
      </c>
      <c r="BH36" s="949" t="s">
        <v>588</v>
      </c>
      <c r="BI36" s="949" t="s">
        <v>588</v>
      </c>
      <c r="BJ36" s="1039" t="s">
        <v>70</v>
      </c>
      <c r="BK36" s="1039" t="s">
        <v>70</v>
      </c>
      <c r="BL36" s="949">
        <v>0</v>
      </c>
      <c r="BM36" s="949">
        <v>0</v>
      </c>
      <c r="BT36" s="1045">
        <v>575000000</v>
      </c>
      <c r="BU36" s="949">
        <v>129900000</v>
      </c>
      <c r="BV36" s="949">
        <v>129900000</v>
      </c>
      <c r="BW36" s="949">
        <v>129900000</v>
      </c>
      <c r="BX36" s="949">
        <v>74200000</v>
      </c>
      <c r="BY36" s="949">
        <v>0</v>
      </c>
      <c r="BZ36" s="949">
        <v>0</v>
      </c>
      <c r="CA36" s="949">
        <v>0</v>
      </c>
      <c r="CB36" s="949">
        <v>0</v>
      </c>
      <c r="CC36" s="949">
        <v>0</v>
      </c>
      <c r="CD36" s="949">
        <v>0</v>
      </c>
      <c r="CE36" s="949">
        <v>0</v>
      </c>
      <c r="CF36" s="949">
        <v>0</v>
      </c>
      <c r="CG36" s="949">
        <v>0</v>
      </c>
      <c r="CH36" s="949">
        <v>0</v>
      </c>
      <c r="CI36" s="949">
        <v>0</v>
      </c>
      <c r="CJ36" s="949">
        <v>0</v>
      </c>
      <c r="CK36" s="949">
        <v>0</v>
      </c>
      <c r="CL36" s="949">
        <v>0</v>
      </c>
      <c r="CM36" s="949">
        <v>0</v>
      </c>
      <c r="CN36" s="949">
        <v>0</v>
      </c>
      <c r="CO36" s="1045">
        <v>0</v>
      </c>
      <c r="CP36" s="1046">
        <v>0</v>
      </c>
      <c r="CQ36" s="1047">
        <v>0</v>
      </c>
      <c r="CR36" s="949">
        <v>0</v>
      </c>
      <c r="CS36" s="949">
        <v>0</v>
      </c>
      <c r="CT36" s="949">
        <v>0</v>
      </c>
      <c r="CU36" s="949">
        <v>0</v>
      </c>
      <c r="CV36" s="949">
        <v>0</v>
      </c>
      <c r="CW36" s="949">
        <v>0</v>
      </c>
      <c r="CX36" s="949">
        <v>0</v>
      </c>
      <c r="CY36" s="949">
        <v>0</v>
      </c>
      <c r="CZ36" s="1045">
        <v>0</v>
      </c>
      <c r="DA36" s="960" t="s">
        <v>70</v>
      </c>
      <c r="DB36" s="949" t="s">
        <v>70</v>
      </c>
      <c r="DC36" s="732"/>
    </row>
    <row r="37" spans="1:107" ht="13">
      <c r="A37">
        <v>34</v>
      </c>
      <c r="B37" s="328">
        <v>41213</v>
      </c>
      <c r="C37" s="347">
        <v>41239</v>
      </c>
      <c r="D37" s="949">
        <v>665956139.98000002</v>
      </c>
      <c r="E37" s="949">
        <v>1082292150.9100001</v>
      </c>
      <c r="F37" s="949">
        <v>454911324.07999998</v>
      </c>
      <c r="G37" s="949">
        <v>416336010.93000007</v>
      </c>
      <c r="H37" s="949">
        <v>89251487.530000001</v>
      </c>
      <c r="I37" s="960">
        <v>327084523.4000001</v>
      </c>
      <c r="J37" s="960">
        <v>0</v>
      </c>
      <c r="K37" s="960">
        <v>14914166.460000001</v>
      </c>
      <c r="L37" s="960">
        <v>3948000</v>
      </c>
      <c r="M37" s="1054" t="s">
        <v>588</v>
      </c>
      <c r="N37" s="949">
        <v>4513569.9400000004</v>
      </c>
      <c r="O37" s="949">
        <v>1172153256.9000001</v>
      </c>
      <c r="P37" s="949">
        <v>180823799.22</v>
      </c>
      <c r="Q37" s="324">
        <v>2.708E-2</v>
      </c>
      <c r="R37" s="420">
        <v>3.9037272473926806E-3</v>
      </c>
      <c r="S37" s="467">
        <v>5.9245997479518927E-4</v>
      </c>
      <c r="T37" s="490">
        <v>0</v>
      </c>
      <c r="U37" s="949">
        <v>61902.26</v>
      </c>
      <c r="V37" s="949">
        <v>17773103.359999999</v>
      </c>
      <c r="W37" s="949">
        <v>4527909.3600000003</v>
      </c>
      <c r="X37" s="949">
        <v>1636903.9</v>
      </c>
      <c r="Y37" s="949">
        <v>1062099.29</v>
      </c>
      <c r="Z37" s="949">
        <v>474582.69</v>
      </c>
      <c r="AA37" s="949">
        <v>344639.22</v>
      </c>
      <c r="AB37" s="949">
        <v>325972.05</v>
      </c>
      <c r="AC37" s="949">
        <v>204501.64</v>
      </c>
      <c r="AD37" s="949">
        <v>339516.63</v>
      </c>
      <c r="AE37" s="949">
        <v>196157.53</v>
      </c>
      <c r="AF37" s="949">
        <v>672840.93</v>
      </c>
      <c r="AG37" s="949">
        <v>1120638.42</v>
      </c>
      <c r="AH37" s="949">
        <v>691632.78</v>
      </c>
      <c r="AI37" s="949">
        <v>1147970.6399999999</v>
      </c>
      <c r="AJ37" s="949">
        <v>964895.22</v>
      </c>
      <c r="AK37" s="949">
        <v>482372.28</v>
      </c>
      <c r="AL37" s="949">
        <v>94613.74</v>
      </c>
      <c r="AM37" s="949">
        <v>296230.21000000002</v>
      </c>
      <c r="AN37" s="949">
        <v>198786.76</v>
      </c>
      <c r="AO37" s="949">
        <v>139987.14000000001</v>
      </c>
      <c r="AP37" s="949">
        <v>158258.29</v>
      </c>
      <c r="AQ37" s="949">
        <v>33729.949999999997</v>
      </c>
      <c r="AR37" s="949">
        <v>181954.61</v>
      </c>
      <c r="AS37" s="949">
        <v>1182540.68</v>
      </c>
      <c r="AT37" s="949">
        <v>18464736.140000001</v>
      </c>
      <c r="AU37" s="949">
        <v>5675880</v>
      </c>
      <c r="AV37" s="949">
        <v>2601799.12</v>
      </c>
      <c r="AW37" s="949">
        <v>1544471.57</v>
      </c>
      <c r="AX37" s="949">
        <v>569196.43000000005</v>
      </c>
      <c r="AY37" s="949">
        <v>640869.42999999993</v>
      </c>
      <c r="AZ37" s="949">
        <v>524758.81000000006</v>
      </c>
      <c r="BA37" s="949">
        <v>344488.78</v>
      </c>
      <c r="BB37" s="949">
        <v>497774.92000000004</v>
      </c>
      <c r="BC37" s="949">
        <v>229887.47999999998</v>
      </c>
      <c r="BD37" s="949">
        <v>854795.54</v>
      </c>
      <c r="BE37" s="949">
        <v>2303179.0999999996</v>
      </c>
      <c r="BF37" s="949">
        <v>28858726.719999999</v>
      </c>
      <c r="BG37" s="949">
        <v>1586148.2</v>
      </c>
      <c r="BH37" s="949" t="s">
        <v>588</v>
      </c>
      <c r="BI37" s="949" t="s">
        <v>588</v>
      </c>
      <c r="BJ37" s="1039" t="s">
        <v>70</v>
      </c>
      <c r="BK37" s="1039" t="s">
        <v>70</v>
      </c>
      <c r="BL37" s="949">
        <v>2800</v>
      </c>
      <c r="BM37" s="949">
        <v>4513569.9400000004</v>
      </c>
      <c r="BT37" s="1045">
        <v>857000000</v>
      </c>
      <c r="BU37" s="949">
        <v>129900000</v>
      </c>
      <c r="BV37" s="949">
        <v>129900000</v>
      </c>
      <c r="BW37" s="949">
        <v>129900000</v>
      </c>
      <c r="BX37" s="949">
        <v>74200000</v>
      </c>
      <c r="BY37" s="949">
        <v>66300000</v>
      </c>
      <c r="BZ37" s="949">
        <v>49800000</v>
      </c>
      <c r="CA37" s="949">
        <v>49800000</v>
      </c>
      <c r="CB37" s="949">
        <v>116100000</v>
      </c>
      <c r="CC37" s="949">
        <v>0</v>
      </c>
      <c r="CD37" s="949">
        <v>0</v>
      </c>
      <c r="CE37" s="949">
        <v>0</v>
      </c>
      <c r="CF37" s="949">
        <v>0</v>
      </c>
      <c r="CG37" s="949">
        <v>0</v>
      </c>
      <c r="CH37" s="949">
        <v>0</v>
      </c>
      <c r="CI37" s="949">
        <v>0</v>
      </c>
      <c r="CJ37" s="949">
        <v>0</v>
      </c>
      <c r="CK37" s="949">
        <v>0</v>
      </c>
      <c r="CL37" s="949">
        <v>0</v>
      </c>
      <c r="CM37" s="949">
        <v>0</v>
      </c>
      <c r="CN37" s="949">
        <v>0</v>
      </c>
      <c r="CO37" s="1045">
        <v>0</v>
      </c>
      <c r="CP37" s="1046">
        <v>0</v>
      </c>
      <c r="CQ37" s="1047">
        <v>0</v>
      </c>
      <c r="CR37" s="949">
        <v>0</v>
      </c>
      <c r="CS37" s="949">
        <v>0</v>
      </c>
      <c r="CT37" s="949">
        <v>0</v>
      </c>
      <c r="CU37" s="949">
        <v>0</v>
      </c>
      <c r="CV37" s="949">
        <v>0</v>
      </c>
      <c r="CW37" s="949">
        <v>0</v>
      </c>
      <c r="CX37" s="949">
        <v>0</v>
      </c>
      <c r="CY37" s="949">
        <v>0</v>
      </c>
      <c r="CZ37" s="1045">
        <v>0</v>
      </c>
      <c r="DA37" s="960" t="s">
        <v>70</v>
      </c>
      <c r="DB37" s="949" t="s">
        <v>70</v>
      </c>
      <c r="DC37" s="732"/>
    </row>
    <row r="38" spans="1:107" ht="13">
      <c r="A38">
        <v>35</v>
      </c>
      <c r="B38" s="328">
        <v>41243</v>
      </c>
      <c r="C38" s="347">
        <v>41270</v>
      </c>
      <c r="D38" s="949">
        <v>1045671506.9200001</v>
      </c>
      <c r="E38" s="949">
        <v>1261765970.97</v>
      </c>
      <c r="F38" s="949">
        <v>236325760.82000002</v>
      </c>
      <c r="G38" s="949">
        <v>216094464.04999995</v>
      </c>
      <c r="H38" s="949">
        <v>0</v>
      </c>
      <c r="I38" s="960">
        <v>216094464.04999995</v>
      </c>
      <c r="J38" s="960">
        <v>0</v>
      </c>
      <c r="K38" s="960">
        <v>14630000</v>
      </c>
      <c r="L38" s="960">
        <v>2632000</v>
      </c>
      <c r="M38" s="1054" t="s">
        <v>588</v>
      </c>
      <c r="N38" s="949">
        <v>2377011.4900000002</v>
      </c>
      <c r="O38" s="949">
        <v>1366554012.5</v>
      </c>
      <c r="P38" s="949">
        <v>166986655.31</v>
      </c>
      <c r="Q38" s="324">
        <v>2.188E-2</v>
      </c>
      <c r="R38" s="420">
        <v>1.8890752541085526E-3</v>
      </c>
      <c r="S38" s="467">
        <v>5.9984133609155697E-4</v>
      </c>
      <c r="T38" s="490">
        <v>0</v>
      </c>
      <c r="U38" s="949">
        <v>68270.960000000006</v>
      </c>
      <c r="V38" s="949">
        <v>18487621.440000001</v>
      </c>
      <c r="W38" s="949">
        <v>3303499.64</v>
      </c>
      <c r="X38" s="949">
        <v>1814427.34</v>
      </c>
      <c r="Y38" s="949">
        <v>865891.76</v>
      </c>
      <c r="Z38" s="949">
        <v>531447.61</v>
      </c>
      <c r="AA38" s="949">
        <v>285824.55</v>
      </c>
      <c r="AB38" s="949">
        <v>308536.28999999998</v>
      </c>
      <c r="AC38" s="949">
        <v>152023.26999999999</v>
      </c>
      <c r="AD38" s="949">
        <v>176999.15</v>
      </c>
      <c r="AE38" s="949">
        <v>204845.85</v>
      </c>
      <c r="AF38" s="949">
        <v>786762.87</v>
      </c>
      <c r="AG38" s="949">
        <v>1014634.2</v>
      </c>
      <c r="AH38" s="949">
        <v>620335.01</v>
      </c>
      <c r="AI38" s="949">
        <v>943276.67</v>
      </c>
      <c r="AJ38" s="949">
        <v>1162223.1599999999</v>
      </c>
      <c r="AK38" s="949">
        <v>783681.19</v>
      </c>
      <c r="AL38" s="949">
        <v>424441.28</v>
      </c>
      <c r="AM38" s="949">
        <v>114249.55</v>
      </c>
      <c r="AN38" s="949">
        <v>196780.19</v>
      </c>
      <c r="AO38" s="949">
        <v>162124.15</v>
      </c>
      <c r="AP38" s="949">
        <v>73203.149999999994</v>
      </c>
      <c r="AQ38" s="949">
        <v>112636.25</v>
      </c>
      <c r="AR38" s="949">
        <v>122638.22</v>
      </c>
      <c r="AS38" s="949">
        <v>1082905.1599999999</v>
      </c>
      <c r="AT38" s="949">
        <v>19107956.450000003</v>
      </c>
      <c r="AU38" s="949">
        <v>4246776.3100000005</v>
      </c>
      <c r="AV38" s="949">
        <v>2976650.5</v>
      </c>
      <c r="AW38" s="949">
        <v>1649572.95</v>
      </c>
      <c r="AX38" s="949">
        <v>955888.89</v>
      </c>
      <c r="AY38" s="949">
        <v>400074.1</v>
      </c>
      <c r="AZ38" s="949">
        <v>505316.48</v>
      </c>
      <c r="BA38" s="949">
        <v>314147.42</v>
      </c>
      <c r="BB38" s="949">
        <v>250202.3</v>
      </c>
      <c r="BC38" s="949">
        <v>317482.09999999998</v>
      </c>
      <c r="BD38" s="949">
        <v>909401.09</v>
      </c>
      <c r="BE38" s="949">
        <v>2097539.36</v>
      </c>
      <c r="BF38" s="949">
        <v>41566722.539999999</v>
      </c>
      <c r="BG38" s="949">
        <v>3296538</v>
      </c>
      <c r="BH38" s="949" t="s">
        <v>588</v>
      </c>
      <c r="BI38" s="949" t="s">
        <v>588</v>
      </c>
      <c r="BJ38" s="1039" t="s">
        <v>70</v>
      </c>
      <c r="BK38" s="1039" t="s">
        <v>70</v>
      </c>
      <c r="BL38" s="949">
        <v>5600</v>
      </c>
      <c r="BM38" s="949">
        <v>2377011.4900000002</v>
      </c>
      <c r="BT38" s="1045">
        <v>1045000000.0000001</v>
      </c>
      <c r="BU38" s="949">
        <v>156900000</v>
      </c>
      <c r="BV38" s="949">
        <v>156900000</v>
      </c>
      <c r="BW38" s="949">
        <v>175800000</v>
      </c>
      <c r="BX38" s="949">
        <v>83300000</v>
      </c>
      <c r="BY38" s="949">
        <v>84600000</v>
      </c>
      <c r="BZ38" s="949">
        <v>63600000</v>
      </c>
      <c r="CA38" s="949">
        <v>63600000</v>
      </c>
      <c r="CB38" s="949">
        <v>149200000</v>
      </c>
      <c r="CC38" s="949">
        <v>0</v>
      </c>
      <c r="CD38" s="949">
        <v>0</v>
      </c>
      <c r="CE38" s="949">
        <v>0</v>
      </c>
      <c r="CF38" s="949">
        <v>0</v>
      </c>
      <c r="CG38" s="949">
        <v>0</v>
      </c>
      <c r="CH38" s="949">
        <v>0</v>
      </c>
      <c r="CI38" s="949">
        <v>0</v>
      </c>
      <c r="CJ38" s="949">
        <v>0</v>
      </c>
      <c r="CK38" s="949">
        <v>0</v>
      </c>
      <c r="CL38" s="949">
        <v>0</v>
      </c>
      <c r="CM38" s="949">
        <v>0</v>
      </c>
      <c r="CN38" s="949">
        <v>0</v>
      </c>
      <c r="CO38" s="1045">
        <v>0</v>
      </c>
      <c r="CP38" s="1046">
        <v>0</v>
      </c>
      <c r="CQ38" s="1047">
        <v>0</v>
      </c>
      <c r="CR38" s="949">
        <v>0</v>
      </c>
      <c r="CS38" s="949">
        <v>0</v>
      </c>
      <c r="CT38" s="949">
        <v>0</v>
      </c>
      <c r="CU38" s="949">
        <v>0</v>
      </c>
      <c r="CV38" s="949">
        <v>0</v>
      </c>
      <c r="CW38" s="949">
        <v>0</v>
      </c>
      <c r="CX38" s="949">
        <v>0</v>
      </c>
      <c r="CY38" s="949">
        <v>0</v>
      </c>
      <c r="CZ38" s="1045">
        <v>0</v>
      </c>
      <c r="DA38" s="960" t="s">
        <v>70</v>
      </c>
      <c r="DB38" s="949" t="s">
        <v>70</v>
      </c>
      <c r="DC38" s="732"/>
    </row>
    <row r="39" spans="1:107" ht="13">
      <c r="A39">
        <v>36</v>
      </c>
      <c r="B39" s="328">
        <v>41274</v>
      </c>
      <c r="C39" s="347">
        <v>41299</v>
      </c>
      <c r="D39" s="949">
        <v>1220174988.8899999</v>
      </c>
      <c r="E39" s="949">
        <v>1432435773.55</v>
      </c>
      <c r="F39" s="949">
        <v>232138697.59000003</v>
      </c>
      <c r="G39" s="949">
        <v>212260784.66000009</v>
      </c>
      <c r="H39" s="949">
        <v>36612322.919999957</v>
      </c>
      <c r="I39" s="960">
        <v>175648461.74000013</v>
      </c>
      <c r="J39" s="960">
        <v>0</v>
      </c>
      <c r="K39" s="960">
        <v>16769200</v>
      </c>
      <c r="L39" s="960">
        <v>2139200</v>
      </c>
      <c r="M39" s="1054" t="s">
        <v>588</v>
      </c>
      <c r="N39" s="949">
        <v>1931954.02</v>
      </c>
      <c r="O39" s="949">
        <v>1551040438.8299999</v>
      </c>
      <c r="P39" s="949">
        <v>188099422.09999999</v>
      </c>
      <c r="Q39" s="324">
        <v>1.8030000000000001E-2</v>
      </c>
      <c r="R39" s="420">
        <v>2.3306187261804977E-3</v>
      </c>
      <c r="S39" s="467">
        <v>6.1962967524284939E-4</v>
      </c>
      <c r="T39" s="490">
        <v>0</v>
      </c>
      <c r="U39" s="949">
        <v>62780.69</v>
      </c>
      <c r="V39" s="949">
        <v>28153679.699999999</v>
      </c>
      <c r="W39" s="949">
        <v>5257391.3600000003</v>
      </c>
      <c r="X39" s="949">
        <v>1315268.78</v>
      </c>
      <c r="Y39" s="949">
        <v>1074891.19</v>
      </c>
      <c r="Z39" s="949">
        <v>610109.06000000006</v>
      </c>
      <c r="AA39" s="949">
        <v>510016.59</v>
      </c>
      <c r="AB39" s="949">
        <v>241361.16</v>
      </c>
      <c r="AC39" s="949">
        <v>196425.60000000001</v>
      </c>
      <c r="AD39" s="949">
        <v>131345.85</v>
      </c>
      <c r="AE39" s="949">
        <v>146010.04</v>
      </c>
      <c r="AF39" s="949">
        <v>852549.46</v>
      </c>
      <c r="AG39" s="949">
        <v>827563.93</v>
      </c>
      <c r="AH39" s="949">
        <v>503567.53</v>
      </c>
      <c r="AI39" s="949">
        <v>458342.52</v>
      </c>
      <c r="AJ39" s="949">
        <v>547919.68000000005</v>
      </c>
      <c r="AK39" s="949">
        <v>894404.64</v>
      </c>
      <c r="AL39" s="949">
        <v>651208.63</v>
      </c>
      <c r="AM39" s="949">
        <v>335625.79</v>
      </c>
      <c r="AN39" s="949">
        <v>77574.5</v>
      </c>
      <c r="AO39" s="949">
        <v>195182.5</v>
      </c>
      <c r="AP39" s="949">
        <v>134294.65</v>
      </c>
      <c r="AQ39" s="949">
        <v>62516.88</v>
      </c>
      <c r="AR39" s="949">
        <v>207177.72</v>
      </c>
      <c r="AS39" s="949">
        <v>890344.62000000011</v>
      </c>
      <c r="AT39" s="949">
        <v>28657247.23</v>
      </c>
      <c r="AU39" s="949">
        <v>5715733.8800000008</v>
      </c>
      <c r="AV39" s="949">
        <v>1863188.46</v>
      </c>
      <c r="AW39" s="949">
        <v>1969295.83</v>
      </c>
      <c r="AX39" s="949">
        <v>1261317.69</v>
      </c>
      <c r="AY39" s="949">
        <v>845642.38</v>
      </c>
      <c r="AZ39" s="949">
        <v>318935.66000000003</v>
      </c>
      <c r="BA39" s="949">
        <v>391608.1</v>
      </c>
      <c r="BB39" s="949">
        <v>265640.5</v>
      </c>
      <c r="BC39" s="949">
        <v>208526.92</v>
      </c>
      <c r="BD39" s="949">
        <v>1059727.18</v>
      </c>
      <c r="BE39" s="949">
        <v>1717908.5500000003</v>
      </c>
      <c r="BF39" s="949">
        <v>47247984.139999993</v>
      </c>
      <c r="BG39" s="949">
        <v>4097215.62</v>
      </c>
      <c r="BH39" s="949" t="s">
        <v>588</v>
      </c>
      <c r="BI39" s="949" t="s">
        <v>588</v>
      </c>
      <c r="BJ39" s="1039" t="s">
        <v>70</v>
      </c>
      <c r="BK39" s="1039" t="s">
        <v>70</v>
      </c>
      <c r="BL39" s="949">
        <v>5600</v>
      </c>
      <c r="BM39" s="949">
        <v>1931954.02</v>
      </c>
      <c r="BT39" s="1045">
        <v>1191929609.3200002</v>
      </c>
      <c r="BU39" s="949">
        <v>179300000</v>
      </c>
      <c r="BV39" s="949">
        <v>179300000</v>
      </c>
      <c r="BW39" s="949">
        <v>213100000</v>
      </c>
      <c r="BX39" s="949">
        <v>90600000</v>
      </c>
      <c r="BY39" s="949">
        <v>99500000</v>
      </c>
      <c r="BZ39" s="949">
        <v>74800000</v>
      </c>
      <c r="CA39" s="949">
        <v>74800000</v>
      </c>
      <c r="CB39" s="949">
        <v>175300000</v>
      </c>
      <c r="CC39" s="949">
        <v>0</v>
      </c>
      <c r="CD39" s="949">
        <v>0</v>
      </c>
      <c r="CE39" s="949">
        <v>0</v>
      </c>
      <c r="CF39" s="949">
        <v>0</v>
      </c>
      <c r="CG39" s="949">
        <v>0</v>
      </c>
      <c r="CH39" s="949">
        <v>0</v>
      </c>
      <c r="CI39" s="949">
        <v>0</v>
      </c>
      <c r="CJ39" s="949">
        <v>0</v>
      </c>
      <c r="CK39" s="949">
        <v>0</v>
      </c>
      <c r="CL39" s="949">
        <v>0</v>
      </c>
      <c r="CM39" s="949">
        <v>0</v>
      </c>
      <c r="CN39" s="949">
        <v>0</v>
      </c>
      <c r="CO39" s="1045">
        <v>0</v>
      </c>
      <c r="CP39" s="1046">
        <v>0</v>
      </c>
      <c r="CQ39" s="1047">
        <v>0</v>
      </c>
      <c r="CR39" s="949">
        <v>0</v>
      </c>
      <c r="CS39" s="949">
        <v>0</v>
      </c>
      <c r="CT39" s="949">
        <v>0</v>
      </c>
      <c r="CU39" s="949">
        <v>0</v>
      </c>
      <c r="CV39" s="949">
        <v>0</v>
      </c>
      <c r="CW39" s="949">
        <v>0</v>
      </c>
      <c r="CX39" s="949">
        <v>0</v>
      </c>
      <c r="CY39" s="949">
        <v>0</v>
      </c>
      <c r="CZ39" s="1045">
        <v>0</v>
      </c>
      <c r="DA39" s="960" t="s">
        <v>70</v>
      </c>
      <c r="DB39" s="949" t="s">
        <v>70</v>
      </c>
      <c r="DC39" s="732"/>
    </row>
    <row r="40" spans="1:107" ht="13">
      <c r="A40">
        <v>37</v>
      </c>
      <c r="B40" s="328">
        <v>41305</v>
      </c>
      <c r="C40" s="347">
        <v>41330</v>
      </c>
      <c r="D40" s="949">
        <v>1383479108.6800001</v>
      </c>
      <c r="E40" s="949">
        <v>1580610670.73</v>
      </c>
      <c r="F40" s="949">
        <v>215756167.33000001</v>
      </c>
      <c r="G40" s="949">
        <v>197131562.04999995</v>
      </c>
      <c r="H40" s="949">
        <v>42391733.849999957</v>
      </c>
      <c r="I40" s="960">
        <v>154739828.19999999</v>
      </c>
      <c r="J40" s="960">
        <v>0</v>
      </c>
      <c r="K40" s="960">
        <v>18571414.530000001</v>
      </c>
      <c r="L40" s="960">
        <v>1884400</v>
      </c>
      <c r="M40" s="1054" t="s">
        <v>588</v>
      </c>
      <c r="N40" s="949">
        <v>1701839.08</v>
      </c>
      <c r="O40" s="949">
        <v>1710789110.5899999</v>
      </c>
      <c r="P40" s="949">
        <v>206684284.88999999</v>
      </c>
      <c r="Q40" s="324">
        <v>2.554E-2</v>
      </c>
      <c r="R40" s="420">
        <v>1.893042445651646E-3</v>
      </c>
      <c r="S40" s="467">
        <v>6.3652013937665237E-4</v>
      </c>
      <c r="T40" s="490">
        <v>0</v>
      </c>
      <c r="U40" s="949">
        <v>71050.509999999995</v>
      </c>
      <c r="V40" s="949">
        <v>22372785.390000001</v>
      </c>
      <c r="W40" s="949">
        <v>4968183.17</v>
      </c>
      <c r="X40" s="949">
        <v>1631974.34</v>
      </c>
      <c r="Y40" s="949">
        <v>669372.02</v>
      </c>
      <c r="Z40" s="949">
        <v>860661.41</v>
      </c>
      <c r="AA40" s="949">
        <v>507535</v>
      </c>
      <c r="AB40" s="949">
        <v>457126.16</v>
      </c>
      <c r="AC40" s="949">
        <v>186457.7</v>
      </c>
      <c r="AD40" s="949">
        <v>157212.17000000001</v>
      </c>
      <c r="AE40" s="949">
        <v>126812.55</v>
      </c>
      <c r="AF40" s="949">
        <v>865360.06</v>
      </c>
      <c r="AG40" s="949">
        <v>749828.81</v>
      </c>
      <c r="AH40" s="949">
        <v>588785.74</v>
      </c>
      <c r="AI40" s="949">
        <v>644870.97</v>
      </c>
      <c r="AJ40" s="949">
        <v>654472.91</v>
      </c>
      <c r="AK40" s="949">
        <v>463807.33</v>
      </c>
      <c r="AL40" s="949">
        <v>678977.35</v>
      </c>
      <c r="AM40" s="949">
        <v>458949.48</v>
      </c>
      <c r="AN40" s="949">
        <v>264794.28999999998</v>
      </c>
      <c r="AO40" s="949">
        <v>60012</v>
      </c>
      <c r="AP40" s="949">
        <v>174935.95</v>
      </c>
      <c r="AQ40" s="949">
        <v>98471.039999999994</v>
      </c>
      <c r="AR40" s="949">
        <v>237311.6</v>
      </c>
      <c r="AS40" s="949">
        <v>820879.32000000007</v>
      </c>
      <c r="AT40" s="949">
        <v>22961571.129999999</v>
      </c>
      <c r="AU40" s="949">
        <v>5613054.1399999997</v>
      </c>
      <c r="AV40" s="949">
        <v>2286447.25</v>
      </c>
      <c r="AW40" s="949">
        <v>1133179.3500000001</v>
      </c>
      <c r="AX40" s="949">
        <v>1539638.76</v>
      </c>
      <c r="AY40" s="949">
        <v>966484.47999999998</v>
      </c>
      <c r="AZ40" s="949">
        <v>721920.45</v>
      </c>
      <c r="BA40" s="949">
        <v>246469.7</v>
      </c>
      <c r="BB40" s="949">
        <v>332148.12</v>
      </c>
      <c r="BC40" s="949">
        <v>225283.59</v>
      </c>
      <c r="BD40" s="949">
        <v>1102671.6600000001</v>
      </c>
      <c r="BE40" s="949">
        <v>1570708.1300000001</v>
      </c>
      <c r="BF40" s="949">
        <v>55520939.329999998</v>
      </c>
      <c r="BG40" s="949">
        <v>4675691.29</v>
      </c>
      <c r="BH40" s="949" t="s">
        <v>588</v>
      </c>
      <c r="BI40" s="949" t="s">
        <v>588</v>
      </c>
      <c r="BJ40" s="1039" t="s">
        <v>70</v>
      </c>
      <c r="BK40" s="1039" t="s">
        <v>70</v>
      </c>
      <c r="BL40" s="949">
        <v>5600</v>
      </c>
      <c r="BM40" s="949">
        <v>1701839.08</v>
      </c>
      <c r="BT40" s="1045">
        <v>1318791416.5500002</v>
      </c>
      <c r="BU40" s="949">
        <v>199000000</v>
      </c>
      <c r="BV40" s="949">
        <v>199000000</v>
      </c>
      <c r="BW40" s="949">
        <v>245900000</v>
      </c>
      <c r="BX40" s="949">
        <v>96900000</v>
      </c>
      <c r="BY40" s="949">
        <v>112600000</v>
      </c>
      <c r="BZ40" s="949">
        <v>84600000</v>
      </c>
      <c r="CA40" s="949">
        <v>84600000</v>
      </c>
      <c r="CB40" s="949">
        <v>198700000</v>
      </c>
      <c r="CC40" s="949">
        <v>0</v>
      </c>
      <c r="CD40" s="949">
        <v>0</v>
      </c>
      <c r="CE40" s="949">
        <v>0</v>
      </c>
      <c r="CF40" s="949">
        <v>0</v>
      </c>
      <c r="CG40" s="949">
        <v>0</v>
      </c>
      <c r="CH40" s="949">
        <v>0</v>
      </c>
      <c r="CI40" s="949">
        <v>0</v>
      </c>
      <c r="CJ40" s="949">
        <v>0</v>
      </c>
      <c r="CK40" s="949">
        <v>0</v>
      </c>
      <c r="CL40" s="949">
        <v>0</v>
      </c>
      <c r="CM40" s="949">
        <v>0</v>
      </c>
      <c r="CN40" s="949">
        <v>0</v>
      </c>
      <c r="CO40" s="1045">
        <v>0</v>
      </c>
      <c r="CP40" s="1046">
        <v>0</v>
      </c>
      <c r="CQ40" s="1047">
        <v>0</v>
      </c>
      <c r="CR40" s="949">
        <v>0</v>
      </c>
      <c r="CS40" s="949">
        <v>0</v>
      </c>
      <c r="CT40" s="949">
        <v>0</v>
      </c>
      <c r="CU40" s="949">
        <v>0</v>
      </c>
      <c r="CV40" s="949">
        <v>0</v>
      </c>
      <c r="CW40" s="949">
        <v>0</v>
      </c>
      <c r="CX40" s="949">
        <v>0</v>
      </c>
      <c r="CY40" s="949">
        <v>0</v>
      </c>
      <c r="CZ40" s="1045">
        <v>0</v>
      </c>
      <c r="DA40" s="960" t="s">
        <v>70</v>
      </c>
      <c r="DB40" s="949" t="s">
        <v>70</v>
      </c>
      <c r="DC40" s="732"/>
    </row>
    <row r="41" spans="1:107" ht="13">
      <c r="A41">
        <v>38</v>
      </c>
      <c r="B41" s="328">
        <v>41333</v>
      </c>
      <c r="C41" s="347">
        <v>41358</v>
      </c>
      <c r="D41" s="949">
        <v>1527235891.1399999</v>
      </c>
      <c r="E41" s="949">
        <v>777229383.04999995</v>
      </c>
      <c r="F41" s="949">
        <v>0</v>
      </c>
      <c r="G41" s="949">
        <v>0</v>
      </c>
      <c r="H41" s="949">
        <v>0</v>
      </c>
      <c r="I41" s="960">
        <v>0</v>
      </c>
      <c r="J41" s="960">
        <v>750006508.09000003</v>
      </c>
      <c r="K41" s="960">
        <v>18463079.829999998</v>
      </c>
      <c r="L41" s="960">
        <v>0</v>
      </c>
      <c r="M41" s="1054" t="s">
        <v>588</v>
      </c>
      <c r="N41" s="949">
        <v>0</v>
      </c>
      <c r="O41" s="949">
        <v>838657270.63</v>
      </c>
      <c r="P41" s="949">
        <v>133114122.09</v>
      </c>
      <c r="Q41" s="324">
        <v>2.1940000000000001E-2</v>
      </c>
      <c r="R41" s="420">
        <v>1.1922627088994965E-3</v>
      </c>
      <c r="S41" s="467">
        <v>6.6206847497260761E-4</v>
      </c>
      <c r="T41" s="490">
        <v>0</v>
      </c>
      <c r="U41" s="949">
        <v>74295.58</v>
      </c>
      <c r="V41" s="949">
        <v>25543003.010000002</v>
      </c>
      <c r="W41" s="949">
        <v>5518632.9500000002</v>
      </c>
      <c r="X41" s="949">
        <v>1726743.48</v>
      </c>
      <c r="Y41" s="949">
        <v>794369.53</v>
      </c>
      <c r="Z41" s="949">
        <v>470678.58</v>
      </c>
      <c r="AA41" s="949">
        <v>878005.05</v>
      </c>
      <c r="AB41" s="949">
        <v>398801.81</v>
      </c>
      <c r="AC41" s="949">
        <v>358223.03</v>
      </c>
      <c r="AD41" s="949">
        <v>179899.04</v>
      </c>
      <c r="AE41" s="949">
        <v>247675.78</v>
      </c>
      <c r="AF41" s="949">
        <v>941356.29</v>
      </c>
      <c r="AG41" s="949">
        <v>898899.95</v>
      </c>
      <c r="AH41" s="949">
        <v>610027.78</v>
      </c>
      <c r="AI41" s="949">
        <v>451038.34</v>
      </c>
      <c r="AJ41" s="949">
        <v>1059290.1599999999</v>
      </c>
      <c r="AK41" s="949">
        <v>624858.82999999996</v>
      </c>
      <c r="AL41" s="949">
        <v>482061.82</v>
      </c>
      <c r="AM41" s="949">
        <v>336535.69</v>
      </c>
      <c r="AN41" s="949">
        <v>351384.01</v>
      </c>
      <c r="AO41" s="949">
        <v>165674.10999999999</v>
      </c>
      <c r="AP41" s="949">
        <v>35880.9</v>
      </c>
      <c r="AQ41" s="949">
        <v>71054.080000000002</v>
      </c>
      <c r="AR41" s="949">
        <v>261376.19</v>
      </c>
      <c r="AS41" s="949">
        <v>973195.52999999991</v>
      </c>
      <c r="AT41" s="949">
        <v>26153030.790000003</v>
      </c>
      <c r="AU41" s="949">
        <v>5969671.29</v>
      </c>
      <c r="AV41" s="949">
        <v>2786033.6399999997</v>
      </c>
      <c r="AW41" s="949">
        <v>1419228.3599999999</v>
      </c>
      <c r="AX41" s="949">
        <v>952740.4</v>
      </c>
      <c r="AY41" s="949">
        <v>1214540.74</v>
      </c>
      <c r="AZ41" s="949">
        <v>750185.82000000007</v>
      </c>
      <c r="BA41" s="949">
        <v>523897.14</v>
      </c>
      <c r="BB41" s="949">
        <v>215779.94</v>
      </c>
      <c r="BC41" s="949">
        <v>318729.86</v>
      </c>
      <c r="BD41" s="949">
        <v>1202732.48</v>
      </c>
      <c r="BE41" s="949">
        <v>1872095.48</v>
      </c>
      <c r="BF41" s="949">
        <v>60651923.36999999</v>
      </c>
      <c r="BG41" s="949">
        <v>5182017.32</v>
      </c>
      <c r="BH41" s="949" t="s">
        <v>588</v>
      </c>
      <c r="BI41" s="949" t="s">
        <v>588</v>
      </c>
      <c r="BJ41" s="1039" t="s">
        <v>70</v>
      </c>
      <c r="BK41" s="1039" t="s">
        <v>70</v>
      </c>
      <c r="BL41" s="949">
        <v>0</v>
      </c>
      <c r="BM41" s="949">
        <v>0</v>
      </c>
      <c r="BT41" s="1045">
        <v>651499397.96000004</v>
      </c>
      <c r="BU41" s="949">
        <v>99000000</v>
      </c>
      <c r="BV41" s="949">
        <v>99000000</v>
      </c>
      <c r="BW41" s="949">
        <v>122300000</v>
      </c>
      <c r="BX41" s="949">
        <v>48200000</v>
      </c>
      <c r="BY41" s="949">
        <v>56000000</v>
      </c>
      <c r="BZ41" s="949">
        <v>42100000</v>
      </c>
      <c r="CA41" s="949">
        <v>42100000</v>
      </c>
      <c r="CB41" s="949">
        <v>98800000</v>
      </c>
      <c r="CC41" s="949">
        <v>0</v>
      </c>
      <c r="CD41" s="949">
        <v>0</v>
      </c>
      <c r="CE41" s="949">
        <v>0</v>
      </c>
      <c r="CF41" s="949">
        <v>0</v>
      </c>
      <c r="CG41" s="949">
        <v>0</v>
      </c>
      <c r="CH41" s="949">
        <v>0</v>
      </c>
      <c r="CI41" s="949">
        <v>0</v>
      </c>
      <c r="CJ41" s="949">
        <v>0</v>
      </c>
      <c r="CK41" s="949">
        <v>0</v>
      </c>
      <c r="CL41" s="949">
        <v>0</v>
      </c>
      <c r="CM41" s="949">
        <v>0</v>
      </c>
      <c r="CN41" s="949">
        <v>0</v>
      </c>
      <c r="CO41" s="1045">
        <v>0</v>
      </c>
      <c r="CP41" s="1046">
        <v>0</v>
      </c>
      <c r="CQ41" s="1047">
        <v>0</v>
      </c>
      <c r="CR41" s="949">
        <v>0</v>
      </c>
      <c r="CS41" s="949">
        <v>0</v>
      </c>
      <c r="CT41" s="949">
        <v>0</v>
      </c>
      <c r="CU41" s="949">
        <v>0</v>
      </c>
      <c r="CV41" s="949">
        <v>0</v>
      </c>
      <c r="CW41" s="949">
        <v>0</v>
      </c>
      <c r="CX41" s="949">
        <v>0</v>
      </c>
      <c r="CY41" s="949">
        <v>0</v>
      </c>
      <c r="CZ41" s="1045">
        <v>0</v>
      </c>
      <c r="DA41" s="960" t="s">
        <v>70</v>
      </c>
      <c r="DB41" s="949" t="s">
        <v>70</v>
      </c>
      <c r="DC41" s="732"/>
    </row>
    <row r="42" spans="1:107" ht="13">
      <c r="A42">
        <v>39</v>
      </c>
      <c r="B42" s="328">
        <v>41364</v>
      </c>
      <c r="C42" s="347">
        <v>41389</v>
      </c>
      <c r="D42" s="949">
        <v>748544289.46000004</v>
      </c>
      <c r="E42" s="949">
        <v>1080719131.96</v>
      </c>
      <c r="F42" s="949">
        <v>363124539.53999996</v>
      </c>
      <c r="G42" s="949">
        <v>332174842.5</v>
      </c>
      <c r="H42" s="949">
        <v>71251035.379999951</v>
      </c>
      <c r="I42" s="960">
        <v>260923807.12000006</v>
      </c>
      <c r="J42" s="960">
        <v>0</v>
      </c>
      <c r="K42" s="960">
        <v>14144166.460000001</v>
      </c>
      <c r="L42" s="960">
        <v>3178000</v>
      </c>
      <c r="M42" s="1054" t="s">
        <v>588</v>
      </c>
      <c r="N42" s="949">
        <v>2870114.94</v>
      </c>
      <c r="O42" s="949">
        <v>1169281414.45</v>
      </c>
      <c r="P42" s="949">
        <v>156848660.18000001</v>
      </c>
      <c r="Q42" s="324">
        <v>2.7230000000000001E-2</v>
      </c>
      <c r="R42" s="420">
        <v>3.2118788281057633E-3</v>
      </c>
      <c r="S42" s="467">
        <v>6.602330242081319E-4</v>
      </c>
      <c r="T42" s="490">
        <v>0</v>
      </c>
      <c r="U42" s="949">
        <v>86370.03</v>
      </c>
      <c r="V42" s="949">
        <v>19682270.780000001</v>
      </c>
      <c r="W42" s="949">
        <v>6403174.5700000003</v>
      </c>
      <c r="X42" s="949">
        <v>1703102.51</v>
      </c>
      <c r="Y42" s="949">
        <v>859567.6</v>
      </c>
      <c r="Z42" s="949">
        <v>499873.81</v>
      </c>
      <c r="AA42" s="949">
        <v>339535.55</v>
      </c>
      <c r="AB42" s="949">
        <v>397625.51</v>
      </c>
      <c r="AC42" s="949">
        <v>357766.5</v>
      </c>
      <c r="AD42" s="949">
        <v>301612.98</v>
      </c>
      <c r="AE42" s="949">
        <v>90833.600000000006</v>
      </c>
      <c r="AF42" s="949">
        <v>1093230.04</v>
      </c>
      <c r="AG42" s="949">
        <v>767749.51</v>
      </c>
      <c r="AH42" s="949">
        <v>576299.32999999996</v>
      </c>
      <c r="AI42" s="949">
        <v>874558.22</v>
      </c>
      <c r="AJ42" s="949">
        <v>874313.48</v>
      </c>
      <c r="AK42" s="949">
        <v>825295.49</v>
      </c>
      <c r="AL42" s="949">
        <v>505789</v>
      </c>
      <c r="AM42" s="949">
        <v>405383.61</v>
      </c>
      <c r="AN42" s="949">
        <v>588959.48</v>
      </c>
      <c r="AO42" s="949">
        <v>331301.53000000003</v>
      </c>
      <c r="AP42" s="949">
        <v>108089.01</v>
      </c>
      <c r="AQ42" s="949">
        <v>10852.82</v>
      </c>
      <c r="AR42" s="949">
        <v>263432.77</v>
      </c>
      <c r="AS42" s="949">
        <v>854119.54</v>
      </c>
      <c r="AT42" s="949">
        <v>20258570.109999999</v>
      </c>
      <c r="AU42" s="949">
        <v>7277732.79</v>
      </c>
      <c r="AV42" s="949">
        <v>2577415.9900000002</v>
      </c>
      <c r="AW42" s="949">
        <v>1684863.0899999999</v>
      </c>
      <c r="AX42" s="949">
        <v>1005662.81</v>
      </c>
      <c r="AY42" s="949">
        <v>744919.15999999992</v>
      </c>
      <c r="AZ42" s="949">
        <v>986584.99</v>
      </c>
      <c r="BA42" s="949">
        <v>689068.03</v>
      </c>
      <c r="BB42" s="949">
        <v>409701.99</v>
      </c>
      <c r="BC42" s="949">
        <v>101686.42000000001</v>
      </c>
      <c r="BD42" s="949">
        <v>1356662.81</v>
      </c>
      <c r="BE42" s="949">
        <v>1621869.05</v>
      </c>
      <c r="BF42" s="949">
        <v>32146968.109999996</v>
      </c>
      <c r="BG42" s="949">
        <v>2520893.36</v>
      </c>
      <c r="BH42" s="949" t="s">
        <v>588</v>
      </c>
      <c r="BI42" s="949" t="s">
        <v>588</v>
      </c>
      <c r="BJ42" s="1039" t="s">
        <v>70</v>
      </c>
      <c r="BK42" s="1039" t="s">
        <v>70</v>
      </c>
      <c r="BL42" s="949">
        <v>5600</v>
      </c>
      <c r="BM42" s="949">
        <v>2870114.94</v>
      </c>
      <c r="BT42" s="1045">
        <v>874785524.94000006</v>
      </c>
      <c r="BU42" s="949">
        <v>125700000</v>
      </c>
      <c r="BV42" s="949">
        <v>125700000</v>
      </c>
      <c r="BW42" s="949">
        <v>211300000</v>
      </c>
      <c r="BX42" s="949">
        <v>57000000</v>
      </c>
      <c r="BY42" s="949">
        <v>73800000</v>
      </c>
      <c r="BZ42" s="949">
        <v>55500000</v>
      </c>
      <c r="CA42" s="949">
        <v>55500000</v>
      </c>
      <c r="CB42" s="949">
        <v>130000000</v>
      </c>
      <c r="CC42" s="949">
        <v>0</v>
      </c>
      <c r="CD42" s="949">
        <v>0</v>
      </c>
      <c r="CE42" s="949">
        <v>0</v>
      </c>
      <c r="CF42" s="949">
        <v>0</v>
      </c>
      <c r="CG42" s="949">
        <v>0</v>
      </c>
      <c r="CH42" s="949">
        <v>0</v>
      </c>
      <c r="CI42" s="949">
        <v>0</v>
      </c>
      <c r="CJ42" s="949">
        <v>0</v>
      </c>
      <c r="CK42" s="949">
        <v>0</v>
      </c>
      <c r="CL42" s="949">
        <v>0</v>
      </c>
      <c r="CM42" s="949">
        <v>0</v>
      </c>
      <c r="CN42" s="949">
        <v>0</v>
      </c>
      <c r="CO42" s="1045">
        <v>0</v>
      </c>
      <c r="CP42" s="1046">
        <v>0</v>
      </c>
      <c r="CQ42" s="1047">
        <v>0</v>
      </c>
      <c r="CR42" s="949">
        <v>0</v>
      </c>
      <c r="CS42" s="949">
        <v>0</v>
      </c>
      <c r="CT42" s="949">
        <v>0</v>
      </c>
      <c r="CU42" s="949">
        <v>0</v>
      </c>
      <c r="CV42" s="949">
        <v>0</v>
      </c>
      <c r="CW42" s="949">
        <v>0</v>
      </c>
      <c r="CX42" s="949">
        <v>0</v>
      </c>
      <c r="CY42" s="949">
        <v>0</v>
      </c>
      <c r="CZ42" s="1045">
        <v>0</v>
      </c>
      <c r="DA42" s="960" t="s">
        <v>70</v>
      </c>
      <c r="DB42" s="949" t="s">
        <v>70</v>
      </c>
      <c r="DC42" s="732"/>
    </row>
    <row r="43" spans="1:107" ht="13">
      <c r="A43">
        <v>40</v>
      </c>
      <c r="B43" s="328">
        <v>41394</v>
      </c>
      <c r="C43" s="347">
        <v>41422</v>
      </c>
      <c r="D43" s="949">
        <v>1043019446.98</v>
      </c>
      <c r="E43" s="949">
        <v>1263473098.6800001</v>
      </c>
      <c r="F43" s="949">
        <v>241214893.35999998</v>
      </c>
      <c r="G43" s="949">
        <v>220453651.70000005</v>
      </c>
      <c r="H43" s="949">
        <v>17322376.970000014</v>
      </c>
      <c r="I43" s="960">
        <v>203131274.73000002</v>
      </c>
      <c r="J43" s="960">
        <v>0</v>
      </c>
      <c r="K43" s="960">
        <v>14720797.35</v>
      </c>
      <c r="L43" s="960">
        <v>2473800</v>
      </c>
      <c r="M43" s="1054" t="s">
        <v>588</v>
      </c>
      <c r="N43" s="949">
        <v>2234137.9300000002</v>
      </c>
      <c r="O43" s="949">
        <v>1367513541.24</v>
      </c>
      <c r="P43" s="949">
        <v>177073952.08000001</v>
      </c>
      <c r="Q43" s="324">
        <v>2.5569999999999999E-2</v>
      </c>
      <c r="R43" s="420">
        <v>1.7078059464466959E-3</v>
      </c>
      <c r="S43" s="467">
        <v>6.6146507412589257E-4</v>
      </c>
      <c r="T43" s="490">
        <v>0</v>
      </c>
      <c r="U43" s="949">
        <v>89439.39</v>
      </c>
      <c r="V43" s="949">
        <v>20958513.620000001</v>
      </c>
      <c r="W43" s="949">
        <v>4582493.9800000004</v>
      </c>
      <c r="X43" s="949">
        <v>2386808.5299999998</v>
      </c>
      <c r="Y43" s="949">
        <v>955242.99</v>
      </c>
      <c r="Z43" s="949">
        <v>616987.65</v>
      </c>
      <c r="AA43" s="949">
        <v>382161.54</v>
      </c>
      <c r="AB43" s="949">
        <v>255427.85</v>
      </c>
      <c r="AC43" s="949">
        <v>332872.38</v>
      </c>
      <c r="AD43" s="949">
        <v>293909.95</v>
      </c>
      <c r="AE43" s="949">
        <v>250808.12</v>
      </c>
      <c r="AF43" s="949">
        <v>1099805.6399999999</v>
      </c>
      <c r="AG43" s="949">
        <v>890671.02</v>
      </c>
      <c r="AH43" s="949">
        <v>576902.65</v>
      </c>
      <c r="AI43" s="949">
        <v>293549.08</v>
      </c>
      <c r="AJ43" s="949">
        <v>926435.32</v>
      </c>
      <c r="AK43" s="949">
        <v>701797.89</v>
      </c>
      <c r="AL43" s="949">
        <v>506028.78</v>
      </c>
      <c r="AM43" s="949">
        <v>362567.36</v>
      </c>
      <c r="AN43" s="949">
        <v>353226.12</v>
      </c>
      <c r="AO43" s="949">
        <v>515882.2</v>
      </c>
      <c r="AP43" s="949">
        <v>292706.71000000002</v>
      </c>
      <c r="AQ43" s="949">
        <v>62615.16</v>
      </c>
      <c r="AR43" s="949">
        <v>241424.88</v>
      </c>
      <c r="AS43" s="949">
        <v>980110.41</v>
      </c>
      <c r="AT43" s="949">
        <v>21535416.27</v>
      </c>
      <c r="AU43" s="949">
        <v>4876043.0600000005</v>
      </c>
      <c r="AV43" s="949">
        <v>3313243.8499999996</v>
      </c>
      <c r="AW43" s="949">
        <v>1657040.88</v>
      </c>
      <c r="AX43" s="949">
        <v>1123016.4300000002</v>
      </c>
      <c r="AY43" s="949">
        <v>744728.89999999991</v>
      </c>
      <c r="AZ43" s="949">
        <v>608653.97</v>
      </c>
      <c r="BA43" s="949">
        <v>848754.58000000007</v>
      </c>
      <c r="BB43" s="949">
        <v>586616.66</v>
      </c>
      <c r="BC43" s="949">
        <v>313423.28000000003</v>
      </c>
      <c r="BD43" s="949">
        <v>1341230.52</v>
      </c>
      <c r="BE43" s="949">
        <v>1870781.4300000002</v>
      </c>
      <c r="BF43" s="949">
        <v>42642294.660000011</v>
      </c>
      <c r="BG43" s="949">
        <v>3547389.66</v>
      </c>
      <c r="BH43" s="949" t="s">
        <v>588</v>
      </c>
      <c r="BI43" s="949" t="s">
        <v>588</v>
      </c>
      <c r="BJ43" s="1039" t="s">
        <v>70</v>
      </c>
      <c r="BK43" s="1039" t="s">
        <v>70</v>
      </c>
      <c r="BL43" s="949">
        <v>5600</v>
      </c>
      <c r="BM43" s="949">
        <v>2234137.9300000002</v>
      </c>
      <c r="BT43" s="1045">
        <v>1046586137.1500001</v>
      </c>
      <c r="BU43" s="949">
        <v>151600000</v>
      </c>
      <c r="BV43" s="949">
        <v>151600000</v>
      </c>
      <c r="BW43" s="949">
        <v>251300000</v>
      </c>
      <c r="BX43" s="949">
        <v>65100000</v>
      </c>
      <c r="BY43" s="949">
        <v>91200000</v>
      </c>
      <c r="BZ43" s="949">
        <v>68400000</v>
      </c>
      <c r="CA43" s="949">
        <v>68400000</v>
      </c>
      <c r="CB43" s="949">
        <v>163600000</v>
      </c>
      <c r="CC43" s="949">
        <v>0</v>
      </c>
      <c r="CD43" s="949">
        <v>0</v>
      </c>
      <c r="CE43" s="949">
        <v>0</v>
      </c>
      <c r="CF43" s="949">
        <v>0</v>
      </c>
      <c r="CG43" s="949">
        <v>0</v>
      </c>
      <c r="CH43" s="949">
        <v>0</v>
      </c>
      <c r="CI43" s="949">
        <v>0</v>
      </c>
      <c r="CJ43" s="949">
        <v>0</v>
      </c>
      <c r="CK43" s="949">
        <v>0</v>
      </c>
      <c r="CL43" s="949">
        <v>0</v>
      </c>
      <c r="CM43" s="949">
        <v>0</v>
      </c>
      <c r="CN43" s="949">
        <v>0</v>
      </c>
      <c r="CO43" s="1045">
        <v>0</v>
      </c>
      <c r="CP43" s="1046">
        <v>0</v>
      </c>
      <c r="CQ43" s="1047">
        <v>0</v>
      </c>
      <c r="CR43" s="949">
        <v>0</v>
      </c>
      <c r="CS43" s="949">
        <v>0</v>
      </c>
      <c r="CT43" s="949">
        <v>0</v>
      </c>
      <c r="CU43" s="949">
        <v>0</v>
      </c>
      <c r="CV43" s="949">
        <v>0</v>
      </c>
      <c r="CW43" s="949">
        <v>0</v>
      </c>
      <c r="CX43" s="949">
        <v>0</v>
      </c>
      <c r="CY43" s="949">
        <v>0</v>
      </c>
      <c r="CZ43" s="1045">
        <v>0</v>
      </c>
      <c r="DA43" s="960" t="s">
        <v>70</v>
      </c>
      <c r="DB43" s="949" t="s">
        <v>70</v>
      </c>
      <c r="DC43" s="732"/>
    </row>
    <row r="44" spans="1:107" ht="13">
      <c r="A44">
        <v>41</v>
      </c>
      <c r="B44" s="328">
        <v>41425</v>
      </c>
      <c r="C44" s="347">
        <v>41450</v>
      </c>
      <c r="D44" s="949">
        <v>1220276908.98</v>
      </c>
      <c r="E44" s="949">
        <v>1434587566.8900001</v>
      </c>
      <c r="F44" s="949">
        <v>234428641.76000002</v>
      </c>
      <c r="G44" s="949">
        <v>214310657.91000009</v>
      </c>
      <c r="H44" s="949">
        <v>38661947.849999979</v>
      </c>
      <c r="I44" s="960">
        <v>175648710.06000012</v>
      </c>
      <c r="J44" s="960">
        <v>0</v>
      </c>
      <c r="K44" s="960">
        <v>16791405.920000002</v>
      </c>
      <c r="L44" s="960">
        <v>2139200</v>
      </c>
      <c r="M44" s="1054" t="s">
        <v>588</v>
      </c>
      <c r="N44" s="949">
        <v>1931954.02</v>
      </c>
      <c r="O44" s="949">
        <v>1552595398.6700001</v>
      </c>
      <c r="P44" s="949">
        <v>198123470.19999999</v>
      </c>
      <c r="Q44" s="324">
        <v>2.257E-2</v>
      </c>
      <c r="R44" s="420">
        <v>1.5037554831875387E-3</v>
      </c>
      <c r="S44" s="467">
        <v>6.6386180925446766E-4</v>
      </c>
      <c r="T44" s="490">
        <v>0</v>
      </c>
      <c r="U44" s="949">
        <v>92758.52</v>
      </c>
      <c r="V44" s="949">
        <v>21717014.690000001</v>
      </c>
      <c r="W44" s="949">
        <v>5461145.4299999997</v>
      </c>
      <c r="X44" s="949">
        <v>1643302.67</v>
      </c>
      <c r="Y44" s="949">
        <v>960726.83</v>
      </c>
      <c r="Z44" s="949">
        <v>566366.51</v>
      </c>
      <c r="AA44" s="949">
        <v>527890.5</v>
      </c>
      <c r="AB44" s="949">
        <v>370614.73</v>
      </c>
      <c r="AC44" s="949">
        <v>260965.4</v>
      </c>
      <c r="AD44" s="949">
        <v>257912.98</v>
      </c>
      <c r="AE44" s="949">
        <v>244810.35</v>
      </c>
      <c r="AF44" s="949">
        <v>1256868.6499999999</v>
      </c>
      <c r="AG44" s="949">
        <v>1106519.2</v>
      </c>
      <c r="AH44" s="949">
        <v>541146.35</v>
      </c>
      <c r="AI44" s="949">
        <v>617726.89</v>
      </c>
      <c r="AJ44" s="949">
        <v>410653.1</v>
      </c>
      <c r="AK44" s="949">
        <v>964780.2</v>
      </c>
      <c r="AL44" s="949">
        <v>445641.04</v>
      </c>
      <c r="AM44" s="949">
        <v>341676.12</v>
      </c>
      <c r="AN44" s="949">
        <v>292524.59000000003</v>
      </c>
      <c r="AO44" s="949">
        <v>262114.93</v>
      </c>
      <c r="AP44" s="949">
        <v>480487.64</v>
      </c>
      <c r="AQ44" s="949">
        <v>209922.14</v>
      </c>
      <c r="AR44" s="949">
        <v>263922.56</v>
      </c>
      <c r="AS44" s="949">
        <v>1199277.72</v>
      </c>
      <c r="AT44" s="949">
        <v>22258161.040000003</v>
      </c>
      <c r="AU44" s="949">
        <v>6078872.3199999994</v>
      </c>
      <c r="AV44" s="949">
        <v>2053955.77</v>
      </c>
      <c r="AW44" s="949">
        <v>1925507.0299999998</v>
      </c>
      <c r="AX44" s="949">
        <v>1012007.55</v>
      </c>
      <c r="AY44" s="949">
        <v>869566.62</v>
      </c>
      <c r="AZ44" s="949">
        <v>663139.32000000007</v>
      </c>
      <c r="BA44" s="949">
        <v>523080.32999999996</v>
      </c>
      <c r="BB44" s="949">
        <v>738400.62</v>
      </c>
      <c r="BC44" s="949">
        <v>454732.49</v>
      </c>
      <c r="BD44" s="949">
        <v>1520791.21</v>
      </c>
      <c r="BE44" s="949">
        <v>2305796.92</v>
      </c>
      <c r="BF44" s="949">
        <v>48991840.280000001</v>
      </c>
      <c r="BG44" s="949">
        <v>4171590.83</v>
      </c>
      <c r="BH44" s="949" t="s">
        <v>588</v>
      </c>
      <c r="BI44" s="949" t="s">
        <v>588</v>
      </c>
      <c r="BJ44" s="1039" t="s">
        <v>70</v>
      </c>
      <c r="BK44" s="1039" t="s">
        <v>70</v>
      </c>
      <c r="BL44" s="949">
        <v>5600</v>
      </c>
      <c r="BM44" s="949">
        <v>1931954.02</v>
      </c>
      <c r="BT44" s="1045">
        <v>1193773220.72</v>
      </c>
      <c r="BU44" s="949">
        <v>174000000</v>
      </c>
      <c r="BV44" s="949">
        <v>174000000</v>
      </c>
      <c r="BW44" s="949">
        <v>288600000</v>
      </c>
      <c r="BX44" s="949">
        <v>72400000</v>
      </c>
      <c r="BY44" s="949">
        <v>106100000</v>
      </c>
      <c r="BZ44" s="949">
        <v>79600000</v>
      </c>
      <c r="CA44" s="949">
        <v>79600000</v>
      </c>
      <c r="CB44" s="949">
        <v>189700000</v>
      </c>
      <c r="CC44" s="949">
        <v>0</v>
      </c>
      <c r="CD44" s="949">
        <v>0</v>
      </c>
      <c r="CE44" s="949">
        <v>0</v>
      </c>
      <c r="CF44" s="949">
        <v>0</v>
      </c>
      <c r="CG44" s="949">
        <v>0</v>
      </c>
      <c r="CH44" s="949">
        <v>0</v>
      </c>
      <c r="CI44" s="949">
        <v>0</v>
      </c>
      <c r="CJ44" s="949">
        <v>0</v>
      </c>
      <c r="CK44" s="949">
        <v>0</v>
      </c>
      <c r="CL44" s="949">
        <v>0</v>
      </c>
      <c r="CM44" s="949">
        <v>0</v>
      </c>
      <c r="CN44" s="949">
        <v>0</v>
      </c>
      <c r="CO44" s="1045">
        <v>0</v>
      </c>
      <c r="CP44" s="1046">
        <v>0</v>
      </c>
      <c r="CQ44" s="1047">
        <v>0</v>
      </c>
      <c r="CR44" s="949">
        <v>0</v>
      </c>
      <c r="CS44" s="949">
        <v>0</v>
      </c>
      <c r="CT44" s="949">
        <v>0</v>
      </c>
      <c r="CU44" s="949">
        <v>0</v>
      </c>
      <c r="CV44" s="949">
        <v>0</v>
      </c>
      <c r="CW44" s="949">
        <v>0</v>
      </c>
      <c r="CX44" s="949">
        <v>0</v>
      </c>
      <c r="CY44" s="949">
        <v>0</v>
      </c>
      <c r="CZ44" s="1045">
        <v>0</v>
      </c>
      <c r="DA44" s="960" t="s">
        <v>70</v>
      </c>
      <c r="DB44" s="949" t="s">
        <v>70</v>
      </c>
      <c r="DC44" s="732"/>
    </row>
    <row r="45" spans="1:107" ht="13">
      <c r="A45">
        <v>42</v>
      </c>
      <c r="B45" s="328">
        <v>41455</v>
      </c>
      <c r="C45" s="347">
        <v>41480</v>
      </c>
      <c r="D45" s="949">
        <v>1385775994.03</v>
      </c>
      <c r="E45" s="949">
        <v>1612471424.1199999</v>
      </c>
      <c r="F45" s="949">
        <v>247942674.18999997</v>
      </c>
      <c r="G45" s="949">
        <v>226695430.08999991</v>
      </c>
      <c r="H45" s="949">
        <v>43698070.829999991</v>
      </c>
      <c r="I45" s="960">
        <v>182997359.25999993</v>
      </c>
      <c r="J45" s="960">
        <v>0</v>
      </c>
      <c r="K45" s="960">
        <v>18941625.09</v>
      </c>
      <c r="L45" s="960">
        <v>2228800</v>
      </c>
      <c r="M45" s="1054" t="s">
        <v>588</v>
      </c>
      <c r="N45" s="949">
        <v>2012873.56</v>
      </c>
      <c r="O45" s="949">
        <v>1744769553.78</v>
      </c>
      <c r="P45" s="949">
        <v>220084190.87</v>
      </c>
      <c r="Q45" s="324">
        <v>2.0549999999999999E-2</v>
      </c>
      <c r="R45" s="420">
        <v>1.4346980048502097E-3</v>
      </c>
      <c r="S45" s="467">
        <v>6.668058958736008E-4</v>
      </c>
      <c r="T45" s="490">
        <v>0</v>
      </c>
      <c r="U45" s="949">
        <v>84227.81</v>
      </c>
      <c r="V45" s="949">
        <v>22601184.07</v>
      </c>
      <c r="W45" s="949">
        <v>5738532.3899999997</v>
      </c>
      <c r="X45" s="949">
        <v>1850956.21</v>
      </c>
      <c r="Y45" s="949">
        <v>698695.6</v>
      </c>
      <c r="Z45" s="949">
        <v>766357.67</v>
      </c>
      <c r="AA45" s="949">
        <v>449891.62</v>
      </c>
      <c r="AB45" s="949">
        <v>458458.47</v>
      </c>
      <c r="AC45" s="949">
        <v>314098.77</v>
      </c>
      <c r="AD45" s="949">
        <v>239354.53</v>
      </c>
      <c r="AE45" s="949">
        <v>256868.73</v>
      </c>
      <c r="AF45" s="949">
        <v>1322212.0900000001</v>
      </c>
      <c r="AG45" s="949">
        <v>720030.22</v>
      </c>
      <c r="AH45" s="949">
        <v>771014.53</v>
      </c>
      <c r="AI45" s="949">
        <v>608734.68999999994</v>
      </c>
      <c r="AJ45" s="949">
        <v>865824.15</v>
      </c>
      <c r="AK45" s="949">
        <v>492854.99</v>
      </c>
      <c r="AL45" s="949">
        <v>725230.88</v>
      </c>
      <c r="AM45" s="949">
        <v>373744.38</v>
      </c>
      <c r="AN45" s="949">
        <v>214303.61</v>
      </c>
      <c r="AO45" s="949">
        <v>192860.03</v>
      </c>
      <c r="AP45" s="949">
        <v>231234.4</v>
      </c>
      <c r="AQ45" s="949">
        <v>453466.31</v>
      </c>
      <c r="AR45" s="949">
        <v>437188.04</v>
      </c>
      <c r="AS45" s="949">
        <v>804258.03</v>
      </c>
      <c r="AT45" s="949">
        <v>23372198.600000001</v>
      </c>
      <c r="AU45" s="949">
        <v>6347267.0800000001</v>
      </c>
      <c r="AV45" s="949">
        <v>2716780.36</v>
      </c>
      <c r="AW45" s="949">
        <v>1191550.5899999999</v>
      </c>
      <c r="AX45" s="949">
        <v>1491588.55</v>
      </c>
      <c r="AY45" s="949">
        <v>823636</v>
      </c>
      <c r="AZ45" s="949">
        <v>672762.08</v>
      </c>
      <c r="BA45" s="949">
        <v>506958.80000000005</v>
      </c>
      <c r="BB45" s="949">
        <v>470588.93</v>
      </c>
      <c r="BC45" s="949">
        <v>710335.04</v>
      </c>
      <c r="BD45" s="949">
        <v>1759400.1300000001</v>
      </c>
      <c r="BE45" s="949">
        <v>1524288.25</v>
      </c>
      <c r="BF45" s="949">
        <v>55394231.729999997</v>
      </c>
      <c r="BG45" s="949">
        <v>4752022.22</v>
      </c>
      <c r="BH45" s="949" t="s">
        <v>588</v>
      </c>
      <c r="BI45" s="949" t="s">
        <v>588</v>
      </c>
      <c r="BJ45" s="1039" t="s">
        <v>70</v>
      </c>
      <c r="BK45" s="1039" t="s">
        <v>70</v>
      </c>
      <c r="BL45" s="949">
        <v>6300</v>
      </c>
      <c r="BM45" s="949">
        <v>2012873.56</v>
      </c>
      <c r="BT45" s="1045">
        <v>1346631332.75</v>
      </c>
      <c r="BU45" s="949">
        <v>184200000</v>
      </c>
      <c r="BV45" s="949">
        <v>184200000</v>
      </c>
      <c r="BW45" s="949">
        <v>305500000</v>
      </c>
      <c r="BX45" s="949">
        <v>76300000</v>
      </c>
      <c r="BY45" s="949">
        <v>114100000</v>
      </c>
      <c r="BZ45" s="949">
        <v>85600000</v>
      </c>
      <c r="CA45" s="949">
        <v>85600000</v>
      </c>
      <c r="CB45" s="949">
        <v>202700000</v>
      </c>
      <c r="CC45" s="949">
        <v>85000000</v>
      </c>
      <c r="CD45" s="949">
        <v>0</v>
      </c>
      <c r="CE45" s="949">
        <v>0</v>
      </c>
      <c r="CF45" s="949">
        <v>0</v>
      </c>
      <c r="CG45" s="949">
        <v>0</v>
      </c>
      <c r="CH45" s="949">
        <v>0</v>
      </c>
      <c r="CI45" s="949">
        <v>0</v>
      </c>
      <c r="CJ45" s="949">
        <v>0</v>
      </c>
      <c r="CK45" s="949">
        <v>0</v>
      </c>
      <c r="CL45" s="949">
        <v>0</v>
      </c>
      <c r="CM45" s="949">
        <v>0</v>
      </c>
      <c r="CN45" s="949">
        <v>0</v>
      </c>
      <c r="CO45" s="1045">
        <v>0</v>
      </c>
      <c r="CP45" s="1046">
        <v>0</v>
      </c>
      <c r="CQ45" s="1047">
        <v>0</v>
      </c>
      <c r="CR45" s="949">
        <v>0</v>
      </c>
      <c r="CS45" s="949">
        <v>0</v>
      </c>
      <c r="CT45" s="949">
        <v>0</v>
      </c>
      <c r="CU45" s="949">
        <v>0</v>
      </c>
      <c r="CV45" s="949">
        <v>0</v>
      </c>
      <c r="CW45" s="949">
        <v>0</v>
      </c>
      <c r="CX45" s="949">
        <v>0</v>
      </c>
      <c r="CY45" s="949">
        <v>0</v>
      </c>
      <c r="CZ45" s="1045">
        <v>0</v>
      </c>
      <c r="DA45" s="960" t="s">
        <v>70</v>
      </c>
      <c r="DB45" s="949" t="s">
        <v>70</v>
      </c>
      <c r="DC45" s="732"/>
    </row>
    <row r="46" spans="1:107" ht="13">
      <c r="A46">
        <v>43</v>
      </c>
      <c r="B46" s="328">
        <v>41486</v>
      </c>
      <c r="C46" s="347">
        <v>41513</v>
      </c>
      <c r="D46" s="960">
        <v>1556186291.9200001</v>
      </c>
      <c r="E46" s="949">
        <v>1753115585.4300001</v>
      </c>
      <c r="F46" s="949">
        <v>215308876.69999999</v>
      </c>
      <c r="G46" s="949">
        <v>196929293.50999999</v>
      </c>
      <c r="H46" s="949">
        <v>50364008.290000007</v>
      </c>
      <c r="I46" s="960">
        <v>146565285.21999997</v>
      </c>
      <c r="J46" s="960">
        <v>0</v>
      </c>
      <c r="K46" s="960">
        <v>20637838.66</v>
      </c>
      <c r="L46" s="960">
        <v>1785000</v>
      </c>
      <c r="M46" s="1054" t="s">
        <v>588</v>
      </c>
      <c r="N46" s="949">
        <v>1612068.97</v>
      </c>
      <c r="O46" s="949">
        <v>1895862453.75</v>
      </c>
      <c r="P46" s="949">
        <v>237757446.27000001</v>
      </c>
      <c r="Q46" s="324">
        <v>2.6440000000000002E-2</v>
      </c>
      <c r="R46" s="420">
        <v>1.8001162914152745E-3</v>
      </c>
      <c r="S46" s="467">
        <v>6.8187559799753026E-4</v>
      </c>
      <c r="T46" s="490">
        <v>0</v>
      </c>
      <c r="U46" s="949">
        <v>84227.81</v>
      </c>
      <c r="V46" s="949">
        <v>19562663.539999999</v>
      </c>
      <c r="W46" s="949">
        <v>5118907.8600000003</v>
      </c>
      <c r="X46" s="949">
        <v>2047074.41</v>
      </c>
      <c r="Y46" s="949">
        <v>906576.04</v>
      </c>
      <c r="Z46" s="949">
        <v>486390</v>
      </c>
      <c r="AA46" s="949">
        <v>547381.44999999995</v>
      </c>
      <c r="AB46" s="949">
        <v>384763.09</v>
      </c>
      <c r="AC46" s="949">
        <v>454767.45</v>
      </c>
      <c r="AD46" s="949">
        <v>253658.46</v>
      </c>
      <c r="AE46" s="949">
        <v>243696.5</v>
      </c>
      <c r="AF46" s="949">
        <v>1395254.28</v>
      </c>
      <c r="AG46" s="949">
        <v>997623.59</v>
      </c>
      <c r="AH46" s="949">
        <v>585641.11</v>
      </c>
      <c r="AI46" s="949">
        <v>686684.98</v>
      </c>
      <c r="AJ46" s="949">
        <v>465523.68</v>
      </c>
      <c r="AK46" s="949">
        <v>798706.45</v>
      </c>
      <c r="AL46" s="949">
        <v>319854.86</v>
      </c>
      <c r="AM46" s="949">
        <v>568759.69999999995</v>
      </c>
      <c r="AN46" s="949">
        <v>235225.26</v>
      </c>
      <c r="AO46" s="949">
        <v>125864.18</v>
      </c>
      <c r="AP46" s="949">
        <v>138083.5</v>
      </c>
      <c r="AQ46" s="949">
        <v>148235.78</v>
      </c>
      <c r="AR46" s="949">
        <v>766682.64</v>
      </c>
      <c r="AS46" s="949">
        <v>1081851.3999999999</v>
      </c>
      <c r="AT46" s="949">
        <v>20148304.649999999</v>
      </c>
      <c r="AU46" s="949">
        <v>5805592.8399999999</v>
      </c>
      <c r="AV46" s="949">
        <v>2512598.09</v>
      </c>
      <c r="AW46" s="949">
        <v>1705282.49</v>
      </c>
      <c r="AX46" s="949">
        <v>806244.86</v>
      </c>
      <c r="AY46" s="949">
        <v>1116141.1499999999</v>
      </c>
      <c r="AZ46" s="949">
        <v>619988.35000000009</v>
      </c>
      <c r="BA46" s="949">
        <v>580631.63</v>
      </c>
      <c r="BB46" s="949">
        <v>391741.95999999996</v>
      </c>
      <c r="BC46" s="949">
        <v>391932.28</v>
      </c>
      <c r="BD46" s="949">
        <v>2161936.92</v>
      </c>
      <c r="BE46" s="949">
        <v>2079474.9899999998</v>
      </c>
      <c r="BF46" s="949">
        <v>63677110.100000001</v>
      </c>
      <c r="BG46" s="949">
        <v>5350774.63</v>
      </c>
      <c r="BH46" s="949" t="s">
        <v>588</v>
      </c>
      <c r="BI46" s="949" t="s">
        <v>588</v>
      </c>
      <c r="BJ46" s="1039" t="s">
        <v>70</v>
      </c>
      <c r="BK46" s="1039" t="s">
        <v>70</v>
      </c>
      <c r="BL46" s="949">
        <v>700</v>
      </c>
      <c r="BM46" s="949">
        <v>1612068.97</v>
      </c>
      <c r="BT46" s="1045">
        <v>1466823496.9400001</v>
      </c>
      <c r="BU46" s="949">
        <v>201600000</v>
      </c>
      <c r="BV46" s="949">
        <v>201600000</v>
      </c>
      <c r="BW46" s="949">
        <v>334400000</v>
      </c>
      <c r="BX46" s="949">
        <v>82100000</v>
      </c>
      <c r="BY46" s="949">
        <v>125700000</v>
      </c>
      <c r="BZ46" s="949">
        <v>94300000</v>
      </c>
      <c r="CA46" s="949">
        <v>94300000</v>
      </c>
      <c r="CB46" s="949">
        <v>223000000</v>
      </c>
      <c r="CC46" s="949">
        <v>93700000</v>
      </c>
      <c r="CD46" s="949">
        <v>0</v>
      </c>
      <c r="CE46" s="949">
        <v>0</v>
      </c>
      <c r="CF46" s="949">
        <v>0</v>
      </c>
      <c r="CG46" s="949">
        <v>0</v>
      </c>
      <c r="CH46" s="949">
        <v>0</v>
      </c>
      <c r="CI46" s="949">
        <v>0</v>
      </c>
      <c r="CJ46" s="949">
        <v>0</v>
      </c>
      <c r="CK46" s="949">
        <v>0</v>
      </c>
      <c r="CL46" s="949">
        <v>0</v>
      </c>
      <c r="CM46" s="949">
        <v>0</v>
      </c>
      <c r="CN46" s="949">
        <v>0</v>
      </c>
      <c r="CO46" s="1045">
        <v>0</v>
      </c>
      <c r="CP46" s="1046">
        <v>0</v>
      </c>
      <c r="CQ46" s="1047">
        <v>0</v>
      </c>
      <c r="CR46" s="949">
        <v>0</v>
      </c>
      <c r="CS46" s="949">
        <v>0</v>
      </c>
      <c r="CT46" s="949">
        <v>0</v>
      </c>
      <c r="CU46" s="949">
        <v>0</v>
      </c>
      <c r="CV46" s="949">
        <v>0</v>
      </c>
      <c r="CW46" s="949">
        <v>0</v>
      </c>
      <c r="CX46" s="949">
        <v>0</v>
      </c>
      <c r="CY46" s="949">
        <v>0</v>
      </c>
      <c r="CZ46" s="1045">
        <v>0</v>
      </c>
      <c r="DA46" s="960" t="s">
        <v>70</v>
      </c>
      <c r="DB46" s="949" t="s">
        <v>70</v>
      </c>
      <c r="DC46" s="732"/>
    </row>
    <row r="47" spans="1:107" ht="13">
      <c r="A47">
        <v>44</v>
      </c>
      <c r="B47" s="328">
        <v>41517</v>
      </c>
      <c r="C47" s="347">
        <v>41542</v>
      </c>
      <c r="D47" s="960">
        <v>1692581304.6100001</v>
      </c>
      <c r="E47" s="949">
        <v>1899978776.1900001</v>
      </c>
      <c r="F47" s="949">
        <v>226764107.11000001</v>
      </c>
      <c r="G47" s="949">
        <v>207397471.57999992</v>
      </c>
      <c r="H47" s="949">
        <v>54178142.290000044</v>
      </c>
      <c r="I47" s="960">
        <v>153219329.28999987</v>
      </c>
      <c r="J47" s="960">
        <v>0</v>
      </c>
      <c r="K47" s="960">
        <v>22401728.960000001</v>
      </c>
      <c r="L47" s="960">
        <v>1866200</v>
      </c>
      <c r="M47" s="1054" t="s">
        <v>588</v>
      </c>
      <c r="N47" s="949">
        <v>1685402.3</v>
      </c>
      <c r="O47" s="949">
        <v>2053538117.9100001</v>
      </c>
      <c r="P47" s="949">
        <v>256193801.90000001</v>
      </c>
      <c r="Q47" s="324">
        <v>2.2110000000000001E-2</v>
      </c>
      <c r="R47" s="420">
        <v>1.6622143937447499E-3</v>
      </c>
      <c r="S47" s="467">
        <v>6.9531774717212147E-4</v>
      </c>
      <c r="T47" s="490">
        <v>0</v>
      </c>
      <c r="U47" s="949">
        <v>84514.76</v>
      </c>
      <c r="V47" s="949">
        <v>22773058.440000001</v>
      </c>
      <c r="W47" s="949">
        <v>5128788.53</v>
      </c>
      <c r="X47" s="949">
        <v>2452606.59</v>
      </c>
      <c r="Y47" s="949">
        <v>899678.89</v>
      </c>
      <c r="Z47" s="949">
        <v>525034.4</v>
      </c>
      <c r="AA47" s="949">
        <v>348052.13</v>
      </c>
      <c r="AB47" s="949">
        <v>438157.43</v>
      </c>
      <c r="AC47" s="949">
        <v>351017.86</v>
      </c>
      <c r="AD47" s="949">
        <v>256812.1</v>
      </c>
      <c r="AE47" s="949">
        <v>186182.22</v>
      </c>
      <c r="AF47" s="949">
        <v>1636498.1</v>
      </c>
      <c r="AG47" s="949">
        <v>1371084.61</v>
      </c>
      <c r="AH47" s="949">
        <v>953681.63</v>
      </c>
      <c r="AI47" s="949">
        <v>586996.82999999996</v>
      </c>
      <c r="AJ47" s="949">
        <v>668463.26</v>
      </c>
      <c r="AK47" s="949">
        <v>519366.34</v>
      </c>
      <c r="AL47" s="949">
        <v>509483.3</v>
      </c>
      <c r="AM47" s="949">
        <v>221612.47</v>
      </c>
      <c r="AN47" s="949">
        <v>335230.5</v>
      </c>
      <c r="AO47" s="949">
        <v>179417.62</v>
      </c>
      <c r="AP47" s="949">
        <v>63901.05</v>
      </c>
      <c r="AQ47" s="949">
        <v>126374.19</v>
      </c>
      <c r="AR47" s="949">
        <v>539313.49</v>
      </c>
      <c r="AS47" s="949">
        <v>1455599.37</v>
      </c>
      <c r="AT47" s="949">
        <v>23726740.07</v>
      </c>
      <c r="AU47" s="949">
        <v>5715785.3600000003</v>
      </c>
      <c r="AV47" s="949">
        <v>3121069.8499999996</v>
      </c>
      <c r="AW47" s="949">
        <v>1419045.23</v>
      </c>
      <c r="AX47" s="949">
        <v>1034517.7</v>
      </c>
      <c r="AY47" s="949">
        <v>569664.6</v>
      </c>
      <c r="AZ47" s="949">
        <v>773387.92999999993</v>
      </c>
      <c r="BA47" s="949">
        <v>530435.48</v>
      </c>
      <c r="BB47" s="949">
        <v>320713.15000000002</v>
      </c>
      <c r="BC47" s="949">
        <v>312556.41000000003</v>
      </c>
      <c r="BD47" s="949">
        <v>2175811.59</v>
      </c>
      <c r="BE47" s="949">
        <v>2826683.9800000004</v>
      </c>
      <c r="BF47" s="949">
        <v>68567803.030000001</v>
      </c>
      <c r="BG47" s="949">
        <v>5831080.2300000004</v>
      </c>
      <c r="BH47" s="949" t="s">
        <v>588</v>
      </c>
      <c r="BI47" s="949" t="s">
        <v>588</v>
      </c>
      <c r="BJ47" s="1039" t="s">
        <v>70</v>
      </c>
      <c r="BK47" s="1039" t="s">
        <v>70</v>
      </c>
      <c r="BL47" s="949">
        <v>0</v>
      </c>
      <c r="BM47" s="949">
        <v>1685402.3</v>
      </c>
      <c r="BT47" s="1045">
        <v>1592261638.76</v>
      </c>
      <c r="BU47" s="949">
        <v>201600000</v>
      </c>
      <c r="BV47" s="949">
        <v>201600000</v>
      </c>
      <c r="BW47" s="949">
        <v>334400000</v>
      </c>
      <c r="BX47" s="949">
        <v>82100000</v>
      </c>
      <c r="BY47" s="949">
        <v>125700000</v>
      </c>
      <c r="BZ47" s="949">
        <v>94300000</v>
      </c>
      <c r="CA47" s="949">
        <v>94300000</v>
      </c>
      <c r="CB47" s="949">
        <v>223000000</v>
      </c>
      <c r="CC47" s="949">
        <v>93700000</v>
      </c>
      <c r="CD47" s="949">
        <v>133300000</v>
      </c>
      <c r="CE47" s="949">
        <v>0</v>
      </c>
      <c r="CF47" s="949">
        <v>0</v>
      </c>
      <c r="CG47" s="949">
        <v>0</v>
      </c>
      <c r="CH47" s="949">
        <v>0</v>
      </c>
      <c r="CI47" s="949">
        <v>0</v>
      </c>
      <c r="CJ47" s="949">
        <v>0</v>
      </c>
      <c r="CK47" s="949">
        <v>0</v>
      </c>
      <c r="CL47" s="949">
        <v>0</v>
      </c>
      <c r="CM47" s="949">
        <v>0</v>
      </c>
      <c r="CN47" s="949">
        <v>0</v>
      </c>
      <c r="CO47" s="1045">
        <v>0</v>
      </c>
      <c r="CP47" s="1046">
        <v>0</v>
      </c>
      <c r="CQ47" s="1047">
        <v>0</v>
      </c>
      <c r="CR47" s="949">
        <v>0</v>
      </c>
      <c r="CS47" s="949">
        <v>0</v>
      </c>
      <c r="CT47" s="949">
        <v>0</v>
      </c>
      <c r="CU47" s="949">
        <v>0</v>
      </c>
      <c r="CV47" s="949">
        <v>0</v>
      </c>
      <c r="CW47" s="949">
        <v>0</v>
      </c>
      <c r="CX47" s="949">
        <v>0</v>
      </c>
      <c r="CY47" s="949">
        <v>0</v>
      </c>
      <c r="CZ47" s="1045">
        <v>0</v>
      </c>
      <c r="DA47" s="960" t="s">
        <v>70</v>
      </c>
      <c r="DB47" s="949" t="s">
        <v>70</v>
      </c>
      <c r="DC47" s="732"/>
    </row>
    <row r="48" spans="1:107" ht="13">
      <c r="A48">
        <v>45</v>
      </c>
      <c r="B48" s="328">
        <v>41547</v>
      </c>
      <c r="C48" s="347">
        <v>41572</v>
      </c>
      <c r="D48" s="960">
        <v>1833561603.75</v>
      </c>
      <c r="E48" s="949">
        <v>1083557622.04</v>
      </c>
      <c r="F48" s="949">
        <v>0</v>
      </c>
      <c r="G48" s="949">
        <v>0</v>
      </c>
      <c r="H48" s="949">
        <v>0</v>
      </c>
      <c r="I48" s="960">
        <v>0</v>
      </c>
      <c r="J48" s="960">
        <v>750003981.71000004</v>
      </c>
      <c r="K48" s="960">
        <v>22291662.940000001</v>
      </c>
      <c r="L48" s="960">
        <v>0</v>
      </c>
      <c r="M48" s="1054" t="s">
        <v>588</v>
      </c>
      <c r="N48" s="949">
        <v>0</v>
      </c>
      <c r="O48" s="949">
        <v>1168113437.1700001</v>
      </c>
      <c r="P48" s="949">
        <v>256424900.59</v>
      </c>
      <c r="Q48" s="324">
        <v>2.2339999999999999E-2</v>
      </c>
      <c r="R48" s="420">
        <v>2.3222177506885891E-3</v>
      </c>
      <c r="S48" s="467">
        <v>7.4405058881044951E-4</v>
      </c>
      <c r="T48" s="490">
        <v>0</v>
      </c>
      <c r="U48" s="949">
        <v>70296.01999999999</v>
      </c>
      <c r="V48" s="949">
        <v>27192645.23</v>
      </c>
      <c r="W48" s="949">
        <v>5600663.0200000005</v>
      </c>
      <c r="X48" s="949">
        <v>1567679.38</v>
      </c>
      <c r="Y48" s="949">
        <v>1159949.32</v>
      </c>
      <c r="Z48" s="949">
        <v>585789.73</v>
      </c>
      <c r="AA48" s="949">
        <v>419944.42</v>
      </c>
      <c r="AB48" s="949">
        <v>289239.21000000002</v>
      </c>
      <c r="AC48" s="949">
        <v>355678.83999999997</v>
      </c>
      <c r="AD48" s="949">
        <v>211265.64</v>
      </c>
      <c r="AE48" s="949">
        <v>221835.21</v>
      </c>
      <c r="AF48" s="949">
        <v>1552948.07</v>
      </c>
      <c r="AG48" s="949">
        <v>1111122.47</v>
      </c>
      <c r="AH48" s="949">
        <v>1037570.11</v>
      </c>
      <c r="AI48" s="949">
        <v>848558.72</v>
      </c>
      <c r="AJ48" s="949">
        <v>907195.91</v>
      </c>
      <c r="AK48" s="949">
        <v>709679.45000000007</v>
      </c>
      <c r="AL48" s="949">
        <v>453354.36</v>
      </c>
      <c r="AM48" s="949">
        <v>428153.69</v>
      </c>
      <c r="AN48" s="949">
        <v>167350.75</v>
      </c>
      <c r="AO48" s="949">
        <v>235171.38999999998</v>
      </c>
      <c r="AP48" s="949">
        <v>155857.57999999999</v>
      </c>
      <c r="AQ48" s="949">
        <v>43579.48</v>
      </c>
      <c r="AR48" s="949">
        <v>561614.81000000006</v>
      </c>
      <c r="AS48" s="949">
        <v>1181418.49</v>
      </c>
      <c r="AT48" s="949">
        <v>28230215.34</v>
      </c>
      <c r="AU48" s="949">
        <v>6449221.7400000002</v>
      </c>
      <c r="AV48" s="949">
        <v>2474875.29</v>
      </c>
      <c r="AW48" s="949">
        <v>1869628.77</v>
      </c>
      <c r="AX48" s="949">
        <v>1039144.09</v>
      </c>
      <c r="AY48" s="949">
        <v>848098.11</v>
      </c>
      <c r="AZ48" s="949">
        <v>456589.96</v>
      </c>
      <c r="BA48" s="949">
        <v>590850.23</v>
      </c>
      <c r="BB48" s="949">
        <v>367123.22</v>
      </c>
      <c r="BC48" s="949">
        <v>265414.69</v>
      </c>
      <c r="BD48" s="949">
        <v>2114562.88</v>
      </c>
      <c r="BE48" s="949">
        <v>2292540.96</v>
      </c>
      <c r="BF48" s="949">
        <v>75003120.390000001</v>
      </c>
      <c r="BG48" s="949">
        <v>6300648.4400000004</v>
      </c>
      <c r="BH48" s="949" t="s">
        <v>588</v>
      </c>
      <c r="BI48" s="949" t="s">
        <v>588</v>
      </c>
      <c r="BJ48" s="966">
        <v>27.05</v>
      </c>
      <c r="BK48" s="966">
        <v>171.27</v>
      </c>
      <c r="BL48" s="949">
        <v>0</v>
      </c>
      <c r="BM48" s="949">
        <v>0</v>
      </c>
      <c r="BT48" s="1045">
        <v>915900000.00099993</v>
      </c>
      <c r="BU48" s="949">
        <v>116600000</v>
      </c>
      <c r="BV48" s="949">
        <v>116600000</v>
      </c>
      <c r="BW48" s="949">
        <v>192999999.9964</v>
      </c>
      <c r="BX48" s="949">
        <v>47500000.001100004</v>
      </c>
      <c r="BY48" s="949">
        <v>72699999.999000013</v>
      </c>
      <c r="BZ48" s="949">
        <v>54600000.004200004</v>
      </c>
      <c r="CA48" s="949">
        <v>54600000.004200004</v>
      </c>
      <c r="CB48" s="949">
        <v>129000000.00409999</v>
      </c>
      <c r="CC48" s="949">
        <v>54199999.995999999</v>
      </c>
      <c r="CD48" s="949">
        <v>77099999.995999992</v>
      </c>
      <c r="CE48" s="949">
        <v>0</v>
      </c>
      <c r="CF48" s="949">
        <v>0</v>
      </c>
      <c r="CG48" s="949">
        <v>0</v>
      </c>
      <c r="CH48" s="949">
        <v>0</v>
      </c>
      <c r="CI48" s="949">
        <v>0</v>
      </c>
      <c r="CJ48" s="949">
        <v>0</v>
      </c>
      <c r="CK48" s="949">
        <v>0</v>
      </c>
      <c r="CL48" s="949">
        <v>0</v>
      </c>
      <c r="CM48" s="949">
        <v>0</v>
      </c>
      <c r="CN48" s="949">
        <v>0</v>
      </c>
      <c r="CO48" s="1045">
        <v>0</v>
      </c>
      <c r="CP48" s="1046">
        <v>0</v>
      </c>
      <c r="CQ48" s="1047">
        <v>0</v>
      </c>
      <c r="CR48" s="949">
        <v>0</v>
      </c>
      <c r="CS48" s="949">
        <v>0</v>
      </c>
      <c r="CT48" s="949">
        <v>0</v>
      </c>
      <c r="CU48" s="949">
        <v>0</v>
      </c>
      <c r="CV48" s="949">
        <v>0</v>
      </c>
      <c r="CW48" s="949">
        <v>0</v>
      </c>
      <c r="CX48" s="949">
        <v>0</v>
      </c>
      <c r="CY48" s="949">
        <v>0</v>
      </c>
      <c r="CZ48" s="1045">
        <v>0</v>
      </c>
      <c r="DA48" s="960" t="s">
        <v>70</v>
      </c>
      <c r="DB48" s="949" t="s">
        <v>70</v>
      </c>
      <c r="DC48" s="732"/>
    </row>
    <row r="49" spans="1:107" ht="13">
      <c r="A49">
        <v>46</v>
      </c>
      <c r="B49" s="328">
        <v>41578</v>
      </c>
      <c r="C49" s="347">
        <v>41603</v>
      </c>
      <c r="D49" s="960">
        <v>1042768005.9300001</v>
      </c>
      <c r="E49" s="949">
        <v>1383397587.9000001</v>
      </c>
      <c r="F49" s="949">
        <v>372054960.52999997</v>
      </c>
      <c r="G49" s="949">
        <v>340629581.97000003</v>
      </c>
      <c r="H49" s="949">
        <v>59363744.43</v>
      </c>
      <c r="I49" s="960">
        <v>281265837.54000002</v>
      </c>
      <c r="J49" s="960">
        <v>0</v>
      </c>
      <c r="K49" s="960">
        <v>16248400</v>
      </c>
      <c r="L49" s="960">
        <v>3425800</v>
      </c>
      <c r="M49" s="1054" t="s">
        <v>588</v>
      </c>
      <c r="N49" s="949">
        <v>3093908.05</v>
      </c>
      <c r="O49" s="949">
        <v>1494019996.28</v>
      </c>
      <c r="P49" s="949">
        <v>192520918.93000001</v>
      </c>
      <c r="Q49" s="324">
        <v>2.666E-2</v>
      </c>
      <c r="R49" s="420">
        <v>3.4850337473428788E-3</v>
      </c>
      <c r="S49" s="467">
        <v>7.518168704863502E-4</v>
      </c>
      <c r="T49" s="490">
        <v>0</v>
      </c>
      <c r="U49" s="949">
        <v>74842.039999999994</v>
      </c>
      <c r="V49" s="949">
        <v>17727428.239999998</v>
      </c>
      <c r="W49" s="949">
        <v>5423996.4100000001</v>
      </c>
      <c r="X49" s="949">
        <v>2228259.77</v>
      </c>
      <c r="Y49" s="949">
        <v>693085.45</v>
      </c>
      <c r="Z49" s="949">
        <v>666338.84</v>
      </c>
      <c r="AA49" s="949">
        <v>372195.18</v>
      </c>
      <c r="AB49" s="949">
        <v>318470.44</v>
      </c>
      <c r="AC49" s="949">
        <v>220110.99</v>
      </c>
      <c r="AD49" s="949">
        <v>273796.95</v>
      </c>
      <c r="AE49" s="949">
        <v>102712.18</v>
      </c>
      <c r="AF49" s="949">
        <v>1584388.22</v>
      </c>
      <c r="AG49" s="949">
        <v>1120365.99</v>
      </c>
      <c r="AH49" s="949">
        <v>873735.6</v>
      </c>
      <c r="AI49" s="949">
        <v>800187.49</v>
      </c>
      <c r="AJ49" s="949">
        <v>1134608.29</v>
      </c>
      <c r="AK49" s="949">
        <v>752842.45</v>
      </c>
      <c r="AL49" s="949">
        <v>627192.4</v>
      </c>
      <c r="AM49" s="949">
        <v>281131.61</v>
      </c>
      <c r="AN49" s="949">
        <v>371827.27</v>
      </c>
      <c r="AO49" s="949">
        <v>159881.85999999999</v>
      </c>
      <c r="AP49" s="949">
        <v>158275.51999999999</v>
      </c>
      <c r="AQ49" s="949">
        <v>86269.22</v>
      </c>
      <c r="AR49" s="949">
        <v>508399.83</v>
      </c>
      <c r="AS49" s="949">
        <v>1195208.03</v>
      </c>
      <c r="AT49" s="949">
        <v>18601163.84</v>
      </c>
      <c r="AU49" s="949">
        <v>6224183.9000000004</v>
      </c>
      <c r="AV49" s="949">
        <v>3362868.06</v>
      </c>
      <c r="AW49" s="949">
        <v>1445927.9</v>
      </c>
      <c r="AX49" s="949">
        <v>1293531.24</v>
      </c>
      <c r="AY49" s="949">
        <v>653326.79</v>
      </c>
      <c r="AZ49" s="949">
        <v>690297.71</v>
      </c>
      <c r="BA49" s="949">
        <v>379992.85</v>
      </c>
      <c r="BB49" s="949">
        <v>432072.47</v>
      </c>
      <c r="BC49" s="949">
        <v>188981.4</v>
      </c>
      <c r="BD49" s="949">
        <v>2092788.05</v>
      </c>
      <c r="BE49" s="949">
        <v>2315574.02</v>
      </c>
      <c r="BF49" s="949">
        <v>45626112.07</v>
      </c>
      <c r="BG49" s="949">
        <v>3377319.19</v>
      </c>
      <c r="BH49" s="949" t="s">
        <v>588</v>
      </c>
      <c r="BI49" s="949" t="s">
        <v>588</v>
      </c>
      <c r="BJ49" s="966">
        <v>0</v>
      </c>
      <c r="BK49" s="966">
        <v>0</v>
      </c>
      <c r="BL49" s="949">
        <v>0</v>
      </c>
      <c r="BM49" s="949">
        <v>0</v>
      </c>
      <c r="BT49" s="1045">
        <v>1160600000.0009999</v>
      </c>
      <c r="BU49" s="949">
        <v>146600000</v>
      </c>
      <c r="BV49" s="949">
        <v>146600000</v>
      </c>
      <c r="BW49" s="949">
        <v>257699999.9964</v>
      </c>
      <c r="BX49" s="949">
        <v>55500000.001100011</v>
      </c>
      <c r="BY49" s="949">
        <v>93699999.999000013</v>
      </c>
      <c r="BZ49" s="949">
        <v>70100000.004199997</v>
      </c>
      <c r="CA49" s="949">
        <v>70100000.004199997</v>
      </c>
      <c r="CB49" s="949">
        <v>153500000.00409999</v>
      </c>
      <c r="CC49" s="949">
        <v>69699999.995999992</v>
      </c>
      <c r="CD49" s="949">
        <v>97099999.995999992</v>
      </c>
      <c r="CE49" s="949">
        <v>0</v>
      </c>
      <c r="CF49" s="949">
        <v>0</v>
      </c>
      <c r="CG49" s="949">
        <v>0</v>
      </c>
      <c r="CH49" s="949">
        <v>0</v>
      </c>
      <c r="CI49" s="949">
        <v>0</v>
      </c>
      <c r="CJ49" s="949">
        <v>0</v>
      </c>
      <c r="CK49" s="949">
        <v>0</v>
      </c>
      <c r="CL49" s="949">
        <v>0</v>
      </c>
      <c r="CM49" s="949">
        <v>0</v>
      </c>
      <c r="CN49" s="949">
        <v>0</v>
      </c>
      <c r="CO49" s="1045">
        <v>0</v>
      </c>
      <c r="CP49" s="1046">
        <v>0</v>
      </c>
      <c r="CQ49" s="1047">
        <v>0</v>
      </c>
      <c r="CR49" s="949">
        <v>0</v>
      </c>
      <c r="CS49" s="949">
        <v>0</v>
      </c>
      <c r="CT49" s="949">
        <v>0</v>
      </c>
      <c r="CU49" s="949">
        <v>0</v>
      </c>
      <c r="CV49" s="949">
        <v>0</v>
      </c>
      <c r="CW49" s="949">
        <v>0</v>
      </c>
      <c r="CX49" s="949">
        <v>0</v>
      </c>
      <c r="CY49" s="949">
        <v>0</v>
      </c>
      <c r="CZ49" s="1045">
        <v>0</v>
      </c>
      <c r="DA49" s="960" t="s">
        <v>70</v>
      </c>
      <c r="DB49" s="949" t="s">
        <v>70</v>
      </c>
      <c r="DC49" s="732"/>
    </row>
    <row r="50" spans="1:107" ht="13">
      <c r="A50">
        <v>47</v>
      </c>
      <c r="B50" s="328">
        <v>41608</v>
      </c>
      <c r="C50" s="328">
        <v>41635</v>
      </c>
      <c r="D50" s="960">
        <v>1333656117.3799999</v>
      </c>
      <c r="E50" s="949">
        <v>1518601447.8099999</v>
      </c>
      <c r="F50" s="949">
        <v>202217172.88000003</v>
      </c>
      <c r="G50" s="949">
        <v>184945330.43000007</v>
      </c>
      <c r="H50" s="949">
        <v>0</v>
      </c>
      <c r="I50" s="960">
        <v>184945330.43000007</v>
      </c>
      <c r="J50" s="960">
        <v>0</v>
      </c>
      <c r="K50" s="960">
        <v>18501000</v>
      </c>
      <c r="L50" s="960">
        <v>2252600</v>
      </c>
      <c r="M50" s="1054" t="s">
        <v>588</v>
      </c>
      <c r="N50" s="949">
        <v>2034367.82</v>
      </c>
      <c r="O50" s="949">
        <v>1639740037.3</v>
      </c>
      <c r="P50" s="949">
        <v>176022078.43000001</v>
      </c>
      <c r="Q50" s="324">
        <v>2.6409999999999999E-2</v>
      </c>
      <c r="R50" s="420">
        <v>1.7514675037695283E-3</v>
      </c>
      <c r="S50" s="467">
        <v>7.5960703005671052E-4</v>
      </c>
      <c r="T50" s="490">
        <v>0</v>
      </c>
      <c r="U50" s="949">
        <v>74842.039999999994</v>
      </c>
      <c r="V50" s="949">
        <v>22048643.050000001</v>
      </c>
      <c r="W50" s="949">
        <v>4300231.7300000004</v>
      </c>
      <c r="X50" s="949">
        <v>1984116.2</v>
      </c>
      <c r="Y50" s="949">
        <v>1561334.62</v>
      </c>
      <c r="Z50" s="949">
        <v>536776.61</v>
      </c>
      <c r="AA50" s="949">
        <v>409701.19</v>
      </c>
      <c r="AB50" s="949">
        <v>325255.63</v>
      </c>
      <c r="AC50" s="949">
        <v>273389.74</v>
      </c>
      <c r="AD50" s="949">
        <v>189196.6</v>
      </c>
      <c r="AE50" s="949">
        <v>238422.01</v>
      </c>
      <c r="AF50" s="949">
        <v>1532847.76</v>
      </c>
      <c r="AG50" s="949">
        <v>1223121.6499999999</v>
      </c>
      <c r="AH50" s="949">
        <v>889152.24</v>
      </c>
      <c r="AI50" s="949">
        <v>765044.77</v>
      </c>
      <c r="AJ50" s="949">
        <v>939033.79</v>
      </c>
      <c r="AK50" s="949">
        <v>892063.24</v>
      </c>
      <c r="AL50" s="949">
        <v>462753.68</v>
      </c>
      <c r="AM50" s="949">
        <v>502121.59</v>
      </c>
      <c r="AN50" s="949">
        <v>152229.21</v>
      </c>
      <c r="AO50" s="949">
        <v>272534.05</v>
      </c>
      <c r="AP50" s="949">
        <v>115956.3</v>
      </c>
      <c r="AQ50" s="949">
        <v>121973.63</v>
      </c>
      <c r="AR50" s="949">
        <v>536416.51</v>
      </c>
      <c r="AS50" s="949">
        <v>1297963.69</v>
      </c>
      <c r="AT50" s="949">
        <v>22937795.289999999</v>
      </c>
      <c r="AU50" s="949">
        <v>5065276.5</v>
      </c>
      <c r="AV50" s="949">
        <v>2923149.99</v>
      </c>
      <c r="AW50" s="949">
        <v>2453397.8600000003</v>
      </c>
      <c r="AX50" s="949">
        <v>999530.29</v>
      </c>
      <c r="AY50" s="949">
        <v>911822.78</v>
      </c>
      <c r="AZ50" s="949">
        <v>477484.83999999997</v>
      </c>
      <c r="BA50" s="949">
        <v>545923.79</v>
      </c>
      <c r="BB50" s="949">
        <v>305152.90000000002</v>
      </c>
      <c r="BC50" s="949">
        <v>360395.64</v>
      </c>
      <c r="BD50" s="949">
        <v>2069264.27</v>
      </c>
      <c r="BE50" s="949">
        <v>2521085.34</v>
      </c>
      <c r="BF50" s="949">
        <v>56045084.680000007</v>
      </c>
      <c r="BG50" s="949">
        <v>4359693.08</v>
      </c>
      <c r="BH50" s="949" t="s">
        <v>588</v>
      </c>
      <c r="BI50" s="949" t="s">
        <v>588</v>
      </c>
      <c r="BJ50" s="966">
        <v>0</v>
      </c>
      <c r="BK50" s="966">
        <v>0</v>
      </c>
      <c r="BL50" s="949">
        <v>0</v>
      </c>
      <c r="BM50" s="949">
        <v>2034367.82</v>
      </c>
      <c r="BT50" s="1045">
        <v>1321500000.0010002</v>
      </c>
      <c r="BU50" s="949">
        <v>166100000</v>
      </c>
      <c r="BV50" s="949">
        <v>166100000</v>
      </c>
      <c r="BW50" s="949">
        <v>297399999.9964</v>
      </c>
      <c r="BX50" s="949">
        <v>61500000.001100011</v>
      </c>
      <c r="BY50" s="949">
        <v>107199999.99900001</v>
      </c>
      <c r="BZ50" s="949">
        <v>80300000.004199997</v>
      </c>
      <c r="CA50" s="949">
        <v>80300000.004199997</v>
      </c>
      <c r="CB50" s="949">
        <v>172000000.00409999</v>
      </c>
      <c r="CC50" s="949">
        <v>80399999.995999992</v>
      </c>
      <c r="CD50" s="949">
        <v>110199999.99599999</v>
      </c>
      <c r="CE50" s="949">
        <v>0</v>
      </c>
      <c r="CF50" s="949">
        <v>0</v>
      </c>
      <c r="CG50" s="949">
        <v>0</v>
      </c>
      <c r="CH50" s="949">
        <v>0</v>
      </c>
      <c r="CI50" s="949">
        <v>0</v>
      </c>
      <c r="CJ50" s="949">
        <v>0</v>
      </c>
      <c r="CK50" s="949">
        <v>0</v>
      </c>
      <c r="CL50" s="949">
        <v>0</v>
      </c>
      <c r="CM50" s="949">
        <v>0</v>
      </c>
      <c r="CN50" s="949">
        <v>0</v>
      </c>
      <c r="CO50" s="1045">
        <v>0</v>
      </c>
      <c r="CP50" s="1046">
        <v>0</v>
      </c>
      <c r="CQ50" s="1047">
        <v>0</v>
      </c>
      <c r="CR50" s="949">
        <v>0</v>
      </c>
      <c r="CS50" s="949">
        <v>0</v>
      </c>
      <c r="CT50" s="949">
        <v>0</v>
      </c>
      <c r="CU50" s="949">
        <v>0</v>
      </c>
      <c r="CV50" s="949">
        <v>0</v>
      </c>
      <c r="CW50" s="949">
        <v>0</v>
      </c>
      <c r="CX50" s="949">
        <v>0</v>
      </c>
      <c r="CY50" s="949">
        <v>0</v>
      </c>
      <c r="CZ50" s="1045">
        <v>0</v>
      </c>
      <c r="DA50" s="960" t="s">
        <v>70</v>
      </c>
      <c r="DB50" s="949" t="s">
        <v>70</v>
      </c>
      <c r="DC50" s="732"/>
    </row>
    <row r="51" spans="1:107" s="960" customFormat="1" ht="13">
      <c r="A51" s="100">
        <v>48</v>
      </c>
      <c r="B51" s="488">
        <v>41639</v>
      </c>
      <c r="C51" s="488">
        <v>41666</v>
      </c>
      <c r="D51" s="960">
        <v>1464169767.8499999</v>
      </c>
      <c r="E51" s="960">
        <v>1690216556.78</v>
      </c>
      <c r="F51" s="960">
        <v>247132989.28999999</v>
      </c>
      <c r="G51" s="960">
        <v>226046788.93000007</v>
      </c>
      <c r="H51" s="960">
        <v>106954395.54000001</v>
      </c>
      <c r="I51" s="960">
        <v>119092393.39000006</v>
      </c>
      <c r="J51" s="960">
        <v>0</v>
      </c>
      <c r="K51" s="960">
        <v>19951400</v>
      </c>
      <c r="L51" s="960">
        <v>1450400</v>
      </c>
      <c r="M51" s="1054" t="s">
        <v>588</v>
      </c>
      <c r="N51" s="960">
        <v>1309885.06</v>
      </c>
      <c r="O51" s="960">
        <v>1825057198.26</v>
      </c>
      <c r="P51" s="960">
        <v>212741132.03</v>
      </c>
      <c r="Q51" s="487">
        <v>2.5190000000000001E-2</v>
      </c>
      <c r="R51" s="489">
        <v>1.7824320554306905E-4</v>
      </c>
      <c r="S51" s="490">
        <v>7.7153668615038832E-4</v>
      </c>
      <c r="T51" s="490">
        <v>0</v>
      </c>
      <c r="U51" s="960">
        <v>76451.61</v>
      </c>
      <c r="V51" s="960">
        <v>27474283.099999998</v>
      </c>
      <c r="W51" s="960">
        <v>5809334.8299999991</v>
      </c>
      <c r="X51" s="960">
        <v>1703852.46</v>
      </c>
      <c r="Y51" s="960">
        <v>1215573.9200000002</v>
      </c>
      <c r="Z51" s="960">
        <v>1268291.22</v>
      </c>
      <c r="AA51" s="960">
        <v>431550.62</v>
      </c>
      <c r="AB51" s="960">
        <v>321071.06000000006</v>
      </c>
      <c r="AC51" s="960">
        <v>292813.93</v>
      </c>
      <c r="AD51" s="960">
        <v>218416.32</v>
      </c>
      <c r="AE51" s="960">
        <v>207088.28</v>
      </c>
      <c r="AF51" s="960">
        <v>1647572.69</v>
      </c>
      <c r="AG51" s="960">
        <v>984520.05</v>
      </c>
      <c r="AH51" s="960">
        <v>903800.05999999994</v>
      </c>
      <c r="AI51" s="960">
        <v>652811.32000000007</v>
      </c>
      <c r="AJ51" s="960">
        <v>627692.3899999999</v>
      </c>
      <c r="AK51" s="960">
        <v>775190.32</v>
      </c>
      <c r="AL51" s="960">
        <v>803658.27</v>
      </c>
      <c r="AM51" s="960">
        <v>293949.14</v>
      </c>
      <c r="AN51" s="960">
        <v>401023.76000000007</v>
      </c>
      <c r="AO51" s="960">
        <v>132298.78</v>
      </c>
      <c r="AP51" s="960">
        <v>203096.21</v>
      </c>
      <c r="AQ51" s="960">
        <v>63754.28</v>
      </c>
      <c r="AR51" s="960">
        <v>503381.47</v>
      </c>
      <c r="AS51" s="960">
        <v>1060971.6600000001</v>
      </c>
      <c r="AT51" s="960">
        <v>28378083.159999996</v>
      </c>
      <c r="AU51" s="960">
        <v>6462146.1499999994</v>
      </c>
      <c r="AV51" s="960">
        <v>2331544.8499999996</v>
      </c>
      <c r="AW51" s="960">
        <v>1990764.2400000002</v>
      </c>
      <c r="AX51" s="960">
        <v>2071949.49</v>
      </c>
      <c r="AY51" s="960">
        <v>725499.76</v>
      </c>
      <c r="AZ51" s="960">
        <v>722094.82000000007</v>
      </c>
      <c r="BA51" s="960">
        <v>425112.70999999996</v>
      </c>
      <c r="BB51" s="960">
        <v>421512.53</v>
      </c>
      <c r="BC51" s="960">
        <v>270842.56</v>
      </c>
      <c r="BD51" s="960">
        <v>2150954.16</v>
      </c>
      <c r="BE51" s="960">
        <v>2045491.7100000002</v>
      </c>
      <c r="BF51" s="960">
        <v>61294117.760000005</v>
      </c>
      <c r="BG51" s="960">
        <v>4787753.13</v>
      </c>
      <c r="BH51" s="960">
        <v>65113006.829999998</v>
      </c>
      <c r="BI51" s="960" t="s">
        <v>588</v>
      </c>
      <c r="BJ51" s="992">
        <v>342.72</v>
      </c>
      <c r="BK51" s="992">
        <v>1841.95</v>
      </c>
      <c r="BL51" s="960">
        <v>0</v>
      </c>
      <c r="BM51" s="960">
        <v>1309885.06</v>
      </c>
      <c r="BT51" s="1038">
        <v>1425100000.0010002</v>
      </c>
      <c r="BU51" s="960">
        <v>178600000</v>
      </c>
      <c r="BV51" s="960">
        <v>178600000</v>
      </c>
      <c r="BW51" s="960">
        <v>322899999.9964</v>
      </c>
      <c r="BX51" s="960">
        <v>65500000.001100011</v>
      </c>
      <c r="BY51" s="960">
        <v>115899999.99900001</v>
      </c>
      <c r="BZ51" s="960">
        <v>86800000.004199997</v>
      </c>
      <c r="CA51" s="960">
        <v>86800000.004199997</v>
      </c>
      <c r="CB51" s="960">
        <v>184700000.00409999</v>
      </c>
      <c r="CC51" s="960">
        <v>86799999.995999992</v>
      </c>
      <c r="CD51" s="960">
        <v>118499999.99599999</v>
      </c>
      <c r="CE51" s="960">
        <v>0</v>
      </c>
      <c r="CF51" s="960">
        <v>0</v>
      </c>
      <c r="CG51" s="960">
        <v>0</v>
      </c>
      <c r="CH51" s="960">
        <v>0</v>
      </c>
      <c r="CI51" s="960">
        <v>0</v>
      </c>
      <c r="CJ51" s="960">
        <v>0</v>
      </c>
      <c r="CK51" s="960">
        <v>0</v>
      </c>
      <c r="CL51" s="960">
        <v>0</v>
      </c>
      <c r="CM51" s="960">
        <v>0</v>
      </c>
      <c r="CN51" s="960">
        <v>0</v>
      </c>
      <c r="CO51" s="1038">
        <v>0</v>
      </c>
      <c r="CP51" s="1049">
        <v>0</v>
      </c>
      <c r="CQ51" s="1050">
        <v>0</v>
      </c>
      <c r="CR51" s="960">
        <v>0</v>
      </c>
      <c r="CS51" s="960">
        <v>0</v>
      </c>
      <c r="CT51" s="960">
        <v>0</v>
      </c>
      <c r="CU51" s="960">
        <v>0</v>
      </c>
      <c r="CV51" s="960">
        <v>0</v>
      </c>
      <c r="CW51" s="960">
        <v>0</v>
      </c>
      <c r="CX51" s="960">
        <v>0</v>
      </c>
      <c r="CY51" s="960">
        <v>0</v>
      </c>
      <c r="CZ51" s="1038">
        <v>0</v>
      </c>
      <c r="DA51" s="960" t="s">
        <v>70</v>
      </c>
      <c r="DB51" s="960" t="s">
        <v>70</v>
      </c>
      <c r="DC51" s="1212"/>
    </row>
    <row r="52" spans="1:107" ht="13">
      <c r="A52">
        <v>49</v>
      </c>
      <c r="B52" s="328">
        <v>41670</v>
      </c>
      <c r="C52" s="347">
        <v>41695</v>
      </c>
      <c r="D52" s="960">
        <v>1629004132.6100001</v>
      </c>
      <c r="E52" s="949">
        <v>878998954.33000004</v>
      </c>
      <c r="F52" s="949">
        <v>0</v>
      </c>
      <c r="G52" s="949">
        <v>0</v>
      </c>
      <c r="H52" s="949">
        <v>0</v>
      </c>
      <c r="I52" s="960">
        <v>0</v>
      </c>
      <c r="J52" s="960">
        <v>750005178.27999997</v>
      </c>
      <c r="K52" s="960">
        <v>19951400</v>
      </c>
      <c r="L52" s="960">
        <v>0</v>
      </c>
      <c r="M52" s="1054" t="s">
        <v>588</v>
      </c>
      <c r="N52" s="949">
        <v>0</v>
      </c>
      <c r="O52" s="949">
        <v>946173515.73000002</v>
      </c>
      <c r="P52" s="949">
        <v>166129004.66</v>
      </c>
      <c r="Q52" s="324">
        <v>2.3140000000000001E-2</v>
      </c>
      <c r="R52" s="420">
        <v>2.8400000000000002E-4</v>
      </c>
      <c r="S52" s="467">
        <v>8.2939999999999999E-4</v>
      </c>
      <c r="T52" s="490">
        <v>0</v>
      </c>
      <c r="U52" s="949">
        <v>65064.57</v>
      </c>
      <c r="V52" s="949">
        <v>23622720.010000002</v>
      </c>
      <c r="W52" s="949">
        <v>5508163.5800000001</v>
      </c>
      <c r="X52" s="949">
        <v>2402501.9</v>
      </c>
      <c r="Y52" s="949">
        <v>685086.96</v>
      </c>
      <c r="Z52" s="949">
        <v>702218.81</v>
      </c>
      <c r="AA52" s="949">
        <v>713785.11</v>
      </c>
      <c r="AB52" s="949">
        <v>349601.85</v>
      </c>
      <c r="AC52" s="949">
        <v>288039.38</v>
      </c>
      <c r="AD52" s="949">
        <v>239653.23</v>
      </c>
      <c r="AE52" s="949">
        <v>207264.7</v>
      </c>
      <c r="AF52" s="949">
        <v>1572383.69</v>
      </c>
      <c r="AG52" s="949">
        <v>1239154.81</v>
      </c>
      <c r="AH52" s="949">
        <v>407834.39</v>
      </c>
      <c r="AI52" s="949">
        <v>689109.42</v>
      </c>
      <c r="AJ52" s="949">
        <v>890797.81</v>
      </c>
      <c r="AK52" s="949">
        <v>528264.36</v>
      </c>
      <c r="AL52" s="949">
        <v>655643.63</v>
      </c>
      <c r="AM52" s="949">
        <v>708456.8</v>
      </c>
      <c r="AN52" s="949">
        <v>216249.28</v>
      </c>
      <c r="AO52" s="949">
        <v>199099.54</v>
      </c>
      <c r="AP52" s="949">
        <v>95928.89</v>
      </c>
      <c r="AQ52" s="949">
        <v>155567.28</v>
      </c>
      <c r="AR52" s="949">
        <v>422016.59</v>
      </c>
      <c r="AS52" s="949">
        <v>1304219.3799999999</v>
      </c>
      <c r="AT52" s="949">
        <v>24030554.399999999</v>
      </c>
      <c r="AU52" s="949">
        <v>6197273</v>
      </c>
      <c r="AV52" s="949">
        <v>3293299.71</v>
      </c>
      <c r="AW52" s="949">
        <v>1213351.32</v>
      </c>
      <c r="AX52" s="949">
        <v>1357862.44</v>
      </c>
      <c r="AY52" s="949">
        <v>1422241.91</v>
      </c>
      <c r="AZ52" s="949">
        <v>565851.13</v>
      </c>
      <c r="BA52" s="949">
        <v>487138.92</v>
      </c>
      <c r="BB52" s="949">
        <v>335582.12</v>
      </c>
      <c r="BC52" s="949">
        <v>362831.98</v>
      </c>
      <c r="BD52" s="949">
        <v>1994400.28</v>
      </c>
      <c r="BE52" s="949">
        <v>2543374.19</v>
      </c>
      <c r="BF52" s="949">
        <v>68759911.489999995</v>
      </c>
      <c r="BG52" s="949">
        <v>5331169.21</v>
      </c>
      <c r="BH52" s="949">
        <v>36092352.990000002</v>
      </c>
      <c r="BI52" s="966">
        <v>-29020653.839999996</v>
      </c>
      <c r="BJ52" s="966">
        <v>0</v>
      </c>
      <c r="BK52" s="966">
        <v>0</v>
      </c>
      <c r="BL52" s="949">
        <v>0</v>
      </c>
      <c r="BM52" s="949">
        <v>0</v>
      </c>
      <c r="BT52" s="1045">
        <v>740000000</v>
      </c>
      <c r="BU52" s="949">
        <v>92700000</v>
      </c>
      <c r="BV52" s="949">
        <v>92700000</v>
      </c>
      <c r="BW52" s="949">
        <v>167700000</v>
      </c>
      <c r="BX52" s="949">
        <v>34000000</v>
      </c>
      <c r="BY52" s="949">
        <v>60200000</v>
      </c>
      <c r="BZ52" s="949">
        <v>45100000</v>
      </c>
      <c r="CA52" s="949">
        <v>45100000</v>
      </c>
      <c r="CB52" s="949">
        <v>95900000</v>
      </c>
      <c r="CC52" s="949">
        <v>45100000</v>
      </c>
      <c r="CD52" s="949">
        <v>61500000</v>
      </c>
      <c r="CE52" s="949">
        <v>0</v>
      </c>
      <c r="CF52" s="949">
        <v>0</v>
      </c>
      <c r="CG52" s="949">
        <v>0</v>
      </c>
      <c r="CH52" s="949">
        <v>0</v>
      </c>
      <c r="CI52" s="949">
        <v>0</v>
      </c>
      <c r="CJ52" s="949">
        <v>0</v>
      </c>
      <c r="CK52" s="949">
        <v>0</v>
      </c>
      <c r="CL52" s="949">
        <v>0</v>
      </c>
      <c r="CM52" s="949">
        <v>0</v>
      </c>
      <c r="CN52" s="949">
        <v>0</v>
      </c>
      <c r="CO52" s="1045">
        <v>0</v>
      </c>
      <c r="CP52" s="1046">
        <v>0</v>
      </c>
      <c r="CQ52" s="1047">
        <v>0</v>
      </c>
      <c r="CR52" s="949">
        <v>0</v>
      </c>
      <c r="CS52" s="949">
        <v>0</v>
      </c>
      <c r="CT52" s="949">
        <v>0</v>
      </c>
      <c r="CU52" s="949">
        <v>0</v>
      </c>
      <c r="CV52" s="949">
        <v>0</v>
      </c>
      <c r="CW52" s="949">
        <v>0</v>
      </c>
      <c r="CX52" s="949">
        <v>0</v>
      </c>
      <c r="CY52" s="949">
        <v>0</v>
      </c>
      <c r="CZ52" s="1045">
        <v>0</v>
      </c>
      <c r="DA52" s="960" t="s">
        <v>70</v>
      </c>
      <c r="DB52" s="949" t="s">
        <v>70</v>
      </c>
      <c r="DC52" s="732"/>
    </row>
    <row r="53" spans="1:107" ht="13">
      <c r="A53">
        <v>50</v>
      </c>
      <c r="B53" s="328">
        <v>41698</v>
      </c>
      <c r="C53" s="347">
        <v>41723</v>
      </c>
      <c r="D53" s="960">
        <v>844539934.41000009</v>
      </c>
      <c r="E53" s="949">
        <v>1214178372.4300001</v>
      </c>
      <c r="F53" s="949">
        <v>403482301.78000009</v>
      </c>
      <c r="G53" s="949">
        <v>369638438.01999998</v>
      </c>
      <c r="H53" s="949">
        <v>62621288.950000003</v>
      </c>
      <c r="I53" s="960">
        <v>307017149.06999999</v>
      </c>
      <c r="J53" s="960">
        <v>0</v>
      </c>
      <c r="K53" s="960">
        <v>15139272.66</v>
      </c>
      <c r="L53" s="960">
        <v>0</v>
      </c>
      <c r="M53" s="1054" t="s">
        <v>588</v>
      </c>
      <c r="N53" s="949">
        <v>3377126.44</v>
      </c>
      <c r="O53" s="949">
        <v>1310880508.1400001</v>
      </c>
      <c r="P53" s="949">
        <v>159868058.88</v>
      </c>
      <c r="Q53" s="324">
        <v>3.065E-2</v>
      </c>
      <c r="R53" s="420">
        <v>2.0244639555417791E-4</v>
      </c>
      <c r="S53" s="467">
        <v>8.1454975772508051E-4</v>
      </c>
      <c r="T53" s="490">
        <v>0</v>
      </c>
      <c r="U53" s="949">
        <v>61991.31</v>
      </c>
      <c r="V53" s="949">
        <v>20584912.899999999</v>
      </c>
      <c r="W53" s="949">
        <v>5865674.1499999994</v>
      </c>
      <c r="X53" s="949">
        <v>2342738.2799999998</v>
      </c>
      <c r="Y53" s="949">
        <v>1089761.44</v>
      </c>
      <c r="Z53" s="949">
        <v>447907.23</v>
      </c>
      <c r="AA53" s="949">
        <v>501753.26</v>
      </c>
      <c r="AB53" s="949">
        <v>707790.99</v>
      </c>
      <c r="AC53" s="949">
        <v>270268.54000000004</v>
      </c>
      <c r="AD53" s="949">
        <v>199919.71000000002</v>
      </c>
      <c r="AE53" s="949">
        <v>219084.45</v>
      </c>
      <c r="AF53" s="949">
        <v>1653068.8</v>
      </c>
      <c r="AG53" s="949">
        <v>1103195.73</v>
      </c>
      <c r="AH53" s="949">
        <v>605623.81999999995</v>
      </c>
      <c r="AI53" s="949">
        <v>484375.48</v>
      </c>
      <c r="AJ53" s="949">
        <v>650989.01</v>
      </c>
      <c r="AK53" s="949">
        <v>763725.04</v>
      </c>
      <c r="AL53" s="949">
        <v>425161.72</v>
      </c>
      <c r="AM53" s="949">
        <v>484232.58</v>
      </c>
      <c r="AN53" s="949">
        <v>591866.87000000011</v>
      </c>
      <c r="AO53" s="949">
        <v>168475.53999999998</v>
      </c>
      <c r="AP53" s="949">
        <v>167047.25999999998</v>
      </c>
      <c r="AQ53" s="949">
        <v>64719.520000000004</v>
      </c>
      <c r="AR53" s="949">
        <v>488285.38</v>
      </c>
      <c r="AS53" s="949">
        <v>1165187.04</v>
      </c>
      <c r="AT53" s="949">
        <v>21190536.719999999</v>
      </c>
      <c r="AU53" s="949">
        <v>6350049.629999999</v>
      </c>
      <c r="AV53" s="949">
        <v>2993727.29</v>
      </c>
      <c r="AW53" s="949">
        <v>1853486.48</v>
      </c>
      <c r="AX53" s="949">
        <v>873068.95</v>
      </c>
      <c r="AY53" s="949">
        <v>985985.84000000008</v>
      </c>
      <c r="AZ53" s="949">
        <v>1299657.8600000001</v>
      </c>
      <c r="BA53" s="949">
        <v>438744.08</v>
      </c>
      <c r="BB53" s="949">
        <v>366966.97</v>
      </c>
      <c r="BC53" s="949">
        <v>283803.97000000003</v>
      </c>
      <c r="BD53" s="949">
        <v>2141354.1800000002</v>
      </c>
      <c r="BE53" s="949">
        <v>2268382.77</v>
      </c>
      <c r="BF53" s="949">
        <v>38413008.050000004</v>
      </c>
      <c r="BG53" s="949">
        <v>2730930.23</v>
      </c>
      <c r="BH53" s="949">
        <v>47256304.399999999</v>
      </c>
      <c r="BI53" s="966">
        <v>11163951.409999996</v>
      </c>
      <c r="BJ53" s="966">
        <v>0</v>
      </c>
      <c r="BK53" s="966">
        <v>0</v>
      </c>
      <c r="BL53" s="960"/>
      <c r="BM53" s="949">
        <v>3377126.4368599998</v>
      </c>
      <c r="BT53" s="1045">
        <v>1007100000.0009999</v>
      </c>
      <c r="BU53" s="949">
        <v>125400000</v>
      </c>
      <c r="BV53" s="949">
        <v>125400000</v>
      </c>
      <c r="BW53" s="949">
        <v>232999999.9964</v>
      </c>
      <c r="BX53" s="949">
        <v>44900000.001100011</v>
      </c>
      <c r="BY53" s="949">
        <v>81999999.999000013</v>
      </c>
      <c r="BZ53" s="949">
        <v>61500000.004199997</v>
      </c>
      <c r="CA53" s="949">
        <v>61500000.004199997</v>
      </c>
      <c r="CB53" s="949">
        <v>128600000.00409999</v>
      </c>
      <c r="CC53" s="949">
        <v>61499999.995999992</v>
      </c>
      <c r="CD53" s="949">
        <v>83299999.995999992</v>
      </c>
      <c r="CE53" s="949">
        <v>0</v>
      </c>
      <c r="CF53" s="949">
        <v>0</v>
      </c>
      <c r="CG53" s="949">
        <v>0</v>
      </c>
      <c r="CH53" s="949">
        <v>0</v>
      </c>
      <c r="CI53" s="949">
        <v>0</v>
      </c>
      <c r="CJ53" s="949">
        <v>0</v>
      </c>
      <c r="CK53" s="949">
        <v>0</v>
      </c>
      <c r="CL53" s="949">
        <v>0</v>
      </c>
      <c r="CM53" s="949">
        <v>0</v>
      </c>
      <c r="CN53" s="949">
        <v>0</v>
      </c>
      <c r="CO53" s="1045">
        <v>0</v>
      </c>
      <c r="CP53" s="1046">
        <v>0</v>
      </c>
      <c r="CQ53" s="1047">
        <v>0</v>
      </c>
      <c r="CR53" s="949">
        <v>0</v>
      </c>
      <c r="CS53" s="949">
        <v>0</v>
      </c>
      <c r="CT53" s="949">
        <v>0</v>
      </c>
      <c r="CU53" s="949">
        <v>0</v>
      </c>
      <c r="CV53" s="949">
        <v>0</v>
      </c>
      <c r="CW53" s="949">
        <v>0</v>
      </c>
      <c r="CX53" s="949">
        <v>0</v>
      </c>
      <c r="CY53" s="949">
        <v>0</v>
      </c>
      <c r="CZ53" s="1045">
        <v>0</v>
      </c>
      <c r="DA53" s="960" t="s">
        <v>70</v>
      </c>
      <c r="DB53" s="949" t="s">
        <v>70</v>
      </c>
      <c r="DC53" s="732"/>
    </row>
    <row r="54" spans="1:107" ht="13">
      <c r="A54">
        <v>51</v>
      </c>
      <c r="B54" s="328">
        <v>41729</v>
      </c>
      <c r="C54" s="347">
        <v>41754</v>
      </c>
      <c r="D54" s="960">
        <v>1169381964.3699999</v>
      </c>
      <c r="E54" s="949">
        <v>1346434171.2700002</v>
      </c>
      <c r="F54" s="949">
        <v>193419155.70000005</v>
      </c>
      <c r="G54" s="949">
        <v>177052206.90000033</v>
      </c>
      <c r="H54" s="949">
        <v>46111664.579999998</v>
      </c>
      <c r="I54" s="960">
        <v>130940542.32000034</v>
      </c>
      <c r="J54" s="960">
        <v>0</v>
      </c>
      <c r="K54" s="960">
        <v>15694000</v>
      </c>
      <c r="L54" s="960">
        <v>3739400</v>
      </c>
      <c r="M54" s="1054" t="s">
        <v>588</v>
      </c>
      <c r="N54" s="949">
        <v>1440114.94</v>
      </c>
      <c r="O54" s="949">
        <v>1453522933.4300001</v>
      </c>
      <c r="P54" s="949">
        <v>174642879.56</v>
      </c>
      <c r="Q54" s="324">
        <v>2.9870000000000001E-2</v>
      </c>
      <c r="R54" s="420">
        <v>1.1187952535189117E-4</v>
      </c>
      <c r="S54" s="467">
        <v>8.136025667537639E-4</v>
      </c>
      <c r="T54" s="490">
        <v>0</v>
      </c>
      <c r="U54" s="949">
        <v>77277.66</v>
      </c>
      <c r="V54" s="949">
        <v>18534950.790000003</v>
      </c>
      <c r="W54" s="949">
        <v>5420218.1699999999</v>
      </c>
      <c r="X54" s="949">
        <v>2120100.9699999997</v>
      </c>
      <c r="Y54" s="949">
        <v>1025859.1299999999</v>
      </c>
      <c r="Z54" s="949">
        <v>569879.91</v>
      </c>
      <c r="AA54" s="949">
        <v>274829.45999999996</v>
      </c>
      <c r="AB54" s="949">
        <v>417985.5</v>
      </c>
      <c r="AC54" s="949">
        <v>611934.23</v>
      </c>
      <c r="AD54" s="949">
        <v>256665.01</v>
      </c>
      <c r="AE54" s="949">
        <v>173205.49</v>
      </c>
      <c r="AF54" s="949">
        <v>1740257.17</v>
      </c>
      <c r="AG54" s="949">
        <v>822524.39</v>
      </c>
      <c r="AH54" s="949">
        <v>652045.03</v>
      </c>
      <c r="AI54" s="949">
        <v>804143.64999999991</v>
      </c>
      <c r="AJ54" s="949">
        <v>868163.72</v>
      </c>
      <c r="AK54" s="949">
        <v>732525.23</v>
      </c>
      <c r="AL54" s="949">
        <v>735216.17</v>
      </c>
      <c r="AM54" s="949">
        <v>306184.17</v>
      </c>
      <c r="AN54" s="949">
        <v>337700.19</v>
      </c>
      <c r="AO54" s="949">
        <v>487522.46</v>
      </c>
      <c r="AP54" s="949">
        <v>126035.65</v>
      </c>
      <c r="AQ54" s="949">
        <v>85872.5</v>
      </c>
      <c r="AR54" s="949">
        <v>405903.11000000004</v>
      </c>
      <c r="AS54" s="949">
        <v>899802.05</v>
      </c>
      <c r="AT54" s="949">
        <v>19186995.820000004</v>
      </c>
      <c r="AU54" s="949">
        <v>6224361.8200000003</v>
      </c>
      <c r="AV54" s="949">
        <v>2988264.6899999995</v>
      </c>
      <c r="AW54" s="949">
        <v>1758384.3599999999</v>
      </c>
      <c r="AX54" s="949">
        <v>1305096.08</v>
      </c>
      <c r="AY54" s="949">
        <v>581013.62999999989</v>
      </c>
      <c r="AZ54" s="949">
        <v>755685.69</v>
      </c>
      <c r="BA54" s="949">
        <v>1099456.69</v>
      </c>
      <c r="BB54" s="949">
        <v>382700.66000000003</v>
      </c>
      <c r="BC54" s="949">
        <v>259077.99</v>
      </c>
      <c r="BD54" s="949">
        <v>2146160.2799999998</v>
      </c>
      <c r="BE54" s="949">
        <v>1722326.44</v>
      </c>
      <c r="BF54" s="949">
        <v>50393337.140000001</v>
      </c>
      <c r="BG54" s="949">
        <v>3819712.7</v>
      </c>
      <c r="BH54" s="949">
        <v>52299695.520000003</v>
      </c>
      <c r="BI54" s="966">
        <v>5043391.1200000048</v>
      </c>
      <c r="BJ54" s="949">
        <v>1556.86</v>
      </c>
      <c r="BK54" s="949">
        <v>8664.33</v>
      </c>
      <c r="BL54" s="960"/>
      <c r="BM54" s="949">
        <v>1440114.9425299999</v>
      </c>
      <c r="BT54" s="1045">
        <v>1121000000.0009999</v>
      </c>
      <c r="BU54" s="949">
        <v>139200000</v>
      </c>
      <c r="BV54" s="949">
        <v>139200000</v>
      </c>
      <c r="BW54" s="949">
        <v>260899999.9964</v>
      </c>
      <c r="BX54" s="949">
        <v>49500000.001100011</v>
      </c>
      <c r="BY54" s="949">
        <v>91499999.999000013</v>
      </c>
      <c r="BZ54" s="949">
        <v>68600000.004199997</v>
      </c>
      <c r="CA54" s="949">
        <v>68600000.004199997</v>
      </c>
      <c r="CB54" s="949">
        <v>142400000.00409999</v>
      </c>
      <c r="CC54" s="949">
        <v>68599999.995999992</v>
      </c>
      <c r="CD54" s="949">
        <v>92499999.995999992</v>
      </c>
      <c r="CE54" s="949">
        <v>0</v>
      </c>
      <c r="CF54" s="949">
        <v>0</v>
      </c>
      <c r="CG54" s="949">
        <v>0</v>
      </c>
      <c r="CH54" s="949">
        <v>0</v>
      </c>
      <c r="CI54" s="949">
        <v>0</v>
      </c>
      <c r="CJ54" s="949">
        <v>0</v>
      </c>
      <c r="CK54" s="949">
        <v>0</v>
      </c>
      <c r="CL54" s="949">
        <v>0</v>
      </c>
      <c r="CM54" s="949">
        <v>0</v>
      </c>
      <c r="CN54" s="949">
        <v>0</v>
      </c>
      <c r="CO54" s="1045">
        <v>0</v>
      </c>
      <c r="CP54" s="1046">
        <v>0</v>
      </c>
      <c r="CQ54" s="1047">
        <v>0</v>
      </c>
      <c r="CR54" s="949">
        <v>0</v>
      </c>
      <c r="CS54" s="949">
        <v>0</v>
      </c>
      <c r="CT54" s="949">
        <v>0</v>
      </c>
      <c r="CU54" s="949">
        <v>0</v>
      </c>
      <c r="CV54" s="949">
        <v>0</v>
      </c>
      <c r="CW54" s="949">
        <v>0</v>
      </c>
      <c r="CX54" s="949">
        <v>0</v>
      </c>
      <c r="CY54" s="949">
        <v>0</v>
      </c>
      <c r="CZ54" s="1045">
        <v>0</v>
      </c>
      <c r="DA54" s="960" t="s">
        <v>70</v>
      </c>
      <c r="DB54" s="949" t="s">
        <v>70</v>
      </c>
      <c r="DC54" s="732"/>
    </row>
    <row r="55" spans="1:107" ht="13">
      <c r="A55">
        <v>52</v>
      </c>
      <c r="B55" s="328">
        <v>41759</v>
      </c>
      <c r="C55" s="488">
        <v>41786</v>
      </c>
      <c r="D55" s="960">
        <v>1298130037.03</v>
      </c>
      <c r="E55" s="949">
        <v>1454941730.98</v>
      </c>
      <c r="F55" s="949">
        <v>171346209.8900001</v>
      </c>
      <c r="G55" s="949">
        <v>156811693.94999981</v>
      </c>
      <c r="H55" s="949">
        <v>49555500.759999998</v>
      </c>
      <c r="I55" s="960">
        <v>107256193.18999982</v>
      </c>
      <c r="J55" s="960">
        <v>0</v>
      </c>
      <c r="K55" s="960">
        <v>17000200</v>
      </c>
      <c r="L55" s="960">
        <v>1594600</v>
      </c>
      <c r="M55" s="1054" t="s">
        <v>588</v>
      </c>
      <c r="N55" s="949">
        <v>1275923.6350924075</v>
      </c>
      <c r="O55" s="949">
        <v>1570029981.73</v>
      </c>
      <c r="P55" s="949">
        <v>187672078.97</v>
      </c>
      <c r="Q55" s="487">
        <v>1.9099999999999999E-2</v>
      </c>
      <c r="R55" s="489">
        <v>2.253E-4</v>
      </c>
      <c r="S55" s="490">
        <v>8.3310000000000003E-4</v>
      </c>
      <c r="T55" s="490">
        <v>0</v>
      </c>
      <c r="U55" s="949">
        <v>62574.23</v>
      </c>
      <c r="V55" s="949">
        <v>21836306.170000002</v>
      </c>
      <c r="W55" s="949">
        <v>4254204.8899999997</v>
      </c>
      <c r="X55" s="949">
        <v>1741729.32</v>
      </c>
      <c r="Y55" s="949">
        <v>852463.56</v>
      </c>
      <c r="Z55" s="949">
        <v>680857</v>
      </c>
      <c r="AA55" s="949">
        <v>468974.3</v>
      </c>
      <c r="AB55" s="949">
        <v>170030.16</v>
      </c>
      <c r="AC55" s="949">
        <v>316919.15999999997</v>
      </c>
      <c r="AD55" s="949">
        <v>240505.35</v>
      </c>
      <c r="AE55" s="949">
        <v>182685.38</v>
      </c>
      <c r="AF55" s="949">
        <v>1730108.43</v>
      </c>
      <c r="AG55" s="949">
        <v>1035977.55</v>
      </c>
      <c r="AH55" s="949">
        <v>668174.25</v>
      </c>
      <c r="AI55" s="949">
        <v>927584.97</v>
      </c>
      <c r="AJ55" s="949">
        <v>844487.78</v>
      </c>
      <c r="AK55" s="949">
        <v>849692.98</v>
      </c>
      <c r="AL55" s="949">
        <v>471683.01</v>
      </c>
      <c r="AM55" s="949">
        <v>583248.81999999995</v>
      </c>
      <c r="AN55" s="949">
        <v>248243.89</v>
      </c>
      <c r="AO55" s="949">
        <v>314059.88</v>
      </c>
      <c r="AP55" s="949">
        <v>452892.62</v>
      </c>
      <c r="AQ55" s="949">
        <v>71053.509999999995</v>
      </c>
      <c r="AR55" s="949">
        <v>448596.92</v>
      </c>
      <c r="AS55" s="949">
        <v>1098551.78</v>
      </c>
      <c r="AT55" s="949">
        <v>22504480.420000002</v>
      </c>
      <c r="AU55" s="949">
        <v>5181789.8600000003</v>
      </c>
      <c r="AV55" s="949">
        <v>2586217.1</v>
      </c>
      <c r="AW55" s="949">
        <v>1702156.54</v>
      </c>
      <c r="AX55" s="949">
        <v>1152540.01</v>
      </c>
      <c r="AY55" s="949">
        <v>1052223.1200000001</v>
      </c>
      <c r="AZ55" s="949">
        <v>418274.05</v>
      </c>
      <c r="BA55" s="949">
        <v>630979.04</v>
      </c>
      <c r="BB55" s="949">
        <v>693397.97</v>
      </c>
      <c r="BC55" s="949">
        <v>253738.89</v>
      </c>
      <c r="BD55" s="949">
        <v>2178705.35</v>
      </c>
      <c r="BE55" s="949">
        <v>2134529.33</v>
      </c>
      <c r="BF55" s="949">
        <v>54362735.060000002</v>
      </c>
      <c r="BG55" s="949">
        <v>4238749.25</v>
      </c>
      <c r="BH55" s="949">
        <v>56726337.82</v>
      </c>
      <c r="BI55" s="966">
        <v>4426642.3</v>
      </c>
      <c r="BJ55" s="949">
        <v>0</v>
      </c>
      <c r="BK55" s="949">
        <v>0</v>
      </c>
      <c r="BL55" s="960"/>
      <c r="BM55" s="949">
        <v>1179655.17252</v>
      </c>
      <c r="BT55" s="1045">
        <v>1214300000</v>
      </c>
      <c r="BU55" s="949">
        <v>150500000</v>
      </c>
      <c r="BV55" s="949">
        <v>150500000</v>
      </c>
      <c r="BW55" s="949">
        <v>283700000</v>
      </c>
      <c r="BX55" s="949">
        <v>53200000</v>
      </c>
      <c r="BY55" s="949">
        <v>99200000</v>
      </c>
      <c r="BZ55" s="949">
        <v>74500000</v>
      </c>
      <c r="CA55" s="949">
        <v>74500000</v>
      </c>
      <c r="CB55" s="949">
        <v>153700000</v>
      </c>
      <c r="CC55" s="949">
        <v>74500000</v>
      </c>
      <c r="CD55" s="949">
        <v>100000000</v>
      </c>
      <c r="CE55" s="949">
        <v>0</v>
      </c>
      <c r="CF55" s="949">
        <v>0</v>
      </c>
      <c r="CG55" s="949">
        <v>0</v>
      </c>
      <c r="CH55" s="949">
        <v>0</v>
      </c>
      <c r="CI55" s="949">
        <v>0</v>
      </c>
      <c r="CJ55" s="949">
        <v>0</v>
      </c>
      <c r="CK55" s="949">
        <v>0</v>
      </c>
      <c r="CL55" s="949">
        <v>0</v>
      </c>
      <c r="CM55" s="949">
        <v>0</v>
      </c>
      <c r="CN55" s="949">
        <v>0</v>
      </c>
      <c r="CO55" s="1045">
        <v>0</v>
      </c>
      <c r="CP55" s="1046">
        <v>0</v>
      </c>
      <c r="CQ55" s="1047">
        <v>0</v>
      </c>
      <c r="CR55" s="949">
        <v>0</v>
      </c>
      <c r="CS55" s="949">
        <v>0</v>
      </c>
      <c r="CT55" s="949">
        <v>0</v>
      </c>
      <c r="CU55" s="949">
        <v>0</v>
      </c>
      <c r="CV55" s="949">
        <v>0</v>
      </c>
      <c r="CW55" s="949">
        <v>0</v>
      </c>
      <c r="CX55" s="949">
        <v>0</v>
      </c>
      <c r="CY55" s="949">
        <v>0</v>
      </c>
      <c r="CZ55" s="1045">
        <v>0</v>
      </c>
      <c r="DA55" s="960" t="s">
        <v>70</v>
      </c>
      <c r="DB55" s="949" t="s">
        <v>70</v>
      </c>
      <c r="DC55" s="732"/>
    </row>
    <row r="56" spans="1:107" ht="13">
      <c r="A56">
        <v>53</v>
      </c>
      <c r="B56" s="328">
        <v>41790</v>
      </c>
      <c r="C56" s="347">
        <v>41815</v>
      </c>
      <c r="D56" s="960">
        <v>1402044039.5</v>
      </c>
      <c r="E56" s="949">
        <v>1402044039.5</v>
      </c>
      <c r="F56" s="949">
        <v>0</v>
      </c>
      <c r="G56" s="949">
        <v>0</v>
      </c>
      <c r="H56" s="960">
        <v>0</v>
      </c>
      <c r="I56" s="960">
        <v>0</v>
      </c>
      <c r="J56" s="949">
        <v>0</v>
      </c>
      <c r="K56" s="960">
        <v>17000200</v>
      </c>
      <c r="L56" s="960">
        <v>0</v>
      </c>
      <c r="M56" s="949">
        <v>240641730.97899985</v>
      </c>
      <c r="N56" s="949">
        <v>0</v>
      </c>
      <c r="O56" s="949">
        <v>1510042229.76</v>
      </c>
      <c r="P56" s="949">
        <v>187933923.22999999</v>
      </c>
      <c r="Q56" s="324">
        <v>2.3019999999999999E-2</v>
      </c>
      <c r="R56" s="420">
        <v>1.8722472123781851E-4</v>
      </c>
      <c r="S56" s="467">
        <v>8.6339890135188942E-4</v>
      </c>
      <c r="T56" s="490">
        <v>0</v>
      </c>
      <c r="U56" s="949">
        <v>63075.689999999995</v>
      </c>
      <c r="V56" s="949">
        <v>19664375.829999998</v>
      </c>
      <c r="W56" s="949">
        <v>5825931.7000000002</v>
      </c>
      <c r="X56" s="949">
        <v>1540517.46</v>
      </c>
      <c r="Y56" s="949">
        <v>966615.56</v>
      </c>
      <c r="Z56" s="949">
        <v>525733.5</v>
      </c>
      <c r="AA56" s="949">
        <v>551951.27999999991</v>
      </c>
      <c r="AB56" s="949">
        <v>441127.57</v>
      </c>
      <c r="AC56" s="949">
        <v>158957.68</v>
      </c>
      <c r="AD56" s="949">
        <v>217900.31000000003</v>
      </c>
      <c r="AE56" s="949">
        <v>220074.2</v>
      </c>
      <c r="AF56" s="949">
        <v>1723876.4900000002</v>
      </c>
      <c r="AG56" s="949">
        <v>864083.47</v>
      </c>
      <c r="AH56" s="949">
        <v>549451.64</v>
      </c>
      <c r="AI56" s="949">
        <v>772436.37</v>
      </c>
      <c r="AJ56" s="949">
        <v>846372.47000000009</v>
      </c>
      <c r="AK56" s="949">
        <v>659095.37000000011</v>
      </c>
      <c r="AL56" s="949">
        <v>688294.78</v>
      </c>
      <c r="AM56" s="949">
        <v>308594.2</v>
      </c>
      <c r="AN56" s="949">
        <v>402819.70999999996</v>
      </c>
      <c r="AO56" s="949">
        <v>150159.88</v>
      </c>
      <c r="AP56" s="949">
        <v>285613.2</v>
      </c>
      <c r="AQ56" s="949">
        <v>436505.83</v>
      </c>
      <c r="AR56" s="949">
        <v>414146.64</v>
      </c>
      <c r="AS56" s="949">
        <v>927159.15999999992</v>
      </c>
      <c r="AT56" s="949">
        <v>20213827.469999999</v>
      </c>
      <c r="AU56" s="949">
        <v>6598368.0700000003</v>
      </c>
      <c r="AV56" s="949">
        <v>2386889.9300000002</v>
      </c>
      <c r="AW56" s="949">
        <v>1625710.9300000002</v>
      </c>
      <c r="AX56" s="949">
        <v>1214028.28</v>
      </c>
      <c r="AY56" s="949">
        <v>860545.48</v>
      </c>
      <c r="AZ56" s="949">
        <v>843947.28</v>
      </c>
      <c r="BA56" s="949">
        <v>309117.56</v>
      </c>
      <c r="BB56" s="949">
        <v>503513.51</v>
      </c>
      <c r="BC56" s="949">
        <v>656580.03</v>
      </c>
      <c r="BD56" s="949">
        <v>2138023.1300000004</v>
      </c>
      <c r="BE56" s="949">
        <v>1791242.63</v>
      </c>
      <c r="BF56" s="949">
        <v>59496822.600000001</v>
      </c>
      <c r="BG56" s="949">
        <v>4583164.63</v>
      </c>
      <c r="BH56" s="949">
        <v>56269281.649999999</v>
      </c>
      <c r="BI56" s="966">
        <v>-457056.17000000179</v>
      </c>
      <c r="BJ56" s="949">
        <v>0</v>
      </c>
      <c r="BK56" s="949">
        <v>0</v>
      </c>
      <c r="BL56" s="960">
        <v>0</v>
      </c>
      <c r="BM56" s="949">
        <v>0</v>
      </c>
      <c r="BT56" s="1045">
        <v>1214300000.0009999</v>
      </c>
      <c r="BU56" s="949">
        <v>150500000</v>
      </c>
      <c r="BV56" s="949">
        <v>150500000</v>
      </c>
      <c r="BW56" s="949">
        <v>283699999.9964</v>
      </c>
      <c r="BX56" s="949">
        <v>53200000.001100011</v>
      </c>
      <c r="BY56" s="949">
        <v>99199999.999000013</v>
      </c>
      <c r="BZ56" s="949">
        <v>74500000.004199997</v>
      </c>
      <c r="CA56" s="949">
        <v>74500000.004199997</v>
      </c>
      <c r="CB56" s="949">
        <v>153700000.00409999</v>
      </c>
      <c r="CC56" s="949">
        <v>74499999.995999992</v>
      </c>
      <c r="CD56" s="949">
        <v>99999999.995999992</v>
      </c>
      <c r="CE56" s="949">
        <v>0</v>
      </c>
      <c r="CF56" s="949">
        <v>0</v>
      </c>
      <c r="CG56" s="949">
        <v>0</v>
      </c>
      <c r="CH56" s="949">
        <v>0</v>
      </c>
      <c r="CI56" s="949">
        <v>0</v>
      </c>
      <c r="CJ56" s="949">
        <v>0</v>
      </c>
      <c r="CK56" s="949">
        <v>0</v>
      </c>
      <c r="CL56" s="949">
        <v>0</v>
      </c>
      <c r="CM56" s="949">
        <v>0</v>
      </c>
      <c r="CN56" s="949">
        <v>0</v>
      </c>
      <c r="CO56" s="1045">
        <v>0</v>
      </c>
      <c r="CP56" s="1046">
        <v>0</v>
      </c>
      <c r="CQ56" s="1047">
        <v>0</v>
      </c>
      <c r="CR56" s="949">
        <v>0</v>
      </c>
      <c r="CS56" s="949">
        <v>0</v>
      </c>
      <c r="CT56" s="949">
        <v>0</v>
      </c>
      <c r="CU56" s="949">
        <v>0</v>
      </c>
      <c r="CV56" s="949">
        <v>0</v>
      </c>
      <c r="CW56" s="949">
        <v>0</v>
      </c>
      <c r="CX56" s="949">
        <v>0</v>
      </c>
      <c r="CY56" s="949">
        <v>0</v>
      </c>
      <c r="CZ56" s="1045">
        <v>0</v>
      </c>
      <c r="DA56" s="960" t="s">
        <v>70</v>
      </c>
      <c r="DB56" s="949" t="s">
        <v>70</v>
      </c>
      <c r="DC56" s="732"/>
    </row>
    <row r="57" spans="1:107" ht="13">
      <c r="A57">
        <v>54</v>
      </c>
      <c r="B57" s="328">
        <v>41820</v>
      </c>
      <c r="C57" s="348">
        <v>41845</v>
      </c>
      <c r="D57" s="960">
        <v>1349925732.9099998</v>
      </c>
      <c r="E57" s="949">
        <v>1762115827.6200001</v>
      </c>
      <c r="F57" s="949">
        <v>449962539.60000014</v>
      </c>
      <c r="G57" s="949">
        <v>412190094.7099998</v>
      </c>
      <c r="H57" s="949">
        <v>107816236.06839836</v>
      </c>
      <c r="I57" s="949">
        <v>304373858.64160144</v>
      </c>
      <c r="J57" s="949">
        <v>0</v>
      </c>
      <c r="K57" s="949">
        <v>20707400</v>
      </c>
      <c r="L57" s="949">
        <v>3707200</v>
      </c>
      <c r="M57" s="949">
        <v>240661831.61899999</v>
      </c>
      <c r="N57" s="949">
        <v>2803607.2983983606</v>
      </c>
      <c r="O57" s="949">
        <v>1901134293.1300001</v>
      </c>
      <c r="P57" s="949">
        <v>224400826.46000001</v>
      </c>
      <c r="Q57" s="257">
        <v>2.1219999999999999E-2</v>
      </c>
      <c r="R57" s="420">
        <v>1.617584352634747E-4</v>
      </c>
      <c r="S57" s="467">
        <v>8.4968340762919565E-4</v>
      </c>
      <c r="T57" s="490">
        <v>0</v>
      </c>
      <c r="U57" s="949">
        <v>48515.369999999995</v>
      </c>
      <c r="V57" s="949">
        <v>22081790.120000001</v>
      </c>
      <c r="W57" s="949">
        <v>5096119.07</v>
      </c>
      <c r="X57" s="949">
        <v>2142065.88</v>
      </c>
      <c r="Y57" s="949">
        <v>668012.47</v>
      </c>
      <c r="Z57" s="949">
        <v>674537.94</v>
      </c>
      <c r="AA57" s="949">
        <v>366567.96</v>
      </c>
      <c r="AB57" s="949">
        <v>399161.14999999997</v>
      </c>
      <c r="AC57" s="949">
        <v>406896.73</v>
      </c>
      <c r="AD57" s="949">
        <v>111954.3</v>
      </c>
      <c r="AE57" s="949">
        <v>203831.38</v>
      </c>
      <c r="AF57" s="949">
        <v>1793074.8399999999</v>
      </c>
      <c r="AG57" s="949">
        <v>756389.09</v>
      </c>
      <c r="AH57" s="949">
        <v>405357.51999999996</v>
      </c>
      <c r="AI57" s="949">
        <v>737774.41</v>
      </c>
      <c r="AJ57" s="949">
        <v>859845.46</v>
      </c>
      <c r="AK57" s="949">
        <v>733440.24</v>
      </c>
      <c r="AL57" s="949">
        <v>525968.14</v>
      </c>
      <c r="AM57" s="949">
        <v>615223.44000000006</v>
      </c>
      <c r="AN57" s="949">
        <v>180010.68</v>
      </c>
      <c r="AO57" s="949">
        <v>298423.96999999997</v>
      </c>
      <c r="AP57" s="949">
        <v>136564.22</v>
      </c>
      <c r="AQ57" s="949">
        <v>173998</v>
      </c>
      <c r="AR57" s="949">
        <v>727766.12</v>
      </c>
      <c r="AS57" s="949">
        <v>804904.46</v>
      </c>
      <c r="AT57" s="949">
        <v>22487147.640000001</v>
      </c>
      <c r="AU57" s="949">
        <v>5833893.4800000004</v>
      </c>
      <c r="AV57" s="949">
        <v>3001911.34</v>
      </c>
      <c r="AW57" s="949">
        <v>1401452.71</v>
      </c>
      <c r="AX57" s="949">
        <v>1200506.08</v>
      </c>
      <c r="AY57" s="949">
        <v>981791.40000000014</v>
      </c>
      <c r="AZ57" s="949">
        <v>579171.82999999996</v>
      </c>
      <c r="BA57" s="949">
        <v>705320.7</v>
      </c>
      <c r="BB57" s="949">
        <v>248518.52000000002</v>
      </c>
      <c r="BC57" s="949">
        <v>377829.38</v>
      </c>
      <c r="BD57" s="949">
        <v>2520840.96</v>
      </c>
      <c r="BE57" s="949">
        <v>1561293.5499999998</v>
      </c>
      <c r="BF57" s="949">
        <v>58472584.340000004</v>
      </c>
      <c r="BG57" s="949">
        <v>4416014.9800000004</v>
      </c>
      <c r="BH57" s="949">
        <v>68844539.400000006</v>
      </c>
      <c r="BI57" s="949">
        <v>12575257.750000007</v>
      </c>
      <c r="BJ57" s="949">
        <v>3197.02</v>
      </c>
      <c r="BK57" s="949">
        <v>20154.509999999998</v>
      </c>
      <c r="BL57" s="949">
        <v>0</v>
      </c>
      <c r="BM57" s="949">
        <v>3348045.9770999993</v>
      </c>
      <c r="BT57" s="1045">
        <v>1479100000.0010002</v>
      </c>
      <c r="BU57" s="949">
        <v>182900000</v>
      </c>
      <c r="BV57" s="949">
        <v>182900000</v>
      </c>
      <c r="BW57" s="949">
        <v>348699999.9964</v>
      </c>
      <c r="BX57" s="949">
        <v>64000000.001100011</v>
      </c>
      <c r="BY57" s="949">
        <v>120799999.99900001</v>
      </c>
      <c r="BZ57" s="949">
        <v>90700000.004199997</v>
      </c>
      <c r="CA57" s="949">
        <v>90700000.004199997</v>
      </c>
      <c r="CB57" s="949">
        <v>186100000.00409999</v>
      </c>
      <c r="CC57" s="949">
        <v>90699999.995999992</v>
      </c>
      <c r="CD57" s="949">
        <v>121599999.99599999</v>
      </c>
      <c r="CE57" s="949">
        <v>0</v>
      </c>
      <c r="CF57" s="949">
        <v>0</v>
      </c>
      <c r="CG57" s="949">
        <v>0</v>
      </c>
      <c r="CH57" s="949">
        <v>0</v>
      </c>
      <c r="CI57" s="949">
        <v>0</v>
      </c>
      <c r="CJ57" s="949">
        <v>0</v>
      </c>
      <c r="CK57" s="949">
        <v>0</v>
      </c>
      <c r="CL57" s="949">
        <v>0</v>
      </c>
      <c r="CM57" s="949">
        <v>0</v>
      </c>
      <c r="CN57" s="949">
        <v>0</v>
      </c>
      <c r="CO57" s="1045">
        <v>0</v>
      </c>
      <c r="CP57" s="1046">
        <v>0</v>
      </c>
      <c r="CQ57" s="1047">
        <v>0</v>
      </c>
      <c r="CR57" s="949">
        <v>0</v>
      </c>
      <c r="CS57" s="949">
        <v>0</v>
      </c>
      <c r="CT57" s="949">
        <v>0</v>
      </c>
      <c r="CU57" s="949">
        <v>0</v>
      </c>
      <c r="CV57" s="949">
        <v>0</v>
      </c>
      <c r="CW57" s="949">
        <v>0</v>
      </c>
      <c r="CX57" s="949">
        <v>0</v>
      </c>
      <c r="CY57" s="949">
        <v>0</v>
      </c>
      <c r="CZ57" s="1045">
        <v>0</v>
      </c>
      <c r="DA57" s="960" t="s">
        <v>70</v>
      </c>
      <c r="DB57" s="949" t="s">
        <v>70</v>
      </c>
      <c r="DC57" s="732"/>
    </row>
    <row r="58" spans="1:107" ht="13">
      <c r="A58">
        <v>55</v>
      </c>
      <c r="B58" s="328">
        <v>41851</v>
      </c>
      <c r="C58" s="348">
        <v>41877</v>
      </c>
      <c r="D58" s="960">
        <v>1697490766.74</v>
      </c>
      <c r="E58" s="949">
        <v>1929155290.75</v>
      </c>
      <c r="F58" s="949">
        <v>253232964.82999992</v>
      </c>
      <c r="G58" s="949">
        <v>231664524.00999999</v>
      </c>
      <c r="H58" s="949">
        <v>66480262.901478432</v>
      </c>
      <c r="I58" s="949">
        <v>165184261.10852155</v>
      </c>
      <c r="J58" s="949">
        <v>0</v>
      </c>
      <c r="K58" s="949">
        <v>22719200</v>
      </c>
      <c r="L58" s="949">
        <v>2011800</v>
      </c>
      <c r="M58" s="949">
        <v>283015827.61899948</v>
      </c>
      <c r="N58" s="949">
        <v>1728643.9414784387</v>
      </c>
      <c r="O58" s="949">
        <v>2081082777.78</v>
      </c>
      <c r="P58" s="949">
        <v>244369108.59</v>
      </c>
      <c r="Q58" s="257">
        <v>2.496E-2</v>
      </c>
      <c r="R58" s="489">
        <v>1.3736852379729042E-4</v>
      </c>
      <c r="S58" s="490">
        <v>8.5437219922215261E-4</v>
      </c>
      <c r="T58" s="490">
        <v>0</v>
      </c>
      <c r="U58" s="949">
        <v>45284.68</v>
      </c>
      <c r="V58" s="949">
        <v>19991077.879999999</v>
      </c>
      <c r="W58" s="949">
        <v>4224566.84</v>
      </c>
      <c r="X58" s="949">
        <v>1390042.26</v>
      </c>
      <c r="Y58" s="949">
        <v>945295.51</v>
      </c>
      <c r="Z58" s="949">
        <v>454576.16000000003</v>
      </c>
      <c r="AA58" s="949">
        <v>390397.06000000006</v>
      </c>
      <c r="AB58" s="949">
        <v>378954.49</v>
      </c>
      <c r="AC58" s="949">
        <v>340769.12</v>
      </c>
      <c r="AD58" s="949">
        <v>313983.74</v>
      </c>
      <c r="AE58" s="949">
        <v>94535.67</v>
      </c>
      <c r="AF58" s="949">
        <v>1846946.1</v>
      </c>
      <c r="AG58" s="949">
        <v>745073.46</v>
      </c>
      <c r="AH58" s="949">
        <v>617677.61</v>
      </c>
      <c r="AI58" s="949">
        <v>1173415.8999999999</v>
      </c>
      <c r="AJ58" s="949">
        <v>847379.51</v>
      </c>
      <c r="AK58" s="949">
        <v>823050.92</v>
      </c>
      <c r="AL58" s="949">
        <v>507080.79000000004</v>
      </c>
      <c r="AM58" s="949">
        <v>486874.97000000003</v>
      </c>
      <c r="AN58" s="949">
        <v>429204.7</v>
      </c>
      <c r="AO58" s="949">
        <v>137584.37</v>
      </c>
      <c r="AP58" s="949">
        <v>201411.34999999998</v>
      </c>
      <c r="AQ58" s="949">
        <v>88717.69</v>
      </c>
      <c r="AR58" s="949">
        <v>728938.53999999992</v>
      </c>
      <c r="AS58" s="949">
        <v>790358.14</v>
      </c>
      <c r="AT58" s="949">
        <v>20608755.489999998</v>
      </c>
      <c r="AU58" s="949">
        <v>5397982.7400000002</v>
      </c>
      <c r="AV58" s="949">
        <v>2237421.77</v>
      </c>
      <c r="AW58" s="949">
        <v>1768346.4300000002</v>
      </c>
      <c r="AX58" s="949">
        <v>961656.95000000007</v>
      </c>
      <c r="AY58" s="949">
        <v>877272.03</v>
      </c>
      <c r="AZ58" s="949">
        <v>808159.19</v>
      </c>
      <c r="BA58" s="949">
        <v>478353.49</v>
      </c>
      <c r="BB58" s="949">
        <v>515395.08999999997</v>
      </c>
      <c r="BC58" s="949">
        <v>183253.36</v>
      </c>
      <c r="BD58" s="949">
        <v>2575884.64</v>
      </c>
      <c r="BE58" s="949">
        <v>1535431.6</v>
      </c>
      <c r="BF58" s="949">
        <v>72724265.429999992</v>
      </c>
      <c r="BG58" s="949">
        <v>5556543.8799999999</v>
      </c>
      <c r="BH58" s="949">
        <v>75442162.920000002</v>
      </c>
      <c r="BI58" s="949">
        <v>6597623.5199999958</v>
      </c>
      <c r="BJ58" s="949">
        <v>0</v>
      </c>
      <c r="BK58" s="949">
        <v>0</v>
      </c>
      <c r="BL58" s="949">
        <v>0</v>
      </c>
      <c r="BM58" s="949">
        <v>1816896.5517999998</v>
      </c>
      <c r="BT58" s="1045">
        <v>1622800000.0010002</v>
      </c>
      <c r="BU58" s="949">
        <v>200500000</v>
      </c>
      <c r="BV58" s="949">
        <v>200300000</v>
      </c>
      <c r="BW58" s="949">
        <v>384299999.9964</v>
      </c>
      <c r="BX58" s="949">
        <v>69900000.001100004</v>
      </c>
      <c r="BY58" s="949">
        <v>132499999.99900001</v>
      </c>
      <c r="BZ58" s="949">
        <v>99500000.004199997</v>
      </c>
      <c r="CA58" s="949">
        <v>99500000.004199997</v>
      </c>
      <c r="CB58" s="949">
        <v>203500000.00409999</v>
      </c>
      <c r="CC58" s="949">
        <v>99499999.995999992</v>
      </c>
      <c r="CD58" s="949">
        <v>133299999.99599999</v>
      </c>
      <c r="CE58" s="949">
        <v>0</v>
      </c>
      <c r="CF58" s="949">
        <v>0</v>
      </c>
      <c r="CG58" s="949">
        <v>0</v>
      </c>
      <c r="CH58" s="949">
        <v>0</v>
      </c>
      <c r="CI58" s="949">
        <v>0</v>
      </c>
      <c r="CJ58" s="949">
        <v>0</v>
      </c>
      <c r="CK58" s="949">
        <v>0</v>
      </c>
      <c r="CL58" s="949">
        <v>0</v>
      </c>
      <c r="CM58" s="949">
        <v>0</v>
      </c>
      <c r="CN58" s="949">
        <v>0</v>
      </c>
      <c r="CO58" s="1045">
        <v>0</v>
      </c>
      <c r="CP58" s="1046">
        <v>0</v>
      </c>
      <c r="CQ58" s="1047">
        <v>0</v>
      </c>
      <c r="CR58" s="949">
        <v>0</v>
      </c>
      <c r="CS58" s="949">
        <v>0</v>
      </c>
      <c r="CT58" s="949">
        <v>0</v>
      </c>
      <c r="CU58" s="949">
        <v>0</v>
      </c>
      <c r="CV58" s="949">
        <v>0</v>
      </c>
      <c r="CW58" s="949">
        <v>0</v>
      </c>
      <c r="CX58" s="949">
        <v>0</v>
      </c>
      <c r="CY58" s="949">
        <v>0</v>
      </c>
      <c r="CZ58" s="1045">
        <v>0</v>
      </c>
      <c r="DA58" s="960" t="s">
        <v>70</v>
      </c>
      <c r="DB58" s="949" t="s">
        <v>70</v>
      </c>
      <c r="DC58" s="732"/>
    </row>
    <row r="59" spans="1:107" ht="13">
      <c r="A59">
        <v>56</v>
      </c>
      <c r="B59" s="328">
        <v>41882</v>
      </c>
      <c r="C59" s="488">
        <v>41907</v>
      </c>
      <c r="D59" s="960">
        <v>1859147465.5799999</v>
      </c>
      <c r="E59" s="949">
        <v>1859147465.5799999</v>
      </c>
      <c r="F59" s="949">
        <v>0</v>
      </c>
      <c r="G59" s="949">
        <v>0</v>
      </c>
      <c r="H59" s="960">
        <v>0</v>
      </c>
      <c r="I59" s="949">
        <v>0</v>
      </c>
      <c r="J59" s="949">
        <v>0</v>
      </c>
      <c r="K59" s="960">
        <v>23664200</v>
      </c>
      <c r="L59" s="960">
        <v>945000</v>
      </c>
      <c r="M59" s="960">
        <v>306339292.42899966</v>
      </c>
      <c r="N59" s="960">
        <v>0</v>
      </c>
      <c r="O59" s="949">
        <v>2001693746.3199999</v>
      </c>
      <c r="P59" s="960">
        <v>177184955.66</v>
      </c>
      <c r="Q59" s="257">
        <v>2.1780000000000001E-2</v>
      </c>
      <c r="R59" s="420">
        <v>1.9475858776196842E-4</v>
      </c>
      <c r="S59" s="467">
        <v>8.9329999999999998E-4</v>
      </c>
      <c r="T59" s="490">
        <v>0</v>
      </c>
      <c r="U59" s="949">
        <v>46069.219999999994</v>
      </c>
      <c r="V59" s="949">
        <v>22128149.969999999</v>
      </c>
      <c r="W59" s="949">
        <v>5316532.9399999995</v>
      </c>
      <c r="X59" s="949">
        <v>1646118.31</v>
      </c>
      <c r="Y59" s="949">
        <v>798537.17999999993</v>
      </c>
      <c r="Z59" s="949">
        <v>750795.69</v>
      </c>
      <c r="AA59" s="949">
        <v>411380.41</v>
      </c>
      <c r="AB59" s="949">
        <v>298588.44</v>
      </c>
      <c r="AC59" s="949">
        <v>371456.04</v>
      </c>
      <c r="AD59" s="949">
        <v>253931.08</v>
      </c>
      <c r="AE59" s="949">
        <v>254109.06</v>
      </c>
      <c r="AF59" s="949">
        <v>1735018.36</v>
      </c>
      <c r="AG59" s="949">
        <v>729124.69</v>
      </c>
      <c r="AH59" s="949">
        <v>401318.35000000003</v>
      </c>
      <c r="AI59" s="949">
        <v>528461.5</v>
      </c>
      <c r="AJ59" s="949">
        <v>1033981.34</v>
      </c>
      <c r="AK59" s="949">
        <v>669177.65</v>
      </c>
      <c r="AL59" s="949">
        <v>598581.38</v>
      </c>
      <c r="AM59" s="949">
        <v>286554.57</v>
      </c>
      <c r="AN59" s="949">
        <v>305405.95999999996</v>
      </c>
      <c r="AO59" s="949">
        <v>294375.13</v>
      </c>
      <c r="AP59" s="949">
        <v>116064.05</v>
      </c>
      <c r="AQ59" s="949">
        <v>186368.72999999998</v>
      </c>
      <c r="AR59" s="949">
        <v>667321.2699999999</v>
      </c>
      <c r="AS59" s="949">
        <v>775193.90999999992</v>
      </c>
      <c r="AT59" s="949">
        <v>22529468.32</v>
      </c>
      <c r="AU59" s="949">
        <v>5844994.4399999995</v>
      </c>
      <c r="AV59" s="949">
        <v>2680099.65</v>
      </c>
      <c r="AW59" s="949">
        <v>1467714.83</v>
      </c>
      <c r="AX59" s="949">
        <v>1349377.0699999998</v>
      </c>
      <c r="AY59" s="949">
        <v>697934.98</v>
      </c>
      <c r="AZ59" s="949">
        <v>603994.39999999991</v>
      </c>
      <c r="BA59" s="949">
        <v>665831.16999999993</v>
      </c>
      <c r="BB59" s="949">
        <v>369995.13</v>
      </c>
      <c r="BC59" s="949">
        <v>440477.79</v>
      </c>
      <c r="BD59" s="949">
        <v>2402339.63</v>
      </c>
      <c r="BE59" s="949">
        <v>1504318.5999999999</v>
      </c>
      <c r="BF59" s="949">
        <v>78733767.310000002</v>
      </c>
      <c r="BG59" s="960">
        <v>6087137.71</v>
      </c>
      <c r="BH59" s="949">
        <v>74837974.890000001</v>
      </c>
      <c r="BI59" s="949">
        <v>-604188.03000000119</v>
      </c>
      <c r="BJ59" s="960">
        <v>0</v>
      </c>
      <c r="BK59" s="960">
        <v>0</v>
      </c>
      <c r="BL59" s="960">
        <v>0</v>
      </c>
      <c r="BM59" s="949">
        <v>853448.27590000001</v>
      </c>
      <c r="BT59" s="1038">
        <v>1622800000.0010002</v>
      </c>
      <c r="BU59" s="960">
        <v>200500000</v>
      </c>
      <c r="BV59" s="960">
        <v>200300000</v>
      </c>
      <c r="BW59" s="960">
        <v>384299999.9964</v>
      </c>
      <c r="BX59" s="960">
        <v>69900000.001100004</v>
      </c>
      <c r="BY59" s="960">
        <v>132499999.99900001</v>
      </c>
      <c r="BZ59" s="960">
        <v>99500000.004199997</v>
      </c>
      <c r="CA59" s="960">
        <v>99500000.004199997</v>
      </c>
      <c r="CB59" s="960">
        <v>203500000.00409999</v>
      </c>
      <c r="CC59" s="960">
        <v>99499999.995999992</v>
      </c>
      <c r="CD59" s="960">
        <v>133299999.99599999</v>
      </c>
      <c r="CE59" s="960">
        <v>0</v>
      </c>
      <c r="CF59" s="960">
        <v>0</v>
      </c>
      <c r="CG59" s="960">
        <v>0</v>
      </c>
      <c r="CH59" s="960">
        <v>0</v>
      </c>
      <c r="CI59" s="960">
        <v>0</v>
      </c>
      <c r="CJ59" s="960">
        <v>0</v>
      </c>
      <c r="CK59" s="960">
        <v>0</v>
      </c>
      <c r="CL59" s="960">
        <v>0</v>
      </c>
      <c r="CM59" s="960">
        <v>0</v>
      </c>
      <c r="CN59" s="960">
        <v>0</v>
      </c>
      <c r="CO59" s="1038">
        <v>67500000</v>
      </c>
      <c r="CP59" s="1049">
        <v>21400000</v>
      </c>
      <c r="CQ59" s="1050">
        <v>17200000</v>
      </c>
      <c r="CR59" s="1050">
        <v>21400000</v>
      </c>
      <c r="CS59" s="1050">
        <v>7500000</v>
      </c>
      <c r="CT59" s="1050">
        <v>0</v>
      </c>
      <c r="CU59" s="1050">
        <v>0</v>
      </c>
      <c r="CV59" s="1050">
        <v>0</v>
      </c>
      <c r="CW59" s="1050">
        <v>0</v>
      </c>
      <c r="CX59" s="1050">
        <v>0</v>
      </c>
      <c r="CY59" s="1050">
        <v>0</v>
      </c>
      <c r="CZ59" s="1045">
        <v>1690300000.0010002</v>
      </c>
      <c r="DA59" s="960" t="s">
        <v>70</v>
      </c>
      <c r="DB59" s="949" t="s">
        <v>70</v>
      </c>
      <c r="DC59" s="732"/>
    </row>
    <row r="60" spans="1:107" ht="13">
      <c r="A60">
        <v>57</v>
      </c>
      <c r="B60" s="348">
        <v>41912</v>
      </c>
      <c r="C60" s="488">
        <v>41939</v>
      </c>
      <c r="D60" s="960">
        <v>1789917717.47</v>
      </c>
      <c r="E60" s="949">
        <v>719253369.73999989</v>
      </c>
      <c r="F60" s="949">
        <v>0</v>
      </c>
      <c r="G60" s="949">
        <v>0</v>
      </c>
      <c r="H60" s="960">
        <v>0</v>
      </c>
      <c r="I60" s="949">
        <v>0</v>
      </c>
      <c r="J60" s="949">
        <v>1070664347.73</v>
      </c>
      <c r="K60" s="960">
        <v>11574931.74</v>
      </c>
      <c r="L60" s="960">
        <v>0</v>
      </c>
      <c r="M60" s="960">
        <v>306406993.52899981</v>
      </c>
      <c r="N60" s="960">
        <v>1868364.9877823442</v>
      </c>
      <c r="O60" s="949">
        <v>771228213.19000006</v>
      </c>
      <c r="P60" s="960">
        <v>54263648.829999998</v>
      </c>
      <c r="Q60" s="257">
        <v>1.9730000000000001E-2</v>
      </c>
      <c r="R60" s="489">
        <v>8.7987049456008526E-5</v>
      </c>
      <c r="S60" s="490">
        <v>9.1029421182254754E-4</v>
      </c>
      <c r="T60" s="490">
        <v>0</v>
      </c>
      <c r="U60" s="949">
        <v>48692.07</v>
      </c>
      <c r="V60" s="949">
        <v>20796327.149999999</v>
      </c>
      <c r="W60" s="949">
        <v>5035785.71</v>
      </c>
      <c r="X60" s="949">
        <v>2071236.22</v>
      </c>
      <c r="Y60" s="949">
        <v>919001.89</v>
      </c>
      <c r="Z60" s="949">
        <v>492483.92</v>
      </c>
      <c r="AA60" s="949">
        <v>488755.80000000005</v>
      </c>
      <c r="AB60" s="949">
        <v>305464.26</v>
      </c>
      <c r="AC60" s="949">
        <v>237605.84000000003</v>
      </c>
      <c r="AD60" s="949">
        <v>369157.13</v>
      </c>
      <c r="AE60" s="949">
        <v>246519.90000000002</v>
      </c>
      <c r="AF60" s="949">
        <v>1908138.6700000002</v>
      </c>
      <c r="AG60" s="949">
        <v>1160596.49</v>
      </c>
      <c r="AH60" s="949">
        <v>485363.78</v>
      </c>
      <c r="AI60" s="949">
        <v>950125.79</v>
      </c>
      <c r="AJ60" s="949">
        <v>827789.1</v>
      </c>
      <c r="AK60" s="949">
        <v>992833.41</v>
      </c>
      <c r="AL60" s="949">
        <v>491937.93</v>
      </c>
      <c r="AM60" s="949">
        <v>448589.7</v>
      </c>
      <c r="AN60" s="949">
        <v>105795.84</v>
      </c>
      <c r="AO60" s="949">
        <v>211914.23</v>
      </c>
      <c r="AP60" s="949">
        <v>210826.74</v>
      </c>
      <c r="AQ60" s="949">
        <v>106090.75</v>
      </c>
      <c r="AR60" s="949">
        <v>642884.90999999992</v>
      </c>
      <c r="AS60" s="949">
        <v>1209288.56</v>
      </c>
      <c r="AT60" s="949">
        <v>21281690.93</v>
      </c>
      <c r="AU60" s="949">
        <v>5985911.5</v>
      </c>
      <c r="AV60" s="949">
        <v>2899025.32</v>
      </c>
      <c r="AW60" s="949">
        <v>1911835.3</v>
      </c>
      <c r="AX60" s="949">
        <v>984421.85</v>
      </c>
      <c r="AY60" s="949">
        <v>937345.5</v>
      </c>
      <c r="AZ60" s="949">
        <v>411260.1</v>
      </c>
      <c r="BA60" s="949">
        <v>449520.07000000007</v>
      </c>
      <c r="BB60" s="949">
        <v>579983.87</v>
      </c>
      <c r="BC60" s="949">
        <v>352610.65</v>
      </c>
      <c r="BD60" s="949">
        <v>2551023.58</v>
      </c>
      <c r="BE60" s="949">
        <v>2369885.0499999998</v>
      </c>
      <c r="BF60" s="949">
        <v>77862736.419999987</v>
      </c>
      <c r="BG60" s="960">
        <v>6468052.2800000003</v>
      </c>
      <c r="BH60" s="949">
        <v>31761743.5</v>
      </c>
      <c r="BI60" s="960">
        <v>0</v>
      </c>
      <c r="BJ60" s="960">
        <v>103.39</v>
      </c>
      <c r="BK60" s="960">
        <v>720.21</v>
      </c>
      <c r="BL60" s="960">
        <v>0</v>
      </c>
      <c r="BM60" s="949">
        <v>0</v>
      </c>
      <c r="BT60" s="1038">
        <v>725600000.00099993</v>
      </c>
      <c r="BU60" s="960">
        <v>89600000</v>
      </c>
      <c r="BV60" s="960">
        <v>89600000</v>
      </c>
      <c r="BW60" s="960">
        <v>171799999.9964</v>
      </c>
      <c r="BX60" s="960">
        <v>31300000.001100004</v>
      </c>
      <c r="BY60" s="960">
        <v>59199999.999000013</v>
      </c>
      <c r="BZ60" s="960">
        <v>44500000.004199997</v>
      </c>
      <c r="CA60" s="960">
        <v>44500000.004199997</v>
      </c>
      <c r="CB60" s="960">
        <v>91000000.004099995</v>
      </c>
      <c r="CC60" s="960">
        <v>44499999.995999992</v>
      </c>
      <c r="CD60" s="960">
        <v>59599999.995999992</v>
      </c>
      <c r="CE60" s="960">
        <v>0</v>
      </c>
      <c r="CF60" s="960">
        <v>0</v>
      </c>
      <c r="CG60" s="960">
        <v>0</v>
      </c>
      <c r="CH60" s="960">
        <v>0</v>
      </c>
      <c r="CI60" s="960">
        <v>0</v>
      </c>
      <c r="CJ60" s="960">
        <v>0</v>
      </c>
      <c r="CK60" s="960">
        <v>0</v>
      </c>
      <c r="CL60" s="960">
        <v>0</v>
      </c>
      <c r="CM60" s="960">
        <v>0</v>
      </c>
      <c r="CN60" s="960">
        <v>0</v>
      </c>
      <c r="CO60" s="1038">
        <v>30700000</v>
      </c>
      <c r="CP60" s="1049">
        <v>9700000</v>
      </c>
      <c r="CQ60" s="1050">
        <v>7800000</v>
      </c>
      <c r="CR60" s="1050">
        <v>9700000</v>
      </c>
      <c r="CS60" s="1050">
        <v>3500000</v>
      </c>
      <c r="CT60" s="1050">
        <v>0</v>
      </c>
      <c r="CU60" s="1050">
        <v>0</v>
      </c>
      <c r="CV60" s="1050">
        <v>0</v>
      </c>
      <c r="CW60" s="1050">
        <v>0</v>
      </c>
      <c r="CX60" s="1050">
        <v>0</v>
      </c>
      <c r="CZ60" s="1045">
        <v>756300000.00099993</v>
      </c>
      <c r="DA60" s="960" t="s">
        <v>70</v>
      </c>
      <c r="DB60" s="949" t="s">
        <v>70</v>
      </c>
      <c r="DC60" s="732"/>
    </row>
    <row r="61" spans="1:107" ht="13">
      <c r="A61">
        <v>58</v>
      </c>
      <c r="B61" s="348">
        <v>41943</v>
      </c>
      <c r="C61" s="488">
        <v>41968</v>
      </c>
      <c r="D61" s="960">
        <v>688229040.75</v>
      </c>
      <c r="E61" s="949">
        <v>1154350895.8499999</v>
      </c>
      <c r="F61" s="949">
        <v>508562660.76999986</v>
      </c>
      <c r="G61" s="949">
        <v>466121855.0999999</v>
      </c>
      <c r="H61" s="960">
        <v>174713893.1930801</v>
      </c>
      <c r="I61" s="949">
        <v>291407961.90691984</v>
      </c>
      <c r="J61" s="949">
        <v>0</v>
      </c>
      <c r="K61" s="960">
        <v>15265331.74</v>
      </c>
      <c r="L61" s="960">
        <v>3690400</v>
      </c>
      <c r="M61" s="960">
        <v>132811911.99900007</v>
      </c>
      <c r="N61" s="960">
        <v>4542869.2530800998</v>
      </c>
      <c r="O61" s="949">
        <v>1245180313.3599999</v>
      </c>
      <c r="P61" s="960">
        <v>78804248.939999998</v>
      </c>
      <c r="Q61" s="257">
        <v>3.5860000000000003E-2</v>
      </c>
      <c r="R61" s="489">
        <v>2.8103125894713273E-4</v>
      </c>
      <c r="S61" s="490">
        <v>8.8831823157163212E-4</v>
      </c>
      <c r="T61" s="490">
        <v>0</v>
      </c>
      <c r="U61" s="949">
        <v>51001.46</v>
      </c>
      <c r="V61" s="949">
        <v>13395763.479999999</v>
      </c>
      <c r="W61" s="949">
        <v>4837666.9899999993</v>
      </c>
      <c r="X61" s="949">
        <v>1943353.98</v>
      </c>
      <c r="Y61" s="949">
        <v>994359.39000000013</v>
      </c>
      <c r="Z61" s="949">
        <v>698286.89</v>
      </c>
      <c r="AA61" s="949">
        <v>406904.04</v>
      </c>
      <c r="AB61" s="949">
        <v>366715.13999999996</v>
      </c>
      <c r="AC61" s="949">
        <v>267808.98</v>
      </c>
      <c r="AD61" s="949">
        <v>153579.14000000001</v>
      </c>
      <c r="AE61" s="949">
        <v>300647.79000000004</v>
      </c>
      <c r="AF61" s="949">
        <v>1906930.88</v>
      </c>
      <c r="AG61" s="949">
        <v>834560.77</v>
      </c>
      <c r="AH61" s="949">
        <v>786999.25000000012</v>
      </c>
      <c r="AI61" s="949">
        <v>588950.56000000006</v>
      </c>
      <c r="AJ61" s="949">
        <v>777987.00000000012</v>
      </c>
      <c r="AK61" s="949">
        <v>773627.51</v>
      </c>
      <c r="AL61" s="949">
        <v>555632.92999999993</v>
      </c>
      <c r="AM61" s="949">
        <v>323110.86</v>
      </c>
      <c r="AN61" s="949">
        <v>246774.22</v>
      </c>
      <c r="AO61" s="949">
        <v>82050.95</v>
      </c>
      <c r="AP61" s="949">
        <v>188125.85</v>
      </c>
      <c r="AQ61" s="949">
        <v>166090.19</v>
      </c>
      <c r="AR61" s="949">
        <v>672158.07</v>
      </c>
      <c r="AS61" s="949">
        <v>885562.23</v>
      </c>
      <c r="AT61" s="949">
        <v>14182762.729999999</v>
      </c>
      <c r="AU61" s="949">
        <v>5426617.5499999989</v>
      </c>
      <c r="AV61" s="949">
        <v>2721340.98</v>
      </c>
      <c r="AW61" s="949">
        <v>1767986.9000000001</v>
      </c>
      <c r="AX61" s="949">
        <v>1253919.8199999998</v>
      </c>
      <c r="AY61" s="949">
        <v>730014.89999999991</v>
      </c>
      <c r="AZ61" s="949">
        <v>613489.36</v>
      </c>
      <c r="BA61" s="949">
        <v>349859.93</v>
      </c>
      <c r="BB61" s="949">
        <v>341704.99</v>
      </c>
      <c r="BC61" s="949">
        <v>466737.98000000004</v>
      </c>
      <c r="BD61" s="949">
        <v>2579088.9499999997</v>
      </c>
      <c r="BE61" s="949">
        <v>1720123</v>
      </c>
      <c r="BF61" s="949">
        <v>34237406.980000004</v>
      </c>
      <c r="BG61" s="960">
        <v>2511683.2999999998</v>
      </c>
      <c r="BH61" s="949">
        <v>46070014.779999994</v>
      </c>
      <c r="BI61" s="960">
        <v>57384502.669999994</v>
      </c>
      <c r="BJ61" s="960">
        <v>0</v>
      </c>
      <c r="BK61" s="960">
        <v>0</v>
      </c>
      <c r="BL61" s="960">
        <v>0</v>
      </c>
      <c r="BM61" s="949">
        <v>3303448.2799999639</v>
      </c>
      <c r="BT61" s="1038">
        <v>979100000.00099993</v>
      </c>
      <c r="BU61" s="960">
        <v>122200000</v>
      </c>
      <c r="BV61" s="960">
        <v>122200000</v>
      </c>
      <c r="BW61" s="960">
        <v>236799999.9964</v>
      </c>
      <c r="BX61" s="960">
        <v>45100000.001100004</v>
      </c>
      <c r="BY61" s="960">
        <v>69199999.999000013</v>
      </c>
      <c r="BZ61" s="960">
        <v>61000000.004199997</v>
      </c>
      <c r="CA61" s="960">
        <v>61000000.004199997</v>
      </c>
      <c r="CB61" s="960">
        <v>123600000.00409999</v>
      </c>
      <c r="CC61" s="960">
        <v>60999999.995999992</v>
      </c>
      <c r="CD61" s="960">
        <v>76999999.995999992</v>
      </c>
      <c r="CE61" s="960">
        <v>0</v>
      </c>
      <c r="CF61" s="960">
        <v>0</v>
      </c>
      <c r="CG61" s="960">
        <v>0</v>
      </c>
      <c r="CH61" s="960">
        <v>0</v>
      </c>
      <c r="CI61" s="960">
        <v>0</v>
      </c>
      <c r="CJ61" s="960">
        <v>0</v>
      </c>
      <c r="CK61" s="960">
        <v>0</v>
      </c>
      <c r="CL61" s="960">
        <v>0</v>
      </c>
      <c r="CM61" s="960">
        <v>0</v>
      </c>
      <c r="CN61" s="960">
        <v>0</v>
      </c>
      <c r="CO61" s="1038">
        <v>40800000</v>
      </c>
      <c r="CP61" s="1049">
        <v>12400000</v>
      </c>
      <c r="CQ61" s="1050">
        <v>9800000</v>
      </c>
      <c r="CR61" s="1050">
        <v>12400000</v>
      </c>
      <c r="CS61" s="1050">
        <v>6200000</v>
      </c>
      <c r="CT61" s="1050">
        <v>0</v>
      </c>
      <c r="CU61" s="1050">
        <v>0</v>
      </c>
      <c r="CV61" s="1050">
        <v>0</v>
      </c>
      <c r="CW61" s="1050">
        <v>0</v>
      </c>
      <c r="CX61" s="1050">
        <v>0</v>
      </c>
      <c r="CZ61" s="1045">
        <v>1019900000.0009999</v>
      </c>
      <c r="DA61" s="960" t="s">
        <v>70</v>
      </c>
      <c r="DB61" s="949" t="s">
        <v>70</v>
      </c>
      <c r="DC61" s="732"/>
    </row>
    <row r="62" spans="1:107" ht="13">
      <c r="A62">
        <v>59</v>
      </c>
      <c r="B62" s="348">
        <v>41973</v>
      </c>
      <c r="C62" s="348">
        <v>42002</v>
      </c>
      <c r="D62" s="960">
        <v>1111399244.22</v>
      </c>
      <c r="E62" s="949">
        <v>1323254409.6599998</v>
      </c>
      <c r="F62" s="949">
        <v>231544979.27999997</v>
      </c>
      <c r="G62" s="949">
        <v>211855165.44000006</v>
      </c>
      <c r="H62" s="949">
        <v>43778746.150472283</v>
      </c>
      <c r="I62" s="949">
        <v>168076419.28952777</v>
      </c>
      <c r="J62" s="949">
        <v>0</v>
      </c>
      <c r="K62" s="949">
        <v>16406600</v>
      </c>
      <c r="L62" s="949">
        <v>2128000</v>
      </c>
      <c r="M62" s="949">
        <v>174967649.58900023</v>
      </c>
      <c r="N62" s="949">
        <v>1138992.340472281</v>
      </c>
      <c r="O62" s="949">
        <v>1428158669.97</v>
      </c>
      <c r="P62" s="949">
        <v>92127622.019999996</v>
      </c>
      <c r="Q62" s="255">
        <v>2.3050000000000001E-2</v>
      </c>
      <c r="R62" s="420">
        <v>3.2498204085835172E-4</v>
      </c>
      <c r="S62" s="467">
        <v>9.0643028563976537E-4</v>
      </c>
      <c r="T62" s="490">
        <v>0</v>
      </c>
      <c r="U62" s="949">
        <v>57081.04</v>
      </c>
      <c r="V62" s="949">
        <v>20334619.789999999</v>
      </c>
      <c r="W62" s="949">
        <v>3980461.35</v>
      </c>
      <c r="X62" s="949">
        <v>1790614.58</v>
      </c>
      <c r="Y62" s="949">
        <v>783498.60000000009</v>
      </c>
      <c r="Z62" s="949">
        <v>582588.92000000004</v>
      </c>
      <c r="AA62" s="949">
        <v>483166.68000000005</v>
      </c>
      <c r="AB62" s="949">
        <v>370623.42000000004</v>
      </c>
      <c r="AC62" s="949">
        <v>273070.45999999996</v>
      </c>
      <c r="AD62" s="949">
        <v>179310.07</v>
      </c>
      <c r="AE62" s="949">
        <v>139409.04</v>
      </c>
      <c r="AF62" s="949">
        <v>2044683.54</v>
      </c>
      <c r="AG62" s="949">
        <v>983883.18</v>
      </c>
      <c r="AH62" s="949">
        <v>208915.47</v>
      </c>
      <c r="AI62" s="949">
        <v>664798.4</v>
      </c>
      <c r="AJ62" s="949">
        <v>599979.14</v>
      </c>
      <c r="AK62" s="949">
        <v>504324.25999999995</v>
      </c>
      <c r="AL62" s="949">
        <v>617637.42999999993</v>
      </c>
      <c r="AM62" s="949">
        <v>392034.1</v>
      </c>
      <c r="AN62" s="949">
        <v>201130.49000000002</v>
      </c>
      <c r="AO62" s="949">
        <v>236924.68</v>
      </c>
      <c r="AP62" s="949">
        <v>55772.810000000005</v>
      </c>
      <c r="AQ62" s="949">
        <v>162243</v>
      </c>
      <c r="AR62" s="949">
        <v>613053.36</v>
      </c>
      <c r="AS62" s="949">
        <v>1040964.2200000001</v>
      </c>
      <c r="AT62" s="949">
        <v>20543535.259999998</v>
      </c>
      <c r="AU62" s="949">
        <v>4645259.75</v>
      </c>
      <c r="AV62" s="949">
        <v>2390593.7200000002</v>
      </c>
      <c r="AW62" s="949">
        <v>1287822.8600000001</v>
      </c>
      <c r="AX62" s="949">
        <v>1200226.3500000001</v>
      </c>
      <c r="AY62" s="949">
        <v>875200.78</v>
      </c>
      <c r="AZ62" s="949">
        <v>571753.91</v>
      </c>
      <c r="BA62" s="949">
        <v>509995.13999999996</v>
      </c>
      <c r="BB62" s="949">
        <v>235082.88</v>
      </c>
      <c r="BC62" s="949">
        <v>301652.04000000004</v>
      </c>
      <c r="BD62" s="949">
        <v>2657736.9</v>
      </c>
      <c r="BE62" s="949">
        <v>2024847.4000000001</v>
      </c>
      <c r="BF62" s="949">
        <v>48009360.25</v>
      </c>
      <c r="BG62" s="949">
        <v>4037501.92</v>
      </c>
      <c r="BH62" s="949">
        <v>52203445.160000287</v>
      </c>
      <c r="BI62" s="949">
        <v>0</v>
      </c>
      <c r="BJ62" s="949">
        <v>0</v>
      </c>
      <c r="BK62" s="949">
        <v>0</v>
      </c>
      <c r="BL62" s="949">
        <v>0</v>
      </c>
      <c r="BM62" s="949">
        <v>1845948.6039796472</v>
      </c>
      <c r="BT62" s="1045">
        <v>1125300000.0009999</v>
      </c>
      <c r="BU62" s="949">
        <v>141400000</v>
      </c>
      <c r="BV62" s="949">
        <v>141400000</v>
      </c>
      <c r="BW62" s="949">
        <v>275199999.9964</v>
      </c>
      <c r="BX62" s="949">
        <v>53100000.001100004</v>
      </c>
      <c r="BY62" s="949">
        <v>75599999.999000013</v>
      </c>
      <c r="BZ62" s="949">
        <v>70600000.004199997</v>
      </c>
      <c r="CA62" s="949">
        <v>70600000.004199997</v>
      </c>
      <c r="CB62" s="949">
        <v>139600000.00409999</v>
      </c>
      <c r="CC62" s="949">
        <v>70599999.995999992</v>
      </c>
      <c r="CD62" s="949">
        <v>87199999.995999992</v>
      </c>
      <c r="CE62" s="949">
        <v>0</v>
      </c>
      <c r="CF62" s="949">
        <v>0</v>
      </c>
      <c r="CG62" s="949">
        <v>0</v>
      </c>
      <c r="CH62" s="949">
        <v>0</v>
      </c>
      <c r="CI62" s="949">
        <v>0</v>
      </c>
      <c r="CJ62" s="949">
        <v>0</v>
      </c>
      <c r="CK62" s="949">
        <v>0</v>
      </c>
      <c r="CL62" s="949">
        <v>0</v>
      </c>
      <c r="CM62" s="949">
        <v>0</v>
      </c>
      <c r="CN62" s="949">
        <v>0</v>
      </c>
      <c r="CO62" s="1045">
        <v>46600000</v>
      </c>
      <c r="CP62" s="1046">
        <v>13900000</v>
      </c>
      <c r="CQ62" s="1047">
        <v>11100000</v>
      </c>
      <c r="CR62" s="949">
        <v>13900000</v>
      </c>
      <c r="CS62" s="949">
        <v>7700000</v>
      </c>
      <c r="CT62" s="949">
        <v>0</v>
      </c>
      <c r="CU62" s="949">
        <v>0</v>
      </c>
      <c r="CV62" s="949">
        <v>0</v>
      </c>
      <c r="CW62" s="949">
        <v>0</v>
      </c>
      <c r="CX62" s="949">
        <v>0</v>
      </c>
      <c r="CZ62" s="1045">
        <v>1171900000.0009999</v>
      </c>
      <c r="DA62" s="960" t="s">
        <v>70</v>
      </c>
      <c r="DB62" s="949" t="s">
        <v>70</v>
      </c>
      <c r="DC62" s="732"/>
    </row>
    <row r="63" spans="1:107" ht="13">
      <c r="A63">
        <v>60</v>
      </c>
      <c r="B63" s="348">
        <v>42004</v>
      </c>
      <c r="C63" s="348">
        <v>42030</v>
      </c>
      <c r="D63" s="960">
        <v>1275032766.8200002</v>
      </c>
      <c r="E63" s="949">
        <v>1471650097.2100003</v>
      </c>
      <c r="F63" s="949">
        <v>214803866.31000018</v>
      </c>
      <c r="G63" s="949">
        <v>196617330.38999987</v>
      </c>
      <c r="H63" s="949">
        <v>49375870.843679346</v>
      </c>
      <c r="I63" s="949">
        <v>147241459.54632053</v>
      </c>
      <c r="J63" s="949">
        <v>0</v>
      </c>
      <c r="K63" s="949">
        <v>18271400</v>
      </c>
      <c r="L63" s="949">
        <v>1864800</v>
      </c>
      <c r="M63" s="949">
        <v>197852023.17900014</v>
      </c>
      <c r="N63" s="949">
        <v>1284497.6030390188</v>
      </c>
      <c r="O63" s="949">
        <v>1588333118.6300001</v>
      </c>
      <c r="P63" s="949">
        <v>104549352.90000001</v>
      </c>
      <c r="Q63" s="255">
        <v>2.103E-2</v>
      </c>
      <c r="R63" s="489">
        <v>1.4657152742822465E-4</v>
      </c>
      <c r="S63" s="490">
        <v>9.0792590589163695E-4</v>
      </c>
      <c r="T63" s="490">
        <v>0</v>
      </c>
      <c r="U63" s="949">
        <v>50532.53</v>
      </c>
      <c r="V63" s="949">
        <v>22574777.460000001</v>
      </c>
      <c r="W63" s="949">
        <v>4706986.67</v>
      </c>
      <c r="X63" s="949">
        <v>1507199.16</v>
      </c>
      <c r="Y63" s="949">
        <v>953737.1</v>
      </c>
      <c r="Z63" s="949">
        <v>447487.31</v>
      </c>
      <c r="AA63" s="949">
        <v>472050.42</v>
      </c>
      <c r="AB63" s="949">
        <v>480006.52</v>
      </c>
      <c r="AC63" s="949">
        <v>285049.56</v>
      </c>
      <c r="AD63" s="949">
        <v>223967.82</v>
      </c>
      <c r="AE63" s="949">
        <v>151232.98000000001</v>
      </c>
      <c r="AF63" s="949">
        <v>2062262.4600000002</v>
      </c>
      <c r="AG63" s="949">
        <v>789612.99000000011</v>
      </c>
      <c r="AH63" s="949">
        <v>542510.96</v>
      </c>
      <c r="AI63" s="949">
        <v>568634.30999999994</v>
      </c>
      <c r="AJ63" s="949">
        <v>861646.51</v>
      </c>
      <c r="AK63" s="949">
        <v>532864.81000000006</v>
      </c>
      <c r="AL63" s="949">
        <v>366673.24</v>
      </c>
      <c r="AM63" s="949">
        <v>408731.08999999997</v>
      </c>
      <c r="AN63" s="949">
        <v>233078.96</v>
      </c>
      <c r="AO63" s="949">
        <v>141013.47</v>
      </c>
      <c r="AP63" s="949">
        <v>219689.82</v>
      </c>
      <c r="AQ63" s="949">
        <v>46091.99</v>
      </c>
      <c r="AR63" s="949">
        <v>683697.51</v>
      </c>
      <c r="AS63" s="949">
        <v>840145.52000000014</v>
      </c>
      <c r="AT63" s="949">
        <v>23117288.420000002</v>
      </c>
      <c r="AU63" s="949">
        <v>5275620.9799999995</v>
      </c>
      <c r="AV63" s="949">
        <v>2368845.67</v>
      </c>
      <c r="AW63" s="949">
        <v>1486601.9100000001</v>
      </c>
      <c r="AX63" s="949">
        <v>814160.55</v>
      </c>
      <c r="AY63" s="949">
        <v>880781.51</v>
      </c>
      <c r="AZ63" s="949">
        <v>713085.48</v>
      </c>
      <c r="BA63" s="949">
        <v>426063.03</v>
      </c>
      <c r="BB63" s="949">
        <v>443657.64</v>
      </c>
      <c r="BC63" s="949">
        <v>197324.97</v>
      </c>
      <c r="BD63" s="949">
        <v>2745959.97</v>
      </c>
      <c r="BE63" s="949">
        <v>1629758.5100000002</v>
      </c>
      <c r="BF63" s="949">
        <v>54250707.709999993</v>
      </c>
      <c r="BG63" s="949">
        <v>4629449.07</v>
      </c>
      <c r="BH63" s="949">
        <v>57916880.159999996</v>
      </c>
      <c r="BI63" s="949">
        <v>0</v>
      </c>
      <c r="BJ63" s="949">
        <v>30.9</v>
      </c>
      <c r="BK63" s="949">
        <v>195.52</v>
      </c>
      <c r="BL63" s="949">
        <v>0</v>
      </c>
      <c r="BM63" s="949">
        <v>1619648.4419090673</v>
      </c>
      <c r="BT63" s="1045">
        <v>1253400000.0010002</v>
      </c>
      <c r="BU63" s="949">
        <v>158200000</v>
      </c>
      <c r="BV63" s="949">
        <v>158200000</v>
      </c>
      <c r="BW63" s="949">
        <v>308899999.9964</v>
      </c>
      <c r="BX63" s="949">
        <v>60100000.001100004</v>
      </c>
      <c r="BY63" s="949">
        <v>81199999.999000013</v>
      </c>
      <c r="BZ63" s="949">
        <v>79000000.004199997</v>
      </c>
      <c r="CA63" s="949">
        <v>79000000.004199997</v>
      </c>
      <c r="CB63" s="949">
        <v>153600000.00409999</v>
      </c>
      <c r="CC63" s="949">
        <v>78999999.995999992</v>
      </c>
      <c r="CD63" s="949">
        <v>96199999.995999992</v>
      </c>
      <c r="CE63" s="949">
        <v>0</v>
      </c>
      <c r="CF63" s="949">
        <v>0</v>
      </c>
      <c r="CG63" s="949">
        <v>0</v>
      </c>
      <c r="CH63" s="949">
        <v>0</v>
      </c>
      <c r="CI63" s="949">
        <v>0</v>
      </c>
      <c r="CJ63" s="949">
        <v>0</v>
      </c>
      <c r="CK63" s="949">
        <v>0</v>
      </c>
      <c r="CL63" s="949">
        <v>0</v>
      </c>
      <c r="CM63" s="949">
        <v>0</v>
      </c>
      <c r="CN63" s="949">
        <v>0</v>
      </c>
      <c r="CO63" s="1045">
        <v>51700000</v>
      </c>
      <c r="CP63" s="1046">
        <v>15200000</v>
      </c>
      <c r="CQ63" s="1047">
        <v>12200000</v>
      </c>
      <c r="CR63" s="949">
        <v>15200000</v>
      </c>
      <c r="CS63" s="949">
        <v>9100000</v>
      </c>
      <c r="CT63" s="949">
        <v>0</v>
      </c>
      <c r="CU63" s="949">
        <v>0</v>
      </c>
      <c r="CV63" s="949">
        <v>0</v>
      </c>
      <c r="CW63" s="949">
        <v>0</v>
      </c>
      <c r="CX63" s="949">
        <v>0</v>
      </c>
      <c r="CZ63" s="1045">
        <v>1305100000.0010002</v>
      </c>
      <c r="DA63" s="1051" t="s">
        <v>70</v>
      </c>
      <c r="DB63" s="1052" t="s">
        <v>70</v>
      </c>
      <c r="DC63" s="732"/>
    </row>
    <row r="64" spans="1:107" ht="13">
      <c r="A64">
        <v>61</v>
      </c>
      <c r="B64" s="348">
        <v>42035</v>
      </c>
      <c r="C64" s="348">
        <v>42060</v>
      </c>
      <c r="D64" s="960">
        <v>1418066038.04</v>
      </c>
      <c r="E64" s="949">
        <v>1641126779.1700001</v>
      </c>
      <c r="F64" s="949">
        <v>243847418.53000021</v>
      </c>
      <c r="G64" s="949">
        <v>223060741.12999988</v>
      </c>
      <c r="H64" s="949">
        <v>55002009.722563289</v>
      </c>
      <c r="I64" s="949">
        <v>168058731.40743658</v>
      </c>
      <c r="J64" s="949">
        <v>0</v>
      </c>
      <c r="K64" s="949">
        <v>20399400</v>
      </c>
      <c r="L64" s="949">
        <v>2128000</v>
      </c>
      <c r="M64" s="949">
        <v>218238067.08899975</v>
      </c>
      <c r="N64" s="949">
        <v>1430054.1635523662</v>
      </c>
      <c r="O64" s="949">
        <v>1771441183.1300001</v>
      </c>
      <c r="P64" s="949">
        <v>118747895.53</v>
      </c>
      <c r="Q64" s="255">
        <v>1.8599999999999998E-2</v>
      </c>
      <c r="R64" s="420">
        <v>1.2228571203248413E-4</v>
      </c>
      <c r="S64" s="467">
        <v>9.0582555221774784E-4</v>
      </c>
      <c r="T64" s="490">
        <v>0</v>
      </c>
      <c r="U64" s="949">
        <v>51331.24</v>
      </c>
      <c r="V64" s="949">
        <v>20205662.460000005</v>
      </c>
      <c r="W64" s="949">
        <v>2967241.21</v>
      </c>
      <c r="X64" s="949">
        <v>1567859.4100000001</v>
      </c>
      <c r="Y64" s="949">
        <v>799961.49</v>
      </c>
      <c r="Z64" s="949">
        <v>675370.59</v>
      </c>
      <c r="AA64" s="949">
        <v>395678.48</v>
      </c>
      <c r="AB64" s="949">
        <v>498876.01</v>
      </c>
      <c r="AC64" s="949">
        <v>430626.89</v>
      </c>
      <c r="AD64" s="949">
        <v>294024.47000000003</v>
      </c>
      <c r="AE64" s="949">
        <v>187506.21</v>
      </c>
      <c r="AF64" s="949">
        <v>2203035.83</v>
      </c>
      <c r="AG64" s="949">
        <v>1050692.6000000001</v>
      </c>
      <c r="AH64" s="949">
        <v>420913.38</v>
      </c>
      <c r="AI64" s="949">
        <v>1325995.48</v>
      </c>
      <c r="AJ64" s="949">
        <v>733070.68</v>
      </c>
      <c r="AK64" s="949">
        <v>783700.29</v>
      </c>
      <c r="AL64" s="949">
        <v>415282.27999999997</v>
      </c>
      <c r="AM64" s="949">
        <v>326105.74</v>
      </c>
      <c r="AN64" s="949">
        <v>296312.2</v>
      </c>
      <c r="AO64" s="949">
        <v>226550.29</v>
      </c>
      <c r="AP64" s="949">
        <v>93000.59</v>
      </c>
      <c r="AQ64" s="949">
        <v>172774.46</v>
      </c>
      <c r="AR64" s="949">
        <v>484137.43999999994</v>
      </c>
      <c r="AS64" s="949">
        <v>1102023.8400000001</v>
      </c>
      <c r="AT64" s="949">
        <v>20626575.840000004</v>
      </c>
      <c r="AU64" s="949">
        <v>4293236.6899999995</v>
      </c>
      <c r="AV64" s="949">
        <v>2300930.0900000003</v>
      </c>
      <c r="AW64" s="949">
        <v>1583661.78</v>
      </c>
      <c r="AX64" s="949">
        <v>1090652.8699999999</v>
      </c>
      <c r="AY64" s="949">
        <v>721784.22</v>
      </c>
      <c r="AZ64" s="949">
        <v>795188.21</v>
      </c>
      <c r="BA64" s="949">
        <v>657177.18000000005</v>
      </c>
      <c r="BB64" s="949">
        <v>387025.06000000006</v>
      </c>
      <c r="BC64" s="949">
        <v>360280.67</v>
      </c>
      <c r="BD64" s="949">
        <v>2687173.27</v>
      </c>
      <c r="BE64" s="949">
        <v>2152716.4400000004</v>
      </c>
      <c r="BF64" s="949">
        <v>60364822.509999998</v>
      </c>
      <c r="BG64" s="949">
        <v>5147253.13</v>
      </c>
      <c r="BH64" s="949">
        <v>64294940.710000001</v>
      </c>
      <c r="BI64" s="949">
        <v>0</v>
      </c>
      <c r="BJ64" s="949">
        <v>0</v>
      </c>
      <c r="BK64" s="949">
        <v>0</v>
      </c>
      <c r="BL64" s="949">
        <v>0</v>
      </c>
      <c r="BM64" s="949">
        <v>1847434.3860753067</v>
      </c>
      <c r="BT64" s="1045">
        <v>1399600000.0010002</v>
      </c>
      <c r="BU64" s="949">
        <v>177400000</v>
      </c>
      <c r="BV64" s="949">
        <v>177400000</v>
      </c>
      <c r="BW64" s="949">
        <v>347299999.9964</v>
      </c>
      <c r="BX64" s="949">
        <v>68100000.001100004</v>
      </c>
      <c r="BY64" s="949">
        <v>87599999.999000013</v>
      </c>
      <c r="BZ64" s="949">
        <v>88600000.004199997</v>
      </c>
      <c r="CA64" s="949">
        <v>88600000.004199997</v>
      </c>
      <c r="CB64" s="949">
        <v>169600000.00409999</v>
      </c>
      <c r="CC64" s="949">
        <v>88599999.995999992</v>
      </c>
      <c r="CD64" s="949">
        <v>106399999.99599999</v>
      </c>
      <c r="CE64" s="949">
        <v>0</v>
      </c>
      <c r="CF64" s="949">
        <v>0</v>
      </c>
      <c r="CG64" s="949">
        <v>0</v>
      </c>
      <c r="CH64" s="949">
        <v>0</v>
      </c>
      <c r="CI64" s="949">
        <v>0</v>
      </c>
      <c r="CJ64" s="949">
        <v>0</v>
      </c>
      <c r="CK64" s="949">
        <v>0</v>
      </c>
      <c r="CL64" s="949">
        <v>0</v>
      </c>
      <c r="CM64" s="949">
        <v>0</v>
      </c>
      <c r="CN64" s="949">
        <v>0</v>
      </c>
      <c r="CO64" s="1045">
        <v>57500000</v>
      </c>
      <c r="CP64" s="1046">
        <v>16700000</v>
      </c>
      <c r="CQ64" s="1047">
        <v>13400000</v>
      </c>
      <c r="CR64" s="949">
        <v>16700000</v>
      </c>
      <c r="CS64" s="949">
        <v>10700000</v>
      </c>
      <c r="CT64" s="949">
        <v>0</v>
      </c>
      <c r="CU64" s="949">
        <v>0</v>
      </c>
      <c r="CV64" s="949">
        <v>0</v>
      </c>
      <c r="CW64" s="949">
        <v>0</v>
      </c>
      <c r="CX64" s="949">
        <v>0</v>
      </c>
      <c r="CZ64" s="1045">
        <v>1457100000.0010002</v>
      </c>
      <c r="DA64" s="1051" t="s">
        <v>70</v>
      </c>
      <c r="DB64" s="1052" t="s">
        <v>70</v>
      </c>
      <c r="DC64" s="732"/>
    </row>
    <row r="65" spans="1:107" ht="13">
      <c r="A65">
        <v>62</v>
      </c>
      <c r="B65" s="348">
        <v>42063</v>
      </c>
      <c r="C65" s="348">
        <v>42088</v>
      </c>
      <c r="D65" s="960">
        <v>1581950129.9200001</v>
      </c>
      <c r="E65" s="949">
        <v>1761086454.6900001</v>
      </c>
      <c r="F65" s="949">
        <v>195767354.61000013</v>
      </c>
      <c r="G65" s="949">
        <v>179136324.76999998</v>
      </c>
      <c r="H65" s="949">
        <v>60740022.943637088</v>
      </c>
      <c r="I65" s="949">
        <v>118396301.82636289</v>
      </c>
      <c r="J65" s="949">
        <v>0</v>
      </c>
      <c r="K65" s="949">
        <v>21898800</v>
      </c>
      <c r="L65" s="949">
        <v>1499400</v>
      </c>
      <c r="M65" s="949">
        <v>241522291.52899981</v>
      </c>
      <c r="N65" s="949">
        <v>1579544.3550924063</v>
      </c>
      <c r="O65" s="949">
        <v>1900072676.46</v>
      </c>
      <c r="P65" s="949">
        <v>128736863.04000001</v>
      </c>
      <c r="Q65" s="255">
        <v>1.9359999999999999E-2</v>
      </c>
      <c r="R65" s="489">
        <v>1.0813770285910148E-4</v>
      </c>
      <c r="S65" s="490">
        <v>9.0721754878772185E-4</v>
      </c>
      <c r="T65" s="490">
        <v>0</v>
      </c>
      <c r="U65" s="949">
        <v>87285.33</v>
      </c>
      <c r="V65" s="949">
        <v>21108007.620000001</v>
      </c>
      <c r="W65" s="949">
        <v>4839736.3899999987</v>
      </c>
      <c r="X65" s="949">
        <v>1152987.49</v>
      </c>
      <c r="Y65" s="949">
        <v>884537.26</v>
      </c>
      <c r="Z65" s="949">
        <v>543648.71</v>
      </c>
      <c r="AA65" s="949">
        <v>615813.77</v>
      </c>
      <c r="AB65" s="949">
        <v>284230.11</v>
      </c>
      <c r="AC65" s="949">
        <v>417106.53</v>
      </c>
      <c r="AD65" s="949">
        <v>386326.78</v>
      </c>
      <c r="AE65" s="949">
        <v>269409.16000000003</v>
      </c>
      <c r="AF65" s="949">
        <v>2175474.9900000002</v>
      </c>
      <c r="AG65" s="949">
        <v>961358.6</v>
      </c>
      <c r="AH65" s="949">
        <v>631761.31999999995</v>
      </c>
      <c r="AI65" s="949">
        <v>1216005.1099999999</v>
      </c>
      <c r="AJ65" s="949">
        <v>1016671.7700000001</v>
      </c>
      <c r="AK65" s="949">
        <v>653070.14</v>
      </c>
      <c r="AL65" s="949">
        <v>580575.78</v>
      </c>
      <c r="AM65" s="949">
        <v>273730.8</v>
      </c>
      <c r="AN65" s="949">
        <v>235968.53999999998</v>
      </c>
      <c r="AO65" s="949">
        <v>266264.02999999997</v>
      </c>
      <c r="AP65" s="949">
        <v>202895.54</v>
      </c>
      <c r="AQ65" s="949">
        <v>73281.36</v>
      </c>
      <c r="AR65" s="949">
        <v>590144.01</v>
      </c>
      <c r="AS65" s="949">
        <v>1048643.93</v>
      </c>
      <c r="AT65" s="949">
        <v>21739768.940000001</v>
      </c>
      <c r="AU65" s="949">
        <v>6055741.4999999981</v>
      </c>
      <c r="AV65" s="949">
        <v>2169659.2600000002</v>
      </c>
      <c r="AW65" s="949">
        <v>1537607.4</v>
      </c>
      <c r="AX65" s="949">
        <v>1124224.49</v>
      </c>
      <c r="AY65" s="949">
        <v>889544.57000000007</v>
      </c>
      <c r="AZ65" s="949">
        <v>520198.64999999997</v>
      </c>
      <c r="BA65" s="949">
        <v>683370.56</v>
      </c>
      <c r="BB65" s="949">
        <v>589222.32000000007</v>
      </c>
      <c r="BC65" s="949">
        <v>342690.52</v>
      </c>
      <c r="BD65" s="949">
        <v>2765619</v>
      </c>
      <c r="BE65" s="949">
        <v>2010002.5299999998</v>
      </c>
      <c r="BF65" s="949">
        <v>66738418.830000006</v>
      </c>
      <c r="BG65" s="949">
        <v>5740578.1500000004</v>
      </c>
      <c r="BH65" s="949">
        <v>69305323</v>
      </c>
      <c r="BI65" s="949">
        <v>0</v>
      </c>
      <c r="BJ65" s="949">
        <v>0</v>
      </c>
      <c r="BK65" s="949">
        <v>0</v>
      </c>
      <c r="BL65" s="949">
        <v>0</v>
      </c>
      <c r="BM65" s="949">
        <v>1301837.0855855253</v>
      </c>
      <c r="BT65" s="1045">
        <v>1502600000.0010002</v>
      </c>
      <c r="BU65" s="949">
        <v>190900000</v>
      </c>
      <c r="BV65" s="949">
        <v>190900000</v>
      </c>
      <c r="BW65" s="949">
        <v>374299999.9964</v>
      </c>
      <c r="BX65" s="949">
        <v>73700000.001100004</v>
      </c>
      <c r="BY65" s="949">
        <v>92099999.999000013</v>
      </c>
      <c r="BZ65" s="949">
        <v>95400000.004199997</v>
      </c>
      <c r="CA65" s="949">
        <v>95400000.004199997</v>
      </c>
      <c r="CB65" s="949">
        <v>180900000.00409999</v>
      </c>
      <c r="CC65" s="949">
        <v>95399999.995999992</v>
      </c>
      <c r="CD65" s="949">
        <v>113599999.99599999</v>
      </c>
      <c r="CE65" s="949">
        <v>0</v>
      </c>
      <c r="CF65" s="949">
        <v>0</v>
      </c>
      <c r="CG65" s="949">
        <v>0</v>
      </c>
      <c r="CH65" s="949">
        <v>0</v>
      </c>
      <c r="CI65" s="949">
        <v>0</v>
      </c>
      <c r="CJ65" s="949">
        <v>0</v>
      </c>
      <c r="CK65" s="949">
        <v>0</v>
      </c>
      <c r="CL65" s="949">
        <v>0</v>
      </c>
      <c r="CM65" s="949">
        <v>0</v>
      </c>
      <c r="CN65" s="949">
        <v>0</v>
      </c>
      <c r="CO65" s="1045">
        <v>61600000</v>
      </c>
      <c r="CP65" s="1046">
        <v>17800000</v>
      </c>
      <c r="CQ65" s="1047">
        <v>14300000</v>
      </c>
      <c r="CR65" s="949">
        <v>17800000</v>
      </c>
      <c r="CS65" s="949">
        <v>11700000</v>
      </c>
      <c r="CT65" s="949">
        <v>0</v>
      </c>
      <c r="CU65" s="949">
        <v>0</v>
      </c>
      <c r="CV65" s="949">
        <v>0</v>
      </c>
      <c r="CW65" s="949">
        <v>0</v>
      </c>
      <c r="CX65" s="949">
        <v>0</v>
      </c>
      <c r="CZ65" s="1045">
        <v>1564200000.0010002</v>
      </c>
      <c r="DA65" s="1051" t="s">
        <v>70</v>
      </c>
      <c r="DB65" s="1052" t="s">
        <v>70</v>
      </c>
      <c r="DC65" s="732"/>
    </row>
    <row r="66" spans="1:107" ht="13">
      <c r="A66">
        <v>63</v>
      </c>
      <c r="B66" s="348">
        <v>42094</v>
      </c>
      <c r="C66" s="348">
        <v>42121</v>
      </c>
      <c r="D66" s="960">
        <v>1696757702.0100002</v>
      </c>
      <c r="E66" s="949">
        <v>1890158454.6900003</v>
      </c>
      <c r="F66" s="949">
        <v>211451368.05999994</v>
      </c>
      <c r="G66" s="949">
        <v>193400752.68000007</v>
      </c>
      <c r="H66" s="949">
        <v>66039853.869663358</v>
      </c>
      <c r="I66" s="949">
        <v>127360898.81033671</v>
      </c>
      <c r="J66" s="949">
        <v>0</v>
      </c>
      <c r="K66" s="949">
        <v>23511600</v>
      </c>
      <c r="L66" s="949">
        <v>1612800</v>
      </c>
      <c r="M66" s="949">
        <v>258485424.2190001</v>
      </c>
      <c r="N66" s="949">
        <v>1717167.1226488724</v>
      </c>
      <c r="O66" s="949">
        <v>2038606588.5599999</v>
      </c>
      <c r="P66" s="949">
        <v>139492649.80000001</v>
      </c>
      <c r="Q66" s="255">
        <v>1.9949999999999999E-2</v>
      </c>
      <c r="R66" s="489">
        <v>1.1592643816906576E-4</v>
      </c>
      <c r="S66" s="490">
        <v>9.0979987331170809E-4</v>
      </c>
      <c r="T66" s="490">
        <v>0</v>
      </c>
      <c r="U66" s="949">
        <v>86972.86</v>
      </c>
      <c r="V66" s="949">
        <v>19130403.32</v>
      </c>
      <c r="W66" s="949">
        <v>3756367.8899999997</v>
      </c>
      <c r="X66" s="949">
        <v>1562017.48</v>
      </c>
      <c r="Y66" s="949">
        <v>523139.28</v>
      </c>
      <c r="Z66" s="949">
        <v>702642.53</v>
      </c>
      <c r="AA66" s="949">
        <v>431324.06000000006</v>
      </c>
      <c r="AB66" s="949">
        <v>510848.62</v>
      </c>
      <c r="AC66" s="949">
        <v>302386.71999999997</v>
      </c>
      <c r="AD66" s="949">
        <v>484809.26</v>
      </c>
      <c r="AE66" s="949">
        <v>390223.80999999994</v>
      </c>
      <c r="AF66" s="949">
        <v>2220808.7600000002</v>
      </c>
      <c r="AG66" s="949">
        <v>1141384.4099999999</v>
      </c>
      <c r="AH66" s="949">
        <v>696520.24</v>
      </c>
      <c r="AI66" s="949">
        <v>1106668.27</v>
      </c>
      <c r="AJ66" s="949">
        <v>1000552.64</v>
      </c>
      <c r="AK66" s="949">
        <v>766297.02</v>
      </c>
      <c r="AL66" s="949">
        <v>386444.54000000004</v>
      </c>
      <c r="AM66" s="949">
        <v>466999.08</v>
      </c>
      <c r="AN66" s="949">
        <v>195071.38</v>
      </c>
      <c r="AO66" s="949">
        <v>138212.52000000002</v>
      </c>
      <c r="AP66" s="949">
        <v>134035.99</v>
      </c>
      <c r="AQ66" s="949">
        <v>100481.45</v>
      </c>
      <c r="AR66" s="949">
        <v>502711.64</v>
      </c>
      <c r="AS66" s="949">
        <v>1228357.27</v>
      </c>
      <c r="AT66" s="949">
        <v>19826923.559999999</v>
      </c>
      <c r="AU66" s="949">
        <v>4863036.16</v>
      </c>
      <c r="AV66" s="949">
        <v>2562570.12</v>
      </c>
      <c r="AW66" s="949">
        <v>1289436.3</v>
      </c>
      <c r="AX66" s="949">
        <v>1089087.07</v>
      </c>
      <c r="AY66" s="949">
        <v>898323.14000000013</v>
      </c>
      <c r="AZ66" s="949">
        <v>705920</v>
      </c>
      <c r="BA66" s="949">
        <v>440599.24</v>
      </c>
      <c r="BB66" s="949">
        <v>618845.25</v>
      </c>
      <c r="BC66" s="949">
        <v>490705.25999999995</v>
      </c>
      <c r="BD66" s="949">
        <v>2723520.4000000004</v>
      </c>
      <c r="BE66" s="949">
        <v>2369741.6799999997</v>
      </c>
      <c r="BF66" s="949">
        <v>72467826.129999995</v>
      </c>
      <c r="BG66" s="949">
        <v>6158988.7999999998</v>
      </c>
      <c r="BH66" s="949">
        <v>74763804.469999999</v>
      </c>
      <c r="BI66" s="949">
        <v>0</v>
      </c>
      <c r="BJ66" s="949">
        <v>0</v>
      </c>
      <c r="BK66" s="949">
        <v>0</v>
      </c>
      <c r="BL66" s="949">
        <v>0</v>
      </c>
      <c r="BM66" s="949">
        <v>1400535.0755317174</v>
      </c>
      <c r="BT66" s="1045">
        <v>1613400000.0010002</v>
      </c>
      <c r="BU66" s="949">
        <v>210600000</v>
      </c>
      <c r="BV66" s="949">
        <v>210600000</v>
      </c>
      <c r="BW66" s="949">
        <v>374299999.9964</v>
      </c>
      <c r="BX66" s="949">
        <v>81900000.001100004</v>
      </c>
      <c r="BY66" s="949">
        <v>98699999.999000013</v>
      </c>
      <c r="BZ66" s="949">
        <v>105300000.0042</v>
      </c>
      <c r="CA66" s="949">
        <v>105300000.0042</v>
      </c>
      <c r="CB66" s="949">
        <v>197300000.00409999</v>
      </c>
      <c r="CC66" s="949">
        <v>105299999.99599999</v>
      </c>
      <c r="CD66" s="949">
        <v>124099999.99599999</v>
      </c>
      <c r="CE66" s="949">
        <v>0</v>
      </c>
      <c r="CF66" s="949">
        <v>0</v>
      </c>
      <c r="CG66" s="949">
        <v>0</v>
      </c>
      <c r="CH66" s="949">
        <v>0</v>
      </c>
      <c r="CI66" s="949">
        <v>0</v>
      </c>
      <c r="CJ66" s="949">
        <v>0</v>
      </c>
      <c r="CK66" s="949">
        <v>0</v>
      </c>
      <c r="CL66" s="949">
        <v>0</v>
      </c>
      <c r="CM66" s="949">
        <v>0</v>
      </c>
      <c r="CN66" s="949">
        <v>0</v>
      </c>
      <c r="CO66" s="1045">
        <v>66000000</v>
      </c>
      <c r="CP66" s="1046">
        <v>19400000</v>
      </c>
      <c r="CQ66" s="1047">
        <v>15500000</v>
      </c>
      <c r="CR66" s="949">
        <v>19400000</v>
      </c>
      <c r="CS66" s="949">
        <v>11700000</v>
      </c>
      <c r="CT66" s="949">
        <v>0</v>
      </c>
      <c r="CU66" s="949">
        <v>0</v>
      </c>
      <c r="CV66" s="949">
        <v>0</v>
      </c>
      <c r="CW66" s="949">
        <v>0</v>
      </c>
      <c r="CX66" s="949">
        <v>0</v>
      </c>
      <c r="CZ66" s="1045">
        <v>1679400000.0010002</v>
      </c>
      <c r="DA66" s="1051" t="s">
        <v>70</v>
      </c>
      <c r="DB66" s="1052" t="s">
        <v>70</v>
      </c>
      <c r="DC66" s="732"/>
    </row>
    <row r="67" spans="1:107" ht="13">
      <c r="A67">
        <v>64</v>
      </c>
      <c r="B67" s="348">
        <v>42124</v>
      </c>
      <c r="C67" s="348">
        <v>42150</v>
      </c>
      <c r="D67" s="960">
        <v>1821848955.02</v>
      </c>
      <c r="E67" s="949">
        <v>756838581.40999997</v>
      </c>
      <c r="F67" s="949">
        <v>0</v>
      </c>
      <c r="G67" s="949">
        <v>0</v>
      </c>
      <c r="H67" s="960">
        <v>0</v>
      </c>
      <c r="I67" s="949">
        <v>4.49171409036353E-3</v>
      </c>
      <c r="J67" s="949">
        <v>1065010373.61</v>
      </c>
      <c r="K67" s="949">
        <v>10150000</v>
      </c>
      <c r="L67" s="949">
        <v>0</v>
      </c>
      <c r="M67" s="949">
        <v>276956664.97899985</v>
      </c>
      <c r="N67" s="949">
        <v>0</v>
      </c>
      <c r="O67" s="949">
        <v>812754169.24000001</v>
      </c>
      <c r="P67" s="949">
        <v>41826519.390000001</v>
      </c>
      <c r="Q67" s="255">
        <v>1.6740000000000001E-2</v>
      </c>
      <c r="R67" s="489">
        <v>3.7282324042800981E-6</v>
      </c>
      <c r="S67" s="490">
        <v>9.1043393465273822E-4</v>
      </c>
      <c r="T67" s="490">
        <v>0</v>
      </c>
      <c r="U67" s="949">
        <v>126610.73</v>
      </c>
      <c r="V67" s="949">
        <v>20065946.18</v>
      </c>
      <c r="W67" s="949">
        <v>4338376.0999999996</v>
      </c>
      <c r="X67" s="949">
        <v>1705346.5699999998</v>
      </c>
      <c r="Y67" s="949">
        <v>844664.27</v>
      </c>
      <c r="Z67" s="949">
        <v>460919.03999999998</v>
      </c>
      <c r="AA67" s="949">
        <v>573671.56000000006</v>
      </c>
      <c r="AB67" s="949">
        <v>413376.27</v>
      </c>
      <c r="AC67" s="949">
        <v>534681.54999999993</v>
      </c>
      <c r="AD67" s="949">
        <v>347407.62</v>
      </c>
      <c r="AE67" s="949">
        <v>497275.39999999997</v>
      </c>
      <c r="AF67" s="949">
        <v>2583597.2099999995</v>
      </c>
      <c r="AG67" s="949">
        <v>1058300.5</v>
      </c>
      <c r="AH67" s="949">
        <v>655778.72000000009</v>
      </c>
      <c r="AI67" s="949">
        <v>1298104.02</v>
      </c>
      <c r="AJ67" s="949">
        <v>871524.54999999993</v>
      </c>
      <c r="AK67" s="949">
        <v>779711.27</v>
      </c>
      <c r="AL67" s="949">
        <v>475369.48</v>
      </c>
      <c r="AM67" s="949">
        <v>210235.48</v>
      </c>
      <c r="AN67" s="949">
        <v>299680.47000000003</v>
      </c>
      <c r="AO67" s="949">
        <v>147772.34999999998</v>
      </c>
      <c r="AP67" s="949">
        <v>76862.69</v>
      </c>
      <c r="AQ67" s="949">
        <v>60793.89</v>
      </c>
      <c r="AR67" s="949">
        <v>455662.99</v>
      </c>
      <c r="AS67" s="949">
        <v>1184911.23</v>
      </c>
      <c r="AT67" s="949">
        <v>20721724.899999999</v>
      </c>
      <c r="AU67" s="949">
        <v>5636480.1199999992</v>
      </c>
      <c r="AV67" s="949">
        <v>2576871.1199999996</v>
      </c>
      <c r="AW67" s="949">
        <v>1624375.54</v>
      </c>
      <c r="AX67" s="949">
        <v>936288.52</v>
      </c>
      <c r="AY67" s="949">
        <v>783907.04</v>
      </c>
      <c r="AZ67" s="949">
        <v>713056.74</v>
      </c>
      <c r="BA67" s="949">
        <v>682453.89999999991</v>
      </c>
      <c r="BB67" s="949">
        <v>424270.31</v>
      </c>
      <c r="BC67" s="949">
        <v>558069.28999999992</v>
      </c>
      <c r="BD67" s="949">
        <v>3039260.1999999993</v>
      </c>
      <c r="BE67" s="949">
        <v>2243211.73</v>
      </c>
      <c r="BF67" s="949">
        <v>77211688.420000002</v>
      </c>
      <c r="BG67" s="949">
        <v>6610069.5700000003</v>
      </c>
      <c r="BH67" s="949">
        <v>33132330.470000003</v>
      </c>
      <c r="BI67" s="949">
        <v>0</v>
      </c>
      <c r="BJ67" s="949">
        <v>0</v>
      </c>
      <c r="BK67" s="949">
        <v>0</v>
      </c>
      <c r="BL67" s="949">
        <v>0</v>
      </c>
      <c r="BM67" s="949">
        <v>0</v>
      </c>
      <c r="BT67" s="1045">
        <v>695500000.00099993</v>
      </c>
      <c r="BU67" s="949">
        <v>90700000</v>
      </c>
      <c r="BV67" s="949">
        <v>90700000</v>
      </c>
      <c r="BW67" s="949">
        <v>161499999.9964</v>
      </c>
      <c r="BX67" s="949">
        <v>35300000.001100004</v>
      </c>
      <c r="BY67" s="949">
        <v>42499999.999000013</v>
      </c>
      <c r="BZ67" s="949">
        <v>45400000.004199997</v>
      </c>
      <c r="CA67" s="949">
        <v>45400000.004199997</v>
      </c>
      <c r="CB67" s="949">
        <v>85100000.004099995</v>
      </c>
      <c r="CC67" s="949">
        <v>45399999.995999992</v>
      </c>
      <c r="CD67" s="949">
        <v>53499999.995999992</v>
      </c>
      <c r="CE67" s="949">
        <v>0</v>
      </c>
      <c r="CF67" s="949">
        <v>0</v>
      </c>
      <c r="CG67" s="949">
        <v>0</v>
      </c>
      <c r="CH67" s="949">
        <v>0</v>
      </c>
      <c r="CI67" s="949">
        <v>0</v>
      </c>
      <c r="CJ67" s="949">
        <v>0</v>
      </c>
      <c r="CK67" s="949">
        <v>0</v>
      </c>
      <c r="CL67" s="949">
        <v>0</v>
      </c>
      <c r="CM67" s="949">
        <v>0</v>
      </c>
      <c r="CN67" s="949">
        <v>0</v>
      </c>
      <c r="CO67" s="1045">
        <v>29500000</v>
      </c>
      <c r="CP67" s="1046">
        <v>8700000</v>
      </c>
      <c r="CQ67" s="1047">
        <v>6900000</v>
      </c>
      <c r="CR67" s="949">
        <v>8700000</v>
      </c>
      <c r="CS67" s="949">
        <v>5200000</v>
      </c>
      <c r="CT67" s="949">
        <v>0</v>
      </c>
      <c r="CU67" s="949">
        <v>0</v>
      </c>
      <c r="CV67" s="949">
        <v>0</v>
      </c>
      <c r="CW67" s="949">
        <v>0</v>
      </c>
      <c r="CX67" s="949">
        <v>0</v>
      </c>
      <c r="CZ67" s="1045">
        <v>725000000.00099993</v>
      </c>
      <c r="DA67" s="1051" t="s">
        <v>70</v>
      </c>
      <c r="DB67" s="1052" t="s">
        <v>70</v>
      </c>
      <c r="DC67" s="732"/>
    </row>
    <row r="68" spans="1:107" ht="13">
      <c r="A68">
        <v>65</v>
      </c>
      <c r="B68" s="348">
        <v>42155</v>
      </c>
      <c r="C68" s="348">
        <v>42180</v>
      </c>
      <c r="D68" s="960">
        <v>725687906.18000007</v>
      </c>
      <c r="E68" s="949">
        <v>1167364371.3700001</v>
      </c>
      <c r="F68" s="949">
        <v>482179455.09000003</v>
      </c>
      <c r="G68" s="949">
        <v>441676465.18999982</v>
      </c>
      <c r="H68" s="949">
        <v>100523528.60882959</v>
      </c>
      <c r="I68" s="949">
        <v>341152936.5811702</v>
      </c>
      <c r="J68" s="949">
        <v>0</v>
      </c>
      <c r="K68" s="949">
        <v>15896731.74</v>
      </c>
      <c r="L68" s="949">
        <v>4321800</v>
      </c>
      <c r="M68" s="949">
        <v>128101906.53900015</v>
      </c>
      <c r="N68" s="949">
        <v>2613720.7488295734</v>
      </c>
      <c r="O68" s="949">
        <v>1260108602.9100001</v>
      </c>
      <c r="P68" s="949">
        <v>70523595.950000003</v>
      </c>
      <c r="Q68" s="255">
        <v>2.2079999999999999E-2</v>
      </c>
      <c r="R68" s="489">
        <v>4.6148637051417841E-4</v>
      </c>
      <c r="S68" s="490">
        <v>9.0586071835844801E-4</v>
      </c>
      <c r="T68" s="490">
        <v>0</v>
      </c>
      <c r="U68" s="949">
        <v>310592.01</v>
      </c>
      <c r="V68" s="949">
        <v>17947177.59</v>
      </c>
      <c r="W68" s="949">
        <v>5424287.4100000001</v>
      </c>
      <c r="X68" s="949">
        <v>1348785.65</v>
      </c>
      <c r="Y68" s="949">
        <v>1115893.95</v>
      </c>
      <c r="Z68" s="949">
        <v>593367.86</v>
      </c>
      <c r="AA68" s="949">
        <v>392326.58999999997</v>
      </c>
      <c r="AB68" s="949">
        <v>429745.51</v>
      </c>
      <c r="AC68" s="949">
        <v>294067.34999999998</v>
      </c>
      <c r="AD68" s="949">
        <v>431386.07999999996</v>
      </c>
      <c r="AE68" s="949">
        <v>233256.56</v>
      </c>
      <c r="AF68" s="949">
        <v>2673269.98</v>
      </c>
      <c r="AG68" s="949">
        <v>776178.01</v>
      </c>
      <c r="AH68" s="949">
        <v>441609.5</v>
      </c>
      <c r="AI68" s="949">
        <v>1237412.52</v>
      </c>
      <c r="AJ68" s="949">
        <v>1147391.7</v>
      </c>
      <c r="AK68" s="949">
        <v>757134.80999999994</v>
      </c>
      <c r="AL68" s="949">
        <v>578755.17000000004</v>
      </c>
      <c r="AM68" s="949">
        <v>297950.26</v>
      </c>
      <c r="AN68" s="949">
        <v>145172.54</v>
      </c>
      <c r="AO68" s="949">
        <v>218373.47</v>
      </c>
      <c r="AP68" s="949">
        <v>144305.97</v>
      </c>
      <c r="AQ68" s="949">
        <v>55961.33</v>
      </c>
      <c r="AR68" s="949">
        <v>471971.19999999995</v>
      </c>
      <c r="AS68" s="949">
        <v>1086770.02</v>
      </c>
      <c r="AT68" s="949">
        <v>18388787.09</v>
      </c>
      <c r="AU68" s="949">
        <v>6661699.9299999997</v>
      </c>
      <c r="AV68" s="949">
        <v>2496177.3499999996</v>
      </c>
      <c r="AW68" s="949">
        <v>1873028.7599999998</v>
      </c>
      <c r="AX68" s="949">
        <v>1172123.03</v>
      </c>
      <c r="AY68" s="949">
        <v>690276.85</v>
      </c>
      <c r="AZ68" s="949">
        <v>574918.05000000005</v>
      </c>
      <c r="BA68" s="949">
        <v>512440.81999999995</v>
      </c>
      <c r="BB68" s="949">
        <v>575692.04999999993</v>
      </c>
      <c r="BC68" s="949">
        <v>289217.89</v>
      </c>
      <c r="BD68" s="949">
        <v>3145241.1799999997</v>
      </c>
      <c r="BE68" s="949">
        <v>1862948.03</v>
      </c>
      <c r="BF68" s="949">
        <v>34359621.549999997</v>
      </c>
      <c r="BG68" s="949">
        <v>2649619.9</v>
      </c>
      <c r="BH68" s="949">
        <v>46648830.540000007</v>
      </c>
      <c r="BI68" s="949">
        <v>0</v>
      </c>
      <c r="BJ68" s="949">
        <v>0</v>
      </c>
      <c r="BK68" s="949">
        <v>0</v>
      </c>
      <c r="BL68" s="949">
        <v>0</v>
      </c>
      <c r="BM68" s="949">
        <v>3752348.732031662</v>
      </c>
      <c r="BT68" s="1045">
        <v>992300000.00099993</v>
      </c>
      <c r="BU68" s="949">
        <v>143600000</v>
      </c>
      <c r="BV68" s="949">
        <v>143600000</v>
      </c>
      <c r="BW68" s="949">
        <v>161499999.9964</v>
      </c>
      <c r="BX68" s="949">
        <v>57300000.001100004</v>
      </c>
      <c r="BY68" s="949">
        <v>60099999.999000013</v>
      </c>
      <c r="BZ68" s="949">
        <v>71800000.004199997</v>
      </c>
      <c r="CA68" s="949">
        <v>71800000.004199997</v>
      </c>
      <c r="CB68" s="949">
        <v>129100000.00409999</v>
      </c>
      <c r="CC68" s="949">
        <v>71799999.995999992</v>
      </c>
      <c r="CD68" s="949">
        <v>81699999.995999992</v>
      </c>
      <c r="CE68" s="949">
        <v>0</v>
      </c>
      <c r="CF68" s="949">
        <v>0</v>
      </c>
      <c r="CG68" s="949">
        <v>0</v>
      </c>
      <c r="CH68" s="949">
        <v>0</v>
      </c>
      <c r="CI68" s="949">
        <v>0</v>
      </c>
      <c r="CJ68" s="949">
        <v>0</v>
      </c>
      <c r="CK68" s="949">
        <v>0</v>
      </c>
      <c r="CL68" s="949">
        <v>0</v>
      </c>
      <c r="CM68" s="949">
        <v>0</v>
      </c>
      <c r="CN68" s="949">
        <v>0</v>
      </c>
      <c r="CO68" s="1045">
        <v>41400000</v>
      </c>
      <c r="CP68" s="1046">
        <v>13000000</v>
      </c>
      <c r="CQ68" s="1047">
        <v>10200000</v>
      </c>
      <c r="CR68" s="949">
        <v>13000000</v>
      </c>
      <c r="CS68" s="949">
        <v>5200000</v>
      </c>
      <c r="CT68" s="949">
        <v>0</v>
      </c>
      <c r="CU68" s="949">
        <v>0</v>
      </c>
      <c r="CV68" s="949">
        <v>0</v>
      </c>
      <c r="CW68" s="949">
        <v>0</v>
      </c>
      <c r="CX68" s="949">
        <v>0</v>
      </c>
      <c r="CZ68" s="1045">
        <v>1033700000.0009999</v>
      </c>
      <c r="DA68" s="1051" t="s">
        <v>70</v>
      </c>
      <c r="DB68" s="1052" t="s">
        <v>70</v>
      </c>
      <c r="DC68" s="732"/>
    </row>
    <row r="69" spans="1:107" ht="13">
      <c r="A69">
        <v>66</v>
      </c>
      <c r="B69" s="348">
        <v>42185</v>
      </c>
      <c r="C69" s="348">
        <v>42212</v>
      </c>
      <c r="D69" s="960">
        <v>1123626175.4099998</v>
      </c>
      <c r="E69" s="949">
        <v>1369832138.8200002</v>
      </c>
      <c r="F69" s="949">
        <v>268938069.26999998</v>
      </c>
      <c r="G69" s="949">
        <v>246205963.41000009</v>
      </c>
      <c r="H69" s="949">
        <v>44566811.112257071</v>
      </c>
      <c r="I69" s="949">
        <v>201639152.29774302</v>
      </c>
      <c r="J69" s="949">
        <v>0</v>
      </c>
      <c r="K69" s="949">
        <v>14471800</v>
      </c>
      <c r="L69" s="949">
        <v>0</v>
      </c>
      <c r="M69" s="949">
        <v>174737382.14899993</v>
      </c>
      <c r="N69" s="949">
        <v>1158820.7137987688</v>
      </c>
      <c r="O69" s="949">
        <v>1479608271.0799999</v>
      </c>
      <c r="P69" s="949">
        <v>69236227.069999993</v>
      </c>
      <c r="Q69" s="255">
        <v>2.3689999999999999E-2</v>
      </c>
      <c r="R69" s="489">
        <v>3.7778833311696039E-4</v>
      </c>
      <c r="S69" s="490">
        <v>9.2433137810569153E-4</v>
      </c>
      <c r="T69" s="490">
        <v>0</v>
      </c>
      <c r="U69" s="949">
        <v>408391.08999999997</v>
      </c>
      <c r="V69" s="949">
        <v>19936689.620000001</v>
      </c>
      <c r="W69" s="949">
        <v>4590624.91</v>
      </c>
      <c r="X69" s="949">
        <v>2731999.92</v>
      </c>
      <c r="Y69" s="949">
        <v>966669.99</v>
      </c>
      <c r="Z69" s="949">
        <v>814501.87</v>
      </c>
      <c r="AA69" s="949">
        <v>562139.18000000005</v>
      </c>
      <c r="AB69" s="949">
        <v>370819.56999999995</v>
      </c>
      <c r="AC69" s="949">
        <v>294836.40999999997</v>
      </c>
      <c r="AD69" s="949">
        <v>207500.09</v>
      </c>
      <c r="AE69" s="949">
        <v>424107.16</v>
      </c>
      <c r="AF69" s="949">
        <v>2404451.1599999997</v>
      </c>
      <c r="AG69" s="949">
        <v>939789.1399999999</v>
      </c>
      <c r="AH69" s="949">
        <v>419881.84</v>
      </c>
      <c r="AI69" s="949">
        <v>600341.73</v>
      </c>
      <c r="AJ69" s="949">
        <v>809095.18</v>
      </c>
      <c r="AK69" s="949">
        <v>729077.54</v>
      </c>
      <c r="AL69" s="949">
        <v>626444.71</v>
      </c>
      <c r="AM69" s="949">
        <v>398454.18999999994</v>
      </c>
      <c r="AN69" s="949">
        <v>162487.91</v>
      </c>
      <c r="AO69" s="949">
        <v>119792.7</v>
      </c>
      <c r="AP69" s="949">
        <v>160348.32</v>
      </c>
      <c r="AQ69" s="949">
        <v>101193.94</v>
      </c>
      <c r="AR69" s="949">
        <v>425830.93</v>
      </c>
      <c r="AS69" s="949">
        <v>1348180.23</v>
      </c>
      <c r="AT69" s="949">
        <v>20356571.460000001</v>
      </c>
      <c r="AU69" s="949">
        <v>5190966.6400000006</v>
      </c>
      <c r="AV69" s="949">
        <v>3541095.1</v>
      </c>
      <c r="AW69" s="949">
        <v>1695747.53</v>
      </c>
      <c r="AX69" s="949">
        <v>1440946.58</v>
      </c>
      <c r="AY69" s="949">
        <v>960593.37</v>
      </c>
      <c r="AZ69" s="949">
        <v>533307.48</v>
      </c>
      <c r="BA69" s="949">
        <v>414629.11</v>
      </c>
      <c r="BB69" s="949">
        <v>367848.41000000003</v>
      </c>
      <c r="BC69" s="949">
        <v>525301.1</v>
      </c>
      <c r="BD69" s="949">
        <v>2830282.09</v>
      </c>
      <c r="BE69" s="949">
        <v>2287969.37</v>
      </c>
      <c r="BF69" s="949">
        <v>48794007.450000003</v>
      </c>
      <c r="BG69" s="949">
        <v>4087214.67</v>
      </c>
      <c r="BH69" s="949">
        <v>53807717.530000001</v>
      </c>
      <c r="BI69" s="949">
        <v>0</v>
      </c>
      <c r="BJ69" s="949">
        <v>0</v>
      </c>
      <c r="BK69" s="949">
        <v>0</v>
      </c>
      <c r="BL69" s="949">
        <v>0</v>
      </c>
      <c r="BM69" s="949">
        <v>2215192.6584609374</v>
      </c>
      <c r="BT69" s="1045">
        <v>992300000.00099993</v>
      </c>
      <c r="BU69" s="949">
        <v>143600000</v>
      </c>
      <c r="BV69" s="949">
        <v>143600000</v>
      </c>
      <c r="BW69" s="949">
        <v>161499999.9964</v>
      </c>
      <c r="BX69" s="949">
        <v>57300000.001100004</v>
      </c>
      <c r="BY69" s="949">
        <v>60099999.999000013</v>
      </c>
      <c r="BZ69" s="949">
        <v>71800000.004199997</v>
      </c>
      <c r="CA69" s="949">
        <v>71800000.004199997</v>
      </c>
      <c r="CB69" s="949">
        <v>129100000.00409999</v>
      </c>
      <c r="CC69" s="949">
        <v>71799999.995999992</v>
      </c>
      <c r="CD69" s="949">
        <v>81699999.995999992</v>
      </c>
      <c r="CE69" s="949">
        <v>0</v>
      </c>
      <c r="CF69" s="949">
        <v>0</v>
      </c>
      <c r="CG69" s="949">
        <v>0</v>
      </c>
      <c r="CH69" s="949">
        <v>0</v>
      </c>
      <c r="CI69" s="949">
        <v>0</v>
      </c>
      <c r="CJ69" s="949">
        <v>0</v>
      </c>
      <c r="CK69" s="949">
        <v>0</v>
      </c>
      <c r="CL69" s="949">
        <v>0</v>
      </c>
      <c r="CM69" s="949">
        <v>0</v>
      </c>
      <c r="CN69" s="949">
        <v>0</v>
      </c>
      <c r="CO69" s="1045">
        <v>41400000</v>
      </c>
      <c r="CP69" s="1046">
        <v>13000000</v>
      </c>
      <c r="CQ69" s="1047">
        <v>10200000</v>
      </c>
      <c r="CR69" s="949">
        <v>13000000</v>
      </c>
      <c r="CS69" s="949">
        <v>5200000</v>
      </c>
      <c r="CT69" s="949">
        <v>0</v>
      </c>
      <c r="CU69" s="949">
        <v>0</v>
      </c>
      <c r="CV69" s="949">
        <v>0</v>
      </c>
      <c r="CW69" s="949">
        <v>0</v>
      </c>
      <c r="CX69" s="949">
        <v>0</v>
      </c>
      <c r="CZ69" s="1045">
        <v>1033700000.0009999</v>
      </c>
      <c r="DA69" s="1051" t="s">
        <v>70</v>
      </c>
      <c r="DB69" s="1052" t="s">
        <v>70</v>
      </c>
      <c r="DC69" s="732"/>
    </row>
    <row r="70" spans="1:107" ht="13">
      <c r="A70">
        <v>67</v>
      </c>
      <c r="B70" s="348">
        <v>42216</v>
      </c>
      <c r="C70" s="348">
        <v>42241</v>
      </c>
      <c r="D70" s="960">
        <v>1318889717.1800001</v>
      </c>
      <c r="E70" s="949">
        <v>1507421970.6900001</v>
      </c>
      <c r="F70" s="949">
        <v>205872274.93000007</v>
      </c>
      <c r="G70" s="949">
        <v>188532253.50999999</v>
      </c>
      <c r="H70" s="949">
        <v>52199987.645408191</v>
      </c>
      <c r="I70" s="949">
        <v>136332265.86459181</v>
      </c>
      <c r="J70" s="949">
        <v>0</v>
      </c>
      <c r="K70" s="949">
        <v>18751600</v>
      </c>
      <c r="L70" s="949">
        <v>1726200</v>
      </c>
      <c r="M70" s="949">
        <v>202059148.49900007</v>
      </c>
      <c r="N70" s="949">
        <v>1357910.8976591378</v>
      </c>
      <c r="O70" s="949">
        <v>1627772419.54</v>
      </c>
      <c r="P70" s="949">
        <v>97753404.519999996</v>
      </c>
      <c r="Q70" s="255">
        <v>2.809E-2</v>
      </c>
      <c r="R70" s="489">
        <v>1.602045635964139E-4</v>
      </c>
      <c r="S70" s="490">
        <v>9.2809998240522427E-4</v>
      </c>
      <c r="T70" s="490">
        <v>0</v>
      </c>
      <c r="U70" s="949">
        <v>528232.46000000008</v>
      </c>
      <c r="V70" s="949">
        <v>16307679.99</v>
      </c>
      <c r="W70" s="949">
        <v>3480944.3</v>
      </c>
      <c r="X70" s="949">
        <v>1333927.1200000001</v>
      </c>
      <c r="Y70" s="949">
        <v>1463910.05</v>
      </c>
      <c r="Z70" s="949">
        <v>707031.88</v>
      </c>
      <c r="AA70" s="949">
        <v>653060</v>
      </c>
      <c r="AB70" s="949">
        <v>499430.77999999997</v>
      </c>
      <c r="AC70" s="949">
        <v>331113.36</v>
      </c>
      <c r="AD70" s="949">
        <v>270522.10000000003</v>
      </c>
      <c r="AE70" s="949">
        <v>191307.15000000002</v>
      </c>
      <c r="AF70" s="949">
        <v>2683436.52</v>
      </c>
      <c r="AG70" s="949">
        <v>1072944.43</v>
      </c>
      <c r="AH70" s="949">
        <v>571904.79</v>
      </c>
      <c r="AI70" s="949">
        <v>975385.57</v>
      </c>
      <c r="AJ70" s="949">
        <v>617508.1</v>
      </c>
      <c r="AK70" s="949">
        <v>910175.01</v>
      </c>
      <c r="AL70" s="949">
        <v>478269.32</v>
      </c>
      <c r="AM70" s="949">
        <v>452966.79</v>
      </c>
      <c r="AN70" s="949">
        <v>353694.32</v>
      </c>
      <c r="AO70" s="949">
        <v>123802.84</v>
      </c>
      <c r="AP70" s="949">
        <v>82922.179999999993</v>
      </c>
      <c r="AQ70" s="949">
        <v>168274.82</v>
      </c>
      <c r="AR70" s="949">
        <v>422094.64999999997</v>
      </c>
      <c r="AS70" s="949">
        <v>1601176.8900000001</v>
      </c>
      <c r="AT70" s="949">
        <v>16879584.780000001</v>
      </c>
      <c r="AU70" s="949">
        <v>4456329.87</v>
      </c>
      <c r="AV70" s="949">
        <v>1951435.2200000002</v>
      </c>
      <c r="AW70" s="949">
        <v>2374085.06</v>
      </c>
      <c r="AX70" s="949">
        <v>1185301.2</v>
      </c>
      <c r="AY70" s="949">
        <v>1106026.79</v>
      </c>
      <c r="AZ70" s="949">
        <v>853125.1</v>
      </c>
      <c r="BA70" s="949">
        <v>454916.19999999995</v>
      </c>
      <c r="BB70" s="949">
        <v>353444.28</v>
      </c>
      <c r="BC70" s="949">
        <v>359581.97000000003</v>
      </c>
      <c r="BD70" s="949">
        <v>3105531.17</v>
      </c>
      <c r="BE70" s="949">
        <v>2674121.3200000003</v>
      </c>
      <c r="BF70" s="949">
        <v>57201179.539999999</v>
      </c>
      <c r="BG70" s="949">
        <v>4797497.8899999997</v>
      </c>
      <c r="BH70" s="949">
        <v>59105887.189999998</v>
      </c>
      <c r="BI70" s="949">
        <v>0</v>
      </c>
      <c r="BJ70" s="949">
        <v>0</v>
      </c>
      <c r="BK70" s="949">
        <v>0</v>
      </c>
      <c r="BL70" s="949">
        <v>0</v>
      </c>
      <c r="BM70" s="949">
        <v>1498664.3892242908</v>
      </c>
      <c r="BT70" s="1045">
        <v>1286300000.0010002</v>
      </c>
      <c r="BU70" s="949">
        <v>196400000</v>
      </c>
      <c r="BV70" s="949">
        <v>196400000</v>
      </c>
      <c r="BW70" s="949">
        <v>161499999.9964</v>
      </c>
      <c r="BX70" s="949">
        <v>79300000.001100004</v>
      </c>
      <c r="BY70" s="949">
        <v>74999999.999000013</v>
      </c>
      <c r="BZ70" s="949">
        <v>98200000.004199997</v>
      </c>
      <c r="CA70" s="949">
        <v>98200000.004199997</v>
      </c>
      <c r="CB70" s="949">
        <v>173200000.00409999</v>
      </c>
      <c r="CC70" s="949">
        <v>98199999.995999992</v>
      </c>
      <c r="CD70" s="949">
        <v>109899999.99599999</v>
      </c>
      <c r="CE70" s="949">
        <v>0</v>
      </c>
      <c r="CF70" s="949">
        <v>0</v>
      </c>
      <c r="CG70" s="949">
        <v>0</v>
      </c>
      <c r="CH70" s="949">
        <v>0</v>
      </c>
      <c r="CI70" s="949">
        <v>0</v>
      </c>
      <c r="CJ70" s="949">
        <v>0</v>
      </c>
      <c r="CK70" s="949">
        <v>0</v>
      </c>
      <c r="CL70" s="949">
        <v>0</v>
      </c>
      <c r="CM70" s="949">
        <v>0</v>
      </c>
      <c r="CN70" s="949">
        <v>0</v>
      </c>
      <c r="CO70" s="1045">
        <v>53100000</v>
      </c>
      <c r="CP70" s="1046">
        <v>17200000</v>
      </c>
      <c r="CQ70" s="1047">
        <v>13500000</v>
      </c>
      <c r="CR70" s="949">
        <v>17200000</v>
      </c>
      <c r="CS70" s="949">
        <v>5200000</v>
      </c>
      <c r="CT70" s="949">
        <v>0</v>
      </c>
      <c r="CU70" s="949">
        <v>0</v>
      </c>
      <c r="CV70" s="949">
        <v>0</v>
      </c>
      <c r="CW70" s="949">
        <v>0</v>
      </c>
      <c r="CX70" s="949">
        <v>0</v>
      </c>
      <c r="CZ70" s="1045">
        <v>1339400000.0010002</v>
      </c>
      <c r="DA70" s="960">
        <v>97040.15</v>
      </c>
      <c r="DB70" s="949">
        <v>97850444.670000002</v>
      </c>
      <c r="DC70" s="732"/>
    </row>
    <row r="71" spans="1:107" ht="13">
      <c r="A71">
        <v>68</v>
      </c>
      <c r="B71" s="348">
        <v>42247</v>
      </c>
      <c r="C71" s="348">
        <v>42272</v>
      </c>
      <c r="D71" s="960">
        <v>1453025432.0900002</v>
      </c>
      <c r="E71" s="949">
        <v>1453025432.0900002</v>
      </c>
      <c r="F71" s="949">
        <v>0</v>
      </c>
      <c r="G71" s="949">
        <v>0</v>
      </c>
      <c r="H71" s="949">
        <v>0</v>
      </c>
      <c r="I71" s="949">
        <v>0</v>
      </c>
      <c r="J71" s="949">
        <v>0</v>
      </c>
      <c r="K71" s="949">
        <v>18751600</v>
      </c>
      <c r="L71" s="949">
        <v>0</v>
      </c>
      <c r="M71" s="949">
        <v>220982469.47900009</v>
      </c>
      <c r="N71" s="949">
        <v>0</v>
      </c>
      <c r="O71" s="949">
        <v>1566083030.1400001</v>
      </c>
      <c r="P71" s="949">
        <v>97753404.519999996</v>
      </c>
      <c r="Q71" s="255">
        <v>1.78E-2</v>
      </c>
      <c r="R71" s="489">
        <v>1.71758780908232E-4</v>
      </c>
      <c r="S71" s="490">
        <v>9.4969333264357278E-4</v>
      </c>
      <c r="T71" s="490">
        <v>0</v>
      </c>
      <c r="U71" s="949">
        <v>700060.98</v>
      </c>
      <c r="V71" s="949">
        <v>16403850.25</v>
      </c>
      <c r="W71" s="949">
        <v>3749664.78</v>
      </c>
      <c r="X71" s="949">
        <v>1259945.23</v>
      </c>
      <c r="Y71" s="949">
        <v>691766.85</v>
      </c>
      <c r="Z71" s="949">
        <v>912388.72</v>
      </c>
      <c r="AA71" s="949">
        <v>480067.28</v>
      </c>
      <c r="AB71" s="949">
        <v>584015.81999999995</v>
      </c>
      <c r="AC71" s="949">
        <v>521865.45999999996</v>
      </c>
      <c r="AD71" s="949">
        <v>304772.55999999994</v>
      </c>
      <c r="AE71" s="949">
        <v>251837.54</v>
      </c>
      <c r="AF71" s="949">
        <v>2709803.6300000004</v>
      </c>
      <c r="AG71" s="949">
        <v>856636.64</v>
      </c>
      <c r="AH71" s="949">
        <v>527195.46</v>
      </c>
      <c r="AI71" s="949">
        <v>1112300.8900000001</v>
      </c>
      <c r="AJ71" s="949">
        <v>712282.45000000007</v>
      </c>
      <c r="AK71" s="949">
        <v>632178.30999999994</v>
      </c>
      <c r="AL71" s="949">
        <v>819931.49</v>
      </c>
      <c r="AM71" s="949">
        <v>402539.15</v>
      </c>
      <c r="AN71" s="949">
        <v>368771.5</v>
      </c>
      <c r="AO71" s="949">
        <v>200523.78999999998</v>
      </c>
      <c r="AP71" s="949">
        <v>110223.54</v>
      </c>
      <c r="AQ71" s="949">
        <v>81302.070000000007</v>
      </c>
      <c r="AR71" s="949">
        <v>424715.47000000003</v>
      </c>
      <c r="AS71" s="949">
        <v>1556697.62</v>
      </c>
      <c r="AT71" s="949">
        <v>16931045.710000001</v>
      </c>
      <c r="AU71" s="949">
        <v>4861965.67</v>
      </c>
      <c r="AV71" s="949">
        <v>1972227.6800000002</v>
      </c>
      <c r="AW71" s="949">
        <v>1323945.1599999999</v>
      </c>
      <c r="AX71" s="949">
        <v>1732320.21</v>
      </c>
      <c r="AY71" s="949">
        <v>882606.43</v>
      </c>
      <c r="AZ71" s="949">
        <v>952787.32</v>
      </c>
      <c r="BA71" s="949">
        <v>722389.25</v>
      </c>
      <c r="BB71" s="949">
        <v>414996.09999999992</v>
      </c>
      <c r="BC71" s="949">
        <v>333139.61</v>
      </c>
      <c r="BD71" s="949">
        <v>3134519.1000000006</v>
      </c>
      <c r="BE71" s="949">
        <v>2413334.2600000002</v>
      </c>
      <c r="BF71" s="949">
        <v>61236747.950000003</v>
      </c>
      <c r="BG71" s="949">
        <v>5277709.79</v>
      </c>
      <c r="BH71" s="949">
        <v>58489349.140000001</v>
      </c>
      <c r="BI71" s="949">
        <v>0</v>
      </c>
      <c r="BJ71" s="949">
        <v>0</v>
      </c>
      <c r="BK71" s="949">
        <v>0</v>
      </c>
      <c r="BL71" s="949">
        <v>0</v>
      </c>
      <c r="BM71" s="949">
        <v>0</v>
      </c>
      <c r="BT71" s="1045">
        <v>1286300000.0010002</v>
      </c>
      <c r="BU71" s="949">
        <v>196400000</v>
      </c>
      <c r="BV71" s="949">
        <v>196400000</v>
      </c>
      <c r="BW71" s="949">
        <v>161499999.9964</v>
      </c>
      <c r="BX71" s="949">
        <v>79300000.001100004</v>
      </c>
      <c r="BY71" s="949">
        <v>74999999.999000013</v>
      </c>
      <c r="BZ71" s="949">
        <v>98200000.004199997</v>
      </c>
      <c r="CA71" s="949">
        <v>98200000.004199997</v>
      </c>
      <c r="CB71" s="949">
        <v>173200000.00409999</v>
      </c>
      <c r="CC71" s="949">
        <v>98199999.995999992</v>
      </c>
      <c r="CD71" s="949">
        <v>109899999.99599999</v>
      </c>
      <c r="CE71" s="949">
        <v>0</v>
      </c>
      <c r="CF71" s="949">
        <v>0</v>
      </c>
      <c r="CG71" s="949">
        <v>0</v>
      </c>
      <c r="CH71" s="949">
        <v>0</v>
      </c>
      <c r="CI71" s="949">
        <v>0</v>
      </c>
      <c r="CJ71" s="949">
        <v>0</v>
      </c>
      <c r="CK71" s="949">
        <v>0</v>
      </c>
      <c r="CL71" s="949">
        <v>0</v>
      </c>
      <c r="CM71" s="949">
        <v>0</v>
      </c>
      <c r="CN71" s="949">
        <v>0</v>
      </c>
      <c r="CO71" s="1045">
        <v>53100000</v>
      </c>
      <c r="CP71" s="1046">
        <v>17200000</v>
      </c>
      <c r="CQ71" s="1047">
        <v>13500000</v>
      </c>
      <c r="CR71" s="949">
        <v>17200000</v>
      </c>
      <c r="CS71" s="949">
        <v>5200000</v>
      </c>
      <c r="CT71" s="949">
        <v>0</v>
      </c>
      <c r="CU71" s="949">
        <v>0</v>
      </c>
      <c r="CV71" s="949">
        <v>0</v>
      </c>
      <c r="CW71" s="949">
        <v>0</v>
      </c>
      <c r="CX71" s="949">
        <v>0</v>
      </c>
      <c r="CZ71" s="1045">
        <v>1339400000.0010002</v>
      </c>
      <c r="DA71" s="960">
        <v>116110.42</v>
      </c>
      <c r="DB71" s="949">
        <v>97966555.089999989</v>
      </c>
      <c r="DC71" s="732"/>
    </row>
    <row r="72" spans="1:107" ht="13">
      <c r="A72">
        <v>69</v>
      </c>
      <c r="B72" s="348">
        <v>42277</v>
      </c>
      <c r="C72" s="348">
        <v>42303</v>
      </c>
      <c r="D72" s="960">
        <v>1398872470</v>
      </c>
      <c r="E72" s="949">
        <v>1848414715.6300001</v>
      </c>
      <c r="F72" s="949">
        <v>490437367.51999998</v>
      </c>
      <c r="G72" s="949">
        <v>449542245.63000011</v>
      </c>
      <c r="H72" s="949">
        <v>110793706.90960008</v>
      </c>
      <c r="I72" s="949">
        <v>338748538.72040004</v>
      </c>
      <c r="J72" s="949">
        <v>0</v>
      </c>
      <c r="K72" s="949">
        <v>20409160</v>
      </c>
      <c r="L72" s="949">
        <v>3800600</v>
      </c>
      <c r="M72" s="949">
        <v>220904815.1789999</v>
      </c>
      <c r="N72" s="949">
        <v>2470912.6496000737</v>
      </c>
      <c r="O72" s="949">
        <v>1995318691.48</v>
      </c>
      <c r="P72" s="949">
        <v>124443217.06999999</v>
      </c>
      <c r="Q72" s="255">
        <v>1.9539999999999998E-2</v>
      </c>
      <c r="R72" s="489">
        <v>1.1925602000699682E-4</v>
      </c>
      <c r="S72" s="490">
        <v>9.2930375300747151E-4</v>
      </c>
      <c r="T72" s="490">
        <v>0</v>
      </c>
      <c r="U72" s="949">
        <v>778406.51</v>
      </c>
      <c r="V72" s="949">
        <v>14752506.470000001</v>
      </c>
      <c r="W72" s="949">
        <v>3804316.15</v>
      </c>
      <c r="X72" s="949">
        <v>1520036.55</v>
      </c>
      <c r="Y72" s="949">
        <v>802273.84000000008</v>
      </c>
      <c r="Z72" s="949">
        <v>443703.15</v>
      </c>
      <c r="AA72" s="949">
        <v>759319.95</v>
      </c>
      <c r="AB72" s="949">
        <v>400464.4</v>
      </c>
      <c r="AC72" s="949">
        <v>531733.09</v>
      </c>
      <c r="AD72" s="949">
        <v>507918.74</v>
      </c>
      <c r="AE72" s="949">
        <v>332435.99</v>
      </c>
      <c r="AF72" s="949">
        <v>2855988.34</v>
      </c>
      <c r="AG72" s="949">
        <v>880938.78</v>
      </c>
      <c r="AH72" s="949">
        <v>310961.76</v>
      </c>
      <c r="AI72" s="949">
        <v>1005442.5000000001</v>
      </c>
      <c r="AJ72" s="949">
        <v>775409.87</v>
      </c>
      <c r="AK72" s="949">
        <v>484607.35</v>
      </c>
      <c r="AL72" s="949">
        <v>493148.58</v>
      </c>
      <c r="AM72" s="949">
        <v>667653.27</v>
      </c>
      <c r="AN72" s="949">
        <v>324239.93</v>
      </c>
      <c r="AO72" s="949">
        <v>288487.99</v>
      </c>
      <c r="AP72" s="949">
        <v>125993.95999999999</v>
      </c>
      <c r="AQ72" s="949">
        <v>51662.35</v>
      </c>
      <c r="AR72" s="949">
        <v>435870.71999999997</v>
      </c>
      <c r="AS72" s="949">
        <v>1659345.29</v>
      </c>
      <c r="AT72" s="949">
        <v>15063468.23</v>
      </c>
      <c r="AU72" s="949">
        <v>4809758.6500000004</v>
      </c>
      <c r="AV72" s="949">
        <v>2295446.42</v>
      </c>
      <c r="AW72" s="949">
        <v>1286881.19</v>
      </c>
      <c r="AX72" s="949">
        <v>936851.73</v>
      </c>
      <c r="AY72" s="949">
        <v>1426973.22</v>
      </c>
      <c r="AZ72" s="949">
        <v>724704.33000000007</v>
      </c>
      <c r="BA72" s="949">
        <v>820221.08</v>
      </c>
      <c r="BB72" s="949">
        <v>633912.69999999995</v>
      </c>
      <c r="BC72" s="949">
        <v>384098.33999999997</v>
      </c>
      <c r="BD72" s="949">
        <v>3291859.0599999996</v>
      </c>
      <c r="BE72" s="949">
        <v>2540284.0700000003</v>
      </c>
      <c r="BF72" s="949">
        <v>60823681.870000005</v>
      </c>
      <c r="BG72" s="949">
        <v>5265109.5199999996</v>
      </c>
      <c r="BH72" s="960">
        <v>72227329.229999989</v>
      </c>
      <c r="BI72" s="960">
        <v>0</v>
      </c>
      <c r="BJ72" s="949">
        <v>0</v>
      </c>
      <c r="BK72" s="949">
        <v>0</v>
      </c>
      <c r="BL72" s="949">
        <v>0</v>
      </c>
      <c r="BM72" s="949">
        <v>3725007.8108363897</v>
      </c>
      <c r="BT72" s="1045">
        <v>1581000000</v>
      </c>
      <c r="BU72" s="949">
        <v>200000000</v>
      </c>
      <c r="BV72" s="949">
        <v>246400000</v>
      </c>
      <c r="BW72" s="949">
        <v>161499999.9964</v>
      </c>
      <c r="BX72" s="949">
        <v>100300000.0011</v>
      </c>
      <c r="BY72" s="949">
        <v>74999999.999000013</v>
      </c>
      <c r="BZ72" s="949">
        <v>123200000.0042</v>
      </c>
      <c r="CA72" s="949">
        <v>123200000.0042</v>
      </c>
      <c r="CB72" s="949">
        <v>223200000.00409999</v>
      </c>
      <c r="CC72" s="949">
        <v>123199999.99599999</v>
      </c>
      <c r="CD72" s="949">
        <v>119999999.99599999</v>
      </c>
      <c r="CE72" s="949">
        <v>85000000</v>
      </c>
      <c r="CF72" s="949">
        <v>0</v>
      </c>
      <c r="CG72" s="949">
        <v>0</v>
      </c>
      <c r="CH72" s="949">
        <v>0</v>
      </c>
      <c r="CI72" s="949">
        <v>0</v>
      </c>
      <c r="CJ72" s="949">
        <v>0</v>
      </c>
      <c r="CK72" s="949">
        <v>0</v>
      </c>
      <c r="CL72" s="949">
        <v>0</v>
      </c>
      <c r="CM72" s="949">
        <v>0</v>
      </c>
      <c r="CN72" s="949">
        <v>0</v>
      </c>
      <c r="CO72" s="1045">
        <v>64900000</v>
      </c>
      <c r="CP72" s="1046">
        <v>21400000</v>
      </c>
      <c r="CQ72" s="1047">
        <v>16900000</v>
      </c>
      <c r="CR72" s="949">
        <v>21400000</v>
      </c>
      <c r="CS72" s="949">
        <v>5200000</v>
      </c>
      <c r="CT72" s="949">
        <v>0</v>
      </c>
      <c r="CU72" s="949">
        <v>0</v>
      </c>
      <c r="CV72" s="949">
        <v>0</v>
      </c>
      <c r="CW72" s="949">
        <v>0</v>
      </c>
      <c r="CX72" s="949">
        <v>0</v>
      </c>
      <c r="CZ72" s="1045">
        <v>1645900000</v>
      </c>
      <c r="DA72" s="960">
        <v>0</v>
      </c>
      <c r="DB72" s="949">
        <v>124443217.06999999</v>
      </c>
      <c r="DC72" s="732"/>
    </row>
    <row r="73" spans="1:107" ht="13">
      <c r="A73">
        <v>70</v>
      </c>
      <c r="B73" s="348">
        <v>42308</v>
      </c>
      <c r="C73" s="348">
        <v>42333</v>
      </c>
      <c r="D73" s="960">
        <v>1781618267.23</v>
      </c>
      <c r="E73" s="949">
        <v>924444459.57000005</v>
      </c>
      <c r="F73" s="949">
        <v>0</v>
      </c>
      <c r="G73" s="949">
        <v>0</v>
      </c>
      <c r="H73" s="949">
        <v>0</v>
      </c>
      <c r="I73" s="949">
        <v>0</v>
      </c>
      <c r="J73" s="949">
        <v>857173807.65999997</v>
      </c>
      <c r="K73" s="949">
        <v>10868600</v>
      </c>
      <c r="L73" s="949">
        <v>0</v>
      </c>
      <c r="M73" s="949">
        <v>267425535.54899979</v>
      </c>
      <c r="N73" s="949">
        <v>0</v>
      </c>
      <c r="O73" s="949">
        <v>994377955.47000003</v>
      </c>
      <c r="P73" s="949">
        <v>46119796.25</v>
      </c>
      <c r="Q73" s="255">
        <v>2.0799999999999999E-2</v>
      </c>
      <c r="R73" s="489">
        <v>7.3773114251323978E-5</v>
      </c>
      <c r="S73" s="490">
        <v>9.402654825918208E-4</v>
      </c>
      <c r="T73" s="490">
        <v>0</v>
      </c>
      <c r="U73" s="949">
        <v>828372.08</v>
      </c>
      <c r="V73" s="949">
        <v>18193207.760000002</v>
      </c>
      <c r="W73" s="949">
        <v>3137181.81</v>
      </c>
      <c r="X73" s="949">
        <v>1539328.4200000002</v>
      </c>
      <c r="Y73" s="949">
        <v>670887.31999999995</v>
      </c>
      <c r="Z73" s="949">
        <v>469904.93</v>
      </c>
      <c r="AA73" s="949">
        <v>437628.84</v>
      </c>
      <c r="AB73" s="949">
        <v>577415.31000000006</v>
      </c>
      <c r="AC73" s="949">
        <v>378001.85</v>
      </c>
      <c r="AD73" s="949">
        <v>529021.38</v>
      </c>
      <c r="AE73" s="949">
        <v>454012.67999999993</v>
      </c>
      <c r="AF73" s="949">
        <v>2886150.64</v>
      </c>
      <c r="AG73" s="949">
        <v>707648.78999999992</v>
      </c>
      <c r="AH73" s="949">
        <v>693799.67</v>
      </c>
      <c r="AI73" s="949">
        <v>1016350.69</v>
      </c>
      <c r="AJ73" s="949">
        <v>818078.91999999993</v>
      </c>
      <c r="AK73" s="949">
        <v>655006.3899999999</v>
      </c>
      <c r="AL73" s="949">
        <v>304702.91000000003</v>
      </c>
      <c r="AM73" s="949">
        <v>306360.86</v>
      </c>
      <c r="AN73" s="949">
        <v>554933.1</v>
      </c>
      <c r="AO73" s="949">
        <v>264806.87</v>
      </c>
      <c r="AP73" s="949">
        <v>158241.52000000002</v>
      </c>
      <c r="AQ73" s="949">
        <v>105747.20999999999</v>
      </c>
      <c r="AR73" s="949">
        <v>386131.08</v>
      </c>
      <c r="AS73" s="949">
        <v>1536020.8699999999</v>
      </c>
      <c r="AT73" s="949">
        <v>18887007.430000003</v>
      </c>
      <c r="AU73" s="949">
        <v>4153532.5</v>
      </c>
      <c r="AV73" s="949">
        <v>2357407.34</v>
      </c>
      <c r="AW73" s="949">
        <v>1325893.71</v>
      </c>
      <c r="AX73" s="949">
        <v>774607.84000000008</v>
      </c>
      <c r="AY73" s="949">
        <v>743989.7</v>
      </c>
      <c r="AZ73" s="949">
        <v>1132348.4100000001</v>
      </c>
      <c r="BA73" s="949">
        <v>642808.72</v>
      </c>
      <c r="BB73" s="949">
        <v>687262.9</v>
      </c>
      <c r="BC73" s="949">
        <v>559759.8899999999</v>
      </c>
      <c r="BD73" s="949">
        <v>3272281.72</v>
      </c>
      <c r="BE73" s="949">
        <v>2243669.6599999997</v>
      </c>
      <c r="BF73" s="949">
        <v>75377263.709999993</v>
      </c>
      <c r="BG73" s="949">
        <v>6702432.5599999996</v>
      </c>
      <c r="BH73" s="960">
        <v>38695544.340000004</v>
      </c>
      <c r="BI73" s="960">
        <v>0</v>
      </c>
      <c r="BJ73" s="949">
        <v>0</v>
      </c>
      <c r="BK73" s="960">
        <v>0</v>
      </c>
      <c r="BL73" s="949">
        <v>0</v>
      </c>
      <c r="BM73" s="949">
        <v>0</v>
      </c>
      <c r="BT73" s="1045">
        <v>841300000</v>
      </c>
      <c r="BU73" s="949">
        <v>106400000</v>
      </c>
      <c r="BV73" s="949">
        <v>131100000</v>
      </c>
      <c r="BW73" s="949">
        <v>85799999.996399999</v>
      </c>
      <c r="BX73" s="949">
        <v>53400000.001100004</v>
      </c>
      <c r="BY73" s="949">
        <v>39899999.999000013</v>
      </c>
      <c r="BZ73" s="949">
        <v>65600000.004199997</v>
      </c>
      <c r="CA73" s="949">
        <v>65600000.004199997</v>
      </c>
      <c r="CB73" s="949">
        <v>118800000.00409999</v>
      </c>
      <c r="CC73" s="949">
        <v>65599999.995999992</v>
      </c>
      <c r="CD73" s="949">
        <v>63899999.995999992</v>
      </c>
      <c r="CE73" s="949">
        <v>45200000</v>
      </c>
      <c r="CF73" s="949">
        <v>0</v>
      </c>
      <c r="CG73" s="949">
        <v>0</v>
      </c>
      <c r="CH73" s="949">
        <v>0</v>
      </c>
      <c r="CI73" s="949">
        <v>0</v>
      </c>
      <c r="CJ73" s="949">
        <v>0</v>
      </c>
      <c r="CK73" s="949">
        <v>0</v>
      </c>
      <c r="CL73" s="949">
        <v>0</v>
      </c>
      <c r="CM73" s="949">
        <v>0</v>
      </c>
      <c r="CN73" s="949">
        <v>0</v>
      </c>
      <c r="CO73" s="1045">
        <v>35200000</v>
      </c>
      <c r="CP73" s="1046">
        <v>11600000</v>
      </c>
      <c r="CQ73" s="1047">
        <v>9200000</v>
      </c>
      <c r="CR73" s="949">
        <v>11600000</v>
      </c>
      <c r="CS73" s="949">
        <v>2800000</v>
      </c>
      <c r="CT73" s="949">
        <v>0</v>
      </c>
      <c r="CU73" s="949">
        <v>0</v>
      </c>
      <c r="CV73" s="949">
        <v>0</v>
      </c>
      <c r="CW73" s="949">
        <v>0</v>
      </c>
      <c r="CX73" s="949">
        <v>0</v>
      </c>
      <c r="CZ73" s="1045">
        <v>876500000</v>
      </c>
      <c r="DA73" s="960">
        <v>0</v>
      </c>
      <c r="DB73" s="949">
        <v>46119796.25</v>
      </c>
      <c r="DC73" s="732"/>
    </row>
    <row r="74" spans="1:107" ht="13">
      <c r="A74">
        <v>71</v>
      </c>
      <c r="B74" s="348">
        <v>42338</v>
      </c>
      <c r="C74" s="572">
        <v>42367</v>
      </c>
      <c r="D74" s="960">
        <v>887595401.30000007</v>
      </c>
      <c r="E74" s="949">
        <v>1329053091.1899998</v>
      </c>
      <c r="F74" s="949">
        <v>481970341.58000004</v>
      </c>
      <c r="G74" s="949">
        <v>441457689.88999987</v>
      </c>
      <c r="H74" s="949">
        <v>105252277.22110461</v>
      </c>
      <c r="I74" s="949">
        <v>336205412.66889524</v>
      </c>
      <c r="J74" s="949">
        <v>0</v>
      </c>
      <c r="K74" s="949">
        <v>15347011.74</v>
      </c>
      <c r="L74" s="949">
        <v>3772080</v>
      </c>
      <c r="M74" s="949">
        <v>149212111.47900009</v>
      </c>
      <c r="N74" s="949">
        <v>2347389.4211046249</v>
      </c>
      <c r="O74" s="949">
        <v>1434986074.6700001</v>
      </c>
      <c r="P74" s="949">
        <v>74428418.790000007</v>
      </c>
      <c r="Q74" s="255">
        <v>2.5499999999999998E-2</v>
      </c>
      <c r="R74" s="489">
        <v>9.8859989969012484E-5</v>
      </c>
      <c r="S74" s="490">
        <v>9.1513647507564147E-4</v>
      </c>
      <c r="T74" s="490">
        <v>0</v>
      </c>
      <c r="U74" s="949">
        <v>865641.02</v>
      </c>
      <c r="V74" s="949">
        <v>12456968.15</v>
      </c>
      <c r="W74" s="949">
        <v>4349543.09</v>
      </c>
      <c r="X74" s="949">
        <v>1159082.8899999999</v>
      </c>
      <c r="Y74" s="949">
        <v>1013063.9299999999</v>
      </c>
      <c r="Z74" s="949">
        <v>526511.12</v>
      </c>
      <c r="AA74" s="949">
        <v>466217.73</v>
      </c>
      <c r="AB74" s="949">
        <v>419313.08999999997</v>
      </c>
      <c r="AC74" s="949">
        <v>664686.73</v>
      </c>
      <c r="AD74" s="949">
        <v>347504.08</v>
      </c>
      <c r="AE74" s="949">
        <v>476876.91000000003</v>
      </c>
      <c r="AF74" s="949">
        <v>3166733.58</v>
      </c>
      <c r="AG74" s="949">
        <v>561916.77</v>
      </c>
      <c r="AH74" s="949">
        <v>565461.77</v>
      </c>
      <c r="AI74" s="949">
        <v>1293666.1599999999</v>
      </c>
      <c r="AJ74" s="949">
        <v>687120.65</v>
      </c>
      <c r="AK74" s="949">
        <v>604625.58000000007</v>
      </c>
      <c r="AL74" s="949">
        <v>473690.14</v>
      </c>
      <c r="AM74" s="949">
        <v>223837.6</v>
      </c>
      <c r="AN74" s="949">
        <v>204783.96</v>
      </c>
      <c r="AO74" s="949">
        <v>418215.42000000004</v>
      </c>
      <c r="AP74" s="949">
        <v>241740.62</v>
      </c>
      <c r="AQ74" s="949">
        <v>145448.47</v>
      </c>
      <c r="AR74" s="949">
        <v>424339.15</v>
      </c>
      <c r="AS74" s="949">
        <v>1427557.79</v>
      </c>
      <c r="AT74" s="949">
        <v>13022429.92</v>
      </c>
      <c r="AU74" s="949">
        <v>5643209.25</v>
      </c>
      <c r="AV74" s="949">
        <v>1846203.54</v>
      </c>
      <c r="AW74" s="949">
        <v>1617689.51</v>
      </c>
      <c r="AX74" s="949">
        <v>1000201.26</v>
      </c>
      <c r="AY74" s="949">
        <v>690055.33</v>
      </c>
      <c r="AZ74" s="949">
        <v>624097.04999999993</v>
      </c>
      <c r="BA74" s="949">
        <v>1082902.1499999999</v>
      </c>
      <c r="BB74" s="949">
        <v>589244.69999999995</v>
      </c>
      <c r="BC74" s="949">
        <v>622325.38</v>
      </c>
      <c r="BD74" s="949">
        <v>3591072.73</v>
      </c>
      <c r="BE74" s="949">
        <v>1989474.56</v>
      </c>
      <c r="BF74" s="949">
        <v>41110209.079999998</v>
      </c>
      <c r="BG74" s="949">
        <v>3353562.58</v>
      </c>
      <c r="BH74" s="960">
        <v>52109448.479999997</v>
      </c>
      <c r="BI74" s="949">
        <v>13817165.849999994</v>
      </c>
      <c r="BJ74" s="949">
        <v>0</v>
      </c>
      <c r="BK74" s="960">
        <v>0</v>
      </c>
      <c r="BL74" s="949">
        <v>0</v>
      </c>
      <c r="BM74" s="949">
        <v>3698400.5162127987</v>
      </c>
      <c r="BT74" s="1045">
        <v>1128800000</v>
      </c>
      <c r="BU74" s="949">
        <v>138500000</v>
      </c>
      <c r="BV74" s="949">
        <v>169800000</v>
      </c>
      <c r="BW74" s="949">
        <v>95299999.996399999</v>
      </c>
      <c r="BX74" s="949">
        <v>73500000.001100004</v>
      </c>
      <c r="BY74" s="949">
        <v>51999999.999000013</v>
      </c>
      <c r="BZ74" s="949">
        <v>89700000.004199997</v>
      </c>
      <c r="CA74" s="949">
        <v>89700000.004199997</v>
      </c>
      <c r="CB74" s="949">
        <v>167000000.00409999</v>
      </c>
      <c r="CC74" s="949">
        <v>89699999.995999992</v>
      </c>
      <c r="CD74" s="949">
        <v>83199999.995999992</v>
      </c>
      <c r="CE74" s="949">
        <v>80400000</v>
      </c>
      <c r="CF74" s="949">
        <v>0</v>
      </c>
      <c r="CG74" s="949">
        <v>0</v>
      </c>
      <c r="CH74" s="949">
        <v>0</v>
      </c>
      <c r="CI74" s="949">
        <v>0</v>
      </c>
      <c r="CJ74" s="949">
        <v>0</v>
      </c>
      <c r="CK74" s="949">
        <v>0</v>
      </c>
      <c r="CL74" s="949">
        <v>0</v>
      </c>
      <c r="CM74" s="949">
        <v>0</v>
      </c>
      <c r="CN74" s="949">
        <v>0</v>
      </c>
      <c r="CO74" s="1045">
        <v>46900000</v>
      </c>
      <c r="CP74" s="1046">
        <v>15800000</v>
      </c>
      <c r="CQ74" s="1047">
        <v>12500000</v>
      </c>
      <c r="CR74" s="949">
        <v>13600000</v>
      </c>
      <c r="CS74" s="949">
        <v>5000000</v>
      </c>
      <c r="CT74" s="949">
        <v>0</v>
      </c>
      <c r="CU74" s="949">
        <v>0</v>
      </c>
      <c r="CV74" s="949">
        <v>0</v>
      </c>
      <c r="CW74" s="949">
        <v>0</v>
      </c>
      <c r="CX74" s="949">
        <v>0</v>
      </c>
      <c r="CZ74" s="1045">
        <v>1175700000</v>
      </c>
      <c r="DA74" s="960">
        <v>54229.19</v>
      </c>
      <c r="DB74" s="949">
        <v>74482647.980000004</v>
      </c>
      <c r="DC74" s="732"/>
    </row>
    <row r="75" spans="1:107" s="960" customFormat="1" ht="13.5" thickBot="1">
      <c r="A75" s="1229">
        <v>72</v>
      </c>
      <c r="B75" s="1230">
        <v>42369</v>
      </c>
      <c r="C75" s="1230">
        <v>42394</v>
      </c>
      <c r="D75" s="1231">
        <v>1280482315.9000001</v>
      </c>
      <c r="E75" s="1231">
        <v>1280482315.9000001</v>
      </c>
      <c r="F75" s="1231">
        <v>0</v>
      </c>
      <c r="G75" s="1231">
        <v>0</v>
      </c>
      <c r="H75" s="1231">
        <v>0</v>
      </c>
      <c r="I75" s="1231">
        <v>0</v>
      </c>
      <c r="J75" s="1231">
        <v>0</v>
      </c>
      <c r="K75" s="1231">
        <v>14640680</v>
      </c>
      <c r="L75" s="1231">
        <v>0</v>
      </c>
      <c r="M75" s="1231">
        <v>195025610.18900013</v>
      </c>
      <c r="N75" s="1231">
        <v>0</v>
      </c>
      <c r="O75" s="1231">
        <v>1379988105.0999999</v>
      </c>
      <c r="P75" s="1231">
        <v>73843294.760000005</v>
      </c>
      <c r="Q75" s="1232">
        <v>1.968E-2</v>
      </c>
      <c r="R75" s="1233">
        <v>1.9113064909435243E-4</v>
      </c>
      <c r="S75" s="1234">
        <v>9.3485659343183164E-4</v>
      </c>
      <c r="T75" s="1256">
        <v>0</v>
      </c>
      <c r="U75" s="1231">
        <v>969064.8</v>
      </c>
      <c r="V75" s="1231">
        <v>17693694.800000001</v>
      </c>
      <c r="W75" s="1231">
        <v>2647857.25</v>
      </c>
      <c r="X75" s="1231">
        <v>1739265.0799999998</v>
      </c>
      <c r="Y75" s="1231">
        <v>583203.26</v>
      </c>
      <c r="Z75" s="1231">
        <v>685676.61999999988</v>
      </c>
      <c r="AA75" s="1231">
        <v>417891.22000000003</v>
      </c>
      <c r="AB75" s="1231">
        <v>368228.83</v>
      </c>
      <c r="AC75" s="1231">
        <v>391578.06000000006</v>
      </c>
      <c r="AD75" s="1231">
        <v>657103.11</v>
      </c>
      <c r="AE75" s="1231">
        <v>265382.07</v>
      </c>
      <c r="AF75" s="1231">
        <v>3353235.8999999994</v>
      </c>
      <c r="AG75" s="1231">
        <v>843127.6</v>
      </c>
      <c r="AH75" s="1231">
        <v>473325.24</v>
      </c>
      <c r="AI75" s="1231">
        <v>706467.05</v>
      </c>
      <c r="AJ75" s="1231">
        <v>914402.62</v>
      </c>
      <c r="AK75" s="1231">
        <v>451749.2</v>
      </c>
      <c r="AL75" s="1231">
        <v>492894.87</v>
      </c>
      <c r="AM75" s="1231">
        <v>399604.39</v>
      </c>
      <c r="AN75" s="1231">
        <v>200071.4</v>
      </c>
      <c r="AO75" s="1231">
        <v>142291.84000000003</v>
      </c>
      <c r="AP75" s="1231">
        <v>349860.15</v>
      </c>
      <c r="AQ75" s="1231">
        <v>196792.63</v>
      </c>
      <c r="AR75" s="1231">
        <v>476062.97000000003</v>
      </c>
      <c r="AS75" s="1231">
        <v>1812192.4</v>
      </c>
      <c r="AT75" s="1231">
        <v>18167020.039999999</v>
      </c>
      <c r="AU75" s="1231">
        <v>3354324.3</v>
      </c>
      <c r="AV75" s="1231">
        <v>2653667.6999999997</v>
      </c>
      <c r="AW75" s="1231">
        <v>1034952.46</v>
      </c>
      <c r="AX75" s="1231">
        <v>1178571.4899999998</v>
      </c>
      <c r="AY75" s="1231">
        <v>817495.6100000001</v>
      </c>
      <c r="AZ75" s="1231">
        <v>568300.23</v>
      </c>
      <c r="BA75" s="1231">
        <v>533869.90000000014</v>
      </c>
      <c r="BB75" s="1231">
        <v>1006963.26</v>
      </c>
      <c r="BC75" s="1231">
        <v>462174.7</v>
      </c>
      <c r="BD75" s="1231">
        <v>3829298.8699999996</v>
      </c>
      <c r="BE75" s="1231">
        <v>2655320</v>
      </c>
      <c r="BF75" s="1231">
        <v>54573344.980000004</v>
      </c>
      <c r="BG75" s="1231">
        <v>4823061.74</v>
      </c>
      <c r="BH75" s="1231">
        <v>51508051.189999998</v>
      </c>
      <c r="BI75" s="1235">
        <v>-180763.25999999791</v>
      </c>
      <c r="BJ75" s="1231">
        <v>0</v>
      </c>
      <c r="BK75" s="1231">
        <v>0</v>
      </c>
      <c r="BL75" s="1231">
        <v>0</v>
      </c>
      <c r="BM75" s="1231">
        <v>0</v>
      </c>
      <c r="BN75" s="1231"/>
      <c r="BO75" s="1231"/>
      <c r="BP75" s="1231"/>
      <c r="BQ75" s="1231"/>
      <c r="BR75" s="1231"/>
      <c r="BS75" s="1231"/>
      <c r="BT75" s="1236">
        <v>1133800000</v>
      </c>
      <c r="BU75" s="1231">
        <v>138500000</v>
      </c>
      <c r="BV75" s="1231">
        <v>169800000</v>
      </c>
      <c r="BW75" s="1231">
        <v>95299999.996399999</v>
      </c>
      <c r="BX75" s="1231">
        <v>73500000.001100004</v>
      </c>
      <c r="BY75" s="1231">
        <v>51999999.999000013</v>
      </c>
      <c r="BZ75" s="1231">
        <v>89700000.004199997</v>
      </c>
      <c r="CA75" s="1231">
        <v>89700000.004199997</v>
      </c>
      <c r="CB75" s="1231">
        <v>167000000.00409999</v>
      </c>
      <c r="CC75" s="1231">
        <v>89699999.995999992</v>
      </c>
      <c r="CD75" s="1231">
        <v>83199999.995999992</v>
      </c>
      <c r="CE75" s="1231">
        <v>85400000</v>
      </c>
      <c r="CF75" s="1231">
        <v>0</v>
      </c>
      <c r="CG75" s="1231">
        <v>0</v>
      </c>
      <c r="CH75" s="1231">
        <v>0</v>
      </c>
      <c r="CI75" s="1231">
        <v>0</v>
      </c>
      <c r="CJ75" s="1231">
        <v>0</v>
      </c>
      <c r="CK75" s="1231">
        <v>0</v>
      </c>
      <c r="CL75" s="1231">
        <v>0</v>
      </c>
      <c r="CM75" s="1231">
        <v>0</v>
      </c>
      <c r="CN75" s="1231">
        <v>0</v>
      </c>
      <c r="CO75" s="1236">
        <v>46900000</v>
      </c>
      <c r="CP75" s="1237">
        <v>15800000</v>
      </c>
      <c r="CQ75" s="1231">
        <v>12500000</v>
      </c>
      <c r="CR75" s="1231">
        <v>13600000</v>
      </c>
      <c r="CS75" s="1231">
        <v>5000000</v>
      </c>
      <c r="CT75" s="1231">
        <v>0</v>
      </c>
      <c r="CU75" s="1231">
        <v>0</v>
      </c>
      <c r="CV75" s="1231">
        <v>0</v>
      </c>
      <c r="CW75" s="1231">
        <v>0</v>
      </c>
      <c r="CX75" s="1231">
        <v>0</v>
      </c>
      <c r="CY75" s="1231"/>
      <c r="CZ75" s="1236">
        <v>1180700000</v>
      </c>
      <c r="DA75" s="1231">
        <v>0</v>
      </c>
      <c r="DB75" s="1235">
        <v>73843294.760000005</v>
      </c>
      <c r="DC75" s="1212"/>
    </row>
    <row r="76" spans="1:107" s="960" customFormat="1" ht="13">
      <c r="A76" s="731">
        <v>73</v>
      </c>
      <c r="B76" s="1238">
        <v>42400</v>
      </c>
      <c r="C76" s="1238">
        <v>42425</v>
      </c>
      <c r="D76" s="1050">
        <v>1234058561.3399999</v>
      </c>
      <c r="E76" s="1050">
        <v>1635340792.8999999</v>
      </c>
      <c r="F76" s="1050">
        <v>438297758.99000001</v>
      </c>
      <c r="G76" s="1050">
        <v>401282231.56</v>
      </c>
      <c r="H76" s="1050">
        <v>99121496.481538281</v>
      </c>
      <c r="I76" s="1050">
        <v>302160735.07846171</v>
      </c>
      <c r="J76" s="1050">
        <v>0</v>
      </c>
      <c r="K76" s="1050">
        <v>18029600</v>
      </c>
      <c r="L76" s="1050">
        <v>3388920</v>
      </c>
      <c r="M76" s="1050">
        <v>197169648.44899988</v>
      </c>
      <c r="N76" s="1050">
        <v>2210409.3715382963</v>
      </c>
      <c r="O76" s="1050">
        <v>1765711772.53</v>
      </c>
      <c r="P76" s="1050">
        <v>99297210.299999997</v>
      </c>
      <c r="Q76" s="1239">
        <v>2.0760000000000001E-2</v>
      </c>
      <c r="R76" s="1240">
        <v>1.7057723272537385E-4</v>
      </c>
      <c r="S76" s="1241">
        <v>9.23057758008028E-4</v>
      </c>
      <c r="T76" s="1241">
        <v>0</v>
      </c>
      <c r="U76" s="1050">
        <v>17110.79</v>
      </c>
      <c r="V76" s="1050">
        <v>14051359.550000001</v>
      </c>
      <c r="W76" s="1050">
        <v>2704080.6100000003</v>
      </c>
      <c r="X76" s="1050">
        <v>1221660.0000000002</v>
      </c>
      <c r="Y76" s="1050">
        <v>1136136.8500000001</v>
      </c>
      <c r="Z76" s="1050">
        <v>490982.65</v>
      </c>
      <c r="AA76" s="1050">
        <v>757912.62</v>
      </c>
      <c r="AB76" s="1050">
        <v>408949.99</v>
      </c>
      <c r="AC76" s="1050">
        <v>222424.09999999998</v>
      </c>
      <c r="AD76" s="1050">
        <v>240065.68</v>
      </c>
      <c r="AE76" s="1050">
        <v>317995.46999999997</v>
      </c>
      <c r="AF76" s="1050">
        <v>2001837.05</v>
      </c>
      <c r="AG76" s="1050">
        <v>0</v>
      </c>
      <c r="AH76" s="1050">
        <v>203415.2</v>
      </c>
      <c r="AI76" s="1050">
        <v>911882.58000000007</v>
      </c>
      <c r="AJ76" s="1050">
        <v>375109.14</v>
      </c>
      <c r="AK76" s="1050">
        <v>507460.64</v>
      </c>
      <c r="AL76" s="1050">
        <v>290900.66000000003</v>
      </c>
      <c r="AM76" s="1050">
        <v>262358.81</v>
      </c>
      <c r="AN76" s="1050">
        <v>213061.88</v>
      </c>
      <c r="AO76" s="1050">
        <v>234372.23</v>
      </c>
      <c r="AP76" s="1050">
        <v>173538.39</v>
      </c>
      <c r="AQ76" s="1050">
        <v>437527.42</v>
      </c>
      <c r="AR76" s="1050">
        <v>2345555.5100000002</v>
      </c>
      <c r="AS76" s="1050">
        <v>17110.79</v>
      </c>
      <c r="AT76" s="1050">
        <v>14254774.75</v>
      </c>
      <c r="AU76" s="1050">
        <v>3615963.1900000004</v>
      </c>
      <c r="AV76" s="1050">
        <v>1596769.1400000001</v>
      </c>
      <c r="AW76" s="1050">
        <v>1643597.4900000002</v>
      </c>
      <c r="AX76" s="1050">
        <v>781883.31</v>
      </c>
      <c r="AY76" s="1050">
        <v>1020271.4299999999</v>
      </c>
      <c r="AZ76" s="1050">
        <v>622011.87</v>
      </c>
      <c r="BA76" s="1050">
        <v>456796.32999999996</v>
      </c>
      <c r="BB76" s="1050">
        <v>413604.07</v>
      </c>
      <c r="BC76" s="1050">
        <v>755522.8899999999</v>
      </c>
      <c r="BD76" s="1050">
        <v>4347392.5600000005</v>
      </c>
      <c r="BE76" s="1050">
        <v>29525697.819999993</v>
      </c>
      <c r="BF76" s="1050">
        <v>54552781.069999993</v>
      </c>
      <c r="BG76" s="1050">
        <v>4645489.57</v>
      </c>
      <c r="BH76" s="1050">
        <v>63576667.5</v>
      </c>
      <c r="BI76" s="1047">
        <v>12729794.690000005</v>
      </c>
      <c r="BJ76" s="1050">
        <v>0</v>
      </c>
      <c r="BK76" s="1050">
        <v>0</v>
      </c>
      <c r="BL76" s="1050">
        <v>0</v>
      </c>
      <c r="BM76" s="1050">
        <v>3315049.9802091941</v>
      </c>
      <c r="BN76" s="1050"/>
      <c r="BO76" s="1050"/>
      <c r="BP76" s="1050"/>
      <c r="BQ76" s="1050"/>
      <c r="BR76" s="1050"/>
      <c r="BS76" s="1050"/>
      <c r="BT76" s="1038">
        <v>1396600000</v>
      </c>
      <c r="BU76" s="1050">
        <v>138500000</v>
      </c>
      <c r="BV76" s="1050">
        <v>169800000</v>
      </c>
      <c r="BW76" s="1050">
        <v>358099999.9964</v>
      </c>
      <c r="BX76" s="1050">
        <v>73500000.001100004</v>
      </c>
      <c r="BY76" s="1050">
        <v>51999999.999000013</v>
      </c>
      <c r="BZ76" s="1050">
        <v>89700000.004199997</v>
      </c>
      <c r="CA76" s="1050">
        <v>89700000.004199997</v>
      </c>
      <c r="CB76" s="1050">
        <v>167000000.00409999</v>
      </c>
      <c r="CC76" s="1050">
        <v>89699999.995999992</v>
      </c>
      <c r="CD76" s="1050">
        <v>83199999.995999992</v>
      </c>
      <c r="CE76" s="1050">
        <v>85400000</v>
      </c>
      <c r="CF76" s="1050">
        <v>0</v>
      </c>
      <c r="CG76" s="1050">
        <v>0</v>
      </c>
      <c r="CH76" s="1050">
        <v>0</v>
      </c>
      <c r="CI76" s="1050">
        <v>0</v>
      </c>
      <c r="CJ76" s="1050">
        <v>0</v>
      </c>
      <c r="CK76" s="1050">
        <v>0</v>
      </c>
      <c r="CL76" s="1050">
        <v>0</v>
      </c>
      <c r="CM76" s="1050">
        <v>0</v>
      </c>
      <c r="CN76" s="1050">
        <v>0</v>
      </c>
      <c r="CO76" s="1038">
        <v>57400000</v>
      </c>
      <c r="CP76" s="1049">
        <v>15800000</v>
      </c>
      <c r="CQ76" s="1050">
        <v>12500000</v>
      </c>
      <c r="CR76" s="1050">
        <v>13600000</v>
      </c>
      <c r="CS76" s="1050">
        <v>15500000</v>
      </c>
      <c r="CT76" s="1050">
        <v>0</v>
      </c>
      <c r="CU76" s="1050">
        <v>0</v>
      </c>
      <c r="CV76" s="1050">
        <v>0</v>
      </c>
      <c r="CW76" s="1050">
        <v>0</v>
      </c>
      <c r="CX76" s="1050">
        <v>0</v>
      </c>
      <c r="CY76" s="1050"/>
      <c r="CZ76" s="1038">
        <v>1454000000</v>
      </c>
      <c r="DA76" s="1050">
        <v>74397.119999999995</v>
      </c>
      <c r="DB76" s="1047">
        <v>99371607.420000002</v>
      </c>
      <c r="DC76" s="1212"/>
    </row>
    <row r="77" spans="1:107" ht="13">
      <c r="A77" s="1093">
        <v>74</v>
      </c>
      <c r="B77" s="1242">
        <v>42429</v>
      </c>
      <c r="C77" s="1238">
        <v>42458</v>
      </c>
      <c r="D77" s="1050">
        <v>1576147759.79</v>
      </c>
      <c r="E77" s="1050">
        <v>1764939362.0900002</v>
      </c>
      <c r="F77" s="1050">
        <v>206789318.38999999</v>
      </c>
      <c r="G77" s="1050">
        <v>188791602.30000001</v>
      </c>
      <c r="H77" s="1050">
        <v>60510219.371817648</v>
      </c>
      <c r="I77" s="1050">
        <v>128281382.92818236</v>
      </c>
      <c r="J77" s="1050">
        <v>0</v>
      </c>
      <c r="K77" s="1050">
        <v>19468000</v>
      </c>
      <c r="L77" s="1050">
        <v>1438400</v>
      </c>
      <c r="M77" s="1050">
        <v>238716138.00899982</v>
      </c>
      <c r="N77" s="1050">
        <v>1349549.794728443</v>
      </c>
      <c r="O77" s="1050">
        <v>1905411871.3499999</v>
      </c>
      <c r="P77" s="1050">
        <v>110162501.64</v>
      </c>
      <c r="Q77" s="1239">
        <v>1.796E-2</v>
      </c>
      <c r="R77" s="1240">
        <v>9.924680574510973E-5</v>
      </c>
      <c r="S77" s="1241">
        <v>9.2216971849858021E-4</v>
      </c>
      <c r="T77" s="1241">
        <v>0</v>
      </c>
      <c r="U77" s="1050">
        <v>4466.37</v>
      </c>
      <c r="V77" s="1050">
        <v>12463791.760000002</v>
      </c>
      <c r="W77" s="1050">
        <v>3798062.02</v>
      </c>
      <c r="X77" s="1050">
        <v>1473192.8</v>
      </c>
      <c r="Y77" s="1050">
        <v>655594.59000000008</v>
      </c>
      <c r="Z77" s="1050">
        <v>718924.42000000016</v>
      </c>
      <c r="AA77" s="1050">
        <v>400745.18</v>
      </c>
      <c r="AB77" s="1050">
        <v>600235.10000000009</v>
      </c>
      <c r="AC77" s="1050">
        <v>375641.87</v>
      </c>
      <c r="AD77" s="1050">
        <v>111780.6</v>
      </c>
      <c r="AE77" s="1050">
        <v>235853.17</v>
      </c>
      <c r="AF77" s="1050">
        <v>2096856.7599999998</v>
      </c>
      <c r="AG77" s="1050">
        <v>1657.48</v>
      </c>
      <c r="AH77" s="1050">
        <v>132593.02000000002</v>
      </c>
      <c r="AI77" s="1050">
        <v>660500.51</v>
      </c>
      <c r="AJ77" s="1050">
        <v>524902.13</v>
      </c>
      <c r="AK77" s="1050">
        <v>416224.48</v>
      </c>
      <c r="AL77" s="1050">
        <v>370857.44</v>
      </c>
      <c r="AM77" s="1050">
        <v>260417.19</v>
      </c>
      <c r="AN77" s="1050">
        <v>228408.51</v>
      </c>
      <c r="AO77" s="1050">
        <v>186484.26</v>
      </c>
      <c r="AP77" s="1050">
        <v>225937.11000000002</v>
      </c>
      <c r="AQ77" s="1050">
        <v>154909.78</v>
      </c>
      <c r="AR77" s="1050">
        <v>2469964.85</v>
      </c>
      <c r="AS77" s="1050">
        <v>6123.85</v>
      </c>
      <c r="AT77" s="1050">
        <v>12596384.780000001</v>
      </c>
      <c r="AU77" s="1050">
        <v>4458562.53</v>
      </c>
      <c r="AV77" s="1050">
        <v>1998094.9300000002</v>
      </c>
      <c r="AW77" s="1050">
        <v>1071819.07</v>
      </c>
      <c r="AX77" s="1050">
        <v>1089781.8600000001</v>
      </c>
      <c r="AY77" s="1050">
        <v>661162.37</v>
      </c>
      <c r="AZ77" s="1050">
        <v>828643.6100000001</v>
      </c>
      <c r="BA77" s="1050">
        <v>562126.13</v>
      </c>
      <c r="BB77" s="1050">
        <v>337717.71</v>
      </c>
      <c r="BC77" s="1050">
        <v>390762.95</v>
      </c>
      <c r="BD77" s="1050">
        <v>4566821.6099999994</v>
      </c>
      <c r="BE77" s="1050">
        <v>0</v>
      </c>
      <c r="BF77" s="1050">
        <v>66794659.979999997</v>
      </c>
      <c r="BG77" s="1050">
        <v>5937958.8300000001</v>
      </c>
      <c r="BH77" s="1050">
        <v>68438116.209999993</v>
      </c>
      <c r="BI77" s="1047">
        <v>5500099.7099999934</v>
      </c>
      <c r="BJ77" s="1050">
        <v>0</v>
      </c>
      <c r="BK77" s="1050">
        <v>0</v>
      </c>
      <c r="BL77" s="1050">
        <v>0</v>
      </c>
      <c r="BM77" s="1050">
        <v>1410570.7315826882</v>
      </c>
      <c r="BN77" s="1050"/>
      <c r="BO77" s="1050"/>
      <c r="BP77" s="1050"/>
      <c r="BQ77" s="1050"/>
      <c r="BR77" s="1050"/>
      <c r="BS77" s="1050"/>
      <c r="BT77" s="1038">
        <v>1508200000</v>
      </c>
      <c r="BU77" s="1050">
        <v>138500000</v>
      </c>
      <c r="BV77" s="1050">
        <v>169800000</v>
      </c>
      <c r="BW77" s="1050">
        <v>469699999.9964</v>
      </c>
      <c r="BX77" s="1050">
        <v>73500000.001100004</v>
      </c>
      <c r="BY77" s="1050">
        <v>51999999.999000013</v>
      </c>
      <c r="BZ77" s="1050">
        <v>89700000.004199997</v>
      </c>
      <c r="CA77" s="1050">
        <v>89700000.004199997</v>
      </c>
      <c r="CB77" s="1050">
        <v>167000000.00409999</v>
      </c>
      <c r="CC77" s="1050">
        <v>89699999.995999992</v>
      </c>
      <c r="CD77" s="1050">
        <v>83199999.995999992</v>
      </c>
      <c r="CE77" s="1050">
        <v>85400000</v>
      </c>
      <c r="CF77" s="1050">
        <v>0</v>
      </c>
      <c r="CG77" s="1050">
        <v>0</v>
      </c>
      <c r="CH77" s="1050">
        <v>0</v>
      </c>
      <c r="CI77" s="1050">
        <v>0</v>
      </c>
      <c r="CJ77" s="1050">
        <v>0</v>
      </c>
      <c r="CK77" s="1050">
        <v>0</v>
      </c>
      <c r="CL77" s="1050">
        <v>0</v>
      </c>
      <c r="CM77" s="1050">
        <v>0</v>
      </c>
      <c r="CN77" s="1050">
        <v>0</v>
      </c>
      <c r="CO77" s="1038">
        <v>61800000</v>
      </c>
      <c r="CP77" s="1049">
        <v>15800000</v>
      </c>
      <c r="CQ77" s="1050">
        <v>12500000</v>
      </c>
      <c r="CR77" s="1050">
        <v>13600000</v>
      </c>
      <c r="CS77" s="1050">
        <v>19900000</v>
      </c>
      <c r="CT77" s="1050">
        <v>0</v>
      </c>
      <c r="CU77" s="1050">
        <v>0</v>
      </c>
      <c r="CV77" s="1050">
        <v>0</v>
      </c>
      <c r="CW77" s="1050">
        <v>0</v>
      </c>
      <c r="CX77" s="1050">
        <v>0</v>
      </c>
      <c r="CY77" s="1047"/>
      <c r="CZ77" s="1045">
        <v>1570000000</v>
      </c>
      <c r="DA77" s="1050">
        <v>103752.24</v>
      </c>
      <c r="DB77" s="1047">
        <v>110340651</v>
      </c>
      <c r="DC77" s="732"/>
    </row>
    <row r="78" spans="1:107" ht="13">
      <c r="A78">
        <v>75</v>
      </c>
      <c r="B78" s="348">
        <v>42460</v>
      </c>
      <c r="C78" s="488">
        <v>42485</v>
      </c>
      <c r="D78" s="960">
        <v>1701493688.54</v>
      </c>
      <c r="E78" s="960">
        <v>451472394.05000001</v>
      </c>
      <c r="F78" s="960">
        <v>0</v>
      </c>
      <c r="G78" s="960">
        <v>0</v>
      </c>
      <c r="H78" s="960">
        <v>0</v>
      </c>
      <c r="I78" s="960">
        <v>0</v>
      </c>
      <c r="J78" s="960">
        <v>1250021294.49</v>
      </c>
      <c r="K78" s="960">
        <v>8718152.5899999999</v>
      </c>
      <c r="L78" s="960">
        <v>0</v>
      </c>
      <c r="M78" s="960">
        <v>256877246.6389997</v>
      </c>
      <c r="N78" s="960">
        <v>0</v>
      </c>
      <c r="O78" s="960">
        <v>485093804.98999989</v>
      </c>
      <c r="P78" s="960">
        <v>0</v>
      </c>
      <c r="Q78" s="323">
        <v>1.753E-2</v>
      </c>
      <c r="R78" s="489">
        <v>5.8003709475192537E-5</v>
      </c>
      <c r="S78" s="490">
        <v>9.2976896212954322E-4</v>
      </c>
      <c r="T78" s="490">
        <v>0</v>
      </c>
      <c r="U78" s="960">
        <v>2918.19</v>
      </c>
      <c r="V78" s="960">
        <v>15816052.4</v>
      </c>
      <c r="W78" s="960">
        <v>3683044.55</v>
      </c>
      <c r="X78" s="960">
        <v>2064316.24</v>
      </c>
      <c r="Y78" s="960">
        <v>844953.00000000012</v>
      </c>
      <c r="Z78" s="960">
        <v>532406.09</v>
      </c>
      <c r="AA78" s="960">
        <v>498995.26</v>
      </c>
      <c r="AB78" s="960">
        <v>240986.18</v>
      </c>
      <c r="AC78" s="960">
        <v>488854.3</v>
      </c>
      <c r="AD78" s="960">
        <v>323877.18</v>
      </c>
      <c r="AE78" s="960">
        <v>150928.75</v>
      </c>
      <c r="AF78" s="960">
        <v>2059128.63</v>
      </c>
      <c r="AG78" s="960">
        <v>1657.48</v>
      </c>
      <c r="AH78" s="960">
        <v>79634.840000000011</v>
      </c>
      <c r="AI78" s="960">
        <v>472022.44999999995</v>
      </c>
      <c r="AJ78" s="960">
        <v>496357.81</v>
      </c>
      <c r="AK78" s="960">
        <v>435379.44000000006</v>
      </c>
      <c r="AL78" s="960">
        <v>338133.01</v>
      </c>
      <c r="AM78" s="960">
        <v>311121.19</v>
      </c>
      <c r="AN78" s="960">
        <v>251401.00999999998</v>
      </c>
      <c r="AO78" s="960">
        <v>201800.27000000002</v>
      </c>
      <c r="AP78" s="960">
        <v>123016.38</v>
      </c>
      <c r="AQ78" s="960">
        <v>209081.03</v>
      </c>
      <c r="AR78" s="960">
        <v>2381410.38</v>
      </c>
      <c r="AS78" s="960">
        <v>4575.67</v>
      </c>
      <c r="AT78" s="960">
        <v>15895687.24</v>
      </c>
      <c r="AU78" s="960">
        <v>4155067</v>
      </c>
      <c r="AV78" s="960">
        <v>2560674.0499999998</v>
      </c>
      <c r="AW78" s="960">
        <v>1280332.4400000002</v>
      </c>
      <c r="AX78" s="960">
        <v>870539.1</v>
      </c>
      <c r="AY78" s="960">
        <v>810116.45</v>
      </c>
      <c r="AZ78" s="960">
        <v>492387.18999999994</v>
      </c>
      <c r="BA78" s="960">
        <v>690654.57000000007</v>
      </c>
      <c r="BB78" s="960">
        <v>446893.56</v>
      </c>
      <c r="BC78" s="960">
        <v>360009.78</v>
      </c>
      <c r="BD78" s="960">
        <v>4440539.01</v>
      </c>
      <c r="BE78" s="960">
        <v>0</v>
      </c>
      <c r="BF78" s="960">
        <v>71757210.590000004</v>
      </c>
      <c r="BG78" s="960">
        <v>6409902.8600000003</v>
      </c>
      <c r="BH78" s="960">
        <v>19351236.760000002</v>
      </c>
      <c r="BI78" s="949">
        <v>-48521149.919999994</v>
      </c>
      <c r="BJ78" s="960">
        <v>0</v>
      </c>
      <c r="BK78" s="960">
        <v>0</v>
      </c>
      <c r="BL78" s="960">
        <v>0</v>
      </c>
      <c r="BM78" s="960">
        <v>0</v>
      </c>
      <c r="BN78" s="960"/>
      <c r="BO78" s="960"/>
      <c r="BP78" s="960"/>
      <c r="BQ78" s="960"/>
      <c r="BR78" s="960"/>
      <c r="BS78" s="960"/>
      <c r="BT78" s="1038">
        <v>429500000</v>
      </c>
      <c r="BU78" s="960">
        <v>39400000</v>
      </c>
      <c r="BV78" s="960">
        <v>48400000</v>
      </c>
      <c r="BW78" s="960">
        <v>133899999.9964</v>
      </c>
      <c r="BX78" s="960">
        <v>20900000.001100004</v>
      </c>
      <c r="BY78" s="960">
        <v>14799999.999000013</v>
      </c>
      <c r="BZ78" s="960">
        <v>25500000.004199997</v>
      </c>
      <c r="CA78" s="960">
        <v>25500000.004199997</v>
      </c>
      <c r="CB78" s="960">
        <v>47600000.004099995</v>
      </c>
      <c r="CC78" s="960">
        <v>25499999.995999992</v>
      </c>
      <c r="CD78" s="960">
        <v>23699999.995999992</v>
      </c>
      <c r="CE78" s="960">
        <v>24300000</v>
      </c>
      <c r="CF78" s="960">
        <v>0</v>
      </c>
      <c r="CG78" s="960">
        <v>0</v>
      </c>
      <c r="CH78" s="960">
        <v>0</v>
      </c>
      <c r="CI78" s="960">
        <v>0</v>
      </c>
      <c r="CJ78" s="960">
        <v>0</v>
      </c>
      <c r="CK78" s="960">
        <v>0</v>
      </c>
      <c r="CL78" s="960">
        <v>0</v>
      </c>
      <c r="CM78" s="960">
        <v>0</v>
      </c>
      <c r="CN78" s="960">
        <v>0</v>
      </c>
      <c r="CO78" s="1038">
        <v>18500000</v>
      </c>
      <c r="CP78" s="1049">
        <v>4700000</v>
      </c>
      <c r="CQ78" s="1050">
        <v>3700000</v>
      </c>
      <c r="CR78" s="960">
        <v>4100000</v>
      </c>
      <c r="CS78" s="960">
        <v>6000000</v>
      </c>
      <c r="CT78" s="960">
        <v>0</v>
      </c>
      <c r="CU78" s="960">
        <v>0</v>
      </c>
      <c r="CV78" s="960">
        <v>0</v>
      </c>
      <c r="CW78" s="960">
        <v>0</v>
      </c>
      <c r="CX78" s="960">
        <v>0</v>
      </c>
      <c r="CZ78" s="1045">
        <v>448000000</v>
      </c>
      <c r="DA78" s="960">
        <v>0</v>
      </c>
      <c r="DB78" s="949">
        <v>0</v>
      </c>
      <c r="DC78" s="732"/>
    </row>
    <row r="79" spans="1:107" ht="13">
      <c r="A79">
        <v>76</v>
      </c>
      <c r="B79" s="348">
        <v>42490</v>
      </c>
      <c r="C79" s="488">
        <v>42515</v>
      </c>
      <c r="D79" s="960">
        <v>432089492.57999998</v>
      </c>
      <c r="E79" s="960">
        <v>784666539.55000019</v>
      </c>
      <c r="F79" s="960">
        <v>385885595.04000002</v>
      </c>
      <c r="G79" s="960">
        <v>352577046.97000003</v>
      </c>
      <c r="H79" s="960">
        <v>81772236.833000913</v>
      </c>
      <c r="I79" s="960">
        <v>270804810.13699913</v>
      </c>
      <c r="J79" s="960">
        <v>0</v>
      </c>
      <c r="K79" s="960">
        <v>14612931.74</v>
      </c>
      <c r="L79" s="960">
        <v>3038000</v>
      </c>
      <c r="M79" s="960">
        <v>82538661.93900007</v>
      </c>
      <c r="N79" s="960">
        <v>1823531.2230009139</v>
      </c>
      <c r="O79" s="960">
        <v>849381182.88000023</v>
      </c>
      <c r="P79" s="960">
        <v>22825764.969999999</v>
      </c>
      <c r="Q79" s="323">
        <v>2.2530000000000001E-2</v>
      </c>
      <c r="R79" s="489">
        <v>1.9881744971113148E-4</v>
      </c>
      <c r="S79" s="490">
        <v>9.1254864330353404E-4</v>
      </c>
      <c r="T79" s="490">
        <v>0</v>
      </c>
      <c r="U79" s="960">
        <v>2918.19</v>
      </c>
      <c r="V79" s="960">
        <v>8994144.9499999993</v>
      </c>
      <c r="W79" s="960">
        <v>3240286.81</v>
      </c>
      <c r="X79" s="960">
        <v>1874765.33</v>
      </c>
      <c r="Y79" s="960">
        <v>975292.28</v>
      </c>
      <c r="Z79" s="960">
        <v>629244.88</v>
      </c>
      <c r="AA79" s="960">
        <v>393893.19</v>
      </c>
      <c r="AB79" s="960">
        <v>397597.98</v>
      </c>
      <c r="AC79" s="960">
        <v>180545.71</v>
      </c>
      <c r="AD79" s="960">
        <v>307952.48</v>
      </c>
      <c r="AE79" s="960">
        <v>345381.17</v>
      </c>
      <c r="AF79" s="960">
        <v>2040801.63</v>
      </c>
      <c r="AG79" s="960">
        <v>1657.48</v>
      </c>
      <c r="AH79" s="960">
        <v>70152.040000000008</v>
      </c>
      <c r="AI79" s="960">
        <v>386802.19</v>
      </c>
      <c r="AJ79" s="960">
        <v>295019.39</v>
      </c>
      <c r="AK79" s="960">
        <v>444984.57</v>
      </c>
      <c r="AL79" s="960">
        <v>319244.93</v>
      </c>
      <c r="AM79" s="960">
        <v>303577.77</v>
      </c>
      <c r="AN79" s="960">
        <v>284223.68999999994</v>
      </c>
      <c r="AO79" s="960">
        <v>227277.04</v>
      </c>
      <c r="AP79" s="960">
        <v>169298.67</v>
      </c>
      <c r="AQ79" s="960">
        <v>115891.62</v>
      </c>
      <c r="AR79" s="960">
        <v>2202949.4500000002</v>
      </c>
      <c r="AS79" s="960">
        <v>4575.67</v>
      </c>
      <c r="AT79" s="960">
        <v>9064296.9899999984</v>
      </c>
      <c r="AU79" s="960">
        <v>3627089</v>
      </c>
      <c r="AV79" s="960">
        <v>2169784.7200000002</v>
      </c>
      <c r="AW79" s="960">
        <v>1420276.85</v>
      </c>
      <c r="AX79" s="960">
        <v>948489.81</v>
      </c>
      <c r="AY79" s="960">
        <v>697470.96</v>
      </c>
      <c r="AZ79" s="960">
        <v>681821.66999999993</v>
      </c>
      <c r="BA79" s="960">
        <v>407822.75</v>
      </c>
      <c r="BB79" s="960">
        <v>477251.15</v>
      </c>
      <c r="BC79" s="960">
        <v>461272.79</v>
      </c>
      <c r="BD79" s="960">
        <v>4243751.08</v>
      </c>
      <c r="BE79" s="960">
        <v>0</v>
      </c>
      <c r="BF79" s="960">
        <v>21330306.77</v>
      </c>
      <c r="BG79" s="960">
        <v>1645019.1</v>
      </c>
      <c r="BH79" s="960">
        <v>29590291.059999999</v>
      </c>
      <c r="BI79" s="949">
        <v>10544066.880000003</v>
      </c>
      <c r="BJ79" s="960">
        <v>0</v>
      </c>
      <c r="BK79" s="960">
        <v>0</v>
      </c>
      <c r="BL79" s="960">
        <v>0</v>
      </c>
      <c r="BM79" s="960">
        <v>2978832.7386420518</v>
      </c>
      <c r="BN79" s="960"/>
      <c r="BO79" s="960"/>
      <c r="BP79" s="960"/>
      <c r="BQ79" s="960"/>
      <c r="BR79" s="960"/>
      <c r="BS79" s="960"/>
      <c r="BT79" s="1038">
        <v>665100000</v>
      </c>
      <c r="BU79" s="960">
        <v>39400000</v>
      </c>
      <c r="BV79" s="960">
        <v>48400000</v>
      </c>
      <c r="BW79" s="960">
        <v>369499999.9964</v>
      </c>
      <c r="BX79" s="960">
        <v>20900000.001100004</v>
      </c>
      <c r="BY79" s="960">
        <v>14799999.999000013</v>
      </c>
      <c r="BZ79" s="960">
        <v>25500000.004199997</v>
      </c>
      <c r="CA79" s="960">
        <v>25500000.004199997</v>
      </c>
      <c r="CB79" s="960">
        <v>47600000.004099995</v>
      </c>
      <c r="CC79" s="960">
        <v>25499999.995999992</v>
      </c>
      <c r="CD79" s="960">
        <v>23699999.995999992</v>
      </c>
      <c r="CE79" s="960">
        <v>24300000</v>
      </c>
      <c r="CF79" s="960">
        <v>0</v>
      </c>
      <c r="CG79" s="960">
        <v>0</v>
      </c>
      <c r="CH79" s="960">
        <v>0</v>
      </c>
      <c r="CI79" s="960">
        <v>0</v>
      </c>
      <c r="CJ79" s="960">
        <v>0</v>
      </c>
      <c r="CK79" s="960">
        <v>0</v>
      </c>
      <c r="CL79" s="960">
        <v>0</v>
      </c>
      <c r="CM79" s="960">
        <v>0</v>
      </c>
      <c r="CN79" s="960">
        <v>0</v>
      </c>
      <c r="CO79" s="1038">
        <v>27900000</v>
      </c>
      <c r="CP79" s="1049">
        <v>4700000</v>
      </c>
      <c r="CQ79" s="1050">
        <v>3700000</v>
      </c>
      <c r="CR79" s="960">
        <v>4100000</v>
      </c>
      <c r="CS79" s="960">
        <v>15400000</v>
      </c>
      <c r="CT79" s="960">
        <v>0</v>
      </c>
      <c r="CU79" s="960">
        <v>0</v>
      </c>
      <c r="CV79" s="960">
        <v>0</v>
      </c>
      <c r="CW79" s="960">
        <v>0</v>
      </c>
      <c r="CX79" s="960">
        <v>0</v>
      </c>
      <c r="CZ79" s="1045">
        <v>693000000</v>
      </c>
      <c r="DA79" s="960">
        <v>0</v>
      </c>
      <c r="DB79" s="949">
        <v>22825764.969999999</v>
      </c>
      <c r="DC79" s="732"/>
    </row>
    <row r="80" spans="1:107" ht="13">
      <c r="A80">
        <v>77</v>
      </c>
      <c r="B80" s="348">
        <v>42521</v>
      </c>
      <c r="C80" s="488">
        <v>42548</v>
      </c>
      <c r="D80" s="960">
        <v>756148655.40999997</v>
      </c>
      <c r="E80" s="960">
        <v>1018309195.3500001</v>
      </c>
      <c r="F80" s="960">
        <v>286934354.64999998</v>
      </c>
      <c r="G80" s="960">
        <v>262160539.94</v>
      </c>
      <c r="H80" s="960">
        <v>29516003.930795409</v>
      </c>
      <c r="I80" s="960">
        <v>232644536.0092046</v>
      </c>
      <c r="J80" s="960">
        <v>0</v>
      </c>
      <c r="K80" s="960">
        <v>14185131.74</v>
      </c>
      <c r="L80" s="960">
        <v>2610200</v>
      </c>
      <c r="M80" s="960">
        <v>119906642.699</v>
      </c>
      <c r="N80" s="960">
        <v>658211.22692748159</v>
      </c>
      <c r="O80" s="960">
        <v>1103931082.8700001</v>
      </c>
      <c r="P80" s="960">
        <v>39394425.450000003</v>
      </c>
      <c r="Q80" s="323">
        <v>2.9520000000000001E-2</v>
      </c>
      <c r="R80" s="489">
        <v>4.3374371512666345E-4</v>
      </c>
      <c r="S80" s="490">
        <v>9.1972657885158369E-4</v>
      </c>
      <c r="T80" s="490">
        <v>0</v>
      </c>
      <c r="U80" s="960">
        <v>0</v>
      </c>
      <c r="V80" s="960">
        <v>11574359.389999999</v>
      </c>
      <c r="W80" s="960">
        <v>2912512.12</v>
      </c>
      <c r="X80" s="960">
        <v>1595605.05</v>
      </c>
      <c r="Y80" s="960">
        <v>1027202.71</v>
      </c>
      <c r="Z80" s="960">
        <v>502880.31</v>
      </c>
      <c r="AA80" s="960">
        <v>515602.47</v>
      </c>
      <c r="AB80" s="960">
        <v>307001.51</v>
      </c>
      <c r="AC80" s="960">
        <v>351641.37</v>
      </c>
      <c r="AD80" s="960">
        <v>143099.03</v>
      </c>
      <c r="AE80" s="960">
        <v>322227.33</v>
      </c>
      <c r="AF80" s="960">
        <v>1845266.7799999998</v>
      </c>
      <c r="AG80" s="960">
        <v>0</v>
      </c>
      <c r="AH80" s="960">
        <v>86264.46</v>
      </c>
      <c r="AI80" s="960">
        <v>344266.38</v>
      </c>
      <c r="AJ80" s="960">
        <v>314401.23</v>
      </c>
      <c r="AK80" s="960">
        <v>289312.03000000003</v>
      </c>
      <c r="AL80" s="960">
        <v>383968.05000000005</v>
      </c>
      <c r="AM80" s="960">
        <v>280049.68999999994</v>
      </c>
      <c r="AN80" s="960">
        <v>262851.05</v>
      </c>
      <c r="AO80" s="960">
        <v>215869.69</v>
      </c>
      <c r="AP80" s="960">
        <v>230271.1</v>
      </c>
      <c r="AQ80" s="960">
        <v>182348.87</v>
      </c>
      <c r="AR80" s="960">
        <v>2181373.9899999998</v>
      </c>
      <c r="AS80" s="960">
        <v>0</v>
      </c>
      <c r="AT80" s="960">
        <v>11660623.85</v>
      </c>
      <c r="AU80" s="960">
        <v>3256778.5</v>
      </c>
      <c r="AV80" s="960">
        <v>1910006.28</v>
      </c>
      <c r="AW80" s="960">
        <v>1316514.74</v>
      </c>
      <c r="AX80" s="960">
        <v>886848.3600000001</v>
      </c>
      <c r="AY80" s="960">
        <v>795652.15999999992</v>
      </c>
      <c r="AZ80" s="960">
        <v>569852.56000000006</v>
      </c>
      <c r="BA80" s="960">
        <v>567511.06000000006</v>
      </c>
      <c r="BB80" s="960">
        <v>373370.13</v>
      </c>
      <c r="BC80" s="960">
        <v>504576.2</v>
      </c>
      <c r="BD80" s="960">
        <v>4026640.7699999996</v>
      </c>
      <c r="BE80" s="960">
        <v>0</v>
      </c>
      <c r="BF80" s="960">
        <v>32510827.280000001</v>
      </c>
      <c r="BG80" s="960">
        <v>2861565.29</v>
      </c>
      <c r="BH80" s="960">
        <v>37121266.25</v>
      </c>
      <c r="BI80" s="949">
        <v>7793965.5800000019</v>
      </c>
      <c r="BJ80" s="960">
        <v>0</v>
      </c>
      <c r="BK80" s="960">
        <v>0</v>
      </c>
      <c r="BL80" s="960">
        <v>0</v>
      </c>
      <c r="BM80" s="960">
        <v>2559008.4092767984</v>
      </c>
      <c r="BN80" s="960"/>
      <c r="BO80" s="960"/>
      <c r="BP80" s="960"/>
      <c r="BQ80" s="960"/>
      <c r="BR80" s="960"/>
      <c r="BS80" s="960"/>
      <c r="BT80" s="1038">
        <v>867500000</v>
      </c>
      <c r="BU80" s="960">
        <v>39400000</v>
      </c>
      <c r="BV80" s="960">
        <v>48400000</v>
      </c>
      <c r="BW80" s="960">
        <v>571899999.9964</v>
      </c>
      <c r="BX80" s="960">
        <v>20900000.001100004</v>
      </c>
      <c r="BY80" s="960">
        <v>14799999.999000013</v>
      </c>
      <c r="BZ80" s="960">
        <v>25500000.004199997</v>
      </c>
      <c r="CA80" s="960">
        <v>25500000.004199997</v>
      </c>
      <c r="CB80" s="960">
        <v>47600000.004099995</v>
      </c>
      <c r="CC80" s="960">
        <v>25499999.995999992</v>
      </c>
      <c r="CD80" s="960">
        <v>23699999.995999992</v>
      </c>
      <c r="CE80" s="960">
        <v>24300000</v>
      </c>
      <c r="CF80" s="960">
        <v>0</v>
      </c>
      <c r="CG80" s="960">
        <v>0</v>
      </c>
      <c r="CH80" s="960">
        <v>0</v>
      </c>
      <c r="CI80" s="960">
        <v>0</v>
      </c>
      <c r="CJ80" s="960">
        <v>0</v>
      </c>
      <c r="CK80" s="960">
        <v>0</v>
      </c>
      <c r="CL80" s="960">
        <v>0</v>
      </c>
      <c r="CM80" s="960">
        <v>0</v>
      </c>
      <c r="CN80" s="960">
        <v>0</v>
      </c>
      <c r="CO80" s="1038">
        <v>36000000</v>
      </c>
      <c r="CP80" s="1049">
        <v>4700000</v>
      </c>
      <c r="CQ80" s="1050">
        <v>3700000</v>
      </c>
      <c r="CR80" s="960">
        <v>4100000</v>
      </c>
      <c r="CS80" s="960">
        <v>23500000</v>
      </c>
      <c r="CT80" s="960">
        <v>0</v>
      </c>
      <c r="CU80" s="960">
        <v>0</v>
      </c>
      <c r="CV80" s="960">
        <v>0</v>
      </c>
      <c r="CW80" s="960">
        <v>0</v>
      </c>
      <c r="CX80" s="960">
        <v>0</v>
      </c>
      <c r="CZ80" s="1045">
        <v>903500000</v>
      </c>
      <c r="DA80" s="960">
        <v>0</v>
      </c>
      <c r="DB80" s="949">
        <v>39394425.450000003</v>
      </c>
      <c r="DC80" s="732"/>
    </row>
    <row r="81" spans="1:107" ht="13">
      <c r="A81">
        <v>78</v>
      </c>
      <c r="B81" s="348">
        <v>42551</v>
      </c>
      <c r="C81" s="488">
        <v>42576</v>
      </c>
      <c r="D81" s="960">
        <v>983930008.02999997</v>
      </c>
      <c r="E81" s="960">
        <v>1219717261.1699998</v>
      </c>
      <c r="F81" s="960">
        <v>257968465.43000001</v>
      </c>
      <c r="G81" s="960">
        <v>235787253.13999999</v>
      </c>
      <c r="H81" s="960">
        <v>35786256.546603456</v>
      </c>
      <c r="I81" s="960">
        <v>200000996.59339654</v>
      </c>
      <c r="J81" s="960">
        <v>0</v>
      </c>
      <c r="K81" s="960">
        <v>13819331.74</v>
      </c>
      <c r="L81" s="960">
        <v>2244400</v>
      </c>
      <c r="M81" s="960">
        <v>151418235.61900008</v>
      </c>
      <c r="N81" s="960">
        <v>798033.62509665638</v>
      </c>
      <c r="O81" s="960">
        <v>1322590279.3800001</v>
      </c>
      <c r="P81" s="960">
        <v>53616236.149999999</v>
      </c>
      <c r="Q81" s="323">
        <v>0</v>
      </c>
      <c r="R81" s="489">
        <v>8.1642511311532585E-5</v>
      </c>
      <c r="S81" s="490">
        <v>9.1038972131749266E-4</v>
      </c>
      <c r="T81" s="490">
        <v>0</v>
      </c>
      <c r="U81" s="960">
        <v>0</v>
      </c>
      <c r="V81" s="960">
        <v>10594847.35</v>
      </c>
      <c r="W81" s="960">
        <v>2621348.0299999998</v>
      </c>
      <c r="X81" s="960">
        <v>1002141.06</v>
      </c>
      <c r="Y81" s="960">
        <v>1066678.3600000001</v>
      </c>
      <c r="Z81" s="960">
        <v>857616.15000000014</v>
      </c>
      <c r="AA81" s="960">
        <v>415076.99</v>
      </c>
      <c r="AB81" s="960">
        <v>439067.42</v>
      </c>
      <c r="AC81" s="960">
        <v>260813.13999999998</v>
      </c>
      <c r="AD81" s="960">
        <v>319670.74</v>
      </c>
      <c r="AE81" s="960">
        <v>111312.96000000001</v>
      </c>
      <c r="AF81" s="960">
        <v>1855951.41</v>
      </c>
      <c r="AG81" s="960">
        <v>0</v>
      </c>
      <c r="AH81" s="960">
        <v>120860.08</v>
      </c>
      <c r="AI81" s="960">
        <v>288121.01</v>
      </c>
      <c r="AJ81" s="960">
        <v>229881.77</v>
      </c>
      <c r="AK81" s="960">
        <v>305605.77</v>
      </c>
      <c r="AL81" s="960">
        <v>275035.12</v>
      </c>
      <c r="AM81" s="960">
        <v>368312.31</v>
      </c>
      <c r="AN81" s="960">
        <v>276513.22000000003</v>
      </c>
      <c r="AO81" s="960">
        <v>208185.44999999998</v>
      </c>
      <c r="AP81" s="960">
        <v>230531.65000000002</v>
      </c>
      <c r="AQ81" s="960">
        <v>217935.84</v>
      </c>
      <c r="AR81" s="960">
        <v>2215105.06</v>
      </c>
      <c r="AS81" s="960">
        <v>0</v>
      </c>
      <c r="AT81" s="960">
        <v>10715707.43</v>
      </c>
      <c r="AU81" s="960">
        <v>2909469.04</v>
      </c>
      <c r="AV81" s="960">
        <v>1232022.83</v>
      </c>
      <c r="AW81" s="960">
        <v>1372284.1300000001</v>
      </c>
      <c r="AX81" s="960">
        <v>1132651.27</v>
      </c>
      <c r="AY81" s="960">
        <v>783389.3</v>
      </c>
      <c r="AZ81" s="960">
        <v>715580.64</v>
      </c>
      <c r="BA81" s="960">
        <v>468998.58999999997</v>
      </c>
      <c r="BB81" s="960">
        <v>550202.39</v>
      </c>
      <c r="BC81" s="960">
        <v>329248.8</v>
      </c>
      <c r="BD81" s="960">
        <v>4071056.4699999997</v>
      </c>
      <c r="BE81" s="960">
        <v>0</v>
      </c>
      <c r="BF81" s="960">
        <v>39739789.18999999</v>
      </c>
      <c r="BG81" s="960">
        <v>3714476.8</v>
      </c>
      <c r="BH81" s="960">
        <v>43884174.530000001</v>
      </c>
      <c r="BI81" s="949">
        <v>7031667.3800000027</v>
      </c>
      <c r="BJ81" s="960">
        <v>0</v>
      </c>
      <c r="BK81" s="960">
        <v>0</v>
      </c>
      <c r="BL81" s="960">
        <v>0</v>
      </c>
      <c r="BM81" s="960">
        <v>2199916.2861546874</v>
      </c>
      <c r="BN81" s="960"/>
      <c r="BO81" s="960"/>
      <c r="BP81" s="960"/>
      <c r="BQ81" s="960"/>
      <c r="BR81" s="960"/>
      <c r="BS81" s="960"/>
      <c r="BT81" s="1038">
        <v>1041500000</v>
      </c>
      <c r="BU81" s="960">
        <v>39400000</v>
      </c>
      <c r="BV81" s="960">
        <v>48400000</v>
      </c>
      <c r="BW81" s="960">
        <v>745899999.9964</v>
      </c>
      <c r="BX81" s="960">
        <v>20900000.001100004</v>
      </c>
      <c r="BY81" s="960">
        <v>14799999.999000013</v>
      </c>
      <c r="BZ81" s="960">
        <v>25500000.004199997</v>
      </c>
      <c r="CA81" s="960">
        <v>25500000.004199997</v>
      </c>
      <c r="CB81" s="960">
        <v>47600000.004099995</v>
      </c>
      <c r="CC81" s="960">
        <v>25499999.995999992</v>
      </c>
      <c r="CD81" s="960">
        <v>23699999.995999992</v>
      </c>
      <c r="CE81" s="960">
        <v>24300000</v>
      </c>
      <c r="CF81" s="960">
        <v>0</v>
      </c>
      <c r="CG81" s="960">
        <v>0</v>
      </c>
      <c r="CH81" s="960">
        <v>0</v>
      </c>
      <c r="CI81" s="960">
        <v>0</v>
      </c>
      <c r="CJ81" s="960">
        <v>0</v>
      </c>
      <c r="CK81" s="960">
        <v>0</v>
      </c>
      <c r="CL81" s="960">
        <v>0</v>
      </c>
      <c r="CM81" s="960">
        <v>0</v>
      </c>
      <c r="CN81" s="960">
        <v>0</v>
      </c>
      <c r="CO81" s="1038">
        <v>43000000</v>
      </c>
      <c r="CP81" s="1049">
        <v>4700000</v>
      </c>
      <c r="CQ81" s="1050">
        <v>3700000</v>
      </c>
      <c r="CR81" s="960">
        <v>4100000</v>
      </c>
      <c r="CS81" s="960">
        <v>30500000</v>
      </c>
      <c r="CT81" s="960">
        <v>0</v>
      </c>
      <c r="CU81" s="960">
        <v>0</v>
      </c>
      <c r="CV81" s="960">
        <v>0</v>
      </c>
      <c r="CW81" s="960">
        <v>0</v>
      </c>
      <c r="CX81" s="960">
        <v>0</v>
      </c>
      <c r="CZ81" s="1045">
        <v>1084500000</v>
      </c>
      <c r="DA81" s="960">
        <v>0</v>
      </c>
      <c r="DB81" s="949">
        <v>53616236.149999999</v>
      </c>
      <c r="DC81" s="732"/>
    </row>
    <row r="82" spans="1:107" ht="13">
      <c r="A82" s="627">
        <v>79</v>
      </c>
      <c r="B82" s="572">
        <v>42582</v>
      </c>
      <c r="C82" s="488">
        <v>42607</v>
      </c>
      <c r="D82" s="960">
        <v>1179745960.9300001</v>
      </c>
      <c r="E82" s="960">
        <v>1440361587.77</v>
      </c>
      <c r="F82" s="960">
        <v>285212610.93000001</v>
      </c>
      <c r="G82" s="960">
        <v>260615626.84</v>
      </c>
      <c r="H82" s="960">
        <v>41764306.080777787</v>
      </c>
      <c r="I82" s="960">
        <v>218851320.75922221</v>
      </c>
      <c r="J82" s="960">
        <v>0</v>
      </c>
      <c r="K82" s="960">
        <v>15903000</v>
      </c>
      <c r="L82" s="960">
        <v>2455200</v>
      </c>
      <c r="M82" s="960">
        <v>179078938.94400024</v>
      </c>
      <c r="N82" s="960">
        <v>931344.38962309808</v>
      </c>
      <c r="O82" s="960">
        <v>1561940463.3300004</v>
      </c>
      <c r="P82" s="960">
        <v>71735540.090000004</v>
      </c>
      <c r="Q82" s="323">
        <v>0</v>
      </c>
      <c r="R82" s="489">
        <v>6.2418769024363922E-5</v>
      </c>
      <c r="S82" s="490">
        <v>8.9934036432261959E-4</v>
      </c>
      <c r="T82" s="490">
        <v>0</v>
      </c>
      <c r="U82" s="960">
        <v>0</v>
      </c>
      <c r="V82" s="960">
        <v>12450141.439999999</v>
      </c>
      <c r="W82" s="960">
        <v>2802403.49</v>
      </c>
      <c r="X82" s="960">
        <v>1093535.8</v>
      </c>
      <c r="Y82" s="960">
        <v>522429.62</v>
      </c>
      <c r="Z82" s="960">
        <v>896450.85</v>
      </c>
      <c r="AA82" s="960">
        <v>702127.7</v>
      </c>
      <c r="AB82" s="960">
        <v>366212.85</v>
      </c>
      <c r="AC82" s="960">
        <v>426129.78</v>
      </c>
      <c r="AD82" s="960">
        <v>236454.36</v>
      </c>
      <c r="AE82" s="960">
        <v>265878.35000000003</v>
      </c>
      <c r="AF82" s="960">
        <v>1855724.9</v>
      </c>
      <c r="AG82" s="960">
        <v>0</v>
      </c>
      <c r="AH82" s="960">
        <v>85515.61</v>
      </c>
      <c r="AI82" s="960">
        <v>399520.55</v>
      </c>
      <c r="AJ82" s="960">
        <v>297552.26</v>
      </c>
      <c r="AK82" s="960">
        <v>157413.82</v>
      </c>
      <c r="AL82" s="960">
        <v>265580.24</v>
      </c>
      <c r="AM82" s="960">
        <v>282583.66000000003</v>
      </c>
      <c r="AN82" s="960">
        <v>334069.03000000003</v>
      </c>
      <c r="AO82" s="960">
        <v>247752.11000000002</v>
      </c>
      <c r="AP82" s="960">
        <v>205858.86</v>
      </c>
      <c r="AQ82" s="960">
        <v>198617.33000000002</v>
      </c>
      <c r="AR82" s="960">
        <v>2416858.0700000003</v>
      </c>
      <c r="AS82" s="960">
        <v>0</v>
      </c>
      <c r="AT82" s="960">
        <v>12535657.049999999</v>
      </c>
      <c r="AU82" s="960">
        <v>3201924.04</v>
      </c>
      <c r="AV82" s="960">
        <v>1391088.06</v>
      </c>
      <c r="AW82" s="960">
        <v>679843.44</v>
      </c>
      <c r="AX82" s="960">
        <v>1162031.0899999999</v>
      </c>
      <c r="AY82" s="960">
        <v>984711.36</v>
      </c>
      <c r="AZ82" s="960">
        <v>700281.88</v>
      </c>
      <c r="BA82" s="960">
        <v>673881.89</v>
      </c>
      <c r="BB82" s="960">
        <v>442313.22</v>
      </c>
      <c r="BC82" s="960">
        <v>464495.68000000005</v>
      </c>
      <c r="BD82" s="960">
        <v>4272582.9700000007</v>
      </c>
      <c r="BE82" s="960">
        <v>0</v>
      </c>
      <c r="BF82" s="960">
        <v>46514257.920000002</v>
      </c>
      <c r="BG82" s="960">
        <v>4449137.9000000004</v>
      </c>
      <c r="BH82" s="960">
        <v>51336638.649999999</v>
      </c>
      <c r="BI82" s="949">
        <v>7741524.5899999961</v>
      </c>
      <c r="BJ82" s="960">
        <v>0</v>
      </c>
      <c r="BK82" s="960">
        <v>0</v>
      </c>
      <c r="BL82" s="960">
        <v>0</v>
      </c>
      <c r="BM82" s="960">
        <v>2407293.6610253304</v>
      </c>
      <c r="BN82" s="960"/>
      <c r="BO82" s="960"/>
      <c r="BP82" s="960"/>
      <c r="BQ82" s="960"/>
      <c r="BR82" s="960"/>
      <c r="BS82" s="960"/>
      <c r="BT82" s="1038">
        <v>1231900000</v>
      </c>
      <c r="BU82" s="960">
        <v>39400000</v>
      </c>
      <c r="BV82" s="960">
        <v>48400000</v>
      </c>
      <c r="BW82" s="960">
        <v>936299999.9964</v>
      </c>
      <c r="BX82" s="960">
        <v>20900000.001100004</v>
      </c>
      <c r="BY82" s="960">
        <v>14799999.999000013</v>
      </c>
      <c r="BZ82" s="960">
        <v>25500000.004199997</v>
      </c>
      <c r="CA82" s="960">
        <v>25500000.004199997</v>
      </c>
      <c r="CB82" s="960">
        <v>47600000.004099995</v>
      </c>
      <c r="CC82" s="960">
        <v>25499999.995999992</v>
      </c>
      <c r="CD82" s="960">
        <v>23699999.995999992</v>
      </c>
      <c r="CE82" s="960">
        <v>24300000</v>
      </c>
      <c r="CF82" s="960">
        <v>0</v>
      </c>
      <c r="CG82" s="960">
        <v>0</v>
      </c>
      <c r="CH82" s="960">
        <v>0</v>
      </c>
      <c r="CI82" s="960">
        <v>0</v>
      </c>
      <c r="CJ82" s="960">
        <v>0</v>
      </c>
      <c r="CK82" s="960">
        <v>0</v>
      </c>
      <c r="CL82" s="960">
        <v>0</v>
      </c>
      <c r="CM82" s="960">
        <v>0</v>
      </c>
      <c r="CN82" s="960">
        <v>0</v>
      </c>
      <c r="CO82" s="1038">
        <v>50600000</v>
      </c>
      <c r="CP82" s="1049">
        <v>4700000</v>
      </c>
      <c r="CQ82" s="1050">
        <v>3700000</v>
      </c>
      <c r="CR82" s="960">
        <v>4100000</v>
      </c>
      <c r="CS82" s="960">
        <v>38100000</v>
      </c>
      <c r="CT82" s="960">
        <v>0</v>
      </c>
      <c r="CU82" s="960">
        <v>0</v>
      </c>
      <c r="CV82" s="960">
        <v>0</v>
      </c>
      <c r="CW82" s="960">
        <v>0</v>
      </c>
      <c r="CX82" s="960">
        <v>0</v>
      </c>
      <c r="CZ82" s="1045">
        <v>1282500000</v>
      </c>
      <c r="DA82" s="960">
        <v>0</v>
      </c>
      <c r="DB82" s="949">
        <v>71735540.090000004</v>
      </c>
      <c r="DC82" s="732"/>
    </row>
    <row r="83" spans="1:107" ht="13">
      <c r="A83" s="627">
        <v>80</v>
      </c>
      <c r="B83" s="572">
        <v>42613</v>
      </c>
      <c r="C83" s="488">
        <v>42639</v>
      </c>
      <c r="D83" s="960">
        <v>1393306274.8699999</v>
      </c>
      <c r="E83" s="960">
        <v>1393306274.8700001</v>
      </c>
      <c r="F83" s="960">
        <v>0</v>
      </c>
      <c r="G83" s="960">
        <v>0</v>
      </c>
      <c r="H83" s="960">
        <v>0</v>
      </c>
      <c r="I83" s="960">
        <v>0</v>
      </c>
      <c r="J83" s="960">
        <v>0</v>
      </c>
      <c r="K83" s="960">
        <v>15903000</v>
      </c>
      <c r="L83" s="960">
        <v>0</v>
      </c>
      <c r="M83" s="960">
        <v>209044084.11899972</v>
      </c>
      <c r="N83" s="960">
        <v>0</v>
      </c>
      <c r="O83" s="960">
        <v>1507914914.3099997</v>
      </c>
      <c r="P83" s="960">
        <v>71735540.090000004</v>
      </c>
      <c r="Q83" s="323">
        <v>0</v>
      </c>
      <c r="R83" s="489">
        <v>9.5329972116644569E-5</v>
      </c>
      <c r="S83" s="490">
        <v>9.0875634451193345E-4</v>
      </c>
      <c r="T83" s="490">
        <v>0</v>
      </c>
      <c r="U83" s="960">
        <v>0</v>
      </c>
      <c r="V83" s="960">
        <v>10283270.370000001</v>
      </c>
      <c r="W83" s="960">
        <v>4073325.53</v>
      </c>
      <c r="X83" s="960">
        <v>1546646.83</v>
      </c>
      <c r="Y83" s="960">
        <v>496784.25</v>
      </c>
      <c r="Z83" s="960">
        <v>349975.57</v>
      </c>
      <c r="AA83" s="960">
        <v>688558.30000000016</v>
      </c>
      <c r="AB83" s="960">
        <v>543267.12</v>
      </c>
      <c r="AC83" s="960">
        <v>297648.74</v>
      </c>
      <c r="AD83" s="960">
        <v>357281.01</v>
      </c>
      <c r="AE83" s="960">
        <v>229325.38</v>
      </c>
      <c r="AF83" s="960">
        <v>1908889.24</v>
      </c>
      <c r="AG83" s="960">
        <v>0</v>
      </c>
      <c r="AH83" s="960">
        <v>118829.9</v>
      </c>
      <c r="AI83" s="960">
        <v>222864.24000000002</v>
      </c>
      <c r="AJ83" s="960">
        <v>216074.91999999998</v>
      </c>
      <c r="AK83" s="960">
        <v>299501.49</v>
      </c>
      <c r="AL83" s="960">
        <v>178176.07</v>
      </c>
      <c r="AM83" s="960">
        <v>271864.27</v>
      </c>
      <c r="AN83" s="960">
        <v>229746.9</v>
      </c>
      <c r="AO83" s="960">
        <v>280563.68</v>
      </c>
      <c r="AP83" s="960">
        <v>245392.63999999998</v>
      </c>
      <c r="AQ83" s="960">
        <v>200315.18</v>
      </c>
      <c r="AR83" s="960">
        <v>2368522.15</v>
      </c>
      <c r="AS83" s="960">
        <v>0</v>
      </c>
      <c r="AT83" s="960">
        <v>10402100.270000001</v>
      </c>
      <c r="AU83" s="960">
        <v>4296189.7699999996</v>
      </c>
      <c r="AV83" s="960">
        <v>1762721.75</v>
      </c>
      <c r="AW83" s="960">
        <v>796285.74</v>
      </c>
      <c r="AX83" s="960">
        <v>528151.64</v>
      </c>
      <c r="AY83" s="960">
        <v>960422.57000000018</v>
      </c>
      <c r="AZ83" s="960">
        <v>773014.02</v>
      </c>
      <c r="BA83" s="960">
        <v>578212.41999999993</v>
      </c>
      <c r="BB83" s="960">
        <v>602673.65</v>
      </c>
      <c r="BC83" s="960">
        <v>429640.56</v>
      </c>
      <c r="BD83" s="960">
        <v>4277411.3899999997</v>
      </c>
      <c r="BE83" s="960">
        <v>0</v>
      </c>
      <c r="BF83" s="960">
        <v>54324591.990000002</v>
      </c>
      <c r="BG83" s="960">
        <v>5250069.88</v>
      </c>
      <c r="BH83" s="960">
        <v>50918457.259999998</v>
      </c>
      <c r="BI83" s="949">
        <v>-99874.219999998808</v>
      </c>
      <c r="BJ83" s="960">
        <v>0</v>
      </c>
      <c r="BK83" s="960">
        <v>0</v>
      </c>
      <c r="BL83" s="960">
        <v>0</v>
      </c>
      <c r="BM83" s="960">
        <v>0</v>
      </c>
      <c r="BN83" s="960"/>
      <c r="BO83" s="960"/>
      <c r="BP83" s="960"/>
      <c r="BQ83" s="960"/>
      <c r="BR83" s="960"/>
      <c r="BS83" s="960"/>
      <c r="BT83" s="1038">
        <v>1231900000</v>
      </c>
      <c r="BU83" s="960">
        <v>39400000</v>
      </c>
      <c r="BV83" s="960">
        <v>48400000</v>
      </c>
      <c r="BW83" s="960">
        <v>936299999.9964</v>
      </c>
      <c r="BX83" s="960">
        <v>20900000.001100004</v>
      </c>
      <c r="BY83" s="960">
        <v>14799999.999000013</v>
      </c>
      <c r="BZ83" s="960">
        <v>25500000.004199997</v>
      </c>
      <c r="CA83" s="960">
        <v>25500000.004199997</v>
      </c>
      <c r="CB83" s="960">
        <v>47600000.004099995</v>
      </c>
      <c r="CC83" s="960">
        <v>25499999.995999992</v>
      </c>
      <c r="CD83" s="960">
        <v>23699999.995999992</v>
      </c>
      <c r="CE83" s="960">
        <v>24300000</v>
      </c>
      <c r="CF83" s="960">
        <v>0</v>
      </c>
      <c r="CG83" s="960">
        <v>0</v>
      </c>
      <c r="CH83" s="960">
        <v>0</v>
      </c>
      <c r="CI83" s="960">
        <v>0</v>
      </c>
      <c r="CJ83" s="960">
        <v>0</v>
      </c>
      <c r="CK83" s="960">
        <v>0</v>
      </c>
      <c r="CL83" s="960">
        <v>0</v>
      </c>
      <c r="CM83" s="960">
        <v>0</v>
      </c>
      <c r="CN83" s="960">
        <v>0</v>
      </c>
      <c r="CO83" s="1038">
        <v>50600000</v>
      </c>
      <c r="CP83" s="1049">
        <v>4700000</v>
      </c>
      <c r="CQ83" s="1050">
        <v>3700000</v>
      </c>
      <c r="CR83" s="960">
        <v>4100000</v>
      </c>
      <c r="CS83" s="960">
        <v>38100000</v>
      </c>
      <c r="CT83" s="960">
        <v>0</v>
      </c>
      <c r="CU83" s="960">
        <v>0</v>
      </c>
      <c r="CV83" s="960">
        <v>0</v>
      </c>
      <c r="CW83" s="960">
        <v>0</v>
      </c>
      <c r="CX83" s="960">
        <v>0</v>
      </c>
      <c r="CZ83" s="1045">
        <v>1282500000</v>
      </c>
      <c r="DA83" s="960">
        <v>65741.64</v>
      </c>
      <c r="DB83" s="949">
        <v>71801281.730000004</v>
      </c>
      <c r="DC83" s="732"/>
    </row>
    <row r="84" spans="1:107" ht="13">
      <c r="A84">
        <v>81</v>
      </c>
      <c r="B84" s="348">
        <v>42643</v>
      </c>
      <c r="C84" s="488">
        <v>42668</v>
      </c>
      <c r="D84" s="960">
        <v>1347252523.2</v>
      </c>
      <c r="E84" s="960">
        <v>1790486746.3800001</v>
      </c>
      <c r="F84" s="960">
        <v>483633506.52999997</v>
      </c>
      <c r="G84" s="960">
        <v>443234223.18000001</v>
      </c>
      <c r="H84" s="960">
        <v>96682365.129592925</v>
      </c>
      <c r="I84" s="960">
        <v>346551858.05040705</v>
      </c>
      <c r="J84" s="960">
        <v>0</v>
      </c>
      <c r="K84" s="960">
        <v>19791640</v>
      </c>
      <c r="L84" s="960">
        <v>3888640</v>
      </c>
      <c r="M84" s="960">
        <v>209878805.69899988</v>
      </c>
      <c r="N84" s="960">
        <v>2156015.2395929247</v>
      </c>
      <c r="O84" s="960">
        <v>1938809267.3299994</v>
      </c>
      <c r="P84" s="960">
        <v>100875206.51000001</v>
      </c>
      <c r="Q84" s="323">
        <v>0</v>
      </c>
      <c r="R84" s="489">
        <v>4.8980408134864292E-5</v>
      </c>
      <c r="S84" s="490">
        <v>8.8649156869158665E-4</v>
      </c>
      <c r="T84" s="490">
        <v>0</v>
      </c>
      <c r="U84" s="960">
        <v>0</v>
      </c>
      <c r="V84" s="960">
        <v>11011207.219999999</v>
      </c>
      <c r="W84" s="960">
        <v>2919634.87</v>
      </c>
      <c r="X84" s="960">
        <v>2190872.5700000003</v>
      </c>
      <c r="Y84" s="960">
        <v>1041172.6799999999</v>
      </c>
      <c r="Z84" s="960">
        <v>363553.61</v>
      </c>
      <c r="AA84" s="960">
        <v>208785.33</v>
      </c>
      <c r="AB84" s="960">
        <v>558123.91</v>
      </c>
      <c r="AC84" s="960">
        <v>438146.84</v>
      </c>
      <c r="AD84" s="960">
        <v>246309.74000000002</v>
      </c>
      <c r="AE84" s="960">
        <v>347850.8</v>
      </c>
      <c r="AF84" s="960">
        <v>2032761.01</v>
      </c>
      <c r="AG84" s="960">
        <v>0</v>
      </c>
      <c r="AH84" s="960">
        <v>108991</v>
      </c>
      <c r="AI84" s="960">
        <v>247885.41000000003</v>
      </c>
      <c r="AJ84" s="960">
        <v>178074.84</v>
      </c>
      <c r="AK84" s="960">
        <v>167564.32999999999</v>
      </c>
      <c r="AL84" s="960">
        <v>224288.97</v>
      </c>
      <c r="AM84" s="960">
        <v>164071.01999999999</v>
      </c>
      <c r="AN84" s="960">
        <v>223007.67</v>
      </c>
      <c r="AO84" s="960">
        <v>185445.67</v>
      </c>
      <c r="AP84" s="960">
        <v>235468.48000000004</v>
      </c>
      <c r="AQ84" s="960">
        <v>233734.75</v>
      </c>
      <c r="AR84" s="960">
        <v>2470420.2000000002</v>
      </c>
      <c r="AS84" s="960">
        <v>0</v>
      </c>
      <c r="AT84" s="960">
        <v>11120198.219999999</v>
      </c>
      <c r="AU84" s="960">
        <v>3167520.2800000003</v>
      </c>
      <c r="AV84" s="960">
        <v>2368947.41</v>
      </c>
      <c r="AW84" s="960">
        <v>1208737.01</v>
      </c>
      <c r="AX84" s="960">
        <v>587842.57999999996</v>
      </c>
      <c r="AY84" s="960">
        <v>372856.35</v>
      </c>
      <c r="AZ84" s="960">
        <v>781131.58000000007</v>
      </c>
      <c r="BA84" s="960">
        <v>623592.51</v>
      </c>
      <c r="BB84" s="960">
        <v>481778.22000000009</v>
      </c>
      <c r="BC84" s="960">
        <v>581585.55000000005</v>
      </c>
      <c r="BD84" s="960">
        <v>4503181.21</v>
      </c>
      <c r="BE84" s="960">
        <v>0</v>
      </c>
      <c r="BF84" s="960">
        <v>53365855.589999996</v>
      </c>
      <c r="BG84" s="960">
        <v>5067105.58</v>
      </c>
      <c r="BH84" s="960">
        <v>64752172.329999998</v>
      </c>
      <c r="BI84" s="949">
        <v>0</v>
      </c>
      <c r="BJ84" s="960">
        <v>0</v>
      </c>
      <c r="BK84" s="960">
        <v>0</v>
      </c>
      <c r="BL84" s="960">
        <v>0</v>
      </c>
      <c r="BM84" s="960">
        <v>3812057.7188657895</v>
      </c>
      <c r="BN84" s="960"/>
      <c r="BO84" s="960"/>
      <c r="BP84" s="960"/>
      <c r="BQ84" s="960"/>
      <c r="BR84" s="960"/>
      <c r="BS84" s="960"/>
      <c r="BT84" s="1038">
        <v>1533400000</v>
      </c>
      <c r="BU84" s="960">
        <v>65500000</v>
      </c>
      <c r="BV84" s="960">
        <v>100800000</v>
      </c>
      <c r="BW84" s="960">
        <v>936299999.9964</v>
      </c>
      <c r="BX84" s="960">
        <v>42700000.001100004</v>
      </c>
      <c r="BY84" s="960">
        <v>40899999.999000013</v>
      </c>
      <c r="BZ84" s="960">
        <v>51600000.004199997</v>
      </c>
      <c r="CA84" s="960">
        <v>42900000.004199997</v>
      </c>
      <c r="CB84" s="960">
        <v>99900000.004099995</v>
      </c>
      <c r="CC84" s="960">
        <v>42899999.995999992</v>
      </c>
      <c r="CD84" s="960">
        <v>41999999.995999992</v>
      </c>
      <c r="CE84" s="960">
        <v>67900000</v>
      </c>
      <c r="CF84" s="960">
        <v>0</v>
      </c>
      <c r="CG84" s="960">
        <v>0</v>
      </c>
      <c r="CH84" s="960">
        <v>0</v>
      </c>
      <c r="CI84" s="960">
        <v>0</v>
      </c>
      <c r="CJ84" s="960">
        <v>0</v>
      </c>
      <c r="CK84" s="960">
        <v>0</v>
      </c>
      <c r="CL84" s="960">
        <v>0</v>
      </c>
      <c r="CM84" s="960">
        <v>0</v>
      </c>
      <c r="CN84" s="960">
        <v>0</v>
      </c>
      <c r="CO84" s="1038">
        <v>62700000</v>
      </c>
      <c r="CP84" s="1049">
        <v>9800000</v>
      </c>
      <c r="CQ84" s="1050">
        <v>5600000</v>
      </c>
      <c r="CR84" s="960">
        <v>9200000</v>
      </c>
      <c r="CS84" s="960">
        <v>38100000</v>
      </c>
      <c r="CT84" s="960">
        <v>0</v>
      </c>
      <c r="CU84" s="960">
        <v>0</v>
      </c>
      <c r="CV84" s="960">
        <v>0</v>
      </c>
      <c r="CW84" s="960">
        <v>0</v>
      </c>
      <c r="CX84" s="960">
        <v>0</v>
      </c>
      <c r="CZ84" s="1045">
        <v>1596100000</v>
      </c>
      <c r="DA84" s="949">
        <v>146277.16</v>
      </c>
      <c r="DB84" s="949">
        <v>101087225.31</v>
      </c>
      <c r="DC84" s="732"/>
    </row>
    <row r="85" spans="1:107" ht="13">
      <c r="A85">
        <v>82</v>
      </c>
      <c r="B85" s="348">
        <v>42674</v>
      </c>
      <c r="C85" s="348">
        <v>42699</v>
      </c>
      <c r="D85" s="960">
        <v>1732079015.4100001</v>
      </c>
      <c r="E85" s="949">
        <v>482072878.91000003</v>
      </c>
      <c r="F85" s="949">
        <v>0</v>
      </c>
      <c r="G85" s="949">
        <v>0</v>
      </c>
      <c r="H85" s="949">
        <v>0</v>
      </c>
      <c r="I85" s="949">
        <v>0</v>
      </c>
      <c r="J85" s="949">
        <v>1250006136.5</v>
      </c>
      <c r="K85" s="949">
        <v>11574931.74</v>
      </c>
      <c r="L85" s="949">
        <v>0</v>
      </c>
      <c r="M85" s="949">
        <v>257772848.4289999</v>
      </c>
      <c r="N85" s="949">
        <v>0</v>
      </c>
      <c r="O85" s="949">
        <v>519734648.7899999</v>
      </c>
      <c r="P85" s="949">
        <v>0</v>
      </c>
      <c r="Q85" s="255">
        <v>0</v>
      </c>
      <c r="R85" s="420">
        <v>3.9226875117618873E-5</v>
      </c>
      <c r="S85" s="467">
        <v>8.9116585970758406E-4</v>
      </c>
      <c r="T85" s="490">
        <v>0</v>
      </c>
      <c r="U85" s="949">
        <v>0</v>
      </c>
      <c r="V85" s="949">
        <v>16685698.34</v>
      </c>
      <c r="W85" s="949">
        <v>3142343.2600000002</v>
      </c>
      <c r="X85" s="949">
        <v>1505642.1300000001</v>
      </c>
      <c r="Y85" s="949">
        <v>1596123.26</v>
      </c>
      <c r="Z85" s="949">
        <v>694209.51</v>
      </c>
      <c r="AA85" s="949">
        <v>232147.1</v>
      </c>
      <c r="AB85" s="949">
        <v>185188.03</v>
      </c>
      <c r="AC85" s="949">
        <v>482123.76999999996</v>
      </c>
      <c r="AD85" s="949">
        <v>442395.85</v>
      </c>
      <c r="AE85" s="949">
        <v>204904.87</v>
      </c>
      <c r="AF85" s="949">
        <v>2201984.2799999998</v>
      </c>
      <c r="AG85" s="949">
        <v>0</v>
      </c>
      <c r="AH85" s="949">
        <v>66259.83</v>
      </c>
      <c r="AI85" s="949">
        <v>340797.88</v>
      </c>
      <c r="AJ85" s="949">
        <v>271442.87</v>
      </c>
      <c r="AK85" s="949">
        <v>216787.64</v>
      </c>
      <c r="AL85" s="949">
        <v>157135.09000000003</v>
      </c>
      <c r="AM85" s="949">
        <v>207362.80000000002</v>
      </c>
      <c r="AN85" s="949">
        <v>155120.96000000002</v>
      </c>
      <c r="AO85" s="949">
        <v>215595.18000000002</v>
      </c>
      <c r="AP85" s="949">
        <v>201117.56000000003</v>
      </c>
      <c r="AQ85" s="949">
        <v>219366.99</v>
      </c>
      <c r="AR85" s="949">
        <v>2515030.52</v>
      </c>
      <c r="AS85" s="949">
        <v>0</v>
      </c>
      <c r="AT85" s="949">
        <v>16751958.17</v>
      </c>
      <c r="AU85" s="949">
        <v>3483141.14</v>
      </c>
      <c r="AV85" s="949">
        <v>1777085</v>
      </c>
      <c r="AW85" s="949">
        <v>1812910.9</v>
      </c>
      <c r="AX85" s="949">
        <v>851344.60000000009</v>
      </c>
      <c r="AY85" s="949">
        <v>439509.9</v>
      </c>
      <c r="AZ85" s="949">
        <v>340308.99</v>
      </c>
      <c r="BA85" s="949">
        <v>697718.95</v>
      </c>
      <c r="BB85" s="949">
        <v>643513.41</v>
      </c>
      <c r="BC85" s="949">
        <v>424271.86</v>
      </c>
      <c r="BD85" s="949">
        <v>4717014.8</v>
      </c>
      <c r="BE85" s="949">
        <v>0</v>
      </c>
      <c r="BF85" s="949">
        <v>67654301.030000001</v>
      </c>
      <c r="BG85" s="949">
        <v>6507296.7000000002</v>
      </c>
      <c r="BH85" s="949">
        <v>19045425.109999999</v>
      </c>
      <c r="BI85" s="949">
        <v>0</v>
      </c>
      <c r="BJ85" s="949">
        <v>0</v>
      </c>
      <c r="BK85" s="949">
        <v>0</v>
      </c>
      <c r="BL85" s="949">
        <v>0</v>
      </c>
      <c r="BM85" s="949">
        <v>0</v>
      </c>
      <c r="BT85" s="1045">
        <v>451700000</v>
      </c>
      <c r="BU85" s="949">
        <v>19300000</v>
      </c>
      <c r="BV85" s="949">
        <v>29700000</v>
      </c>
      <c r="BW85" s="949">
        <v>275899999.9964</v>
      </c>
      <c r="BX85" s="949">
        <v>12600000.001100004</v>
      </c>
      <c r="BY85" s="949">
        <v>11999999.999000013</v>
      </c>
      <c r="BZ85" s="949">
        <v>15200000.004199997</v>
      </c>
      <c r="CA85" s="949">
        <v>12600000.004199997</v>
      </c>
      <c r="CB85" s="949">
        <v>29400000.004099995</v>
      </c>
      <c r="CC85" s="949">
        <v>12599999.995999992</v>
      </c>
      <c r="CD85" s="949">
        <v>12399999.995999992</v>
      </c>
      <c r="CE85" s="949">
        <v>20000000</v>
      </c>
      <c r="CF85" s="960">
        <v>0</v>
      </c>
      <c r="CG85" s="949">
        <v>0</v>
      </c>
      <c r="CH85" s="949">
        <v>0</v>
      </c>
      <c r="CI85" s="949">
        <v>0</v>
      </c>
      <c r="CJ85" s="949">
        <v>0</v>
      </c>
      <c r="CK85" s="949">
        <v>0</v>
      </c>
      <c r="CL85" s="949">
        <v>0</v>
      </c>
      <c r="CM85" s="949">
        <v>0</v>
      </c>
      <c r="CN85" s="949">
        <v>0</v>
      </c>
      <c r="CO85" s="1045">
        <v>19400000</v>
      </c>
      <c r="CP85" s="1046">
        <v>3000000</v>
      </c>
      <c r="CQ85" s="1047">
        <v>1700000</v>
      </c>
      <c r="CR85" s="949">
        <v>2900000</v>
      </c>
      <c r="CS85" s="949">
        <v>11800000</v>
      </c>
      <c r="CT85" s="949">
        <v>0</v>
      </c>
      <c r="CU85" s="949">
        <v>0</v>
      </c>
      <c r="CV85" s="949">
        <v>0</v>
      </c>
      <c r="CW85" s="949">
        <v>0</v>
      </c>
      <c r="CX85" s="949">
        <v>0</v>
      </c>
      <c r="CZ85" s="1045">
        <v>471100000</v>
      </c>
      <c r="DA85" s="949">
        <v>0</v>
      </c>
      <c r="DB85" s="949">
        <v>0</v>
      </c>
      <c r="DC85" s="732"/>
    </row>
    <row r="86" spans="1:107" ht="13">
      <c r="A86">
        <v>83</v>
      </c>
      <c r="B86" s="348">
        <v>42704</v>
      </c>
      <c r="C86" s="572">
        <v>42732</v>
      </c>
      <c r="D86" s="960">
        <v>465817824.31999999</v>
      </c>
      <c r="E86" s="949">
        <v>960253001.77999997</v>
      </c>
      <c r="F86" s="949">
        <v>539767690.39999998</v>
      </c>
      <c r="G86" s="949">
        <v>494435177.45999998</v>
      </c>
      <c r="H86" s="949">
        <v>78801400.092052788</v>
      </c>
      <c r="I86" s="949">
        <v>415633777.36794722</v>
      </c>
      <c r="J86" s="949">
        <v>0</v>
      </c>
      <c r="K86" s="949">
        <v>16238571.74</v>
      </c>
      <c r="L86" s="949">
        <v>4663640</v>
      </c>
      <c r="M86" s="949">
        <v>91161953.18900013</v>
      </c>
      <c r="N86" s="949">
        <v>1757271.2220527828</v>
      </c>
      <c r="O86" s="949">
        <v>1040881233.0399998</v>
      </c>
      <c r="P86" s="949">
        <v>34960363.740000002</v>
      </c>
      <c r="Q86" s="255">
        <v>0</v>
      </c>
      <c r="R86" s="489">
        <v>5.4062836015435027E-4</v>
      </c>
      <c r="S86" s="490">
        <v>8.7956804000446356E-4</v>
      </c>
      <c r="T86" s="490">
        <v>0</v>
      </c>
      <c r="U86" s="949">
        <v>498.26</v>
      </c>
      <c r="V86" s="949">
        <v>8488824.9299999997</v>
      </c>
      <c r="W86" s="949">
        <v>3777398.1799999997</v>
      </c>
      <c r="X86" s="949">
        <v>1200244.29</v>
      </c>
      <c r="Y86" s="949">
        <v>877683.65</v>
      </c>
      <c r="Z86" s="949">
        <v>1306417.6000000001</v>
      </c>
      <c r="AA86" s="949">
        <v>557718.13</v>
      </c>
      <c r="AB86" s="949">
        <v>177547.13999999998</v>
      </c>
      <c r="AC86" s="949">
        <v>145969.51</v>
      </c>
      <c r="AD86" s="949">
        <v>420709.61</v>
      </c>
      <c r="AE86" s="949">
        <v>373568.94</v>
      </c>
      <c r="AF86" s="949">
        <v>2067714.81</v>
      </c>
      <c r="AG86" s="949">
        <v>0</v>
      </c>
      <c r="AH86" s="949">
        <v>66254.62</v>
      </c>
      <c r="AI86" s="949">
        <v>356340.46</v>
      </c>
      <c r="AJ86" s="949">
        <v>330421.63</v>
      </c>
      <c r="AK86" s="949">
        <v>223726.91999999998</v>
      </c>
      <c r="AL86" s="949">
        <v>202124.84999999998</v>
      </c>
      <c r="AM86" s="949">
        <v>167665.63999999998</v>
      </c>
      <c r="AN86" s="949">
        <v>169616.83</v>
      </c>
      <c r="AO86" s="949">
        <v>106897.76</v>
      </c>
      <c r="AP86" s="949">
        <v>232676.87</v>
      </c>
      <c r="AQ86" s="949">
        <v>152078.13</v>
      </c>
      <c r="AR86" s="949">
        <v>2424877.42</v>
      </c>
      <c r="AS86" s="949">
        <v>498.26</v>
      </c>
      <c r="AT86" s="949">
        <v>8555079.5499999989</v>
      </c>
      <c r="AU86" s="949">
        <v>4133738.6399999997</v>
      </c>
      <c r="AV86" s="949">
        <v>1530665.92</v>
      </c>
      <c r="AW86" s="949">
        <v>1101410.57</v>
      </c>
      <c r="AX86" s="949">
        <v>1508542.4500000002</v>
      </c>
      <c r="AY86" s="949">
        <v>725383.77</v>
      </c>
      <c r="AZ86" s="949">
        <v>347163.97</v>
      </c>
      <c r="BA86" s="949">
        <v>252867.27000000002</v>
      </c>
      <c r="BB86" s="949">
        <v>653386.48</v>
      </c>
      <c r="BC86" s="949">
        <v>525647.07000000007</v>
      </c>
      <c r="BD86" s="949">
        <v>4492592.2300000004</v>
      </c>
      <c r="BE86" s="949">
        <v>0</v>
      </c>
      <c r="BF86" s="949">
        <v>20260709.420000002</v>
      </c>
      <c r="BG86" s="949">
        <v>1755706.55</v>
      </c>
      <c r="BH86" s="949">
        <v>34378397.170000002</v>
      </c>
      <c r="BI86" s="949">
        <v>0</v>
      </c>
      <c r="BJ86" s="949">
        <v>0</v>
      </c>
      <c r="BK86" s="949">
        <v>0</v>
      </c>
      <c r="BL86" s="949">
        <v>0</v>
      </c>
      <c r="BM86" s="949">
        <v>4571820.1742423922</v>
      </c>
      <c r="BT86" s="1045">
        <v>813300000</v>
      </c>
      <c r="BU86" s="949">
        <v>50700000</v>
      </c>
      <c r="BV86" s="949">
        <v>92400000</v>
      </c>
      <c r="BW86" s="949">
        <v>275899999.9964</v>
      </c>
      <c r="BX86" s="949">
        <v>38700000.001100004</v>
      </c>
      <c r="BY86" s="949">
        <v>43399999.999000013</v>
      </c>
      <c r="BZ86" s="949">
        <v>46600000.004199997</v>
      </c>
      <c r="CA86" s="949">
        <v>33500000.004199997</v>
      </c>
      <c r="CB86" s="949">
        <v>92100000.004099995</v>
      </c>
      <c r="CC86" s="949">
        <v>33499999.995999992</v>
      </c>
      <c r="CD86" s="949">
        <v>34199999.995999992</v>
      </c>
      <c r="CE86" s="949">
        <v>72300000</v>
      </c>
      <c r="CF86" s="949">
        <v>0</v>
      </c>
      <c r="CG86" s="949">
        <v>0</v>
      </c>
      <c r="CH86" s="949">
        <v>0</v>
      </c>
      <c r="CI86" s="949">
        <v>0</v>
      </c>
      <c r="CJ86" s="949">
        <v>0</v>
      </c>
      <c r="CK86" s="949">
        <v>0</v>
      </c>
      <c r="CL86" s="949">
        <v>0</v>
      </c>
      <c r="CM86" s="949">
        <v>0</v>
      </c>
      <c r="CN86" s="949">
        <v>0</v>
      </c>
      <c r="CO86" s="1045">
        <v>33900000</v>
      </c>
      <c r="CP86" s="1046">
        <v>9000000</v>
      </c>
      <c r="CQ86" s="1047">
        <v>4200000</v>
      </c>
      <c r="CR86" s="949">
        <v>8900000</v>
      </c>
      <c r="CS86" s="949">
        <v>11800000</v>
      </c>
      <c r="CT86" s="949">
        <v>0</v>
      </c>
      <c r="CU86" s="949">
        <v>0</v>
      </c>
      <c r="CV86" s="949">
        <v>0</v>
      </c>
      <c r="CW86" s="949">
        <v>0</v>
      </c>
      <c r="CX86" s="949">
        <v>0</v>
      </c>
      <c r="CZ86" s="1045">
        <v>847200000</v>
      </c>
      <c r="DA86" s="949">
        <v>0</v>
      </c>
      <c r="DB86" s="949">
        <v>34960363.740000002</v>
      </c>
      <c r="DC86" s="732"/>
    </row>
    <row r="87" spans="1:107" ht="13">
      <c r="A87">
        <v>84</v>
      </c>
      <c r="B87" s="348">
        <v>42735</v>
      </c>
      <c r="C87" s="572">
        <v>42760</v>
      </c>
      <c r="D87" s="960">
        <v>927603153.32000005</v>
      </c>
      <c r="E87" s="949">
        <v>1199669615.1000001</v>
      </c>
      <c r="F87" s="949">
        <v>297361333</v>
      </c>
      <c r="G87" s="949">
        <v>272066461.77999997</v>
      </c>
      <c r="H87" s="949">
        <v>32640435.824488238</v>
      </c>
      <c r="I87" s="949">
        <v>239426025.95551175</v>
      </c>
      <c r="J87" s="949">
        <v>0</v>
      </c>
      <c r="K87" s="949">
        <v>14260771.74</v>
      </c>
      <c r="L87" s="949">
        <v>2685840</v>
      </c>
      <c r="M87" s="949">
        <v>146215576.55900013</v>
      </c>
      <c r="N87" s="949">
        <v>727878.73402066156</v>
      </c>
      <c r="O87" s="949">
        <v>1300913564.8299992</v>
      </c>
      <c r="P87" s="949">
        <v>50557216.399999999</v>
      </c>
      <c r="Q87" s="255">
        <v>0</v>
      </c>
      <c r="R87" s="489">
        <v>2.4192291986526175E-4</v>
      </c>
      <c r="S87" s="490">
        <v>8.7912518296280042E-4</v>
      </c>
      <c r="T87" s="490">
        <v>0</v>
      </c>
      <c r="U87" s="949">
        <v>498.26</v>
      </c>
      <c r="V87" s="949">
        <v>10905943.959999999</v>
      </c>
      <c r="W87" s="949">
        <v>2924301.26</v>
      </c>
      <c r="X87" s="949">
        <v>1538457.4600000002</v>
      </c>
      <c r="Y87" s="949">
        <v>851025.03</v>
      </c>
      <c r="Z87" s="949">
        <v>672601.71</v>
      </c>
      <c r="AA87" s="949">
        <v>1025206.1399999999</v>
      </c>
      <c r="AB87" s="949">
        <v>510484.50999999995</v>
      </c>
      <c r="AC87" s="949">
        <v>169869.66</v>
      </c>
      <c r="AD87" s="949">
        <v>123865.87000000001</v>
      </c>
      <c r="AE87" s="949">
        <v>340253.66</v>
      </c>
      <c r="AF87" s="949">
        <v>1786693.8699999999</v>
      </c>
      <c r="AG87" s="949">
        <v>700.57</v>
      </c>
      <c r="AH87" s="949">
        <v>27179.530000000002</v>
      </c>
      <c r="AI87" s="949">
        <v>116944.66</v>
      </c>
      <c r="AJ87" s="949">
        <v>464861.05</v>
      </c>
      <c r="AK87" s="949">
        <v>286390.62</v>
      </c>
      <c r="AL87" s="949">
        <v>195575.34000000003</v>
      </c>
      <c r="AM87" s="949">
        <v>190487.54</v>
      </c>
      <c r="AN87" s="949">
        <v>155014.93000000002</v>
      </c>
      <c r="AO87" s="949">
        <v>105217.37</v>
      </c>
      <c r="AP87" s="949">
        <v>120731.56</v>
      </c>
      <c r="AQ87" s="949">
        <v>107089.9</v>
      </c>
      <c r="AR87" s="949">
        <v>2112442.86</v>
      </c>
      <c r="AS87" s="949">
        <v>1198.83</v>
      </c>
      <c r="AT87" s="949">
        <v>10933123.489999998</v>
      </c>
      <c r="AU87" s="949">
        <v>3041245.92</v>
      </c>
      <c r="AV87" s="949">
        <v>2003318.5100000002</v>
      </c>
      <c r="AW87" s="949">
        <v>1137415.6499999999</v>
      </c>
      <c r="AX87" s="949">
        <v>868177.05</v>
      </c>
      <c r="AY87" s="949">
        <v>1215693.68</v>
      </c>
      <c r="AZ87" s="949">
        <v>665499.43999999994</v>
      </c>
      <c r="BA87" s="949">
        <v>275087.03000000003</v>
      </c>
      <c r="BB87" s="949">
        <v>244597.43</v>
      </c>
      <c r="BC87" s="949">
        <v>447343.55999999994</v>
      </c>
      <c r="BD87" s="949">
        <v>3899136.7299999995</v>
      </c>
      <c r="BE87" s="949">
        <v>0</v>
      </c>
      <c r="BF87" s="949">
        <v>36384625.519999996</v>
      </c>
      <c r="BG87" s="949">
        <v>3485086.84</v>
      </c>
      <c r="BH87" s="949">
        <v>42490914.850000001</v>
      </c>
      <c r="BI87" s="949">
        <v>0</v>
      </c>
      <c r="BJ87" s="949">
        <v>0</v>
      </c>
      <c r="BK87" s="949">
        <v>0</v>
      </c>
      <c r="BL87" s="949">
        <v>0</v>
      </c>
      <c r="BM87" s="949">
        <v>2633616.1221369989</v>
      </c>
      <c r="BT87" s="1045">
        <v>1021600000</v>
      </c>
      <c r="BU87" s="949">
        <v>68800000</v>
      </c>
      <c r="BV87" s="949">
        <v>92400000</v>
      </c>
      <c r="BW87" s="949">
        <v>311999999.9964</v>
      </c>
      <c r="BX87" s="949">
        <v>53800000.001100004</v>
      </c>
      <c r="BY87" s="949">
        <v>61499999.999000013</v>
      </c>
      <c r="BZ87" s="949">
        <v>64700000.004199997</v>
      </c>
      <c r="CA87" s="949">
        <v>45500000.004199997</v>
      </c>
      <c r="CB87" s="949">
        <v>128200000.00409999</v>
      </c>
      <c r="CC87" s="949">
        <v>45499999.995999992</v>
      </c>
      <c r="CD87" s="949">
        <v>46799999.995999992</v>
      </c>
      <c r="CE87" s="949">
        <v>102400000</v>
      </c>
      <c r="CF87" s="949">
        <v>0</v>
      </c>
      <c r="CG87" s="949">
        <v>0</v>
      </c>
      <c r="CH87" s="949">
        <v>0</v>
      </c>
      <c r="CI87" s="949">
        <v>0</v>
      </c>
      <c r="CJ87" s="949">
        <v>0</v>
      </c>
      <c r="CK87" s="949">
        <v>0</v>
      </c>
      <c r="CL87" s="949">
        <v>0</v>
      </c>
      <c r="CM87" s="949">
        <v>0</v>
      </c>
      <c r="CN87" s="949">
        <v>0</v>
      </c>
      <c r="CO87" s="1045">
        <v>42200000</v>
      </c>
      <c r="CP87" s="1046">
        <v>12500000</v>
      </c>
      <c r="CQ87" s="1047">
        <v>5500000</v>
      </c>
      <c r="CR87" s="949">
        <v>8900000</v>
      </c>
      <c r="CS87" s="949">
        <v>15300000</v>
      </c>
      <c r="CT87" s="949">
        <v>0</v>
      </c>
      <c r="CU87" s="949">
        <v>0</v>
      </c>
      <c r="CV87" s="949">
        <v>0</v>
      </c>
      <c r="CW87" s="949">
        <v>0</v>
      </c>
      <c r="CX87" s="949">
        <v>0</v>
      </c>
      <c r="CZ87" s="1045">
        <v>1063800000</v>
      </c>
      <c r="DA87" s="949">
        <v>0</v>
      </c>
      <c r="DB87" s="949">
        <v>50557216.399999999</v>
      </c>
      <c r="DC87" s="732"/>
    </row>
    <row r="88" spans="1:107" ht="13">
      <c r="A88">
        <v>85</v>
      </c>
      <c r="B88" s="348">
        <v>42766</v>
      </c>
      <c r="C88" s="348">
        <v>42793</v>
      </c>
      <c r="D88" s="960">
        <v>1160238820.1600001</v>
      </c>
      <c r="E88" s="949">
        <v>1439116503.9199998</v>
      </c>
      <c r="F88" s="949">
        <v>304674591.19999999</v>
      </c>
      <c r="G88" s="949">
        <v>278877683.75999999</v>
      </c>
      <c r="H88" s="949">
        <v>40026573.9986559</v>
      </c>
      <c r="I88" s="949">
        <v>238851109.76134408</v>
      </c>
      <c r="J88" s="949">
        <v>0</v>
      </c>
      <c r="K88" s="949">
        <v>15870760</v>
      </c>
      <c r="L88" s="949">
        <v>2679640</v>
      </c>
      <c r="M88" s="949">
        <v>177772740.89900017</v>
      </c>
      <c r="N88" s="949">
        <v>892591.21663291007</v>
      </c>
      <c r="O88" s="949">
        <v>1560324597.8600001</v>
      </c>
      <c r="P88" s="949">
        <v>69727985.920000002</v>
      </c>
      <c r="Q88" s="255">
        <v>0</v>
      </c>
      <c r="R88" s="420">
        <v>1.831743983794093E-4</v>
      </c>
      <c r="S88" s="467">
        <v>8.7754349728205868E-4</v>
      </c>
      <c r="T88" s="490">
        <v>0</v>
      </c>
      <c r="U88" s="949">
        <v>0</v>
      </c>
      <c r="V88" s="949">
        <v>11686036.75</v>
      </c>
      <c r="W88" s="949">
        <v>2670705.29</v>
      </c>
      <c r="X88" s="949">
        <v>1007245.8000000002</v>
      </c>
      <c r="Y88" s="949">
        <v>799134.47</v>
      </c>
      <c r="Z88" s="949">
        <v>632858.37</v>
      </c>
      <c r="AA88" s="949">
        <v>499462.14</v>
      </c>
      <c r="AB88" s="949">
        <v>806686.21</v>
      </c>
      <c r="AC88" s="949">
        <v>388253.23</v>
      </c>
      <c r="AD88" s="949">
        <v>145689.51</v>
      </c>
      <c r="AE88" s="949">
        <v>130242.99</v>
      </c>
      <c r="AF88" s="949">
        <v>1859449.9000000001</v>
      </c>
      <c r="AG88" s="949">
        <v>700.57</v>
      </c>
      <c r="AH88" s="949">
        <v>68544.98</v>
      </c>
      <c r="AI88" s="949">
        <v>660188.74999999988</v>
      </c>
      <c r="AJ88" s="949">
        <v>409181.04</v>
      </c>
      <c r="AK88" s="949">
        <v>642550.49</v>
      </c>
      <c r="AL88" s="949">
        <v>283140.35000000003</v>
      </c>
      <c r="AM88" s="949">
        <v>213302.31</v>
      </c>
      <c r="AN88" s="949">
        <v>166019.66999999998</v>
      </c>
      <c r="AO88" s="949">
        <v>125803.91</v>
      </c>
      <c r="AP88" s="949">
        <v>126771</v>
      </c>
      <c r="AQ88" s="949">
        <v>78861.59</v>
      </c>
      <c r="AR88" s="949">
        <v>1985227.8399999999</v>
      </c>
      <c r="AS88" s="949">
        <v>700.57</v>
      </c>
      <c r="AT88" s="949">
        <v>11754581.73</v>
      </c>
      <c r="AU88" s="949">
        <v>3330894.04</v>
      </c>
      <c r="AV88" s="949">
        <v>1416426.84</v>
      </c>
      <c r="AW88" s="949">
        <v>1441684.96</v>
      </c>
      <c r="AX88" s="949">
        <v>915998.71999999997</v>
      </c>
      <c r="AY88" s="949">
        <v>712764.45</v>
      </c>
      <c r="AZ88" s="949">
        <v>972705.87999999989</v>
      </c>
      <c r="BA88" s="949">
        <v>514057.14</v>
      </c>
      <c r="BB88" s="949">
        <v>272460.51</v>
      </c>
      <c r="BC88" s="949">
        <v>209104.58000000002</v>
      </c>
      <c r="BD88" s="949">
        <v>3844677.74</v>
      </c>
      <c r="BE88" s="949">
        <v>0</v>
      </c>
      <c r="BF88" s="949">
        <v>44824953.990000002</v>
      </c>
      <c r="BG88" s="949">
        <v>4359190.09</v>
      </c>
      <c r="BH88" s="949">
        <v>50829306.590000004</v>
      </c>
      <c r="BI88" s="949">
        <v>0</v>
      </c>
      <c r="BJ88" s="949">
        <v>0</v>
      </c>
      <c r="BK88" s="949">
        <v>0</v>
      </c>
      <c r="BL88" s="949">
        <v>0</v>
      </c>
      <c r="BM88" s="949">
        <v>2627311.3848470934</v>
      </c>
      <c r="BT88" s="1045">
        <v>1229400000</v>
      </c>
      <c r="BU88" s="949">
        <v>90600000</v>
      </c>
      <c r="BV88" s="949">
        <v>92400000</v>
      </c>
      <c r="BW88" s="949">
        <v>311999999.9964</v>
      </c>
      <c r="BX88" s="949">
        <v>72000000.001100004</v>
      </c>
      <c r="BY88" s="949">
        <v>83299999.999000013</v>
      </c>
      <c r="BZ88" s="949">
        <v>86500000.004199997</v>
      </c>
      <c r="CA88" s="949">
        <v>60000000.004199997</v>
      </c>
      <c r="CB88" s="949">
        <v>171800000.00409999</v>
      </c>
      <c r="CC88" s="949">
        <v>59999999.995999992</v>
      </c>
      <c r="CD88" s="949">
        <v>62099999.995999992</v>
      </c>
      <c r="CE88" s="949">
        <v>138700000</v>
      </c>
      <c r="CF88" s="949">
        <v>0</v>
      </c>
      <c r="CG88" s="949">
        <v>0</v>
      </c>
      <c r="CH88" s="949">
        <v>0</v>
      </c>
      <c r="CI88" s="949">
        <v>0</v>
      </c>
      <c r="CJ88" s="949">
        <v>0</v>
      </c>
      <c r="CK88" s="949">
        <v>0</v>
      </c>
      <c r="CL88" s="949">
        <v>0</v>
      </c>
      <c r="CM88" s="949">
        <v>0</v>
      </c>
      <c r="CN88" s="949">
        <v>0</v>
      </c>
      <c r="CO88" s="1045">
        <v>50500000</v>
      </c>
      <c r="CP88" s="1046">
        <v>16000000</v>
      </c>
      <c r="CQ88" s="1047">
        <v>6800000</v>
      </c>
      <c r="CR88" s="949">
        <v>8900000</v>
      </c>
      <c r="CS88" s="949">
        <v>18800000</v>
      </c>
      <c r="CT88" s="949">
        <v>0</v>
      </c>
      <c r="CU88" s="949">
        <v>0</v>
      </c>
      <c r="CV88" s="949">
        <v>0</v>
      </c>
      <c r="CW88" s="949">
        <v>0</v>
      </c>
      <c r="CX88" s="949">
        <v>0</v>
      </c>
      <c r="CZ88" s="1045">
        <v>1279900000</v>
      </c>
      <c r="DA88" s="949">
        <v>0</v>
      </c>
      <c r="DB88" s="949">
        <v>69727985.920000002</v>
      </c>
      <c r="DC88" s="732"/>
    </row>
    <row r="89" spans="1:107" ht="13">
      <c r="A89" s="736">
        <v>86</v>
      </c>
      <c r="B89" s="738">
        <v>42794</v>
      </c>
      <c r="C89" s="738">
        <v>42821</v>
      </c>
      <c r="D89" s="960">
        <v>1392850255.53</v>
      </c>
      <c r="E89" s="949">
        <v>1617098734.4299998</v>
      </c>
      <c r="F89" s="949">
        <v>244699338.86000001</v>
      </c>
      <c r="G89" s="949">
        <v>224248478.90000001</v>
      </c>
      <c r="H89" s="949">
        <v>47006913.655756831</v>
      </c>
      <c r="I89" s="949">
        <v>177241565.24424317</v>
      </c>
      <c r="J89" s="949">
        <v>0</v>
      </c>
      <c r="K89" s="949">
        <v>17859720</v>
      </c>
      <c r="L89" s="949">
        <v>1988960</v>
      </c>
      <c r="M89" s="949">
        <v>209408871.06900001</v>
      </c>
      <c r="N89" s="949">
        <v>1048253.1722839326</v>
      </c>
      <c r="O89" s="949">
        <v>1751831079.0600002</v>
      </c>
      <c r="P89" s="949">
        <v>84619725.680000007</v>
      </c>
      <c r="Q89" s="255">
        <v>0</v>
      </c>
      <c r="R89" s="489">
        <v>2.1936394248839015E-4</v>
      </c>
      <c r="S89" s="490">
        <v>8.8484015162020166E-4</v>
      </c>
      <c r="T89" s="490">
        <v>0</v>
      </c>
      <c r="U89" s="949">
        <v>0</v>
      </c>
      <c r="V89" s="949">
        <v>13505182.410000002</v>
      </c>
      <c r="W89" s="949">
        <v>2815661.09</v>
      </c>
      <c r="X89" s="949">
        <v>1259049.07</v>
      </c>
      <c r="Y89" s="949">
        <v>580927.32000000007</v>
      </c>
      <c r="Z89" s="949">
        <v>700416.07</v>
      </c>
      <c r="AA89" s="949">
        <v>409419.73</v>
      </c>
      <c r="AB89" s="949">
        <v>316229.20999999996</v>
      </c>
      <c r="AC89" s="949">
        <v>697516.04999999993</v>
      </c>
      <c r="AD89" s="949">
        <v>327667.78999999998</v>
      </c>
      <c r="AE89" s="949">
        <v>93349.119999999995</v>
      </c>
      <c r="AF89" s="949">
        <v>1697077.49</v>
      </c>
      <c r="AG89" s="949">
        <v>700.57</v>
      </c>
      <c r="AH89" s="949">
        <v>149430.60999999999</v>
      </c>
      <c r="AI89" s="949">
        <v>543811.17999999993</v>
      </c>
      <c r="AJ89" s="949">
        <v>341065.76</v>
      </c>
      <c r="AK89" s="949">
        <v>265884.44</v>
      </c>
      <c r="AL89" s="949">
        <v>487423.1</v>
      </c>
      <c r="AM89" s="949">
        <v>251368</v>
      </c>
      <c r="AN89" s="949">
        <v>184561.29</v>
      </c>
      <c r="AO89" s="949">
        <v>137159.72</v>
      </c>
      <c r="AP89" s="949">
        <v>154566.70000000001</v>
      </c>
      <c r="AQ89" s="949">
        <v>92221.99</v>
      </c>
      <c r="AR89" s="949">
        <v>1930061.66</v>
      </c>
      <c r="AS89" s="949">
        <v>700.57</v>
      </c>
      <c r="AT89" s="949">
        <v>13654613.020000001</v>
      </c>
      <c r="AU89" s="949">
        <v>3359472.2699999996</v>
      </c>
      <c r="AV89" s="949">
        <v>1600114.83</v>
      </c>
      <c r="AW89" s="949">
        <v>846811.76</v>
      </c>
      <c r="AX89" s="949">
        <v>1187839.17</v>
      </c>
      <c r="AY89" s="949">
        <v>660787.73</v>
      </c>
      <c r="AZ89" s="949">
        <v>500790.5</v>
      </c>
      <c r="BA89" s="949">
        <v>834675.7699999999</v>
      </c>
      <c r="BB89" s="949">
        <v>482234.49</v>
      </c>
      <c r="BC89" s="949">
        <v>185571.11</v>
      </c>
      <c r="BD89" s="949">
        <v>3627139.15</v>
      </c>
      <c r="BE89" s="949">
        <v>0</v>
      </c>
      <c r="BF89" s="949">
        <v>52810276.089999996</v>
      </c>
      <c r="BG89" s="949">
        <v>5393689.1600000001</v>
      </c>
      <c r="BH89" s="949">
        <v>57645134.740000002</v>
      </c>
      <c r="BI89" s="949">
        <v>0</v>
      </c>
      <c r="BJ89" s="949">
        <v>0</v>
      </c>
      <c r="BK89" s="949">
        <v>0</v>
      </c>
      <c r="BL89" s="949">
        <v>0</v>
      </c>
      <c r="BM89" s="949">
        <v>1949639.5632835645</v>
      </c>
      <c r="BT89" s="1045">
        <v>1383600000</v>
      </c>
      <c r="BU89" s="949">
        <v>106800000</v>
      </c>
      <c r="BV89" s="949">
        <v>17400000</v>
      </c>
      <c r="BW89" s="949">
        <v>311999999.9964</v>
      </c>
      <c r="BX89" s="949">
        <v>85500000.001100004</v>
      </c>
      <c r="BY89" s="949">
        <v>99499999.999000013</v>
      </c>
      <c r="BZ89" s="949">
        <v>102700000.0042</v>
      </c>
      <c r="CA89" s="949">
        <v>70800000.004199997</v>
      </c>
      <c r="CB89" s="949">
        <v>204000000.00409999</v>
      </c>
      <c r="CC89" s="949">
        <v>70799999.995999992</v>
      </c>
      <c r="CD89" s="949">
        <v>73399999.995999992</v>
      </c>
      <c r="CE89" s="949">
        <v>165700000</v>
      </c>
      <c r="CF89" s="960">
        <v>75000000</v>
      </c>
      <c r="CG89" s="949">
        <v>0</v>
      </c>
      <c r="CH89" s="949">
        <v>0</v>
      </c>
      <c r="CI89" s="949">
        <v>0</v>
      </c>
      <c r="CJ89" s="949">
        <v>0</v>
      </c>
      <c r="CK89" s="949">
        <v>0</v>
      </c>
      <c r="CL89" s="949">
        <v>0</v>
      </c>
      <c r="CM89" s="949">
        <v>0</v>
      </c>
      <c r="CN89" s="949">
        <v>0</v>
      </c>
      <c r="CO89" s="1045">
        <v>56700000</v>
      </c>
      <c r="CP89" s="1046">
        <v>20400000</v>
      </c>
      <c r="CQ89" s="1047">
        <v>8600000</v>
      </c>
      <c r="CR89" s="949">
        <v>8900000</v>
      </c>
      <c r="CS89" s="949">
        <v>18800000</v>
      </c>
      <c r="CT89" s="949">
        <v>0</v>
      </c>
      <c r="CU89" s="949">
        <v>0</v>
      </c>
      <c r="CV89" s="949">
        <v>0</v>
      </c>
      <c r="CW89" s="949">
        <v>0</v>
      </c>
      <c r="CX89" s="949">
        <v>0</v>
      </c>
      <c r="CZ89" s="1045">
        <v>1440300000</v>
      </c>
      <c r="DA89" s="949">
        <v>137154.95000000001</v>
      </c>
      <c r="DB89" s="949">
        <v>84756880.63000001</v>
      </c>
      <c r="DC89" s="732"/>
    </row>
    <row r="90" spans="1:107" ht="13">
      <c r="A90" s="736">
        <v>87</v>
      </c>
      <c r="B90" s="738">
        <v>42825</v>
      </c>
      <c r="C90" s="738">
        <v>42850</v>
      </c>
      <c r="D90" s="960">
        <v>1563895084.78</v>
      </c>
      <c r="E90" s="949">
        <v>1563895084.7799997</v>
      </c>
      <c r="F90" s="949">
        <v>0</v>
      </c>
      <c r="G90" s="949">
        <v>0</v>
      </c>
      <c r="H90" s="949">
        <v>0</v>
      </c>
      <c r="I90" s="949">
        <v>0</v>
      </c>
      <c r="J90" s="949">
        <v>0</v>
      </c>
      <c r="K90" s="949">
        <v>17859720</v>
      </c>
      <c r="L90" s="949">
        <v>0</v>
      </c>
      <c r="M90" s="949">
        <v>233435432.83899999</v>
      </c>
      <c r="N90" s="949">
        <v>0</v>
      </c>
      <c r="O90" s="949">
        <v>1690780869.6999998</v>
      </c>
      <c r="P90" s="949">
        <v>84619725.680000007</v>
      </c>
      <c r="Q90" s="255">
        <v>0</v>
      </c>
      <c r="R90" s="489">
        <v>2.0767318522351926E-3</v>
      </c>
      <c r="S90" s="490">
        <v>1.0909267910914691E-3</v>
      </c>
      <c r="T90" s="490">
        <v>0</v>
      </c>
      <c r="U90" s="949">
        <v>151796.91</v>
      </c>
      <c r="V90" s="949">
        <v>13628979.15</v>
      </c>
      <c r="W90" s="949">
        <v>3381749.3699999996</v>
      </c>
      <c r="X90" s="949">
        <v>1199798.32</v>
      </c>
      <c r="Y90" s="949">
        <v>602509.62</v>
      </c>
      <c r="Z90" s="949">
        <v>293281.09000000003</v>
      </c>
      <c r="AA90" s="949">
        <v>447389.43</v>
      </c>
      <c r="AB90" s="949">
        <v>249954.78000000003</v>
      </c>
      <c r="AC90" s="949">
        <v>279189.43</v>
      </c>
      <c r="AD90" s="949">
        <v>489595.76000000007</v>
      </c>
      <c r="AE90" s="949">
        <v>277725.27</v>
      </c>
      <c r="AF90" s="949">
        <v>1633589.07</v>
      </c>
      <c r="AG90" s="949">
        <v>12683.74</v>
      </c>
      <c r="AH90" s="949">
        <v>187606.13</v>
      </c>
      <c r="AI90" s="949">
        <v>648471.6</v>
      </c>
      <c r="AJ90" s="949">
        <v>553677.56999999995</v>
      </c>
      <c r="AK90" s="949">
        <v>435633.11</v>
      </c>
      <c r="AL90" s="949">
        <v>295088.98</v>
      </c>
      <c r="AM90" s="949">
        <v>441421.01</v>
      </c>
      <c r="AN90" s="949">
        <v>206053.03999999998</v>
      </c>
      <c r="AO90" s="949">
        <v>143433.47</v>
      </c>
      <c r="AP90" s="949">
        <v>346333.5</v>
      </c>
      <c r="AQ90" s="949">
        <v>122767.5</v>
      </c>
      <c r="AR90" s="949">
        <v>1771984.48</v>
      </c>
      <c r="AS90" s="949">
        <v>164480.65</v>
      </c>
      <c r="AT90" s="949">
        <v>13816585.280000001</v>
      </c>
      <c r="AU90" s="949">
        <v>4030220.9699999997</v>
      </c>
      <c r="AV90" s="949">
        <v>1753475.8900000001</v>
      </c>
      <c r="AW90" s="949">
        <v>1038142.73</v>
      </c>
      <c r="AX90" s="949">
        <v>588370.07000000007</v>
      </c>
      <c r="AY90" s="949">
        <v>888810.44</v>
      </c>
      <c r="AZ90" s="949">
        <v>456007.82</v>
      </c>
      <c r="BA90" s="949">
        <v>422622.9</v>
      </c>
      <c r="BB90" s="949">
        <v>835929.26</v>
      </c>
      <c r="BC90" s="949">
        <v>400492.77</v>
      </c>
      <c r="BD90" s="949">
        <v>3405573.55</v>
      </c>
      <c r="BE90" s="949">
        <v>0</v>
      </c>
      <c r="BF90" s="949">
        <v>60662292.410000004</v>
      </c>
      <c r="BG90" s="949">
        <v>5863747.9000000004</v>
      </c>
      <c r="BH90" s="949">
        <v>57243253.729999997</v>
      </c>
      <c r="BI90" s="949">
        <v>0</v>
      </c>
      <c r="BJ90" s="949">
        <v>0</v>
      </c>
      <c r="BK90" s="949">
        <v>0</v>
      </c>
      <c r="BL90" s="949">
        <v>0</v>
      </c>
      <c r="BM90" s="949">
        <v>0</v>
      </c>
      <c r="BT90" s="1045">
        <v>1383600000</v>
      </c>
      <c r="BU90" s="949">
        <v>106800000</v>
      </c>
      <c r="BV90" s="949">
        <v>17400000</v>
      </c>
      <c r="BW90" s="949">
        <v>311999999.9964</v>
      </c>
      <c r="BX90" s="949">
        <v>85500000.001100004</v>
      </c>
      <c r="BY90" s="949">
        <v>99499999.999000013</v>
      </c>
      <c r="BZ90" s="949">
        <v>102700000.0042</v>
      </c>
      <c r="CA90" s="949">
        <v>70800000.004199997</v>
      </c>
      <c r="CB90" s="949">
        <v>204000000.00409999</v>
      </c>
      <c r="CC90" s="949">
        <v>70799999.995999992</v>
      </c>
      <c r="CD90" s="949">
        <v>73399999.995999992</v>
      </c>
      <c r="CE90" s="949">
        <v>165700000</v>
      </c>
      <c r="CF90" s="949">
        <v>75000000</v>
      </c>
      <c r="CG90" s="949">
        <v>0</v>
      </c>
      <c r="CH90" s="949">
        <v>0</v>
      </c>
      <c r="CI90" s="949">
        <v>0</v>
      </c>
      <c r="CJ90" s="949">
        <v>0</v>
      </c>
      <c r="CK90" s="949">
        <v>0</v>
      </c>
      <c r="CL90" s="949">
        <v>0</v>
      </c>
      <c r="CM90" s="949">
        <v>0</v>
      </c>
      <c r="CN90" s="949">
        <v>0</v>
      </c>
      <c r="CO90" s="1045">
        <v>56700000</v>
      </c>
      <c r="CP90" s="1046">
        <v>20400000</v>
      </c>
      <c r="CQ90" s="1047">
        <v>8600000</v>
      </c>
      <c r="CR90" s="949">
        <v>8900000</v>
      </c>
      <c r="CS90" s="949">
        <v>18800000</v>
      </c>
      <c r="CT90" s="949">
        <v>0</v>
      </c>
      <c r="CU90" s="949">
        <v>0</v>
      </c>
      <c r="CV90" s="949">
        <v>0</v>
      </c>
      <c r="CW90" s="949">
        <v>0</v>
      </c>
      <c r="CX90" s="949">
        <v>0</v>
      </c>
      <c r="CZ90" s="1045">
        <v>1440300000</v>
      </c>
      <c r="DA90" s="949">
        <v>198001.49</v>
      </c>
      <c r="DB90" s="949">
        <v>84929415.030000001</v>
      </c>
      <c r="DC90" s="732"/>
    </row>
    <row r="91" spans="1:107" ht="13">
      <c r="A91" s="736">
        <v>88</v>
      </c>
      <c r="B91" s="738">
        <v>42855</v>
      </c>
      <c r="C91" s="738">
        <v>42881</v>
      </c>
      <c r="D91" s="960">
        <v>1511439368.97</v>
      </c>
      <c r="E91" s="949">
        <v>1974910570.95</v>
      </c>
      <c r="F91" s="949">
        <v>505439094.06</v>
      </c>
      <c r="G91" s="949">
        <v>463471201.98000002</v>
      </c>
      <c r="H91" s="949">
        <v>107722570.42037433</v>
      </c>
      <c r="I91" s="949">
        <v>355748631.55962569</v>
      </c>
      <c r="J91" s="949">
        <v>0</v>
      </c>
      <c r="K91" s="949">
        <v>21851280</v>
      </c>
      <c r="L91" s="949">
        <v>3991560</v>
      </c>
      <c r="M91" s="949">
        <v>233159726.06900001</v>
      </c>
      <c r="N91" s="949">
        <v>2402213.3203743398</v>
      </c>
      <c r="O91" s="949">
        <v>2136218034.5800006</v>
      </c>
      <c r="P91" s="949">
        <v>114553760.16</v>
      </c>
      <c r="Q91" s="255">
        <v>0</v>
      </c>
      <c r="R91" s="489">
        <v>1.8381200426909625E-4</v>
      </c>
      <c r="S91" s="490">
        <v>7.9372527718908062E-4</v>
      </c>
      <c r="T91" s="490">
        <v>0</v>
      </c>
      <c r="U91" s="949">
        <v>0</v>
      </c>
      <c r="V91" s="949">
        <v>15471168.219999999</v>
      </c>
      <c r="W91" s="949">
        <v>3711465.2600000002</v>
      </c>
      <c r="X91" s="949">
        <v>1708281.1600000001</v>
      </c>
      <c r="Y91" s="949">
        <v>891298.24</v>
      </c>
      <c r="Z91" s="949">
        <v>435080.59</v>
      </c>
      <c r="AA91" s="949">
        <v>214840.90000000002</v>
      </c>
      <c r="AB91" s="949">
        <v>301004.09000000003</v>
      </c>
      <c r="AC91" s="949">
        <v>138083.07</v>
      </c>
      <c r="AD91" s="949">
        <v>244359.38999999998</v>
      </c>
      <c r="AE91" s="949">
        <v>394822.16000000003</v>
      </c>
      <c r="AF91" s="949">
        <v>1722330.65</v>
      </c>
      <c r="AG91" s="949">
        <v>0</v>
      </c>
      <c r="AH91" s="949">
        <v>80110.179999999993</v>
      </c>
      <c r="AI91" s="949">
        <v>729356.92</v>
      </c>
      <c r="AJ91" s="949">
        <v>580410.13</v>
      </c>
      <c r="AK91" s="949">
        <v>475475.99</v>
      </c>
      <c r="AL91" s="949">
        <v>390865.77</v>
      </c>
      <c r="AM91" s="949">
        <v>204807.92</v>
      </c>
      <c r="AN91" s="949">
        <v>376002.14</v>
      </c>
      <c r="AO91" s="949">
        <v>158090.46</v>
      </c>
      <c r="AP91" s="949">
        <v>117599.84</v>
      </c>
      <c r="AQ91" s="949">
        <v>319400.97000000003</v>
      </c>
      <c r="AR91" s="949">
        <v>1735166.33</v>
      </c>
      <c r="AS91" s="949">
        <v>0</v>
      </c>
      <c r="AT91" s="949">
        <v>15551278.399999999</v>
      </c>
      <c r="AU91" s="949">
        <v>4440822.1800000006</v>
      </c>
      <c r="AV91" s="949">
        <v>2288691.29</v>
      </c>
      <c r="AW91" s="949">
        <v>1366774.23</v>
      </c>
      <c r="AX91" s="949">
        <v>825946.3600000001</v>
      </c>
      <c r="AY91" s="949">
        <v>419648.82000000007</v>
      </c>
      <c r="AZ91" s="949">
        <v>677006.23</v>
      </c>
      <c r="BA91" s="949">
        <v>296173.53000000003</v>
      </c>
      <c r="BB91" s="949">
        <v>361959.23</v>
      </c>
      <c r="BC91" s="949">
        <v>714223.13000000012</v>
      </c>
      <c r="BD91" s="949">
        <v>3457496.98</v>
      </c>
      <c r="BE91" s="949">
        <v>0</v>
      </c>
      <c r="BF91" s="949">
        <v>59443132.159999996</v>
      </c>
      <c r="BG91" s="949">
        <v>5670097.2800000003</v>
      </c>
      <c r="BH91" s="949">
        <v>71880742.950000003</v>
      </c>
      <c r="BI91" s="949">
        <v>0</v>
      </c>
      <c r="BJ91" s="949">
        <v>0</v>
      </c>
      <c r="BK91" s="949">
        <v>0</v>
      </c>
      <c r="BL91" s="949">
        <v>0</v>
      </c>
      <c r="BM91" s="949">
        <v>3913091.9635914341</v>
      </c>
      <c r="BT91" s="1045">
        <v>1693100000</v>
      </c>
      <c r="BU91" s="949">
        <v>134400000</v>
      </c>
      <c r="BV91" s="949">
        <v>17400000</v>
      </c>
      <c r="BW91" s="949">
        <v>311999999.9964</v>
      </c>
      <c r="BX91" s="949">
        <v>108500000.0011</v>
      </c>
      <c r="BY91" s="949">
        <v>127099999.99900001</v>
      </c>
      <c r="BZ91" s="949">
        <v>130300000.0042</v>
      </c>
      <c r="CA91" s="949">
        <v>89200000.004199997</v>
      </c>
      <c r="CB91" s="949">
        <v>259200000.00409999</v>
      </c>
      <c r="CC91" s="949">
        <v>89199999.995999992</v>
      </c>
      <c r="CD91" s="949">
        <v>92699999.995999992</v>
      </c>
      <c r="CE91" s="949">
        <v>258100000</v>
      </c>
      <c r="CF91" s="949">
        <v>75000000</v>
      </c>
      <c r="CG91" s="949">
        <v>0</v>
      </c>
      <c r="CH91" s="949">
        <v>0</v>
      </c>
      <c r="CI91" s="949">
        <v>0</v>
      </c>
      <c r="CJ91" s="949">
        <v>0</v>
      </c>
      <c r="CK91" s="949">
        <v>0</v>
      </c>
      <c r="CL91" s="949">
        <v>0</v>
      </c>
      <c r="CM91" s="949">
        <v>0</v>
      </c>
      <c r="CN91" s="949">
        <v>0</v>
      </c>
      <c r="CO91" s="1045">
        <v>69100000</v>
      </c>
      <c r="CP91" s="1046">
        <v>29300000</v>
      </c>
      <c r="CQ91" s="1047">
        <v>12100000</v>
      </c>
      <c r="CR91" s="949">
        <v>8900000</v>
      </c>
      <c r="CS91" s="949">
        <v>18800000</v>
      </c>
      <c r="CT91" s="949">
        <v>0</v>
      </c>
      <c r="CU91" s="949">
        <v>0</v>
      </c>
      <c r="CV91" s="949">
        <v>0</v>
      </c>
      <c r="CW91" s="949">
        <v>0</v>
      </c>
      <c r="CX91" s="949">
        <v>0</v>
      </c>
      <c r="CZ91" s="1045">
        <v>1762200000</v>
      </c>
      <c r="DA91" s="949">
        <v>184955.03</v>
      </c>
      <c r="DB91" s="949">
        <v>115048404.53999999</v>
      </c>
      <c r="DC91" s="732"/>
    </row>
    <row r="92" spans="1:107" ht="13">
      <c r="A92" s="736">
        <v>89</v>
      </c>
      <c r="B92" s="738">
        <v>42886</v>
      </c>
      <c r="C92" s="738">
        <v>42912</v>
      </c>
      <c r="D92" s="960">
        <v>1908600541.9400001</v>
      </c>
      <c r="E92" s="949">
        <v>2156671995.48</v>
      </c>
      <c r="F92" s="949">
        <v>270740795.43000001</v>
      </c>
      <c r="G92" s="949">
        <v>248071453.53999999</v>
      </c>
      <c r="H92" s="949">
        <v>67610431.175880611</v>
      </c>
      <c r="I92" s="949">
        <v>180461022.36411938</v>
      </c>
      <c r="J92" s="949">
        <v>0</v>
      </c>
      <c r="K92" s="949">
        <v>23876200</v>
      </c>
      <c r="L92" s="949">
        <v>2024920</v>
      </c>
      <c r="M92" s="949">
        <v>281603136.88899994</v>
      </c>
      <c r="N92" s="949">
        <v>1507709.7958320528</v>
      </c>
      <c r="O92" s="949">
        <v>2331051993.8299999</v>
      </c>
      <c r="P92" s="949">
        <v>129728577.98999999</v>
      </c>
      <c r="Q92" s="255">
        <v>0</v>
      </c>
      <c r="R92" s="489">
        <v>1.2505179405728774E-4</v>
      </c>
      <c r="S92" s="490">
        <v>7.9666909231354912E-4</v>
      </c>
      <c r="T92" s="490">
        <v>0</v>
      </c>
      <c r="U92" s="949">
        <v>0</v>
      </c>
      <c r="V92" s="949">
        <v>13230981.350000001</v>
      </c>
      <c r="W92" s="949">
        <v>3777646.38</v>
      </c>
      <c r="X92" s="949">
        <v>1398744.74</v>
      </c>
      <c r="Y92" s="949">
        <v>879956.87</v>
      </c>
      <c r="Z92" s="949">
        <v>723048.69</v>
      </c>
      <c r="AA92" s="949">
        <v>295679.95</v>
      </c>
      <c r="AB92" s="949">
        <v>147216</v>
      </c>
      <c r="AC92" s="949">
        <v>232237.31</v>
      </c>
      <c r="AD92" s="949">
        <v>141690.57</v>
      </c>
      <c r="AE92" s="949">
        <v>223089.87</v>
      </c>
      <c r="AF92" s="949">
        <v>1845377.2100000002</v>
      </c>
      <c r="AG92" s="949">
        <v>0</v>
      </c>
      <c r="AH92" s="949">
        <v>141656.84</v>
      </c>
      <c r="AI92" s="949">
        <v>829461.13</v>
      </c>
      <c r="AJ92" s="949">
        <v>640463.25</v>
      </c>
      <c r="AK92" s="949">
        <v>488556.62</v>
      </c>
      <c r="AL92" s="949">
        <v>378858.59</v>
      </c>
      <c r="AM92" s="949">
        <v>350393.11</v>
      </c>
      <c r="AN92" s="949">
        <v>167410.96000000002</v>
      </c>
      <c r="AO92" s="949">
        <v>268555.59999999998</v>
      </c>
      <c r="AP92" s="949">
        <v>175237.68</v>
      </c>
      <c r="AQ92" s="949">
        <v>93364.91</v>
      </c>
      <c r="AR92" s="949">
        <v>1919657.7000000002</v>
      </c>
      <c r="AS92" s="949">
        <v>0</v>
      </c>
      <c r="AT92" s="949">
        <v>13372638.190000001</v>
      </c>
      <c r="AU92" s="949">
        <v>4607107.51</v>
      </c>
      <c r="AV92" s="949">
        <v>2039207.99</v>
      </c>
      <c r="AW92" s="949">
        <v>1368513.49</v>
      </c>
      <c r="AX92" s="949">
        <v>723048.69000000099</v>
      </c>
      <c r="AY92" s="949">
        <v>646073.06000000006</v>
      </c>
      <c r="AZ92" s="949">
        <v>314626.96000000002</v>
      </c>
      <c r="BA92" s="949">
        <v>500792.91</v>
      </c>
      <c r="BB92" s="949">
        <v>316928.25</v>
      </c>
      <c r="BC92" s="949">
        <v>316454.78000000003</v>
      </c>
      <c r="BD92" s="949">
        <v>3765034.91</v>
      </c>
      <c r="BE92" s="949">
        <v>0</v>
      </c>
      <c r="BF92" s="949">
        <v>75288659.099999994</v>
      </c>
      <c r="BG92" s="949">
        <v>7161605.7800000003</v>
      </c>
      <c r="BH92" s="949">
        <v>79395773.189999998</v>
      </c>
      <c r="BI92" s="949">
        <v>0</v>
      </c>
      <c r="BJ92" s="949">
        <v>0</v>
      </c>
      <c r="BK92" s="949">
        <v>0</v>
      </c>
      <c r="BL92" s="949">
        <v>0</v>
      </c>
      <c r="BM92" s="949">
        <v>1984952.2872139737</v>
      </c>
      <c r="BT92" s="1045">
        <v>1850100000</v>
      </c>
      <c r="BU92" s="949">
        <v>146300000</v>
      </c>
      <c r="BV92" s="949">
        <v>41200000</v>
      </c>
      <c r="BW92" s="949">
        <v>311999999.9964</v>
      </c>
      <c r="BX92" s="949">
        <v>118400000.0011</v>
      </c>
      <c r="BY92" s="949">
        <v>138999999.99900001</v>
      </c>
      <c r="BZ92" s="949">
        <v>142200000.00419998</v>
      </c>
      <c r="CA92" s="949">
        <v>97100000.004199997</v>
      </c>
      <c r="CB92" s="949">
        <v>283000000.00409997</v>
      </c>
      <c r="CC92" s="949">
        <v>97099999.995999992</v>
      </c>
      <c r="CD92" s="949">
        <v>100899999.99599999</v>
      </c>
      <c r="CE92" s="949">
        <v>297900000</v>
      </c>
      <c r="CF92" s="949">
        <v>75000000</v>
      </c>
      <c r="CG92" s="949">
        <v>0</v>
      </c>
      <c r="CH92" s="949">
        <v>0</v>
      </c>
      <c r="CI92" s="949">
        <v>0</v>
      </c>
      <c r="CJ92" s="949">
        <v>0</v>
      </c>
      <c r="CK92" s="949">
        <v>0</v>
      </c>
      <c r="CL92" s="949">
        <v>0</v>
      </c>
      <c r="CM92" s="949">
        <v>0</v>
      </c>
      <c r="CN92" s="949">
        <v>0</v>
      </c>
      <c r="CO92" s="1045">
        <v>75400000</v>
      </c>
      <c r="CP92" s="1046">
        <v>31900000</v>
      </c>
      <c r="CQ92" s="1047">
        <v>13200000</v>
      </c>
      <c r="CR92" s="949">
        <v>11500000</v>
      </c>
      <c r="CS92" s="949">
        <v>18800000</v>
      </c>
      <c r="CT92" s="949">
        <v>0</v>
      </c>
      <c r="CU92" s="949">
        <v>0</v>
      </c>
      <c r="CV92" s="949">
        <v>0</v>
      </c>
      <c r="CW92" s="949">
        <v>0</v>
      </c>
      <c r="CX92" s="949">
        <v>0</v>
      </c>
      <c r="CZ92" s="1045">
        <v>1925500000</v>
      </c>
      <c r="DA92" s="949">
        <v>250249.45</v>
      </c>
      <c r="DB92" s="949">
        <v>130473471.81999999</v>
      </c>
      <c r="DC92" s="732"/>
    </row>
    <row r="93" spans="1:107" ht="13">
      <c r="A93" s="736">
        <v>90</v>
      </c>
      <c r="B93" s="738">
        <v>42916</v>
      </c>
      <c r="C93" s="738">
        <v>42941</v>
      </c>
      <c r="D93" s="960">
        <v>2083952822.1800001</v>
      </c>
      <c r="E93" s="949">
        <v>2158181757.7199998</v>
      </c>
      <c r="F93" s="949">
        <v>80947783.280000001</v>
      </c>
      <c r="G93" s="949">
        <v>74228935.540000007</v>
      </c>
      <c r="H93" s="949">
        <v>74227355.510690719</v>
      </c>
      <c r="I93" s="949">
        <v>1580.0293092876673</v>
      </c>
      <c r="J93" s="949">
        <v>0</v>
      </c>
      <c r="K93" s="949">
        <v>23876200</v>
      </c>
      <c r="L93" s="949">
        <v>0</v>
      </c>
      <c r="M93" s="949">
        <v>306424804.81900024</v>
      </c>
      <c r="N93" s="949">
        <v>1655267.6821847111</v>
      </c>
      <c r="O93" s="949">
        <v>2328844041.1099992</v>
      </c>
      <c r="P93" s="949">
        <v>129728577.98999999</v>
      </c>
      <c r="Q93" s="255">
        <v>0</v>
      </c>
      <c r="R93" s="489">
        <v>1.1154369347966566E-4</v>
      </c>
      <c r="S93" s="490">
        <v>8.0729051977886665E-4</v>
      </c>
      <c r="T93" s="490">
        <v>0</v>
      </c>
      <c r="U93" s="949">
        <v>531.20000000000005</v>
      </c>
      <c r="V93" s="949">
        <v>15861149.51</v>
      </c>
      <c r="W93" s="949">
        <v>3481776.84</v>
      </c>
      <c r="X93" s="949">
        <v>1936627.51</v>
      </c>
      <c r="Y93" s="949">
        <v>771470.02000000014</v>
      </c>
      <c r="Z93" s="949">
        <v>658388.67999999993</v>
      </c>
      <c r="AA93" s="949">
        <v>576129.85</v>
      </c>
      <c r="AB93" s="949">
        <v>194255.63</v>
      </c>
      <c r="AC93" s="949">
        <v>119647.62</v>
      </c>
      <c r="AD93" s="949">
        <v>205526.66999999998</v>
      </c>
      <c r="AE93" s="949">
        <v>137251.55000000002</v>
      </c>
      <c r="AF93" s="949">
        <v>1933037.32</v>
      </c>
      <c r="AG93" s="949">
        <v>0</v>
      </c>
      <c r="AH93" s="949">
        <v>81283.700000000012</v>
      </c>
      <c r="AI93" s="949">
        <v>677515.05</v>
      </c>
      <c r="AJ93" s="949">
        <v>779776.62000000011</v>
      </c>
      <c r="AK93" s="949">
        <v>329840.82999999996</v>
      </c>
      <c r="AL93" s="949">
        <v>427309.06</v>
      </c>
      <c r="AM93" s="949">
        <v>303599.63</v>
      </c>
      <c r="AN93" s="949">
        <v>290074.09999999998</v>
      </c>
      <c r="AO93" s="949">
        <v>155120.81</v>
      </c>
      <c r="AP93" s="949">
        <v>223329.11000000002</v>
      </c>
      <c r="AQ93" s="949">
        <v>148764.68</v>
      </c>
      <c r="AR93" s="949">
        <v>1924693.01</v>
      </c>
      <c r="AS93" s="949">
        <v>531.20000000000005</v>
      </c>
      <c r="AT93" s="949">
        <v>15942433.209999999</v>
      </c>
      <c r="AU93" s="949">
        <v>4159291.8899999997</v>
      </c>
      <c r="AV93" s="949">
        <v>2716404.13</v>
      </c>
      <c r="AW93" s="949">
        <v>1101310.8500000001</v>
      </c>
      <c r="AX93" s="949">
        <v>1085697.74</v>
      </c>
      <c r="AY93" s="949">
        <v>879729.48</v>
      </c>
      <c r="AZ93" s="949">
        <v>484329.73</v>
      </c>
      <c r="BA93" s="949">
        <v>274768.43</v>
      </c>
      <c r="BB93" s="949">
        <v>428855.78</v>
      </c>
      <c r="BC93" s="949">
        <v>286016.23</v>
      </c>
      <c r="BD93" s="949">
        <v>3857730.33</v>
      </c>
      <c r="BE93" s="949">
        <v>0</v>
      </c>
      <c r="BF93" s="949">
        <v>82616699.789999992</v>
      </c>
      <c r="BG93" s="949">
        <v>7821328.0599999996</v>
      </c>
      <c r="BH93" s="949">
        <v>81368388.819999993</v>
      </c>
      <c r="BI93" s="949">
        <v>0</v>
      </c>
      <c r="BJ93" s="949">
        <v>0</v>
      </c>
      <c r="BK93" s="949">
        <v>0</v>
      </c>
      <c r="BL93" s="949">
        <v>0</v>
      </c>
      <c r="BM93" s="949">
        <v>0</v>
      </c>
      <c r="BT93" s="1045">
        <v>1850100000</v>
      </c>
      <c r="BU93" s="949">
        <v>146300000</v>
      </c>
      <c r="BV93" s="949">
        <v>41200000</v>
      </c>
      <c r="BW93" s="949">
        <v>311999999.9964</v>
      </c>
      <c r="BX93" s="949">
        <v>118400000.0011</v>
      </c>
      <c r="BY93" s="949">
        <v>138999999.99900001</v>
      </c>
      <c r="BZ93" s="949">
        <v>142200000.00419998</v>
      </c>
      <c r="CA93" s="949">
        <v>97100000.004199997</v>
      </c>
      <c r="CB93" s="949">
        <v>283000000.00409997</v>
      </c>
      <c r="CC93" s="949">
        <v>97099999.995999992</v>
      </c>
      <c r="CD93" s="949">
        <v>100899999.99599999</v>
      </c>
      <c r="CE93" s="949">
        <v>297900000</v>
      </c>
      <c r="CF93" s="960">
        <v>75000000</v>
      </c>
      <c r="CG93" s="949">
        <v>0</v>
      </c>
      <c r="CH93" s="949">
        <v>0</v>
      </c>
      <c r="CI93" s="949">
        <v>0</v>
      </c>
      <c r="CJ93" s="949">
        <v>0</v>
      </c>
      <c r="CK93" s="949">
        <v>0</v>
      </c>
      <c r="CL93" s="949">
        <v>0</v>
      </c>
      <c r="CM93" s="949">
        <v>0</v>
      </c>
      <c r="CN93" s="949">
        <v>0</v>
      </c>
      <c r="CO93" s="1045">
        <v>75400000</v>
      </c>
      <c r="CP93" s="1046">
        <v>31900000</v>
      </c>
      <c r="CQ93" s="1047">
        <v>13200000</v>
      </c>
      <c r="CR93" s="949">
        <v>11500000</v>
      </c>
      <c r="CS93" s="949">
        <v>18800000</v>
      </c>
      <c r="CT93" s="949">
        <v>0</v>
      </c>
      <c r="CU93" s="949">
        <v>0</v>
      </c>
      <c r="CV93" s="949">
        <v>0</v>
      </c>
      <c r="CW93" s="949">
        <v>0</v>
      </c>
      <c r="CX93" s="949">
        <v>0</v>
      </c>
      <c r="CZ93" s="1045">
        <v>1925500000</v>
      </c>
      <c r="DA93" s="949">
        <v>265596.87</v>
      </c>
      <c r="DB93" s="949">
        <v>130739068.69</v>
      </c>
      <c r="DC93" s="732"/>
    </row>
    <row r="94" spans="1:107" ht="13">
      <c r="A94" s="736">
        <v>91</v>
      </c>
      <c r="B94" s="738">
        <v>42947</v>
      </c>
      <c r="C94" s="738">
        <v>42972</v>
      </c>
      <c r="D94" s="960">
        <v>2084573232.3</v>
      </c>
      <c r="E94" s="949">
        <v>2555494265.04</v>
      </c>
      <c r="F94" s="949">
        <v>513300128.16000003</v>
      </c>
      <c r="G94" s="949">
        <v>470921032.74000001</v>
      </c>
      <c r="H94" s="949">
        <v>75173517.817326352</v>
      </c>
      <c r="I94" s="949">
        <v>395747514.92267364</v>
      </c>
      <c r="J94" s="949">
        <v>0</v>
      </c>
      <c r="K94" s="949">
        <v>28316640</v>
      </c>
      <c r="L94" s="949">
        <v>4440440</v>
      </c>
      <c r="M94" s="949">
        <v>307970380.66900015</v>
      </c>
      <c r="N94" s="949">
        <v>1676369.447326377</v>
      </c>
      <c r="O94" s="949">
        <v>2758183707.6700001</v>
      </c>
      <c r="P94" s="949">
        <v>163022518.66999999</v>
      </c>
      <c r="Q94" s="255">
        <v>0</v>
      </c>
      <c r="R94" s="489">
        <v>1.0465400756542911E-4</v>
      </c>
      <c r="S94" s="490">
        <v>9.0372228429427858E-4</v>
      </c>
      <c r="T94" s="490">
        <v>0</v>
      </c>
      <c r="U94" s="949">
        <v>11905.65</v>
      </c>
      <c r="V94" s="949">
        <v>16069953.18</v>
      </c>
      <c r="W94" s="949">
        <v>4703327.0500000007</v>
      </c>
      <c r="X94" s="949">
        <v>1758169.4</v>
      </c>
      <c r="Y94" s="949">
        <v>1052701.6299999999</v>
      </c>
      <c r="Z94" s="949">
        <v>597616.38</v>
      </c>
      <c r="AA94" s="949">
        <v>489484.72000000003</v>
      </c>
      <c r="AB94" s="949">
        <v>446082.81</v>
      </c>
      <c r="AC94" s="949">
        <v>132967.1</v>
      </c>
      <c r="AD94" s="949">
        <v>127722.08</v>
      </c>
      <c r="AE94" s="949">
        <v>164964.24</v>
      </c>
      <c r="AF94" s="949">
        <v>1916282.6400000001</v>
      </c>
      <c r="AG94" s="949">
        <v>0</v>
      </c>
      <c r="AH94" s="949">
        <v>140120.1</v>
      </c>
      <c r="AI94" s="949">
        <v>896192.06</v>
      </c>
      <c r="AJ94" s="949">
        <v>458454.78</v>
      </c>
      <c r="AK94" s="949">
        <v>897462.52000000014</v>
      </c>
      <c r="AL94" s="949">
        <v>189143.94999999998</v>
      </c>
      <c r="AM94" s="949">
        <v>389922.57</v>
      </c>
      <c r="AN94" s="949">
        <v>272006.65000000002</v>
      </c>
      <c r="AO94" s="949">
        <v>282090.96000000002</v>
      </c>
      <c r="AP94" s="949">
        <v>158366.92000000001</v>
      </c>
      <c r="AQ94" s="949">
        <v>133183.35</v>
      </c>
      <c r="AR94" s="949">
        <v>1872002.3</v>
      </c>
      <c r="AS94" s="949">
        <v>11905.65</v>
      </c>
      <c r="AT94" s="949">
        <v>16210073.279999999</v>
      </c>
      <c r="AU94" s="949">
        <v>5599519.1100000013</v>
      </c>
      <c r="AV94" s="949">
        <v>2216624.1799999997</v>
      </c>
      <c r="AW94" s="949">
        <v>1950164.15</v>
      </c>
      <c r="AX94" s="949">
        <v>786760.33</v>
      </c>
      <c r="AY94" s="949">
        <v>879407.29</v>
      </c>
      <c r="AZ94" s="949">
        <v>718089.46</v>
      </c>
      <c r="BA94" s="949">
        <v>415058.06000000006</v>
      </c>
      <c r="BB94" s="949">
        <v>286089</v>
      </c>
      <c r="BC94" s="949">
        <v>298147.58999999997</v>
      </c>
      <c r="BD94" s="949">
        <v>3788284.9400000004</v>
      </c>
      <c r="BE94" s="949">
        <v>0</v>
      </c>
      <c r="BF94" s="949">
        <v>83524153.049999982</v>
      </c>
      <c r="BG94" s="949">
        <v>7825733.1799999997</v>
      </c>
      <c r="BH94" s="949">
        <v>96011192.849999994</v>
      </c>
      <c r="BI94" s="949">
        <v>0</v>
      </c>
      <c r="BJ94" s="949">
        <v>0</v>
      </c>
      <c r="BK94" s="949">
        <v>0</v>
      </c>
      <c r="BL94" s="949">
        <v>0</v>
      </c>
      <c r="BM94" s="949">
        <v>4353185.7610954046</v>
      </c>
      <c r="BT94" s="1045">
        <v>2194400000</v>
      </c>
      <c r="BU94" s="949">
        <v>146300000</v>
      </c>
      <c r="BV94" s="949">
        <v>91200000</v>
      </c>
      <c r="BW94" s="949">
        <v>311999999.9964</v>
      </c>
      <c r="BX94" s="949">
        <v>125000000.0011</v>
      </c>
      <c r="BY94" s="949">
        <v>149999999.99900001</v>
      </c>
      <c r="BZ94" s="949">
        <v>150000000.00419998</v>
      </c>
      <c r="CA94" s="949">
        <v>100000000.0042</v>
      </c>
      <c r="CB94" s="949">
        <v>300000000.00409997</v>
      </c>
      <c r="CC94" s="949">
        <v>99999999.995999992</v>
      </c>
      <c r="CD94" s="949">
        <v>100899999.99599999</v>
      </c>
      <c r="CE94" s="949">
        <v>544000000</v>
      </c>
      <c r="CF94" s="949">
        <v>75000000</v>
      </c>
      <c r="CG94" s="949">
        <v>0</v>
      </c>
      <c r="CH94" s="949">
        <v>0</v>
      </c>
      <c r="CI94" s="949">
        <v>0</v>
      </c>
      <c r="CJ94" s="949">
        <v>0</v>
      </c>
      <c r="CK94" s="949">
        <v>0</v>
      </c>
      <c r="CL94" s="949">
        <v>0</v>
      </c>
      <c r="CM94" s="949">
        <v>0</v>
      </c>
      <c r="CN94" s="949">
        <v>0</v>
      </c>
      <c r="CO94" s="1045">
        <v>89200000</v>
      </c>
      <c r="CP94" s="1046">
        <v>38800000</v>
      </c>
      <c r="CQ94" s="1047">
        <v>13200000</v>
      </c>
      <c r="CR94" s="949">
        <v>18400000</v>
      </c>
      <c r="CS94" s="949">
        <v>18800000</v>
      </c>
      <c r="CT94" s="949">
        <v>0</v>
      </c>
      <c r="CU94" s="949">
        <v>0</v>
      </c>
      <c r="CV94" s="949">
        <v>0</v>
      </c>
      <c r="CW94" s="949">
        <v>0</v>
      </c>
      <c r="CX94" s="949">
        <v>0</v>
      </c>
      <c r="CZ94" s="1045">
        <v>2283600000</v>
      </c>
      <c r="DA94" s="949">
        <v>284379.26</v>
      </c>
      <c r="DB94" s="949">
        <v>164317388.63</v>
      </c>
      <c r="DC94" s="732"/>
    </row>
    <row r="95" spans="1:107" ht="13">
      <c r="A95" s="736">
        <v>92</v>
      </c>
      <c r="B95" s="738">
        <v>42978</v>
      </c>
      <c r="C95" s="738">
        <v>43003</v>
      </c>
      <c r="D95" s="960">
        <v>2466752889.96</v>
      </c>
      <c r="E95" s="949">
        <v>2466752889.9600005</v>
      </c>
      <c r="F95" s="949">
        <v>0</v>
      </c>
      <c r="G95" s="949">
        <v>0</v>
      </c>
      <c r="H95" s="949">
        <v>0</v>
      </c>
      <c r="I95" s="949">
        <v>0</v>
      </c>
      <c r="J95" s="949">
        <v>0</v>
      </c>
      <c r="K95" s="949">
        <v>28316640</v>
      </c>
      <c r="L95" s="949">
        <v>0</v>
      </c>
      <c r="M95" s="949">
        <v>272352889.95900011</v>
      </c>
      <c r="N95" s="949">
        <v>0</v>
      </c>
      <c r="O95" s="949">
        <v>2657038580.23</v>
      </c>
      <c r="P95" s="949">
        <v>163022518.66999999</v>
      </c>
      <c r="Q95" s="255">
        <v>0</v>
      </c>
      <c r="R95" s="489">
        <v>6.0883555193594657E-5</v>
      </c>
      <c r="S95" s="490">
        <v>7.9447300335570793E-4</v>
      </c>
      <c r="T95" s="490">
        <v>0</v>
      </c>
      <c r="U95" s="949">
        <v>2928.75</v>
      </c>
      <c r="V95" s="949">
        <v>15931350.66</v>
      </c>
      <c r="W95" s="949">
        <v>5090925.3499999996</v>
      </c>
      <c r="X95" s="949">
        <v>2092918.25</v>
      </c>
      <c r="Y95" s="949">
        <v>949877.73</v>
      </c>
      <c r="Z95" s="949">
        <v>737446.8600000001</v>
      </c>
      <c r="AA95" s="949">
        <v>436696.32999999996</v>
      </c>
      <c r="AB95" s="949">
        <v>358798.66000000003</v>
      </c>
      <c r="AC95" s="949">
        <v>105452.67</v>
      </c>
      <c r="AD95" s="949">
        <v>400604.68</v>
      </c>
      <c r="AE95" s="949">
        <v>109793.73000000001</v>
      </c>
      <c r="AF95" s="949">
        <v>1812645.04</v>
      </c>
      <c r="AG95" s="949">
        <v>0</v>
      </c>
      <c r="AH95" s="949">
        <v>96190.32</v>
      </c>
      <c r="AI95" s="949">
        <v>696151.54999999993</v>
      </c>
      <c r="AJ95" s="949">
        <v>804680.85000000009</v>
      </c>
      <c r="AK95" s="949">
        <v>573920.04999999993</v>
      </c>
      <c r="AL95" s="949">
        <v>845403.24</v>
      </c>
      <c r="AM95" s="949">
        <v>154954.47</v>
      </c>
      <c r="AN95" s="949">
        <v>348795.44</v>
      </c>
      <c r="AO95" s="949">
        <v>231273.91999999998</v>
      </c>
      <c r="AP95" s="949">
        <v>265765.28999999998</v>
      </c>
      <c r="AQ95" s="949">
        <v>109243.6</v>
      </c>
      <c r="AR95" s="949">
        <v>1900133.4000000001</v>
      </c>
      <c r="AS95" s="949">
        <v>2928.75</v>
      </c>
      <c r="AT95" s="949">
        <v>16027540.98</v>
      </c>
      <c r="AU95" s="949">
        <v>5787076.8999999994</v>
      </c>
      <c r="AV95" s="949">
        <v>2897599.1</v>
      </c>
      <c r="AW95" s="949">
        <v>1523797.7799999998</v>
      </c>
      <c r="AX95" s="949">
        <v>1582850.1</v>
      </c>
      <c r="AY95" s="949">
        <v>591650.79999999993</v>
      </c>
      <c r="AZ95" s="949">
        <v>707594.10000000009</v>
      </c>
      <c r="BA95" s="949">
        <v>336726.58999999997</v>
      </c>
      <c r="BB95" s="949">
        <v>666369.97</v>
      </c>
      <c r="BC95" s="949">
        <v>219037.33000000002</v>
      </c>
      <c r="BD95" s="949">
        <v>3712778.4400000004</v>
      </c>
      <c r="BE95" s="949">
        <v>0</v>
      </c>
      <c r="BF95" s="949">
        <v>100588646.3</v>
      </c>
      <c r="BG95" s="949">
        <v>9249152.5999999996</v>
      </c>
      <c r="BH95" s="949">
        <v>95371444.730000004</v>
      </c>
      <c r="BI95" s="949">
        <v>0</v>
      </c>
      <c r="BJ95" s="949">
        <v>0</v>
      </c>
      <c r="BK95" s="949">
        <v>0</v>
      </c>
      <c r="BL95" s="949">
        <v>0</v>
      </c>
      <c r="BM95" s="949">
        <v>0</v>
      </c>
      <c r="BT95" s="1045">
        <v>2194400000</v>
      </c>
      <c r="BU95" s="949">
        <v>0</v>
      </c>
      <c r="BV95" s="949">
        <v>91200000</v>
      </c>
      <c r="BW95" s="949">
        <v>311999999.9964</v>
      </c>
      <c r="BX95" s="949">
        <v>125000000.0011</v>
      </c>
      <c r="BY95" s="949">
        <v>149999999.99900001</v>
      </c>
      <c r="BZ95" s="949">
        <v>150000000.00419998</v>
      </c>
      <c r="CA95" s="949">
        <v>100000000.0042</v>
      </c>
      <c r="CB95" s="949">
        <v>300000000.00409997</v>
      </c>
      <c r="CC95" s="949">
        <v>99999999.995999992</v>
      </c>
      <c r="CD95" s="949">
        <v>0</v>
      </c>
      <c r="CE95" s="949">
        <v>544000000</v>
      </c>
      <c r="CF95" s="949">
        <v>75000000</v>
      </c>
      <c r="CG95" s="949">
        <v>61800000</v>
      </c>
      <c r="CH95" s="949">
        <v>185400000</v>
      </c>
      <c r="CI95" s="949">
        <v>0</v>
      </c>
      <c r="CO95" s="1045">
        <v>89200000</v>
      </c>
      <c r="CP95" s="1046">
        <v>52000000</v>
      </c>
      <c r="CQ95" s="1047">
        <v>0</v>
      </c>
      <c r="CR95" s="949">
        <v>18400000</v>
      </c>
      <c r="CS95" s="949">
        <v>18800000</v>
      </c>
      <c r="CT95" s="949">
        <v>0</v>
      </c>
      <c r="CU95" s="949">
        <v>0</v>
      </c>
      <c r="CV95" s="949">
        <v>0</v>
      </c>
      <c r="CW95" s="949">
        <v>0</v>
      </c>
      <c r="CX95" s="949">
        <v>0</v>
      </c>
      <c r="CZ95" s="1045">
        <v>2283600000</v>
      </c>
      <c r="DA95" s="949">
        <v>0</v>
      </c>
      <c r="DB95" s="949">
        <v>164675230.81999999</v>
      </c>
      <c r="DC95" s="732"/>
    </row>
    <row r="96" spans="1:107" ht="13">
      <c r="A96" s="736">
        <v>93</v>
      </c>
      <c r="B96" s="738">
        <v>43008</v>
      </c>
      <c r="C96" s="738">
        <v>43033</v>
      </c>
      <c r="D96" s="960">
        <v>2380286728.48</v>
      </c>
      <c r="E96" s="949">
        <v>2831036139.1999998</v>
      </c>
      <c r="F96" s="949">
        <v>491272147.67000002</v>
      </c>
      <c r="G96" s="949">
        <v>450749410.72000003</v>
      </c>
      <c r="H96" s="949">
        <v>178926420.80694583</v>
      </c>
      <c r="I96" s="949">
        <v>271822989.91305423</v>
      </c>
      <c r="J96" s="949">
        <v>0</v>
      </c>
      <c r="K96" s="949">
        <v>31430280</v>
      </c>
      <c r="L96" s="949">
        <v>3113640</v>
      </c>
      <c r="M96" s="949">
        <v>361055694.44999981</v>
      </c>
      <c r="N96" s="949">
        <v>3757454.8369458616</v>
      </c>
      <c r="O96" s="949">
        <v>3049994948.4199996</v>
      </c>
      <c r="P96" s="949">
        <v>181121414.16999999</v>
      </c>
      <c r="Q96" s="255">
        <v>0</v>
      </c>
      <c r="R96" s="489">
        <v>4.5857361991880751E-5</v>
      </c>
      <c r="S96" s="490">
        <v>7.6334025057512829E-4</v>
      </c>
      <c r="T96" s="490">
        <v>0</v>
      </c>
      <c r="U96" s="949">
        <v>2928.75</v>
      </c>
      <c r="V96" s="949">
        <v>18389466.470000003</v>
      </c>
      <c r="W96" s="949">
        <v>4287243.09</v>
      </c>
      <c r="X96" s="949">
        <v>2174784.0499999998</v>
      </c>
      <c r="Y96" s="949">
        <v>1335655.0299999998</v>
      </c>
      <c r="Z96" s="949">
        <v>611701.21000000008</v>
      </c>
      <c r="AA96" s="949">
        <v>527756.59</v>
      </c>
      <c r="AB96" s="949">
        <v>369105.79</v>
      </c>
      <c r="AC96" s="949">
        <v>263110.90000000002</v>
      </c>
      <c r="AD96" s="949">
        <v>112612.03</v>
      </c>
      <c r="AE96" s="949">
        <v>393227.2</v>
      </c>
      <c r="AF96" s="949">
        <v>1744700.83</v>
      </c>
      <c r="AG96" s="949">
        <v>0</v>
      </c>
      <c r="AH96" s="949">
        <v>56850.21</v>
      </c>
      <c r="AI96" s="949">
        <v>887792.8</v>
      </c>
      <c r="AJ96" s="949">
        <v>694341.3899999999</v>
      </c>
      <c r="AK96" s="949">
        <v>672969.32</v>
      </c>
      <c r="AL96" s="949">
        <v>529468.01</v>
      </c>
      <c r="AM96" s="949">
        <v>739975.99000000011</v>
      </c>
      <c r="AN96" s="949">
        <v>124393.4</v>
      </c>
      <c r="AO96" s="949">
        <v>323674.63</v>
      </c>
      <c r="AP96" s="949">
        <v>283934.45999999996</v>
      </c>
      <c r="AQ96" s="949">
        <v>339493.82</v>
      </c>
      <c r="AR96" s="949">
        <v>1705000.92</v>
      </c>
      <c r="AS96" s="949">
        <v>2928.75</v>
      </c>
      <c r="AT96" s="949">
        <v>18446316.680000003</v>
      </c>
      <c r="AU96" s="949">
        <v>5175035.8899999997</v>
      </c>
      <c r="AV96" s="949">
        <v>2869125.4399999995</v>
      </c>
      <c r="AW96" s="949">
        <v>2008624.3499999996</v>
      </c>
      <c r="AX96" s="949">
        <v>1141169.2200000002</v>
      </c>
      <c r="AY96" s="949">
        <v>1267732.58</v>
      </c>
      <c r="AZ96" s="949">
        <v>493499.18999999994</v>
      </c>
      <c r="BA96" s="949">
        <v>586785.53</v>
      </c>
      <c r="BB96" s="949">
        <v>396546.49</v>
      </c>
      <c r="BC96" s="949">
        <v>732721.02</v>
      </c>
      <c r="BD96" s="949">
        <v>3449701.75</v>
      </c>
      <c r="BE96" s="949">
        <v>0</v>
      </c>
      <c r="BF96" s="949">
        <v>97935872.679999992</v>
      </c>
      <c r="BG96" s="949">
        <v>9161205.5399999991</v>
      </c>
      <c r="BH96" s="949">
        <v>109499863.51000001</v>
      </c>
      <c r="BI96" s="949">
        <v>0</v>
      </c>
      <c r="BJ96" s="949">
        <v>0</v>
      </c>
      <c r="BK96" s="949">
        <v>0</v>
      </c>
      <c r="BL96" s="949">
        <v>0</v>
      </c>
      <c r="BM96" s="949">
        <v>2578882.284061864</v>
      </c>
      <c r="BT96" s="1045">
        <v>2439000000</v>
      </c>
      <c r="BU96" s="949">
        <v>0</v>
      </c>
      <c r="BV96" s="949">
        <v>91200000</v>
      </c>
      <c r="BW96" s="949">
        <v>311999999.9964</v>
      </c>
      <c r="BX96" s="949">
        <v>125000000.0011</v>
      </c>
      <c r="BY96" s="949">
        <v>149999999.99900001</v>
      </c>
      <c r="BZ96" s="949">
        <v>150000000.00419998</v>
      </c>
      <c r="CA96" s="949">
        <v>100000000.0042</v>
      </c>
      <c r="CB96" s="949">
        <v>300000000</v>
      </c>
      <c r="CC96" s="949">
        <v>99999999.995999992</v>
      </c>
      <c r="CD96" s="949">
        <v>0</v>
      </c>
      <c r="CE96" s="949">
        <v>635800000</v>
      </c>
      <c r="CF96" s="949">
        <v>75000000</v>
      </c>
      <c r="CG96" s="949">
        <v>100000000</v>
      </c>
      <c r="CH96" s="949">
        <v>300000000</v>
      </c>
      <c r="CI96" s="949">
        <v>0</v>
      </c>
      <c r="CO96" s="1045">
        <v>95700000</v>
      </c>
      <c r="CP96" s="1046">
        <v>52000000</v>
      </c>
      <c r="CQ96" s="1047">
        <v>0</v>
      </c>
      <c r="CR96" s="949">
        <v>18400000</v>
      </c>
      <c r="CS96" s="949">
        <v>25300000</v>
      </c>
      <c r="CT96" s="949">
        <v>0</v>
      </c>
      <c r="CU96" s="949">
        <v>0</v>
      </c>
      <c r="CV96" s="949">
        <v>103690817.74584648</v>
      </c>
      <c r="CW96" s="949">
        <v>183152889.95900011</v>
      </c>
      <c r="CX96" s="949">
        <v>0</v>
      </c>
      <c r="CZ96" s="1045">
        <v>2534700000</v>
      </c>
      <c r="DA96" s="949">
        <v>168380.42</v>
      </c>
      <c r="DB96" s="949">
        <v>182942506.73999998</v>
      </c>
      <c r="DC96" s="732"/>
    </row>
    <row r="97" spans="1:107" ht="13">
      <c r="A97" s="736">
        <v>94</v>
      </c>
      <c r="B97" s="738">
        <v>43039</v>
      </c>
      <c r="C97" s="738">
        <v>43066</v>
      </c>
      <c r="D97" s="960">
        <v>2730546633.3400002</v>
      </c>
      <c r="E97" s="949">
        <v>1134796505.8900001</v>
      </c>
      <c r="F97" s="949">
        <v>0</v>
      </c>
      <c r="G97" s="949">
        <v>0</v>
      </c>
      <c r="H97" s="949">
        <v>0</v>
      </c>
      <c r="I97" s="949">
        <v>0</v>
      </c>
      <c r="J97" s="949">
        <v>1595750127.45</v>
      </c>
      <c r="K97" s="949">
        <v>16986216.84</v>
      </c>
      <c r="L97" s="949">
        <v>0</v>
      </c>
      <c r="M97" s="949">
        <v>391905435.07909966</v>
      </c>
      <c r="N97" s="949">
        <v>0</v>
      </c>
      <c r="O97" s="949">
        <v>1219369417.2500005</v>
      </c>
      <c r="P97" s="949">
        <v>18076080.699999999</v>
      </c>
      <c r="Q97" s="255">
        <v>0</v>
      </c>
      <c r="R97" s="489">
        <v>5.4071330238566681E-5</v>
      </c>
      <c r="S97" s="490">
        <v>8.6176755512143758E-4</v>
      </c>
      <c r="T97" s="490">
        <v>0</v>
      </c>
      <c r="U97" s="949">
        <v>0</v>
      </c>
      <c r="V97" s="949">
        <v>18600683.740000002</v>
      </c>
      <c r="W97" s="949">
        <v>4564751.2399999993</v>
      </c>
      <c r="X97" s="949">
        <v>1804082.21</v>
      </c>
      <c r="Y97" s="949">
        <v>1422523.0499999998</v>
      </c>
      <c r="Z97" s="949">
        <v>834281.59</v>
      </c>
      <c r="AA97" s="949">
        <v>446675.47</v>
      </c>
      <c r="AB97" s="949">
        <v>439860.19</v>
      </c>
      <c r="AC97" s="949">
        <v>327303.78999999998</v>
      </c>
      <c r="AD97" s="949">
        <v>207440.16</v>
      </c>
      <c r="AE97" s="949">
        <v>111278.11</v>
      </c>
      <c r="AF97" s="949">
        <v>1955228.4200000002</v>
      </c>
      <c r="AG97" s="949">
        <v>0</v>
      </c>
      <c r="AH97" s="949">
        <v>133707.35</v>
      </c>
      <c r="AI97" s="949">
        <v>905937.12000000011</v>
      </c>
      <c r="AJ97" s="949">
        <v>860004.05999999994</v>
      </c>
      <c r="AK97" s="949">
        <v>578938.54</v>
      </c>
      <c r="AL97" s="949">
        <v>658663.79</v>
      </c>
      <c r="AM97" s="949">
        <v>563890.35</v>
      </c>
      <c r="AN97" s="949">
        <v>702865.64999999991</v>
      </c>
      <c r="AO97" s="949">
        <v>86332.86</v>
      </c>
      <c r="AP97" s="949">
        <v>286725.98000000004</v>
      </c>
      <c r="AQ97" s="949">
        <v>203741.12999999998</v>
      </c>
      <c r="AR97" s="949">
        <v>1879301.8599999999</v>
      </c>
      <c r="AS97" s="949">
        <v>0</v>
      </c>
      <c r="AT97" s="949">
        <v>18734391.090000004</v>
      </c>
      <c r="AU97" s="949">
        <v>5470688.3599999994</v>
      </c>
      <c r="AV97" s="949">
        <v>2664086.27</v>
      </c>
      <c r="AW97" s="949">
        <v>2001461.5899999999</v>
      </c>
      <c r="AX97" s="949">
        <v>1492945.38</v>
      </c>
      <c r="AY97" s="949">
        <v>1010565.82</v>
      </c>
      <c r="AZ97" s="949">
        <v>1142725.8399999999</v>
      </c>
      <c r="BA97" s="949">
        <v>413636.64999999997</v>
      </c>
      <c r="BB97" s="949">
        <v>494166.14</v>
      </c>
      <c r="BC97" s="949">
        <v>315019.24</v>
      </c>
      <c r="BD97" s="949">
        <v>3834530.2800000003</v>
      </c>
      <c r="BE97" s="949">
        <v>0</v>
      </c>
      <c r="BF97" s="949">
        <v>113514482.23999999</v>
      </c>
      <c r="BG97" s="949">
        <v>10517248.720000001</v>
      </c>
      <c r="BH97" s="949">
        <v>45739272.030000001</v>
      </c>
      <c r="BI97" s="949">
        <v>0</v>
      </c>
      <c r="BJ97" s="949">
        <v>0</v>
      </c>
      <c r="BK97" s="949">
        <v>0</v>
      </c>
      <c r="BL97" s="949">
        <v>0</v>
      </c>
      <c r="BM97" s="949">
        <v>0</v>
      </c>
      <c r="BT97" s="1045">
        <v>1087800000</v>
      </c>
      <c r="BU97" s="949">
        <v>0</v>
      </c>
      <c r="BV97" s="949">
        <v>40700000</v>
      </c>
      <c r="BW97" s="949">
        <v>138999999.9964</v>
      </c>
      <c r="BX97" s="949">
        <v>55800000.001100004</v>
      </c>
      <c r="BY97" s="949">
        <v>66899999.999000013</v>
      </c>
      <c r="BZ97" s="949">
        <v>66900000.004199982</v>
      </c>
      <c r="CA97" s="949">
        <v>44600000.004199997</v>
      </c>
      <c r="CB97" s="949">
        <v>133800000</v>
      </c>
      <c r="CC97" s="949">
        <v>44599999.995999992</v>
      </c>
      <c r="CD97" s="949">
        <v>0</v>
      </c>
      <c r="CE97" s="949">
        <v>283600000</v>
      </c>
      <c r="CF97" s="960">
        <v>33500000</v>
      </c>
      <c r="CG97" s="949">
        <v>44600000</v>
      </c>
      <c r="CH97" s="949">
        <v>133800000</v>
      </c>
      <c r="CI97" s="949">
        <v>0</v>
      </c>
      <c r="CO97" s="1045">
        <v>30600000</v>
      </c>
      <c r="CP97" s="1046">
        <v>16600000</v>
      </c>
      <c r="CQ97" s="1047">
        <v>0</v>
      </c>
      <c r="CR97" s="949">
        <v>5900000</v>
      </c>
      <c r="CS97" s="949">
        <v>8100000</v>
      </c>
      <c r="CT97" s="949">
        <v>0</v>
      </c>
      <c r="CU97" s="949">
        <v>0</v>
      </c>
      <c r="CV97" s="949">
        <v>0</v>
      </c>
      <c r="CW97" s="949">
        <v>271855694.44999981</v>
      </c>
      <c r="CX97" s="949">
        <v>0</v>
      </c>
      <c r="CZ97" s="1045">
        <v>1118400000</v>
      </c>
      <c r="DA97" s="949">
        <v>0</v>
      </c>
      <c r="DB97" s="949">
        <v>18076080.699999999</v>
      </c>
      <c r="DC97" s="732"/>
    </row>
    <row r="98" spans="1:107" ht="13">
      <c r="A98" s="736">
        <v>95</v>
      </c>
      <c r="B98" s="738">
        <v>43069</v>
      </c>
      <c r="C98" s="738">
        <v>43096</v>
      </c>
      <c r="D98" s="960">
        <v>1091722523.74</v>
      </c>
      <c r="E98" s="949">
        <v>1558716244.7799997</v>
      </c>
      <c r="F98" s="949">
        <v>509248738.72000003</v>
      </c>
      <c r="G98" s="949">
        <v>466993721.04000002</v>
      </c>
      <c r="H98" s="949">
        <v>145993284.47395301</v>
      </c>
      <c r="I98" s="949">
        <v>321000436.56604701</v>
      </c>
      <c r="J98" s="949">
        <v>0</v>
      </c>
      <c r="K98" s="949">
        <v>17546000.000011161</v>
      </c>
      <c r="L98" s="949">
        <v>559783.16001116112</v>
      </c>
      <c r="M98" s="949">
        <v>146849949.23909998</v>
      </c>
      <c r="N98" s="949">
        <v>3065858.9739530087</v>
      </c>
      <c r="O98" s="949">
        <v>1680001857.49</v>
      </c>
      <c r="P98" s="949">
        <v>39426609.729999997</v>
      </c>
      <c r="Q98" s="255">
        <v>0</v>
      </c>
      <c r="R98" s="489">
        <v>1.8549372412361332E-4</v>
      </c>
      <c r="S98" s="490">
        <v>8.3183073850780275E-4</v>
      </c>
      <c r="T98" s="490">
        <v>0</v>
      </c>
      <c r="U98" s="949">
        <v>1391.49</v>
      </c>
      <c r="V98" s="949">
        <v>11346148.330000002</v>
      </c>
      <c r="W98" s="949">
        <v>5100849.63</v>
      </c>
      <c r="X98" s="949">
        <v>1988587.9600000002</v>
      </c>
      <c r="Y98" s="949">
        <v>903091.07</v>
      </c>
      <c r="Z98" s="949">
        <v>1044967.1900000001</v>
      </c>
      <c r="AA98" s="949">
        <v>592164.63000000012</v>
      </c>
      <c r="AB98" s="949">
        <v>226330.63</v>
      </c>
      <c r="AC98" s="949">
        <v>271233.81</v>
      </c>
      <c r="AD98" s="949">
        <v>292943.34999999998</v>
      </c>
      <c r="AE98" s="949">
        <v>152113.03</v>
      </c>
      <c r="AF98" s="949">
        <v>1455717.23</v>
      </c>
      <c r="AG98" s="949">
        <v>0</v>
      </c>
      <c r="AH98" s="949">
        <v>239907.47999999998</v>
      </c>
      <c r="AI98" s="949">
        <v>916540.04</v>
      </c>
      <c r="AJ98" s="949">
        <v>780286.89999999991</v>
      </c>
      <c r="AK98" s="949">
        <v>822988.28999999992</v>
      </c>
      <c r="AL98" s="949">
        <v>480682.13999999996</v>
      </c>
      <c r="AM98" s="949">
        <v>564707.39</v>
      </c>
      <c r="AN98" s="949">
        <v>486623.3</v>
      </c>
      <c r="AO98" s="949">
        <v>317099.12</v>
      </c>
      <c r="AP98" s="949">
        <v>99223.25</v>
      </c>
      <c r="AQ98" s="949">
        <v>200980.31</v>
      </c>
      <c r="AR98" s="949">
        <v>1981864.81</v>
      </c>
      <c r="AS98" s="949">
        <v>1391.49</v>
      </c>
      <c r="AT98" s="949">
        <v>11586055.810000002</v>
      </c>
      <c r="AU98" s="949">
        <v>6017389.6699999999</v>
      </c>
      <c r="AV98" s="949">
        <v>2768874.8600000003</v>
      </c>
      <c r="AW98" s="949">
        <v>1726079.3599999999</v>
      </c>
      <c r="AX98" s="949">
        <v>1525649.33</v>
      </c>
      <c r="AY98" s="949">
        <v>1156872.02</v>
      </c>
      <c r="AZ98" s="949">
        <v>712953.92999999993</v>
      </c>
      <c r="BA98" s="949">
        <v>588332.92999999993</v>
      </c>
      <c r="BB98" s="949">
        <v>392166.6</v>
      </c>
      <c r="BC98" s="949">
        <v>353093.33999999997</v>
      </c>
      <c r="BD98" s="949">
        <v>3437582.04</v>
      </c>
      <c r="BE98" s="949">
        <v>0</v>
      </c>
      <c r="BF98" s="949">
        <v>47939412.809999995</v>
      </c>
      <c r="BG98" s="949">
        <v>4251882.5999999996</v>
      </c>
      <c r="BH98" s="949">
        <v>60392552.710000001</v>
      </c>
      <c r="BI98" s="949">
        <v>0</v>
      </c>
      <c r="BJ98" s="949">
        <v>0</v>
      </c>
      <c r="BK98" s="949">
        <v>0</v>
      </c>
      <c r="BL98" s="949">
        <v>0</v>
      </c>
      <c r="BM98" s="949">
        <v>3049470.9683578722</v>
      </c>
      <c r="BT98" s="1045">
        <v>1376700000</v>
      </c>
      <c r="BU98" s="949">
        <v>0</v>
      </c>
      <c r="BV98" s="949">
        <v>76100000</v>
      </c>
      <c r="BW98" s="949">
        <v>138999999.9964</v>
      </c>
      <c r="BX98" s="949">
        <v>70500000.001100004</v>
      </c>
      <c r="BY98" s="949">
        <v>84599999.999000013</v>
      </c>
      <c r="BZ98" s="949">
        <v>84600000.004199982</v>
      </c>
      <c r="CA98" s="949">
        <v>56400000.004199997</v>
      </c>
      <c r="CB98" s="949">
        <v>169200000</v>
      </c>
      <c r="CC98" s="949">
        <v>56399999.995999992</v>
      </c>
      <c r="CD98" s="949">
        <v>0</v>
      </c>
      <c r="CE98" s="949">
        <v>372000000</v>
      </c>
      <c r="CF98" s="949">
        <v>33500000</v>
      </c>
      <c r="CG98" s="949">
        <v>56400000</v>
      </c>
      <c r="CH98" s="949">
        <v>178000000</v>
      </c>
      <c r="CI98" s="949">
        <v>0</v>
      </c>
      <c r="CO98" s="1045">
        <v>38300000</v>
      </c>
      <c r="CP98" s="1046">
        <v>20500000</v>
      </c>
      <c r="CQ98" s="1047">
        <v>0</v>
      </c>
      <c r="CR98" s="949">
        <v>9700000</v>
      </c>
      <c r="CS98" s="949">
        <v>8100000</v>
      </c>
      <c r="CT98" s="949">
        <v>0</v>
      </c>
      <c r="CU98" s="949">
        <v>0</v>
      </c>
      <c r="CV98" s="949">
        <v>0</v>
      </c>
      <c r="CW98" s="949">
        <v>296205435.07909966</v>
      </c>
      <c r="CX98" s="949">
        <v>0</v>
      </c>
      <c r="CZ98" s="1045">
        <v>1415000000</v>
      </c>
      <c r="DA98" s="949">
        <v>18497.86</v>
      </c>
      <c r="DB98" s="949">
        <v>39445107.589999996</v>
      </c>
      <c r="DC98" s="732"/>
    </row>
    <row r="99" spans="1:107" ht="13">
      <c r="A99" s="736">
        <v>96</v>
      </c>
      <c r="B99" s="738">
        <v>43100</v>
      </c>
      <c r="C99" s="738">
        <v>43125</v>
      </c>
      <c r="D99" s="960">
        <v>1503724556.3900001</v>
      </c>
      <c r="E99" s="949">
        <v>1772884120.6500001</v>
      </c>
      <c r="F99" s="949">
        <v>293893837.74000001</v>
      </c>
      <c r="G99" s="949">
        <v>269159564.25999999</v>
      </c>
      <c r="H99" s="949">
        <v>55714990.582226761</v>
      </c>
      <c r="I99" s="949">
        <v>213444573.67777324</v>
      </c>
      <c r="J99" s="949">
        <v>0</v>
      </c>
      <c r="K99" s="949">
        <v>19991280.000011161</v>
      </c>
      <c r="L99" s="949">
        <v>2445280</v>
      </c>
      <c r="M99" s="949">
        <v>181569532.16910005</v>
      </c>
      <c r="N99" s="949">
        <v>1170014.8022267595</v>
      </c>
      <c r="O99" s="949">
        <v>1911445664.2600005</v>
      </c>
      <c r="P99" s="949">
        <v>53643340.549999997</v>
      </c>
      <c r="Q99" s="255">
        <v>0</v>
      </c>
      <c r="R99" s="489">
        <v>1.5694286937679758E-4</v>
      </c>
      <c r="S99" s="490">
        <v>8.4113013432801057E-4</v>
      </c>
      <c r="T99" s="490">
        <v>0</v>
      </c>
      <c r="U99" s="949">
        <v>1391.49</v>
      </c>
      <c r="V99" s="949">
        <v>19922219.550000001</v>
      </c>
      <c r="W99" s="949">
        <v>3252092.7399999998</v>
      </c>
      <c r="X99" s="949">
        <v>2508190.96</v>
      </c>
      <c r="Y99" s="949">
        <v>1504551.9300000002</v>
      </c>
      <c r="Z99" s="949">
        <v>664541.79999999993</v>
      </c>
      <c r="AA99" s="949">
        <v>853776.1399999999</v>
      </c>
      <c r="AB99" s="949">
        <v>495964.63</v>
      </c>
      <c r="AC99" s="949">
        <v>189526.88</v>
      </c>
      <c r="AD99" s="949">
        <v>204713.82</v>
      </c>
      <c r="AE99" s="949">
        <v>291683.31</v>
      </c>
      <c r="AF99" s="949">
        <v>1413050.8900000001</v>
      </c>
      <c r="AG99" s="949">
        <v>0</v>
      </c>
      <c r="AH99" s="949">
        <v>106199</v>
      </c>
      <c r="AI99" s="949">
        <v>699066.40000000014</v>
      </c>
      <c r="AJ99" s="949">
        <v>525510.79999999993</v>
      </c>
      <c r="AK99" s="949">
        <v>689533.06</v>
      </c>
      <c r="AL99" s="949">
        <v>650935.07999999996</v>
      </c>
      <c r="AM99" s="949">
        <v>407850.19</v>
      </c>
      <c r="AN99" s="949">
        <v>477528.67</v>
      </c>
      <c r="AO99" s="949">
        <v>383953.25</v>
      </c>
      <c r="AP99" s="949">
        <v>335758.48</v>
      </c>
      <c r="AQ99" s="949">
        <v>70405.87</v>
      </c>
      <c r="AR99" s="949">
        <v>1889394.3099999998</v>
      </c>
      <c r="AS99" s="949">
        <v>1391.49</v>
      </c>
      <c r="AT99" s="949">
        <v>20028418.550000001</v>
      </c>
      <c r="AU99" s="949">
        <v>3951159.1399999997</v>
      </c>
      <c r="AV99" s="949">
        <v>3033701.76</v>
      </c>
      <c r="AW99" s="949">
        <v>2194084.9900000002</v>
      </c>
      <c r="AX99" s="949">
        <v>1315476.8799999999</v>
      </c>
      <c r="AY99" s="949">
        <v>1261626.3299999998</v>
      </c>
      <c r="AZ99" s="949">
        <v>973493.3</v>
      </c>
      <c r="BA99" s="949">
        <v>573480.13</v>
      </c>
      <c r="BB99" s="949">
        <v>540472.30000000005</v>
      </c>
      <c r="BC99" s="949">
        <v>362089.18</v>
      </c>
      <c r="BD99" s="949">
        <v>3302445.2</v>
      </c>
      <c r="BE99" s="949">
        <v>0</v>
      </c>
      <c r="BF99" s="949">
        <v>61844908.350000001</v>
      </c>
      <c r="BG99" s="949">
        <v>5837195.7199999997</v>
      </c>
      <c r="BH99" s="949">
        <v>68535452.359999999</v>
      </c>
      <c r="BI99" s="949">
        <v>0</v>
      </c>
      <c r="BJ99" s="949">
        <v>0</v>
      </c>
      <c r="BK99" s="949">
        <v>0</v>
      </c>
      <c r="BL99" s="949">
        <v>0</v>
      </c>
      <c r="BM99" s="949">
        <v>2027713.6336280666</v>
      </c>
      <c r="BT99" s="1045">
        <v>1568800000</v>
      </c>
      <c r="BU99" s="949">
        <v>0</v>
      </c>
      <c r="BV99" s="949">
        <v>99700000</v>
      </c>
      <c r="BW99" s="949">
        <v>138999999.9964</v>
      </c>
      <c r="BX99" s="949">
        <v>80300000.001100004</v>
      </c>
      <c r="BY99" s="949">
        <v>96399999.999000013</v>
      </c>
      <c r="BZ99" s="949">
        <v>96400000.004199982</v>
      </c>
      <c r="CA99" s="949">
        <v>64200000.004199997</v>
      </c>
      <c r="CB99" s="949">
        <v>192700000</v>
      </c>
      <c r="CC99" s="949">
        <v>64199999.995999992</v>
      </c>
      <c r="CD99" s="949">
        <v>0</v>
      </c>
      <c r="CE99" s="949">
        <v>430800000</v>
      </c>
      <c r="CF99" s="949">
        <v>39400000</v>
      </c>
      <c r="CG99" s="949">
        <v>64200000</v>
      </c>
      <c r="CH99" s="949">
        <v>201500000</v>
      </c>
      <c r="CI99" s="949">
        <v>0</v>
      </c>
      <c r="CO99" s="1045">
        <v>43400000</v>
      </c>
      <c r="CP99" s="1046">
        <v>23100000</v>
      </c>
      <c r="CQ99" s="1047">
        <v>0</v>
      </c>
      <c r="CR99" s="949">
        <v>12200000</v>
      </c>
      <c r="CS99" s="949">
        <v>8100000</v>
      </c>
      <c r="CT99" s="949">
        <v>0</v>
      </c>
      <c r="CU99" s="949">
        <v>0</v>
      </c>
      <c r="CV99" s="949">
        <v>0</v>
      </c>
      <c r="CW99" s="949">
        <v>116249949.23909998</v>
      </c>
      <c r="CX99" s="949">
        <v>0</v>
      </c>
      <c r="CZ99" s="1045">
        <v>1612200000</v>
      </c>
      <c r="DA99" s="949">
        <v>39115.300000000003</v>
      </c>
      <c r="DB99" s="949">
        <v>53700953.709999993</v>
      </c>
      <c r="DC99" s="732"/>
    </row>
    <row r="100" spans="1:107" ht="13">
      <c r="A100" s="736">
        <v>97</v>
      </c>
      <c r="B100" s="738">
        <v>43131</v>
      </c>
      <c r="C100" s="738">
        <v>43157</v>
      </c>
      <c r="D100" s="960">
        <v>1709142903.5899999</v>
      </c>
      <c r="E100" s="949">
        <v>1952684966.8799996</v>
      </c>
      <c r="F100" s="949">
        <v>265821573.94</v>
      </c>
      <c r="G100" s="949">
        <v>243542063.28999999</v>
      </c>
      <c r="H100" s="949">
        <v>64763112.30847805</v>
      </c>
      <c r="I100" s="949">
        <v>178778950.98152193</v>
      </c>
      <c r="J100" s="949">
        <v>0</v>
      </c>
      <c r="K100" s="949">
        <v>22038520</v>
      </c>
      <c r="L100" s="949">
        <v>2047240</v>
      </c>
      <c r="M100" s="949">
        <v>203745990.53909993</v>
      </c>
      <c r="N100" s="949">
        <v>1360025.3584780395</v>
      </c>
      <c r="O100" s="949">
        <v>2104891393.7100003</v>
      </c>
      <c r="P100" s="949">
        <v>65622807.460000001</v>
      </c>
      <c r="Q100" s="255">
        <v>0</v>
      </c>
      <c r="R100" s="489">
        <v>8.6941136312670143E-5</v>
      </c>
      <c r="S100" s="490">
        <v>8.4995836602021614E-4</v>
      </c>
      <c r="T100" s="490">
        <v>0</v>
      </c>
      <c r="U100" s="949">
        <v>4533.13</v>
      </c>
      <c r="V100" s="949">
        <v>15365991.59</v>
      </c>
      <c r="W100" s="949">
        <v>3999036.7500000005</v>
      </c>
      <c r="X100" s="949">
        <v>1245271.0100000002</v>
      </c>
      <c r="Y100" s="949">
        <v>1430032.6800000002</v>
      </c>
      <c r="Z100" s="949">
        <v>889513.11</v>
      </c>
      <c r="AA100" s="949">
        <v>455648.63</v>
      </c>
      <c r="AB100" s="949">
        <v>687630.37999999989</v>
      </c>
      <c r="AC100" s="949">
        <v>323086.2</v>
      </c>
      <c r="AD100" s="949">
        <v>171913.21000000002</v>
      </c>
      <c r="AE100" s="949">
        <v>247071.76</v>
      </c>
      <c r="AF100" s="949">
        <v>1531554.79</v>
      </c>
      <c r="AG100" s="949">
        <v>0</v>
      </c>
      <c r="AH100" s="949">
        <v>33016.42</v>
      </c>
      <c r="AI100" s="949">
        <v>915835.87</v>
      </c>
      <c r="AJ100" s="949">
        <v>903069.7300000001</v>
      </c>
      <c r="AK100" s="949">
        <v>525533.39</v>
      </c>
      <c r="AL100" s="949">
        <v>666629.17000000004</v>
      </c>
      <c r="AM100" s="949">
        <v>542507.9</v>
      </c>
      <c r="AN100" s="949">
        <v>334291.94</v>
      </c>
      <c r="AO100" s="949">
        <v>474468.27</v>
      </c>
      <c r="AP100" s="949">
        <v>396414.67000000004</v>
      </c>
      <c r="AQ100" s="949">
        <v>276336.08999999997</v>
      </c>
      <c r="AR100" s="949">
        <v>1808891.68</v>
      </c>
      <c r="AS100" s="949">
        <v>4533.13</v>
      </c>
      <c r="AT100" s="949">
        <v>15399008.01</v>
      </c>
      <c r="AU100" s="949">
        <v>4914872.62</v>
      </c>
      <c r="AV100" s="949">
        <v>2148340.7400000002</v>
      </c>
      <c r="AW100" s="949">
        <v>1955566.0700000003</v>
      </c>
      <c r="AX100" s="949">
        <v>1556142.28</v>
      </c>
      <c r="AY100" s="949">
        <v>998156.53</v>
      </c>
      <c r="AZ100" s="949">
        <v>1021922.3199999998</v>
      </c>
      <c r="BA100" s="949">
        <v>797554.47</v>
      </c>
      <c r="BB100" s="949">
        <v>568327.88000000012</v>
      </c>
      <c r="BC100" s="949">
        <v>523407.85</v>
      </c>
      <c r="BD100" s="949">
        <v>3340446.4699999997</v>
      </c>
      <c r="BE100" s="949">
        <v>0</v>
      </c>
      <c r="BF100" s="949">
        <v>71789913.190000013</v>
      </c>
      <c r="BG100" s="949">
        <v>6634762.3799999999</v>
      </c>
      <c r="BH100" s="949">
        <v>75766668.579999998</v>
      </c>
      <c r="BI100" s="949">
        <v>0</v>
      </c>
      <c r="BJ100" s="949">
        <v>0</v>
      </c>
      <c r="BK100" s="949">
        <v>0</v>
      </c>
      <c r="BL100" s="949">
        <v>0</v>
      </c>
      <c r="BM100" s="949">
        <v>1698310.8730087914</v>
      </c>
      <c r="BT100" s="1045">
        <v>1729700000</v>
      </c>
      <c r="BU100" s="949">
        <v>0</v>
      </c>
      <c r="BV100" s="949">
        <v>119400000</v>
      </c>
      <c r="BW100" s="949">
        <v>138999999.9964</v>
      </c>
      <c r="BX100" s="949">
        <v>88500000.001100004</v>
      </c>
      <c r="BY100" s="949">
        <v>106199999.99900001</v>
      </c>
      <c r="BZ100" s="949">
        <v>106200000.00419998</v>
      </c>
      <c r="CA100" s="949">
        <v>70800000.004199997</v>
      </c>
      <c r="CB100" s="949">
        <v>212400000</v>
      </c>
      <c r="CC100" s="949">
        <v>70799999.995999992</v>
      </c>
      <c r="CD100" s="949">
        <v>0</v>
      </c>
      <c r="CE100" s="949">
        <v>480100000</v>
      </c>
      <c r="CF100" s="949">
        <v>44300000</v>
      </c>
      <c r="CG100" s="949">
        <v>70800000</v>
      </c>
      <c r="CH100" s="949">
        <v>221200000</v>
      </c>
      <c r="CI100" s="949">
        <v>0</v>
      </c>
      <c r="CO100" s="1045">
        <v>47600000</v>
      </c>
      <c r="CP100" s="1046">
        <v>25200000</v>
      </c>
      <c r="CQ100" s="1047">
        <v>0</v>
      </c>
      <c r="CR100" s="949">
        <v>14300000</v>
      </c>
      <c r="CS100" s="949">
        <v>8100000</v>
      </c>
      <c r="CT100" s="949">
        <v>0</v>
      </c>
      <c r="CU100" s="949">
        <v>0</v>
      </c>
      <c r="CV100" s="949">
        <v>0</v>
      </c>
      <c r="CW100" s="949">
        <v>143269532.16910005</v>
      </c>
      <c r="CX100" s="949">
        <v>0</v>
      </c>
      <c r="CZ100" s="1045">
        <v>1777300000</v>
      </c>
      <c r="DA100" s="949">
        <v>58760.78</v>
      </c>
      <c r="DB100" s="949">
        <v>65739181.399999999</v>
      </c>
      <c r="DC100" s="732"/>
    </row>
    <row r="101" spans="1:107" ht="13">
      <c r="A101" s="736">
        <v>98</v>
      </c>
      <c r="B101" s="738">
        <v>43159</v>
      </c>
      <c r="C101" s="738">
        <v>43185</v>
      </c>
      <c r="D101" s="960">
        <v>1883247417.3599999</v>
      </c>
      <c r="E101" s="949">
        <v>2083077543.9800003</v>
      </c>
      <c r="F101" s="949">
        <v>218014856.08000001</v>
      </c>
      <c r="G101" s="949">
        <v>199830126.62</v>
      </c>
      <c r="H101" s="949">
        <v>70607288.845760986</v>
      </c>
      <c r="I101" s="949">
        <v>129222837.77423902</v>
      </c>
      <c r="J101" s="949">
        <v>0</v>
      </c>
      <c r="K101" s="949">
        <v>23519080.000011161</v>
      </c>
      <c r="L101" s="949">
        <v>1480560.000011161</v>
      </c>
      <c r="M101" s="949">
        <v>222671953.13909984</v>
      </c>
      <c r="N101" s="949">
        <v>1482753.065760985</v>
      </c>
      <c r="O101" s="949">
        <v>2244058138.8400006</v>
      </c>
      <c r="P101" s="949">
        <v>74217459.510000005</v>
      </c>
      <c r="Q101" s="255">
        <v>0</v>
      </c>
      <c r="R101" s="489">
        <v>7.7603577929994086E-5</v>
      </c>
      <c r="S101" s="490">
        <v>8.4904732846527594E-4</v>
      </c>
      <c r="T101" s="490">
        <v>0</v>
      </c>
      <c r="U101" s="949">
        <v>4533.13</v>
      </c>
      <c r="V101" s="949">
        <v>16994258.010000002</v>
      </c>
      <c r="W101" s="949">
        <v>4903061.2200000007</v>
      </c>
      <c r="X101" s="949">
        <v>1885273.25</v>
      </c>
      <c r="Y101" s="949">
        <v>786538.21000000008</v>
      </c>
      <c r="Z101" s="949">
        <v>1062868.6199999999</v>
      </c>
      <c r="AA101" s="949">
        <v>716053.65</v>
      </c>
      <c r="AB101" s="949">
        <v>328254.69999999995</v>
      </c>
      <c r="AC101" s="949">
        <v>571877.75</v>
      </c>
      <c r="AD101" s="949">
        <v>305487.58</v>
      </c>
      <c r="AE101" s="949">
        <v>198393.38999999998</v>
      </c>
      <c r="AF101" s="949">
        <v>1524836.94</v>
      </c>
      <c r="AG101" s="949">
        <v>0</v>
      </c>
      <c r="AH101" s="949">
        <v>217356.14</v>
      </c>
      <c r="AI101" s="949">
        <v>902343.86</v>
      </c>
      <c r="AJ101" s="949">
        <v>829354.88000000012</v>
      </c>
      <c r="AK101" s="949">
        <v>558215.14</v>
      </c>
      <c r="AL101" s="949">
        <v>458012.69</v>
      </c>
      <c r="AM101" s="949">
        <v>579994.89</v>
      </c>
      <c r="AN101" s="949">
        <v>485624.98000000004</v>
      </c>
      <c r="AO101" s="949">
        <v>302589.65000000002</v>
      </c>
      <c r="AP101" s="949">
        <v>465704.24000000005</v>
      </c>
      <c r="AQ101" s="949">
        <v>343259.71</v>
      </c>
      <c r="AR101" s="949">
        <v>1973721.7899999998</v>
      </c>
      <c r="AS101" s="949">
        <v>4533.13</v>
      </c>
      <c r="AT101" s="949">
        <v>17211614.150000002</v>
      </c>
      <c r="AU101" s="949">
        <v>5805405.080000001</v>
      </c>
      <c r="AV101" s="949">
        <v>2714628.13</v>
      </c>
      <c r="AW101" s="949">
        <v>1344753.35</v>
      </c>
      <c r="AX101" s="949">
        <v>1520881.3099999998</v>
      </c>
      <c r="AY101" s="949">
        <v>1296048.54</v>
      </c>
      <c r="AZ101" s="949">
        <v>813879.67999999993</v>
      </c>
      <c r="BA101" s="949">
        <v>874467.4</v>
      </c>
      <c r="BB101" s="949">
        <v>771191.82000000007</v>
      </c>
      <c r="BC101" s="949">
        <v>541653.1</v>
      </c>
      <c r="BD101" s="949">
        <v>3498558.7299999995</v>
      </c>
      <c r="BE101" s="949">
        <v>0</v>
      </c>
      <c r="BF101" s="949">
        <v>78264574.430000007</v>
      </c>
      <c r="BG101" s="949">
        <v>7304968.5</v>
      </c>
      <c r="BH101" s="949">
        <v>81699250.109999999</v>
      </c>
      <c r="BI101" s="949">
        <v>0</v>
      </c>
      <c r="BJ101" s="949">
        <v>0</v>
      </c>
      <c r="BK101" s="949">
        <v>0</v>
      </c>
      <c r="BL101" s="949">
        <v>0</v>
      </c>
      <c r="BM101" s="949">
        <v>1227570.1844931077</v>
      </c>
      <c r="BT101" s="1045">
        <v>1846000000</v>
      </c>
      <c r="BU101" s="949">
        <v>0</v>
      </c>
      <c r="BV101" s="949">
        <v>133600000</v>
      </c>
      <c r="BW101" s="949">
        <v>138999999.9964</v>
      </c>
      <c r="BX101" s="949">
        <v>94500000.001100004</v>
      </c>
      <c r="BY101" s="949">
        <v>113299999.99900001</v>
      </c>
      <c r="BZ101" s="949">
        <v>113300000.00419998</v>
      </c>
      <c r="CA101" s="949">
        <v>75500000.004199997</v>
      </c>
      <c r="CB101" s="949">
        <v>226600000</v>
      </c>
      <c r="CC101" s="949">
        <v>75499999.995999992</v>
      </c>
      <c r="CD101" s="949">
        <v>0</v>
      </c>
      <c r="CE101" s="949">
        <v>515800000</v>
      </c>
      <c r="CF101" s="949">
        <v>48000000</v>
      </c>
      <c r="CG101" s="949">
        <v>75500000</v>
      </c>
      <c r="CH101" s="949">
        <v>235400000</v>
      </c>
      <c r="CI101" s="949">
        <v>0</v>
      </c>
      <c r="CO101" s="1045">
        <v>50700000</v>
      </c>
      <c r="CP101" s="1046">
        <v>26800000</v>
      </c>
      <c r="CQ101" s="1047">
        <v>0</v>
      </c>
      <c r="CR101" s="949">
        <v>15800000</v>
      </c>
      <c r="CS101" s="949">
        <v>8100000</v>
      </c>
      <c r="CT101" s="949">
        <v>0</v>
      </c>
      <c r="CU101" s="949">
        <v>0</v>
      </c>
      <c r="CV101" s="949">
        <v>0</v>
      </c>
      <c r="CW101" s="949">
        <v>160345990.53909993</v>
      </c>
      <c r="CX101" s="949">
        <v>0</v>
      </c>
      <c r="CZ101" s="1045">
        <v>1896700000</v>
      </c>
      <c r="DA101" s="949">
        <v>62890.48</v>
      </c>
      <c r="DB101" s="949">
        <v>74396723.930000007</v>
      </c>
      <c r="DC101" s="732"/>
    </row>
    <row r="102" spans="1:107" ht="13">
      <c r="A102" s="736">
        <v>99</v>
      </c>
      <c r="B102" s="738">
        <v>43190</v>
      </c>
      <c r="C102" s="738">
        <v>43215</v>
      </c>
      <c r="D102" s="960">
        <v>2008064235.71</v>
      </c>
      <c r="E102" s="949">
        <v>488646714.65999997</v>
      </c>
      <c r="F102" s="949">
        <v>83360133.840000004</v>
      </c>
      <c r="G102" s="949">
        <v>76336492.049999997</v>
      </c>
      <c r="H102" s="949">
        <v>76336492.049999997</v>
      </c>
      <c r="I102" s="949">
        <v>0</v>
      </c>
      <c r="J102" s="949">
        <v>1595754013.0999999</v>
      </c>
      <c r="K102" s="949">
        <v>16986216.839988839</v>
      </c>
      <c r="L102" s="949">
        <v>0</v>
      </c>
      <c r="M102" s="949">
        <v>236797099.54909992</v>
      </c>
      <c r="N102" s="949">
        <v>1603054.2805311531</v>
      </c>
      <c r="O102" s="949">
        <v>524716104.01999992</v>
      </c>
      <c r="P102" s="949">
        <v>0</v>
      </c>
      <c r="Q102" s="255">
        <v>0</v>
      </c>
      <c r="R102" s="489">
        <v>1.0787259007682791E-4</v>
      </c>
      <c r="S102" s="490">
        <v>8.5697210043878197E-4</v>
      </c>
      <c r="T102" s="490">
        <v>0</v>
      </c>
      <c r="U102" s="949">
        <v>1391.49</v>
      </c>
      <c r="V102" s="949">
        <v>16353825.880000001</v>
      </c>
      <c r="W102" s="949">
        <v>4563429.97</v>
      </c>
      <c r="X102" s="949">
        <v>2391553.98</v>
      </c>
      <c r="Y102" s="949">
        <v>1094386.4099999999</v>
      </c>
      <c r="Z102" s="949">
        <v>572902.55000000005</v>
      </c>
      <c r="AA102" s="949">
        <v>831367.63</v>
      </c>
      <c r="AB102" s="949">
        <v>595289.67000000004</v>
      </c>
      <c r="AC102" s="949">
        <v>258988.34</v>
      </c>
      <c r="AD102" s="949">
        <v>523996.08</v>
      </c>
      <c r="AE102" s="949">
        <v>340487.38</v>
      </c>
      <c r="AF102" s="949">
        <v>1460961.99</v>
      </c>
      <c r="AG102" s="949">
        <v>0</v>
      </c>
      <c r="AH102" s="949">
        <v>193830.42</v>
      </c>
      <c r="AI102" s="949">
        <v>1001824.1799999999</v>
      </c>
      <c r="AJ102" s="949">
        <v>980188.55999999994</v>
      </c>
      <c r="AK102" s="949">
        <v>595671.64999999991</v>
      </c>
      <c r="AL102" s="949">
        <v>507868.86</v>
      </c>
      <c r="AM102" s="949">
        <v>461460.47999999998</v>
      </c>
      <c r="AN102" s="949">
        <v>575729.56000000006</v>
      </c>
      <c r="AO102" s="949">
        <v>413970</v>
      </c>
      <c r="AP102" s="949">
        <v>291076.07</v>
      </c>
      <c r="AQ102" s="949">
        <v>240351.63</v>
      </c>
      <c r="AR102" s="949">
        <v>2205418.19</v>
      </c>
      <c r="AS102" s="949">
        <v>1391.49</v>
      </c>
      <c r="AT102" s="949">
        <v>16547656.300000001</v>
      </c>
      <c r="AU102" s="949">
        <v>5565254.1499999994</v>
      </c>
      <c r="AV102" s="949">
        <v>3371742.54</v>
      </c>
      <c r="AW102" s="949">
        <v>1690058.0599999998</v>
      </c>
      <c r="AX102" s="949">
        <v>1080771.4100000001</v>
      </c>
      <c r="AY102" s="949">
        <v>1292828.1099999999</v>
      </c>
      <c r="AZ102" s="949">
        <v>1171019.23</v>
      </c>
      <c r="BA102" s="949">
        <v>672958.34</v>
      </c>
      <c r="BB102" s="949">
        <v>815072.15</v>
      </c>
      <c r="BC102" s="949">
        <v>580839.01</v>
      </c>
      <c r="BD102" s="949">
        <v>3666380.1799999997</v>
      </c>
      <c r="BE102" s="949">
        <v>0</v>
      </c>
      <c r="BF102" s="949">
        <v>84478649</v>
      </c>
      <c r="BG102" s="949">
        <v>7789784.9100000001</v>
      </c>
      <c r="BH102" s="949">
        <v>20190102.140000001</v>
      </c>
      <c r="BI102" s="949">
        <v>0</v>
      </c>
      <c r="BJ102" s="949">
        <v>0</v>
      </c>
      <c r="BK102" s="949">
        <v>0</v>
      </c>
      <c r="BL102" s="949">
        <v>0</v>
      </c>
      <c r="BM102" s="949">
        <v>0</v>
      </c>
      <c r="BT102" s="1045">
        <v>414300000</v>
      </c>
      <c r="BU102" s="949">
        <v>0</v>
      </c>
      <c r="BV102" s="949">
        <v>30000000</v>
      </c>
      <c r="BW102" s="949">
        <v>31199999.996399999</v>
      </c>
      <c r="BX102" s="949">
        <v>21200000.001100004</v>
      </c>
      <c r="BY102" s="949">
        <v>25399999.999000013</v>
      </c>
      <c r="BZ102" s="949">
        <v>25400000.004199982</v>
      </c>
      <c r="CA102" s="949">
        <v>16900000.004199997</v>
      </c>
      <c r="CB102" s="949">
        <v>50900000</v>
      </c>
      <c r="CC102" s="949">
        <v>16899999.995999992</v>
      </c>
      <c r="CD102" s="949">
        <v>0</v>
      </c>
      <c r="CE102" s="949">
        <v>115800000</v>
      </c>
      <c r="CF102" s="949">
        <v>10800000</v>
      </c>
      <c r="CG102" s="949">
        <v>17000000</v>
      </c>
      <c r="CH102" s="949">
        <v>52800000</v>
      </c>
      <c r="CI102" s="949">
        <v>0</v>
      </c>
      <c r="CO102" s="1045">
        <v>12500000</v>
      </c>
      <c r="CP102" s="1046">
        <v>6600000</v>
      </c>
      <c r="CQ102" s="1047">
        <v>0</v>
      </c>
      <c r="CR102" s="949">
        <v>3900000</v>
      </c>
      <c r="CS102" s="949">
        <v>2000000</v>
      </c>
      <c r="CT102" s="949">
        <v>0</v>
      </c>
      <c r="CU102" s="949">
        <v>0</v>
      </c>
      <c r="CV102" s="949">
        <v>0</v>
      </c>
      <c r="CW102" s="949">
        <v>175071953.13909984</v>
      </c>
      <c r="CX102" s="949">
        <v>0</v>
      </c>
      <c r="CZ102" s="1045">
        <v>426800000</v>
      </c>
      <c r="DA102" s="949">
        <v>0</v>
      </c>
      <c r="DB102" s="949">
        <v>0</v>
      </c>
      <c r="DC102" s="732"/>
    </row>
    <row r="103" spans="1:107" ht="13">
      <c r="A103" s="736">
        <v>100</v>
      </c>
      <c r="B103" s="738">
        <v>43220</v>
      </c>
      <c r="C103" s="738">
        <v>43245</v>
      </c>
      <c r="D103" s="960">
        <v>468923365.87</v>
      </c>
      <c r="E103" s="949">
        <v>826155579.82000005</v>
      </c>
      <c r="F103" s="949">
        <v>389856729.60000002</v>
      </c>
      <c r="G103" s="949">
        <v>357232213.94999999</v>
      </c>
      <c r="H103" s="949">
        <v>19453625.924412664</v>
      </c>
      <c r="I103" s="949">
        <v>337778588.02558732</v>
      </c>
      <c r="J103" s="949">
        <v>0</v>
      </c>
      <c r="K103" s="949">
        <v>16986216.839988839</v>
      </c>
      <c r="L103" s="949">
        <v>0</v>
      </c>
      <c r="M103" s="949">
        <v>73668465.649100006</v>
      </c>
      <c r="N103" s="949">
        <v>408526.14441266656</v>
      </c>
      <c r="O103" s="949">
        <v>892442514.27999997</v>
      </c>
      <c r="P103" s="949">
        <v>22468942.77</v>
      </c>
      <c r="Q103" s="255">
        <v>0</v>
      </c>
      <c r="R103" s="489">
        <v>4.7241185313323962E-4</v>
      </c>
      <c r="S103" s="490">
        <v>8.3871374270027838E-4</v>
      </c>
      <c r="T103" s="490">
        <v>0</v>
      </c>
      <c r="U103" s="949">
        <v>0</v>
      </c>
      <c r="V103" s="949">
        <v>9251470.7000000011</v>
      </c>
      <c r="W103" s="949">
        <v>4708965.91</v>
      </c>
      <c r="X103" s="949">
        <v>2167891.44</v>
      </c>
      <c r="Y103" s="949">
        <v>1338941.22</v>
      </c>
      <c r="Z103" s="949">
        <v>664293.70000000007</v>
      </c>
      <c r="AA103" s="949">
        <v>407457.82000000007</v>
      </c>
      <c r="AB103" s="949">
        <v>684524.45000000007</v>
      </c>
      <c r="AC103" s="949">
        <v>503926.80000000005</v>
      </c>
      <c r="AD103" s="949">
        <v>230638.62999999998</v>
      </c>
      <c r="AE103" s="949">
        <v>234183.82</v>
      </c>
      <c r="AF103" s="949">
        <v>1541860.3900000001</v>
      </c>
      <c r="AG103" s="949">
        <v>0</v>
      </c>
      <c r="AH103" s="949">
        <v>119707.5</v>
      </c>
      <c r="AI103" s="949">
        <v>874210.31</v>
      </c>
      <c r="AJ103" s="949">
        <v>772508.15999999992</v>
      </c>
      <c r="AK103" s="949">
        <v>883331.12</v>
      </c>
      <c r="AL103" s="949">
        <v>510895.14</v>
      </c>
      <c r="AM103" s="949">
        <v>418321.99</v>
      </c>
      <c r="AN103" s="949">
        <v>419963.03</v>
      </c>
      <c r="AO103" s="949">
        <v>462010.43999999994</v>
      </c>
      <c r="AP103" s="949">
        <v>397356.11</v>
      </c>
      <c r="AQ103" s="949">
        <v>227277.83</v>
      </c>
      <c r="AR103" s="949">
        <v>2244854.2599999998</v>
      </c>
      <c r="AS103" s="949">
        <v>0</v>
      </c>
      <c r="AT103" s="949">
        <v>9371178.2000000011</v>
      </c>
      <c r="AU103" s="949">
        <v>5583176.2200000007</v>
      </c>
      <c r="AV103" s="949">
        <v>2940399.5999999996</v>
      </c>
      <c r="AW103" s="949">
        <v>2222272.34</v>
      </c>
      <c r="AX103" s="949">
        <v>1175188.8400000001</v>
      </c>
      <c r="AY103" s="949">
        <v>825779.81</v>
      </c>
      <c r="AZ103" s="949">
        <v>1104487.48</v>
      </c>
      <c r="BA103" s="949">
        <v>965937.24</v>
      </c>
      <c r="BB103" s="949">
        <v>627994.74</v>
      </c>
      <c r="BC103" s="949">
        <v>461461.65</v>
      </c>
      <c r="BD103" s="949">
        <v>3786714.65</v>
      </c>
      <c r="BE103" s="949">
        <v>0</v>
      </c>
      <c r="BF103" s="949">
        <v>21324581.5</v>
      </c>
      <c r="BG103" s="949">
        <v>1812875.92</v>
      </c>
      <c r="BH103" s="949">
        <v>31271586.489999998</v>
      </c>
      <c r="BI103" s="949">
        <v>0</v>
      </c>
      <c r="BJ103" s="949">
        <v>0</v>
      </c>
      <c r="BK103" s="949">
        <v>0</v>
      </c>
      <c r="BL103" s="949">
        <v>0</v>
      </c>
      <c r="BM103" s="949">
        <v>3208835.0095784143</v>
      </c>
      <c r="BT103" s="1045">
        <v>718300000</v>
      </c>
      <c r="BU103" s="949">
        <v>0</v>
      </c>
      <c r="BV103" s="949">
        <v>67200000</v>
      </c>
      <c r="BW103" s="949">
        <v>31199999.996399999</v>
      </c>
      <c r="BX103" s="949">
        <v>36700000.001100004</v>
      </c>
      <c r="BY103" s="949">
        <v>43999999.999000013</v>
      </c>
      <c r="BZ103" s="949">
        <v>44000000.004199982</v>
      </c>
      <c r="CA103" s="949">
        <v>29300000.004199997</v>
      </c>
      <c r="CB103" s="949">
        <v>88100000</v>
      </c>
      <c r="CC103" s="949">
        <v>29299999.995999992</v>
      </c>
      <c r="CD103" s="949">
        <v>0</v>
      </c>
      <c r="CE103" s="949">
        <v>209000000</v>
      </c>
      <c r="CF103" s="949">
        <v>20100000</v>
      </c>
      <c r="CG103" s="949">
        <v>29400000</v>
      </c>
      <c r="CH103" s="949">
        <v>90000000</v>
      </c>
      <c r="CI103" s="949">
        <v>0</v>
      </c>
      <c r="CO103" s="1045">
        <v>20600000</v>
      </c>
      <c r="CP103" s="1046">
        <v>10700000</v>
      </c>
      <c r="CQ103" s="1047">
        <v>0</v>
      </c>
      <c r="CR103" s="949">
        <v>7900000</v>
      </c>
      <c r="CS103" s="949">
        <v>2000000</v>
      </c>
      <c r="CT103" s="949">
        <v>0</v>
      </c>
      <c r="CU103" s="949">
        <v>0</v>
      </c>
      <c r="CV103" s="949">
        <v>0</v>
      </c>
      <c r="CW103" s="949">
        <v>186097099.54909992</v>
      </c>
      <c r="CX103" s="949">
        <v>0</v>
      </c>
      <c r="CZ103" s="1045">
        <v>738900000</v>
      </c>
      <c r="DA103" s="949">
        <v>0</v>
      </c>
      <c r="DB103" s="949">
        <v>22468942.77</v>
      </c>
      <c r="DC103" s="732"/>
    </row>
    <row r="104" spans="1:107" ht="13">
      <c r="A104" s="736">
        <v>101</v>
      </c>
      <c r="B104" s="738">
        <v>43251</v>
      </c>
      <c r="C104" s="738">
        <v>43276</v>
      </c>
      <c r="D104" s="960">
        <v>797269723.28999996</v>
      </c>
      <c r="E104" s="949">
        <v>1076399552.6599998</v>
      </c>
      <c r="F104" s="949">
        <v>304910245.37</v>
      </c>
      <c r="G104" s="949">
        <v>279129829.37</v>
      </c>
      <c r="H104" s="949">
        <v>29351450.919305414</v>
      </c>
      <c r="I104" s="949">
        <v>249778378.45069459</v>
      </c>
      <c r="J104" s="949">
        <v>0</v>
      </c>
      <c r="K104" s="949">
        <v>16986216.839988839</v>
      </c>
      <c r="L104" s="949">
        <v>0</v>
      </c>
      <c r="M104" s="949">
        <v>107704793.73909998</v>
      </c>
      <c r="N104" s="949">
        <v>616380.46930541471</v>
      </c>
      <c r="O104" s="949">
        <v>1164494161.3200004</v>
      </c>
      <c r="P104" s="949">
        <v>39173871.600000001</v>
      </c>
      <c r="Q104" s="255">
        <v>0</v>
      </c>
      <c r="R104" s="489">
        <v>1.527369699875327E-4</v>
      </c>
      <c r="S104" s="490">
        <v>8.3670254791633626E-4</v>
      </c>
      <c r="T104" s="490">
        <v>0</v>
      </c>
      <c r="U104" s="949">
        <v>0</v>
      </c>
      <c r="V104" s="949">
        <v>8735868.6899999995</v>
      </c>
      <c r="W104" s="949">
        <v>2276469.62</v>
      </c>
      <c r="X104" s="949">
        <v>2011953.5299999998</v>
      </c>
      <c r="Y104" s="949">
        <v>1419325.24</v>
      </c>
      <c r="Z104" s="949">
        <v>899405.1</v>
      </c>
      <c r="AA104" s="949">
        <v>481012.12</v>
      </c>
      <c r="AB104" s="949">
        <v>211293.61000000002</v>
      </c>
      <c r="AC104" s="949">
        <v>639042.12000000011</v>
      </c>
      <c r="AD104" s="949">
        <v>467383.13</v>
      </c>
      <c r="AE104" s="949">
        <v>153194.22</v>
      </c>
      <c r="AF104" s="949">
        <v>1659903.8099999998</v>
      </c>
      <c r="AG104" s="949">
        <v>0</v>
      </c>
      <c r="AH104" s="949">
        <v>106082.89</v>
      </c>
      <c r="AI104" s="949">
        <v>679030.35</v>
      </c>
      <c r="AJ104" s="949">
        <v>708661.42999999993</v>
      </c>
      <c r="AK104" s="949">
        <v>608453.41</v>
      </c>
      <c r="AL104" s="949">
        <v>771715.91999999993</v>
      </c>
      <c r="AM104" s="949">
        <v>453913.29000000004</v>
      </c>
      <c r="AN104" s="949">
        <v>362465.65</v>
      </c>
      <c r="AO104" s="949">
        <v>426853.97</v>
      </c>
      <c r="AP104" s="949">
        <v>429484.39</v>
      </c>
      <c r="AQ104" s="949">
        <v>427635.26</v>
      </c>
      <c r="AR104" s="949">
        <v>2349704.23</v>
      </c>
      <c r="AS104" s="949">
        <v>0</v>
      </c>
      <c r="AT104" s="949">
        <v>8841951.5800000001</v>
      </c>
      <c r="AU104" s="949">
        <v>2955499.97</v>
      </c>
      <c r="AV104" s="949">
        <v>2720614.96</v>
      </c>
      <c r="AW104" s="949">
        <v>2027778.65</v>
      </c>
      <c r="AX104" s="949">
        <v>1671121.02</v>
      </c>
      <c r="AY104" s="949">
        <v>934925.41</v>
      </c>
      <c r="AZ104" s="949">
        <v>573759.26</v>
      </c>
      <c r="BA104" s="949">
        <v>1065896.0900000001</v>
      </c>
      <c r="BB104" s="949">
        <v>896867.52</v>
      </c>
      <c r="BC104" s="949">
        <v>580829.48</v>
      </c>
      <c r="BD104" s="949">
        <v>4009608.04</v>
      </c>
      <c r="BE104" s="949">
        <v>0</v>
      </c>
      <c r="BF104" s="949">
        <v>32585734.780000001</v>
      </c>
      <c r="BG104" s="949">
        <v>3070553.74</v>
      </c>
      <c r="BH104" s="949">
        <v>39769499.030000001</v>
      </c>
      <c r="BI104" s="949">
        <v>0</v>
      </c>
      <c r="BJ104" s="949">
        <v>0</v>
      </c>
      <c r="BK104" s="949">
        <v>0</v>
      </c>
      <c r="BL104" s="949">
        <v>0</v>
      </c>
      <c r="BM104" s="949">
        <v>2372848.9463088103</v>
      </c>
      <c r="BT104" s="1045">
        <v>943100000</v>
      </c>
      <c r="BU104" s="949">
        <v>0</v>
      </c>
      <c r="BV104" s="949">
        <v>94700000</v>
      </c>
      <c r="BW104" s="949">
        <v>31199999.996399999</v>
      </c>
      <c r="BX104" s="949">
        <v>48100000.001100004</v>
      </c>
      <c r="BY104" s="949">
        <v>57799999.999000013</v>
      </c>
      <c r="BZ104" s="949">
        <v>57800000.004199982</v>
      </c>
      <c r="CA104" s="949">
        <v>38500000.004199997</v>
      </c>
      <c r="CB104" s="949">
        <v>115600000</v>
      </c>
      <c r="CC104" s="949">
        <v>38499999.995999992</v>
      </c>
      <c r="CD104" s="949">
        <v>0</v>
      </c>
      <c r="CE104" s="949">
        <v>277800000</v>
      </c>
      <c r="CF104" s="949">
        <v>27000000</v>
      </c>
      <c r="CG104" s="949">
        <v>38600000</v>
      </c>
      <c r="CH104" s="949">
        <v>117500000</v>
      </c>
      <c r="CI104" s="949">
        <v>0</v>
      </c>
      <c r="CO104" s="1045">
        <v>26500000</v>
      </c>
      <c r="CP104" s="1046">
        <v>13700000</v>
      </c>
      <c r="CQ104" s="1047">
        <v>0</v>
      </c>
      <c r="CR104" s="949">
        <v>10800000</v>
      </c>
      <c r="CS104" s="949">
        <v>2000000</v>
      </c>
      <c r="CT104" s="949">
        <v>0</v>
      </c>
      <c r="CU104" s="949">
        <v>0</v>
      </c>
      <c r="CV104" s="949">
        <v>0</v>
      </c>
      <c r="CW104" s="949">
        <v>61168465.649100006</v>
      </c>
      <c r="CX104" s="949">
        <v>0</v>
      </c>
      <c r="CZ104" s="1045">
        <v>969600000</v>
      </c>
      <c r="DA104" s="949">
        <v>23779.01</v>
      </c>
      <c r="DB104" s="949">
        <v>39197650.609999999</v>
      </c>
      <c r="DC104" s="732"/>
    </row>
    <row r="105" spans="1:107" ht="13">
      <c r="A105" s="736">
        <v>102</v>
      </c>
      <c r="B105" s="738">
        <v>43281</v>
      </c>
      <c r="C105" s="738">
        <v>43306</v>
      </c>
      <c r="D105" s="960">
        <v>1040076178.3200001</v>
      </c>
      <c r="E105" s="949">
        <v>1313177145.1900001</v>
      </c>
      <c r="F105" s="949">
        <v>298405097.06999999</v>
      </c>
      <c r="G105" s="949">
        <v>273100966.87</v>
      </c>
      <c r="H105" s="949">
        <v>36989417.957099088</v>
      </c>
      <c r="I105" s="949">
        <v>236111548.91290092</v>
      </c>
      <c r="J105" s="949">
        <v>0</v>
      </c>
      <c r="K105" s="949">
        <v>16986216.839988839</v>
      </c>
      <c r="L105" s="949">
        <v>0</v>
      </c>
      <c r="M105" s="949">
        <v>133188818.49909997</v>
      </c>
      <c r="N105" s="949">
        <v>776777.77709908038</v>
      </c>
      <c r="O105" s="949">
        <v>1421375415.3999999</v>
      </c>
      <c r="P105" s="949">
        <v>54941956.270000003</v>
      </c>
      <c r="Q105" s="255">
        <v>0</v>
      </c>
      <c r="R105" s="489">
        <v>7.3564922806143243E-5</v>
      </c>
      <c r="S105" s="490">
        <v>8.2994780084903546E-4</v>
      </c>
      <c r="T105" s="490">
        <v>0</v>
      </c>
      <c r="U105" s="949">
        <v>0</v>
      </c>
      <c r="V105" s="949">
        <v>10186826.979999999</v>
      </c>
      <c r="W105" s="949">
        <v>2408037.3300000005</v>
      </c>
      <c r="X105" s="949">
        <v>879302.92</v>
      </c>
      <c r="Y105" s="949">
        <v>1181889.3999999999</v>
      </c>
      <c r="Z105" s="949">
        <v>1244369.3200000003</v>
      </c>
      <c r="AA105" s="949">
        <v>744350.26</v>
      </c>
      <c r="AB105" s="949">
        <v>411243.72</v>
      </c>
      <c r="AC105" s="949">
        <v>184347.58</v>
      </c>
      <c r="AD105" s="949">
        <v>464814.29000000004</v>
      </c>
      <c r="AE105" s="949">
        <v>425303.06</v>
      </c>
      <c r="AF105" s="949">
        <v>1653944.12</v>
      </c>
      <c r="AG105" s="949">
        <v>0</v>
      </c>
      <c r="AH105" s="949">
        <v>136106.70000000001</v>
      </c>
      <c r="AI105" s="949">
        <v>666981.57999999996</v>
      </c>
      <c r="AJ105" s="949">
        <v>518846.17</v>
      </c>
      <c r="AK105" s="949">
        <v>617279.23</v>
      </c>
      <c r="AL105" s="949">
        <v>519875.04000000004</v>
      </c>
      <c r="AM105" s="949">
        <v>723161.50999999989</v>
      </c>
      <c r="AN105" s="949">
        <v>416023.87</v>
      </c>
      <c r="AO105" s="949">
        <v>345299.72</v>
      </c>
      <c r="AP105" s="949">
        <v>499915.2</v>
      </c>
      <c r="AQ105" s="949">
        <v>405822.78</v>
      </c>
      <c r="AR105" s="949">
        <v>2650830.7999999998</v>
      </c>
      <c r="AS105" s="949">
        <v>0</v>
      </c>
      <c r="AT105" s="949">
        <v>10322933.679999998</v>
      </c>
      <c r="AU105" s="949">
        <v>3075018.9100000006</v>
      </c>
      <c r="AV105" s="949">
        <v>1398149.09</v>
      </c>
      <c r="AW105" s="949">
        <v>1799168.63</v>
      </c>
      <c r="AX105" s="949">
        <v>1764244.3600000003</v>
      </c>
      <c r="AY105" s="949">
        <v>1467511.77</v>
      </c>
      <c r="AZ105" s="949">
        <v>827267.59</v>
      </c>
      <c r="BA105" s="949">
        <v>529647.29999999993</v>
      </c>
      <c r="BB105" s="949">
        <v>964729.49</v>
      </c>
      <c r="BC105" s="949">
        <v>831125.84000000008</v>
      </c>
      <c r="BD105" s="949">
        <v>4304774.92</v>
      </c>
      <c r="BE105" s="949">
        <v>0</v>
      </c>
      <c r="BF105" s="949">
        <v>41256655.130000003</v>
      </c>
      <c r="BG105" s="949">
        <v>4003576.78</v>
      </c>
      <c r="BH105" s="949">
        <v>48074331.399999999</v>
      </c>
      <c r="BI105" s="949">
        <v>0</v>
      </c>
      <c r="BJ105" s="949">
        <v>0</v>
      </c>
      <c r="BK105" s="949">
        <v>0</v>
      </c>
      <c r="BL105" s="949">
        <v>0</v>
      </c>
      <c r="BM105" s="949">
        <v>2243026.4504120927</v>
      </c>
      <c r="BT105" s="1045">
        <v>1155600000</v>
      </c>
      <c r="BU105" s="949">
        <v>0</v>
      </c>
      <c r="BV105" s="949">
        <v>120700000</v>
      </c>
      <c r="BW105" s="949">
        <v>31199999.996399999</v>
      </c>
      <c r="BX105" s="949">
        <v>58900000.001100004</v>
      </c>
      <c r="BY105" s="949">
        <v>70799999.999000013</v>
      </c>
      <c r="BZ105" s="949">
        <v>70800000.004199982</v>
      </c>
      <c r="CA105" s="949">
        <v>47200000.004199997</v>
      </c>
      <c r="CB105" s="949">
        <v>141600000</v>
      </c>
      <c r="CC105" s="949">
        <v>47199999.995999992</v>
      </c>
      <c r="CD105" s="949">
        <v>0</v>
      </c>
      <c r="CE105" s="949">
        <v>342900000</v>
      </c>
      <c r="CF105" s="949">
        <v>33500000</v>
      </c>
      <c r="CG105" s="949">
        <v>47300000</v>
      </c>
      <c r="CH105" s="949">
        <v>143500000</v>
      </c>
      <c r="CI105" s="949">
        <v>0</v>
      </c>
      <c r="CO105" s="1045">
        <v>32100000</v>
      </c>
      <c r="CP105" s="1046">
        <v>16600000</v>
      </c>
      <c r="CQ105" s="1047">
        <v>0</v>
      </c>
      <c r="CR105" s="949">
        <v>13500000</v>
      </c>
      <c r="CS105" s="949">
        <v>2000000</v>
      </c>
      <c r="CT105" s="949">
        <v>0</v>
      </c>
      <c r="CU105" s="949">
        <v>0</v>
      </c>
      <c r="CV105" s="949">
        <v>0</v>
      </c>
      <c r="CW105" s="949">
        <v>87104793.739099979</v>
      </c>
      <c r="CX105" s="949">
        <v>0</v>
      </c>
      <c r="CZ105" s="1045">
        <v>1187700000</v>
      </c>
      <c r="DA105" s="949">
        <v>40177.589999999997</v>
      </c>
      <c r="DB105" s="949">
        <v>55005912.870000005</v>
      </c>
      <c r="DC105" s="732"/>
    </row>
    <row r="106" spans="1:107" ht="13">
      <c r="A106" s="736">
        <v>103</v>
      </c>
      <c r="B106" s="738">
        <v>43312</v>
      </c>
      <c r="C106" s="738">
        <v>43340</v>
      </c>
      <c r="D106" s="960">
        <v>1268831258.2</v>
      </c>
      <c r="E106" s="949">
        <v>1547135685.5600002</v>
      </c>
      <c r="F106" s="949">
        <v>304066832.43000001</v>
      </c>
      <c r="G106" s="949">
        <v>278304427.36000001</v>
      </c>
      <c r="H106" s="949">
        <v>44747428.866190009</v>
      </c>
      <c r="I106" s="949">
        <v>233556998.49381</v>
      </c>
      <c r="J106" s="949">
        <v>0</v>
      </c>
      <c r="K106" s="949">
        <v>17403399.999988839</v>
      </c>
      <c r="L106" s="949">
        <v>417183.16</v>
      </c>
      <c r="M106" s="949">
        <v>157038991.05909991</v>
      </c>
      <c r="N106" s="949">
        <v>939696.00618999451</v>
      </c>
      <c r="O106" s="949">
        <v>1674738997.6699996</v>
      </c>
      <c r="P106" s="949">
        <v>70478830</v>
      </c>
      <c r="Q106" s="255">
        <v>0</v>
      </c>
      <c r="R106" s="489">
        <v>1.5198036360214274E-4</v>
      </c>
      <c r="S106" s="490">
        <v>8.2829736348147796E-4</v>
      </c>
      <c r="T106" s="490">
        <v>0</v>
      </c>
      <c r="U106" s="949">
        <v>0</v>
      </c>
      <c r="V106" s="949">
        <v>10908394.050000001</v>
      </c>
      <c r="W106" s="949">
        <v>2849343.6</v>
      </c>
      <c r="X106" s="949">
        <v>981446.75</v>
      </c>
      <c r="Y106" s="949">
        <v>484588.32</v>
      </c>
      <c r="Z106" s="949">
        <v>711616.85000000009</v>
      </c>
      <c r="AA106" s="949">
        <v>655411.49</v>
      </c>
      <c r="AB106" s="949">
        <v>581563.54</v>
      </c>
      <c r="AC106" s="949">
        <v>290045.98</v>
      </c>
      <c r="AD106" s="949">
        <v>112717.29</v>
      </c>
      <c r="AE106" s="949">
        <v>400632.15</v>
      </c>
      <c r="AF106" s="949">
        <v>1790652.7599999998</v>
      </c>
      <c r="AG106" s="949">
        <v>0</v>
      </c>
      <c r="AH106" s="949">
        <v>136987.74</v>
      </c>
      <c r="AI106" s="949">
        <v>797919.52999999991</v>
      </c>
      <c r="AJ106" s="949">
        <v>571282.16999999993</v>
      </c>
      <c r="AK106" s="949">
        <v>552635.35</v>
      </c>
      <c r="AL106" s="949">
        <v>506258.67000000004</v>
      </c>
      <c r="AM106" s="949">
        <v>441830.23</v>
      </c>
      <c r="AN106" s="949">
        <v>662604.21</v>
      </c>
      <c r="AO106" s="949">
        <v>384222.97</v>
      </c>
      <c r="AP106" s="949">
        <v>304224.27</v>
      </c>
      <c r="AQ106" s="949">
        <v>378284.51000000007</v>
      </c>
      <c r="AR106" s="949">
        <v>2848049.5300000003</v>
      </c>
      <c r="AS106" s="949">
        <v>0</v>
      </c>
      <c r="AT106" s="949">
        <v>11045381.790000001</v>
      </c>
      <c r="AU106" s="949">
        <v>3647263.13</v>
      </c>
      <c r="AV106" s="949">
        <v>1552728.92</v>
      </c>
      <c r="AW106" s="949">
        <v>1037223.6699999999</v>
      </c>
      <c r="AX106" s="949">
        <v>1217875.52</v>
      </c>
      <c r="AY106" s="949">
        <v>1097241.72</v>
      </c>
      <c r="AZ106" s="949">
        <v>1244167.75</v>
      </c>
      <c r="BA106" s="949">
        <v>674268.95</v>
      </c>
      <c r="BB106" s="949">
        <v>416941.56</v>
      </c>
      <c r="BC106" s="949">
        <v>778916.66000000015</v>
      </c>
      <c r="BD106" s="949">
        <v>4638702.29</v>
      </c>
      <c r="BE106" s="949">
        <v>0</v>
      </c>
      <c r="BF106" s="949">
        <v>49940503.170000009</v>
      </c>
      <c r="BG106" s="949">
        <v>4883983.0999999996</v>
      </c>
      <c r="BH106" s="949">
        <v>56381375.390000001</v>
      </c>
      <c r="BI106" s="949">
        <v>0</v>
      </c>
      <c r="BJ106" s="949">
        <v>0</v>
      </c>
      <c r="BK106" s="949">
        <v>0</v>
      </c>
      <c r="BL106" s="949">
        <v>0</v>
      </c>
      <c r="BM106" s="949">
        <v>2218681.8267216366</v>
      </c>
      <c r="BT106" s="1045">
        <v>1365800000</v>
      </c>
      <c r="BU106" s="949">
        <v>0</v>
      </c>
      <c r="BV106" s="949">
        <v>146500000</v>
      </c>
      <c r="BW106" s="949">
        <v>31199999.996399999</v>
      </c>
      <c r="BX106" s="949">
        <v>69600000.001100004</v>
      </c>
      <c r="BY106" s="949">
        <v>83699999.999000013</v>
      </c>
      <c r="BZ106" s="949">
        <v>83700000.004199982</v>
      </c>
      <c r="CA106" s="949">
        <v>55800000.004199997</v>
      </c>
      <c r="CB106" s="949">
        <v>167300000</v>
      </c>
      <c r="CC106" s="949">
        <v>55799999.995999992</v>
      </c>
      <c r="CD106" s="949">
        <v>0</v>
      </c>
      <c r="CE106" s="949">
        <v>407200000</v>
      </c>
      <c r="CF106" s="949">
        <v>39900000</v>
      </c>
      <c r="CG106" s="949">
        <v>55900000</v>
      </c>
      <c r="CH106" s="949">
        <v>169200000</v>
      </c>
      <c r="CI106" s="949">
        <v>0</v>
      </c>
      <c r="CO106" s="1045">
        <v>37700000</v>
      </c>
      <c r="CP106" s="1046">
        <v>19500000</v>
      </c>
      <c r="CQ106" s="1047">
        <v>0</v>
      </c>
      <c r="CR106" s="949">
        <v>16200000</v>
      </c>
      <c r="CS106" s="949">
        <v>2000000</v>
      </c>
      <c r="CT106" s="949">
        <v>0</v>
      </c>
      <c r="CU106" s="949">
        <v>0</v>
      </c>
      <c r="CV106" s="949">
        <v>0</v>
      </c>
      <c r="CW106" s="949">
        <v>106688818.49909997</v>
      </c>
      <c r="CX106" s="949">
        <v>0</v>
      </c>
      <c r="CZ106" s="1045">
        <v>1403500000</v>
      </c>
      <c r="DA106" s="949">
        <v>63950.49</v>
      </c>
      <c r="DB106" s="949">
        <v>70606737.090000004</v>
      </c>
      <c r="DC106" s="732"/>
    </row>
    <row r="107" spans="1:107" ht="13">
      <c r="A107" s="736">
        <v>104</v>
      </c>
      <c r="B107" s="738">
        <v>43343</v>
      </c>
      <c r="C107" s="738">
        <v>43368</v>
      </c>
      <c r="D107" s="960">
        <v>1495312392.74</v>
      </c>
      <c r="E107" s="949">
        <v>1495312392.74</v>
      </c>
      <c r="F107" s="949">
        <v>0</v>
      </c>
      <c r="G107" s="949">
        <v>0</v>
      </c>
      <c r="H107" s="949">
        <v>0</v>
      </c>
      <c r="I107" s="949">
        <v>0</v>
      </c>
      <c r="J107" s="949">
        <v>0</v>
      </c>
      <c r="K107" s="949">
        <v>17403399.999988839</v>
      </c>
      <c r="L107" s="949">
        <v>0</v>
      </c>
      <c r="M107" s="949">
        <v>180745622.07909989</v>
      </c>
      <c r="N107" s="949">
        <v>0</v>
      </c>
      <c r="O107" s="949">
        <v>1615429139.4700003</v>
      </c>
      <c r="P107" s="949">
        <v>70478830</v>
      </c>
      <c r="Q107" s="255">
        <v>0</v>
      </c>
      <c r="R107" s="489">
        <v>1.6157461322438454E-4</v>
      </c>
      <c r="S107" s="490">
        <v>8.5078809737367314E-4</v>
      </c>
      <c r="T107" s="490">
        <v>0</v>
      </c>
      <c r="U107" s="949">
        <v>0</v>
      </c>
      <c r="V107" s="949">
        <v>11588334.539999999</v>
      </c>
      <c r="W107" s="949">
        <v>3302911.24</v>
      </c>
      <c r="X107" s="949">
        <v>1475843.5899999999</v>
      </c>
      <c r="Y107" s="949">
        <v>590482.57000000007</v>
      </c>
      <c r="Z107" s="949">
        <v>345921.06000000006</v>
      </c>
      <c r="AA107" s="949">
        <v>519894.51</v>
      </c>
      <c r="AB107" s="949">
        <v>411833.68</v>
      </c>
      <c r="AC107" s="949">
        <v>514707.19</v>
      </c>
      <c r="AD107" s="949">
        <v>251037.58</v>
      </c>
      <c r="AE107" s="949">
        <v>111575.88</v>
      </c>
      <c r="AF107" s="949">
        <v>1701751.6300000001</v>
      </c>
      <c r="AG107" s="949">
        <v>0</v>
      </c>
      <c r="AH107" s="949">
        <v>141264.03999999998</v>
      </c>
      <c r="AI107" s="949">
        <v>680929.09000000008</v>
      </c>
      <c r="AJ107" s="949">
        <v>585218.87</v>
      </c>
      <c r="AK107" s="949">
        <v>377745.83</v>
      </c>
      <c r="AL107" s="949">
        <v>494670.52999999997</v>
      </c>
      <c r="AM107" s="949">
        <v>455635.51</v>
      </c>
      <c r="AN107" s="949">
        <v>390903.57</v>
      </c>
      <c r="AO107" s="949">
        <v>546073.92000000004</v>
      </c>
      <c r="AP107" s="949">
        <v>242066.84000000003</v>
      </c>
      <c r="AQ107" s="949">
        <v>263404.81</v>
      </c>
      <c r="AR107" s="949">
        <v>2814846.13</v>
      </c>
      <c r="AS107" s="949">
        <v>0</v>
      </c>
      <c r="AT107" s="949">
        <v>11729598.579999998</v>
      </c>
      <c r="AU107" s="949">
        <v>3983840.33</v>
      </c>
      <c r="AV107" s="949">
        <v>2061062.46</v>
      </c>
      <c r="AW107" s="949">
        <v>968228.40000000014</v>
      </c>
      <c r="AX107" s="949">
        <v>840591.59000000008</v>
      </c>
      <c r="AY107" s="949">
        <v>975530.02</v>
      </c>
      <c r="AZ107" s="949">
        <v>802737.25</v>
      </c>
      <c r="BA107" s="949">
        <v>1060781.1100000001</v>
      </c>
      <c r="BB107" s="949">
        <v>493104.42000000004</v>
      </c>
      <c r="BC107" s="949">
        <v>374980.69</v>
      </c>
      <c r="BD107" s="949">
        <v>4516597.7599999998</v>
      </c>
      <c r="BE107" s="949">
        <v>0</v>
      </c>
      <c r="BF107" s="949">
        <v>58459265.740000002</v>
      </c>
      <c r="BG107" s="949">
        <v>5756552.9400000004</v>
      </c>
      <c r="BH107" s="949">
        <v>55999024.130000003</v>
      </c>
      <c r="BI107" s="949">
        <v>0</v>
      </c>
      <c r="BJ107" s="949">
        <v>0</v>
      </c>
      <c r="BK107" s="949">
        <v>0</v>
      </c>
      <c r="BL107" s="949">
        <v>0</v>
      </c>
      <c r="BM107" s="949">
        <v>0</v>
      </c>
      <c r="BT107" s="1045">
        <v>1365800000</v>
      </c>
      <c r="BU107" s="949">
        <v>0</v>
      </c>
      <c r="BV107" s="949">
        <v>146500000</v>
      </c>
      <c r="BW107" s="949">
        <v>31199999.996399999</v>
      </c>
      <c r="BX107" s="949">
        <v>69600000.001100004</v>
      </c>
      <c r="BY107" s="949">
        <v>83699999.999000013</v>
      </c>
      <c r="BZ107" s="949">
        <v>83700000.004199982</v>
      </c>
      <c r="CA107" s="949">
        <v>55800000.004199997</v>
      </c>
      <c r="CB107" s="949">
        <v>167300000</v>
      </c>
      <c r="CC107" s="949">
        <v>55799999.995999992</v>
      </c>
      <c r="CD107" s="949">
        <v>0</v>
      </c>
      <c r="CE107" s="949">
        <v>407200000</v>
      </c>
      <c r="CF107" s="949">
        <v>39900000</v>
      </c>
      <c r="CG107" s="949">
        <v>55900000</v>
      </c>
      <c r="CH107" s="949">
        <v>169200000</v>
      </c>
      <c r="CI107" s="949">
        <v>0</v>
      </c>
      <c r="CO107" s="1045">
        <v>37700000</v>
      </c>
      <c r="CP107" s="1046">
        <v>19500000</v>
      </c>
      <c r="CQ107" s="1047">
        <v>0</v>
      </c>
      <c r="CR107" s="949">
        <v>16200000</v>
      </c>
      <c r="CS107" s="949">
        <v>2000000</v>
      </c>
      <c r="CT107" s="949">
        <v>0</v>
      </c>
      <c r="CU107" s="949">
        <v>0</v>
      </c>
      <c r="CV107" s="949">
        <v>0</v>
      </c>
      <c r="CW107" s="949">
        <v>124938991.05909991</v>
      </c>
      <c r="CX107" s="949">
        <v>0</v>
      </c>
      <c r="CZ107" s="1045">
        <v>1403500000</v>
      </c>
      <c r="DA107" s="949">
        <v>67492.2</v>
      </c>
      <c r="DB107" s="949">
        <v>70674229.290000007</v>
      </c>
      <c r="DC107" s="732"/>
    </row>
    <row r="108" spans="1:107" ht="13">
      <c r="A108" s="736">
        <v>105</v>
      </c>
      <c r="B108" s="738">
        <v>43373</v>
      </c>
      <c r="C108" s="738">
        <v>43398</v>
      </c>
      <c r="D108" s="960">
        <v>1444278969.52</v>
      </c>
      <c r="E108" s="949">
        <v>2018696299.9400001</v>
      </c>
      <c r="F108" s="949">
        <v>626696988.75999999</v>
      </c>
      <c r="G108" s="949">
        <v>574417330.41999996</v>
      </c>
      <c r="H108" s="949">
        <v>52305491.924451254</v>
      </c>
      <c r="I108" s="949">
        <v>522111838.49554873</v>
      </c>
      <c r="J108" s="949">
        <v>0</v>
      </c>
      <c r="K108" s="949">
        <v>23385159.999988839</v>
      </c>
      <c r="L108" s="949">
        <v>5981760</v>
      </c>
      <c r="M108" s="949">
        <v>180480572.68910003</v>
      </c>
      <c r="N108" s="949">
        <v>1072262.5844512507</v>
      </c>
      <c r="O108" s="949">
        <v>2183913327.5999999</v>
      </c>
      <c r="P108" s="949">
        <v>105490989.84999999</v>
      </c>
      <c r="Q108" s="255">
        <v>0</v>
      </c>
      <c r="R108" s="489">
        <v>8.4759700123770407E-5</v>
      </c>
      <c r="S108" s="490">
        <v>8.3428910419979397E-4</v>
      </c>
      <c r="T108" s="490">
        <v>0</v>
      </c>
      <c r="U108" s="949">
        <v>0</v>
      </c>
      <c r="V108" s="949">
        <v>13228225.58</v>
      </c>
      <c r="W108" s="949">
        <v>3439328.48</v>
      </c>
      <c r="X108" s="949">
        <v>1522333.5</v>
      </c>
      <c r="Y108" s="949">
        <v>972675.26</v>
      </c>
      <c r="Z108" s="949">
        <v>438112.94999999995</v>
      </c>
      <c r="AA108" s="949">
        <v>251235.63999999998</v>
      </c>
      <c r="AB108" s="949">
        <v>379738.76</v>
      </c>
      <c r="AC108" s="949">
        <v>292799.28000000003</v>
      </c>
      <c r="AD108" s="949">
        <v>459240.09</v>
      </c>
      <c r="AE108" s="949">
        <v>162405.85</v>
      </c>
      <c r="AF108" s="949">
        <v>1678281.91</v>
      </c>
      <c r="AG108" s="949">
        <v>0</v>
      </c>
      <c r="AH108" s="949">
        <v>89525.59</v>
      </c>
      <c r="AI108" s="949">
        <v>585333.32000000007</v>
      </c>
      <c r="AJ108" s="949">
        <v>600771.44999999995</v>
      </c>
      <c r="AK108" s="949">
        <v>378875.49</v>
      </c>
      <c r="AL108" s="949">
        <v>346188.79000000004</v>
      </c>
      <c r="AM108" s="949">
        <v>443433.65</v>
      </c>
      <c r="AN108" s="949">
        <v>469020.39999999997</v>
      </c>
      <c r="AO108" s="949">
        <v>303525.48</v>
      </c>
      <c r="AP108" s="949">
        <v>483106.11000000004</v>
      </c>
      <c r="AQ108" s="949">
        <v>217616.68</v>
      </c>
      <c r="AR108" s="949">
        <v>2835336.94</v>
      </c>
      <c r="AS108" s="949">
        <v>0</v>
      </c>
      <c r="AT108" s="949">
        <v>13317751.17</v>
      </c>
      <c r="AU108" s="949">
        <v>4024661.8</v>
      </c>
      <c r="AV108" s="949">
        <v>2123104.9500000002</v>
      </c>
      <c r="AW108" s="949">
        <v>1351550.75</v>
      </c>
      <c r="AX108" s="949">
        <v>784301.74</v>
      </c>
      <c r="AY108" s="949">
        <v>694669.29</v>
      </c>
      <c r="AZ108" s="949">
        <v>848759.15999999992</v>
      </c>
      <c r="BA108" s="949">
        <v>596324.76</v>
      </c>
      <c r="BB108" s="949">
        <v>942346.20000000007</v>
      </c>
      <c r="BC108" s="949">
        <v>380022.53</v>
      </c>
      <c r="BD108" s="949">
        <v>4513618.8499999996</v>
      </c>
      <c r="BE108" s="949">
        <v>0</v>
      </c>
      <c r="BF108" s="949">
        <v>57751416.43</v>
      </c>
      <c r="BG108" s="949">
        <v>5559821.9800000004</v>
      </c>
      <c r="BH108" s="949">
        <v>73898249.349999994</v>
      </c>
      <c r="BI108" s="949">
        <v>0</v>
      </c>
      <c r="BJ108" s="949">
        <v>0</v>
      </c>
      <c r="BK108" s="949">
        <v>0</v>
      </c>
      <c r="BL108" s="949">
        <v>0</v>
      </c>
      <c r="BM108" s="949">
        <v>4698951.2739182413</v>
      </c>
      <c r="BT108" s="1045">
        <v>1835700000</v>
      </c>
      <c r="BU108" s="949">
        <v>0</v>
      </c>
      <c r="BV108" s="949">
        <v>198500000</v>
      </c>
      <c r="BW108" s="949">
        <v>31199999.996399999</v>
      </c>
      <c r="BX108" s="949">
        <v>75000000.001100004</v>
      </c>
      <c r="BY108" s="949">
        <v>110699999.99900001</v>
      </c>
      <c r="BZ108" s="949">
        <v>110700000.00419998</v>
      </c>
      <c r="CA108" s="949">
        <v>72800000.004199997</v>
      </c>
      <c r="CB108" s="949">
        <v>219300000</v>
      </c>
      <c r="CC108" s="949">
        <v>72799999.995999992</v>
      </c>
      <c r="CD108" s="949">
        <v>0</v>
      </c>
      <c r="CE108" s="949">
        <v>537700000</v>
      </c>
      <c r="CF108" s="949">
        <v>54900000</v>
      </c>
      <c r="CG108" s="949">
        <v>72900000</v>
      </c>
      <c r="CH108" s="949">
        <v>221200000</v>
      </c>
      <c r="CI108" s="949">
        <v>58000000</v>
      </c>
      <c r="CO108" s="1045">
        <v>50200000</v>
      </c>
      <c r="CP108" s="1046">
        <v>23500000</v>
      </c>
      <c r="CQ108" s="1047">
        <v>0</v>
      </c>
      <c r="CR108" s="949">
        <v>20200000</v>
      </c>
      <c r="CS108" s="949">
        <v>2000000</v>
      </c>
      <c r="CT108" s="949">
        <v>4500000</v>
      </c>
      <c r="CU108" s="949">
        <v>0</v>
      </c>
      <c r="CV108" s="949">
        <v>0</v>
      </c>
      <c r="CW108" s="949">
        <v>143045622.07909989</v>
      </c>
      <c r="CX108" s="949">
        <v>0</v>
      </c>
      <c r="CZ108" s="1045">
        <v>1885900000</v>
      </c>
      <c r="DA108" s="949">
        <v>54713.63</v>
      </c>
      <c r="DB108" s="949">
        <v>105741102.77</v>
      </c>
      <c r="DC108" s="732"/>
    </row>
    <row r="109" spans="1:107" ht="13">
      <c r="A109" s="736">
        <v>106</v>
      </c>
      <c r="B109" s="738">
        <v>43404</v>
      </c>
      <c r="C109" s="738">
        <v>43430</v>
      </c>
      <c r="D109" s="960">
        <v>1942736337.2</v>
      </c>
      <c r="E109" s="949">
        <v>985286586.20999992</v>
      </c>
      <c r="F109" s="949">
        <v>0</v>
      </c>
      <c r="G109" s="949">
        <v>0</v>
      </c>
      <c r="H109" s="949">
        <v>0</v>
      </c>
      <c r="I109" s="949">
        <v>0</v>
      </c>
      <c r="J109" s="949">
        <v>957449750.99000001</v>
      </c>
      <c r="K109" s="949">
        <v>16986216.84</v>
      </c>
      <c r="L109" s="949">
        <v>0</v>
      </c>
      <c r="M109" s="949">
        <v>240038602.84910011</v>
      </c>
      <c r="N109" s="949">
        <v>1062533.6023634523</v>
      </c>
      <c r="O109" s="949">
        <v>1063569710.5400006</v>
      </c>
      <c r="P109" s="949">
        <v>28151915.260000002</v>
      </c>
      <c r="Q109" s="255">
        <v>0</v>
      </c>
      <c r="R109" s="489">
        <v>1.240355272892917E-4</v>
      </c>
      <c r="S109" s="490">
        <v>9.8816919636154801E-4</v>
      </c>
      <c r="T109" s="490">
        <v>0</v>
      </c>
      <c r="U109" s="1219">
        <v>0</v>
      </c>
      <c r="V109" s="1221">
        <v>13453411.189999999</v>
      </c>
      <c r="W109" s="1221">
        <v>3977404.3400000003</v>
      </c>
      <c r="X109" s="1221">
        <v>1503247.03</v>
      </c>
      <c r="Y109" s="1221">
        <v>782352.89999999991</v>
      </c>
      <c r="Z109" s="1221">
        <v>480433.01</v>
      </c>
      <c r="AA109" s="1221">
        <v>243051.19</v>
      </c>
      <c r="AB109" s="1221">
        <v>159243.58000000002</v>
      </c>
      <c r="AC109" s="1221">
        <v>212539.38999999998</v>
      </c>
      <c r="AD109" s="1221">
        <v>250825.43</v>
      </c>
      <c r="AE109" s="1221">
        <v>106945.07</v>
      </c>
      <c r="AF109" s="1221">
        <v>646928.52</v>
      </c>
      <c r="AG109" s="1221">
        <v>0</v>
      </c>
      <c r="AH109" s="1221">
        <v>100336.03</v>
      </c>
      <c r="AI109" s="1221">
        <v>823550.68</v>
      </c>
      <c r="AJ109" s="1221">
        <v>476970.22</v>
      </c>
      <c r="AK109" s="1221">
        <v>536096.24</v>
      </c>
      <c r="AL109" s="1221">
        <v>288328.83999999997</v>
      </c>
      <c r="AM109" s="1221">
        <v>232391.28</v>
      </c>
      <c r="AN109" s="1221">
        <v>193061.46</v>
      </c>
      <c r="AO109" s="1221">
        <v>234381.28</v>
      </c>
      <c r="AP109" s="1221">
        <v>162300.09000000003</v>
      </c>
      <c r="AQ109" s="1221">
        <v>250823.15</v>
      </c>
      <c r="AR109" s="1221">
        <v>627131.88</v>
      </c>
      <c r="AS109" s="1221">
        <v>0</v>
      </c>
      <c r="AT109" s="1221">
        <v>13553747.219999999</v>
      </c>
      <c r="AU109" s="1221">
        <v>4800955.0200000005</v>
      </c>
      <c r="AV109" s="1221">
        <v>1980217.25</v>
      </c>
      <c r="AW109" s="1221">
        <v>1318449.1399999999</v>
      </c>
      <c r="AX109" s="1221">
        <v>768761.85</v>
      </c>
      <c r="AY109" s="1221">
        <v>475442.47</v>
      </c>
      <c r="AZ109" s="1221">
        <v>352305.04000000004</v>
      </c>
      <c r="BA109" s="1221">
        <v>446920.67</v>
      </c>
      <c r="BB109" s="1221">
        <v>413125.52</v>
      </c>
      <c r="BC109" s="1221">
        <v>357768.22</v>
      </c>
      <c r="BD109" s="1221">
        <v>1274060.3999999999</v>
      </c>
      <c r="BE109" s="1221">
        <v>0</v>
      </c>
      <c r="BF109" s="1221">
        <v>91641684.88000004</v>
      </c>
      <c r="BG109" s="1221">
        <v>7522511.7800000003</v>
      </c>
      <c r="BH109" s="1221">
        <v>37915598.890000001</v>
      </c>
      <c r="BI109" s="949">
        <v>0</v>
      </c>
      <c r="BJ109" s="949">
        <v>0</v>
      </c>
      <c r="BK109" s="949">
        <v>0</v>
      </c>
      <c r="BL109" s="949">
        <v>0</v>
      </c>
      <c r="BM109" s="949">
        <v>0</v>
      </c>
      <c r="BT109" s="1045">
        <v>991600000</v>
      </c>
      <c r="BU109" s="949">
        <v>0</v>
      </c>
      <c r="BV109" s="949">
        <v>107200000</v>
      </c>
      <c r="BW109" s="949">
        <v>16799999.996399999</v>
      </c>
      <c r="BX109" s="949">
        <v>40500000.001100004</v>
      </c>
      <c r="BY109" s="949">
        <v>59799999.999000013</v>
      </c>
      <c r="BZ109" s="949">
        <v>59800000.004199982</v>
      </c>
      <c r="CA109" s="949">
        <v>39300000.004199997</v>
      </c>
      <c r="CB109" s="949">
        <v>118500000</v>
      </c>
      <c r="CC109" s="949">
        <v>39299999.995999992</v>
      </c>
      <c r="CD109" s="949">
        <v>0</v>
      </c>
      <c r="CE109" s="949">
        <v>290500000</v>
      </c>
      <c r="CF109" s="960">
        <v>29700000</v>
      </c>
      <c r="CG109" s="949">
        <v>39400000</v>
      </c>
      <c r="CH109" s="949">
        <v>119500000</v>
      </c>
      <c r="CI109" s="949">
        <v>31300000</v>
      </c>
      <c r="CO109" s="1045">
        <v>27500000</v>
      </c>
      <c r="CP109" s="1046">
        <v>12900000</v>
      </c>
      <c r="CQ109" s="1047">
        <v>0</v>
      </c>
      <c r="CR109" s="949">
        <v>11100000</v>
      </c>
      <c r="CS109" s="949">
        <v>1000000</v>
      </c>
      <c r="CT109" s="949">
        <v>2500000</v>
      </c>
      <c r="CU109" s="949">
        <v>0</v>
      </c>
      <c r="CV109" s="949">
        <v>0</v>
      </c>
      <c r="CW109" s="949">
        <v>142780572.68910003</v>
      </c>
      <c r="CX109" s="949">
        <v>0</v>
      </c>
      <c r="CZ109" s="1045">
        <v>1019100000</v>
      </c>
      <c r="DA109" s="949">
        <v>0</v>
      </c>
      <c r="DB109" s="949">
        <v>28151915.260000002</v>
      </c>
      <c r="DC109" s="732"/>
    </row>
    <row r="110" spans="1:107" ht="13">
      <c r="A110" s="736">
        <v>107</v>
      </c>
      <c r="B110" s="738">
        <v>43434</v>
      </c>
      <c r="C110" s="738">
        <v>43461</v>
      </c>
      <c r="D110" s="960">
        <v>949624938.82000005</v>
      </c>
      <c r="E110" s="949">
        <v>1252396684.0300002</v>
      </c>
      <c r="F110" s="949">
        <v>331038049.14999998</v>
      </c>
      <c r="G110" s="949">
        <v>302771745.20999998</v>
      </c>
      <c r="H110" s="949">
        <v>171797621.05155697</v>
      </c>
      <c r="I110" s="949">
        <v>130974124.158443</v>
      </c>
      <c r="J110" s="949">
        <v>0</v>
      </c>
      <c r="K110" s="949">
        <v>16986216.84</v>
      </c>
      <c r="L110" s="949">
        <v>0</v>
      </c>
      <c r="M110" s="949">
        <v>126300708.63910007</v>
      </c>
      <c r="N110" s="949">
        <v>3521851.2315569222</v>
      </c>
      <c r="O110" s="949">
        <v>1354118245.2399993</v>
      </c>
      <c r="P110" s="949">
        <v>36968514.909999996</v>
      </c>
      <c r="Q110" s="255">
        <v>0</v>
      </c>
      <c r="R110" s="489">
        <v>2.9704249920400422E-4</v>
      </c>
      <c r="S110" s="490">
        <v>9.7460881793472913E-4</v>
      </c>
      <c r="T110" s="490">
        <v>0</v>
      </c>
      <c r="U110" s="1220">
        <v>0</v>
      </c>
      <c r="V110" s="949">
        <v>8929600.0499999989</v>
      </c>
      <c r="W110" s="949">
        <v>2490728.1900000004</v>
      </c>
      <c r="X110" s="949">
        <v>1387253.22</v>
      </c>
      <c r="Y110" s="949">
        <v>648435.80000000005</v>
      </c>
      <c r="Z110" s="949">
        <v>435449.93</v>
      </c>
      <c r="AA110" s="949">
        <v>306581.37</v>
      </c>
      <c r="AB110" s="949">
        <v>182044.78</v>
      </c>
      <c r="AC110" s="949">
        <v>165251.24</v>
      </c>
      <c r="AD110" s="949">
        <v>144640.74</v>
      </c>
      <c r="AE110" s="949">
        <v>194813.5</v>
      </c>
      <c r="AF110" s="949">
        <v>549166.77</v>
      </c>
      <c r="AG110" s="949">
        <v>0</v>
      </c>
      <c r="AH110" s="949">
        <v>85129.709999999992</v>
      </c>
      <c r="AI110" s="949">
        <v>764583.01</v>
      </c>
      <c r="AJ110" s="949">
        <v>503905.13999999996</v>
      </c>
      <c r="AK110" s="949">
        <v>443864.80000000005</v>
      </c>
      <c r="AL110" s="949">
        <v>400235.49</v>
      </c>
      <c r="AM110" s="949">
        <v>229758.24</v>
      </c>
      <c r="AN110" s="949">
        <v>225406.25</v>
      </c>
      <c r="AO110" s="949">
        <v>160332.54999999999</v>
      </c>
      <c r="AP110" s="949">
        <v>242994.32</v>
      </c>
      <c r="AQ110" s="949">
        <v>72488.41</v>
      </c>
      <c r="AR110" s="949">
        <v>766455.34999999986</v>
      </c>
      <c r="AS110" s="949">
        <v>0</v>
      </c>
      <c r="AT110" s="949">
        <v>9014729.7599999998</v>
      </c>
      <c r="AU110" s="949">
        <v>3255311.2</v>
      </c>
      <c r="AV110" s="949">
        <v>1891158.3599999999</v>
      </c>
      <c r="AW110" s="949">
        <v>1092300.6000000001</v>
      </c>
      <c r="AX110" s="949">
        <v>835685.41999999993</v>
      </c>
      <c r="AY110" s="949">
        <v>536339.61</v>
      </c>
      <c r="AZ110" s="949">
        <v>407451.03</v>
      </c>
      <c r="BA110" s="949">
        <v>325583.78999999998</v>
      </c>
      <c r="BB110" s="949">
        <v>387635.06</v>
      </c>
      <c r="BC110" s="949">
        <v>267301.91000000003</v>
      </c>
      <c r="BD110" s="949">
        <v>1315622.1199999999</v>
      </c>
      <c r="BE110" s="949">
        <v>0</v>
      </c>
      <c r="BF110" s="949">
        <v>40036741.480000004</v>
      </c>
      <c r="BG110" s="949">
        <v>3703933.28</v>
      </c>
      <c r="BH110" s="949">
        <v>47051625.549999997</v>
      </c>
      <c r="BI110" s="949">
        <v>0</v>
      </c>
      <c r="BJ110" s="949">
        <v>0</v>
      </c>
      <c r="BK110" s="949">
        <v>0</v>
      </c>
      <c r="BL110" s="949">
        <v>0</v>
      </c>
      <c r="BM110" s="949">
        <v>1172289.2380243186</v>
      </c>
      <c r="BT110" s="1045">
        <v>1109400000</v>
      </c>
      <c r="BU110" s="949">
        <v>0</v>
      </c>
      <c r="BV110" s="949">
        <v>121200000</v>
      </c>
      <c r="BW110" s="949">
        <v>16799999.996399999</v>
      </c>
      <c r="BX110" s="949">
        <v>46300000.001100004</v>
      </c>
      <c r="BY110" s="949">
        <v>66799999.999000013</v>
      </c>
      <c r="BZ110" s="949">
        <v>66800000.004199982</v>
      </c>
      <c r="CA110" s="949">
        <v>44000000.004199997</v>
      </c>
      <c r="CB110" s="949">
        <v>132500000</v>
      </c>
      <c r="CC110" s="949">
        <v>43999999.995999992</v>
      </c>
      <c r="CD110" s="949">
        <v>0</v>
      </c>
      <c r="CE110" s="949">
        <v>325200000</v>
      </c>
      <c r="CF110" s="949">
        <v>33200000</v>
      </c>
      <c r="CG110" s="949">
        <v>44100000</v>
      </c>
      <c r="CH110" s="949">
        <v>133500000</v>
      </c>
      <c r="CI110" s="949">
        <v>35000000</v>
      </c>
      <c r="CO110" s="1045">
        <v>30600000</v>
      </c>
      <c r="CP110" s="1046">
        <v>14300000</v>
      </c>
      <c r="CQ110" s="1047">
        <v>0</v>
      </c>
      <c r="CR110" s="949">
        <v>12500000</v>
      </c>
      <c r="CS110" s="949">
        <v>1000000</v>
      </c>
      <c r="CT110" s="949">
        <v>2800000</v>
      </c>
      <c r="CU110" s="949">
        <v>0</v>
      </c>
      <c r="CV110" s="949">
        <v>0</v>
      </c>
      <c r="CW110" s="949">
        <v>189838602.84910011</v>
      </c>
      <c r="CX110" s="949">
        <v>0</v>
      </c>
      <c r="CZ110" s="1045">
        <v>1140000000</v>
      </c>
      <c r="DA110" s="949">
        <v>22569.23</v>
      </c>
      <c r="DB110" s="949">
        <v>36985453.839999996</v>
      </c>
      <c r="DC110" s="732"/>
    </row>
    <row r="111" spans="1:107" ht="13">
      <c r="A111" s="736">
        <v>108</v>
      </c>
      <c r="B111" s="738">
        <v>43465</v>
      </c>
      <c r="C111" s="738">
        <v>43490</v>
      </c>
      <c r="D111" s="960">
        <v>1209330546.5599999</v>
      </c>
      <c r="E111" s="949">
        <v>1445136770.3600001</v>
      </c>
      <c r="F111" s="949">
        <v>257782372.52000001</v>
      </c>
      <c r="G111" s="949">
        <v>235806223.80000001</v>
      </c>
      <c r="H111" s="949">
        <v>43768798.346094944</v>
      </c>
      <c r="I111" s="949">
        <v>192037425.45390508</v>
      </c>
      <c r="J111" s="949">
        <v>0</v>
      </c>
      <c r="K111" s="949">
        <v>16986216.84</v>
      </c>
      <c r="L111" s="949">
        <v>0</v>
      </c>
      <c r="M111" s="949">
        <v>142802084.53909993</v>
      </c>
      <c r="N111" s="949">
        <v>897260.36609494686</v>
      </c>
      <c r="O111" s="949">
        <v>1562756354.6500013</v>
      </c>
      <c r="P111" s="1221">
        <v>49837392.119999997</v>
      </c>
      <c r="Q111" s="1222">
        <v>0</v>
      </c>
      <c r="R111" s="1223">
        <v>1.2296406718712702E-4</v>
      </c>
      <c r="S111" s="1224">
        <v>9.7414415699827856E-4</v>
      </c>
      <c r="T111" s="1224">
        <v>0</v>
      </c>
      <c r="U111" s="1208">
        <v>0</v>
      </c>
      <c r="V111" s="1221">
        <v>11039006.15</v>
      </c>
      <c r="W111" s="1221">
        <v>3421164.1199999996</v>
      </c>
      <c r="X111" s="1221">
        <v>1165729.06</v>
      </c>
      <c r="Y111" s="1221">
        <v>761064.07000000007</v>
      </c>
      <c r="Z111" s="1221">
        <v>493288.36</v>
      </c>
      <c r="AA111" s="1221">
        <v>256674.77</v>
      </c>
      <c r="AB111" s="1221">
        <v>183708.44</v>
      </c>
      <c r="AC111" s="1221">
        <v>155942.75</v>
      </c>
      <c r="AD111" s="1221">
        <v>175344.64000000001</v>
      </c>
      <c r="AE111" s="1221">
        <v>116175.25</v>
      </c>
      <c r="AF111" s="1221">
        <v>649793.74</v>
      </c>
      <c r="AG111" s="1221">
        <v>6012.65</v>
      </c>
      <c r="AH111" s="1221">
        <v>153819.53</v>
      </c>
      <c r="AI111" s="1221">
        <v>543751.16</v>
      </c>
      <c r="AJ111" s="1221">
        <v>593672.59000000008</v>
      </c>
      <c r="AK111" s="1221">
        <v>461389</v>
      </c>
      <c r="AL111" s="1221">
        <v>295100.82999999996</v>
      </c>
      <c r="AM111" s="1221">
        <v>249705.07</v>
      </c>
      <c r="AN111" s="1221">
        <v>218283.75</v>
      </c>
      <c r="AO111" s="1221">
        <v>149829.04999999999</v>
      </c>
      <c r="AP111" s="1221">
        <v>142003.29999999999</v>
      </c>
      <c r="AQ111" s="1221">
        <v>172041.96000000002</v>
      </c>
      <c r="AR111" s="1221">
        <v>831470.92</v>
      </c>
      <c r="AS111" s="1221">
        <v>6012.65</v>
      </c>
      <c r="AT111" s="1221">
        <v>11192825.68</v>
      </c>
      <c r="AU111" s="1221">
        <v>3964915.28</v>
      </c>
      <c r="AV111" s="1221">
        <v>1759401.6500000001</v>
      </c>
      <c r="AW111" s="1221">
        <v>1222453.07</v>
      </c>
      <c r="AX111" s="1221">
        <v>788389.19</v>
      </c>
      <c r="AY111" s="1221">
        <v>506379.83999999997</v>
      </c>
      <c r="AZ111" s="1221">
        <v>401992.19</v>
      </c>
      <c r="BA111" s="1221">
        <v>305771.8</v>
      </c>
      <c r="BB111" s="1221">
        <v>317347.94</v>
      </c>
      <c r="BC111" s="1221">
        <v>288217.21000000002</v>
      </c>
      <c r="BD111" s="1221">
        <v>1481264.6600000001</v>
      </c>
      <c r="BE111" s="1221">
        <v>0</v>
      </c>
      <c r="BF111" s="949">
        <v>48797045.319999993</v>
      </c>
      <c r="BG111" s="949">
        <v>4707965.97</v>
      </c>
      <c r="BH111" s="949">
        <v>54052814.689999998</v>
      </c>
      <c r="BI111" s="949">
        <v>0</v>
      </c>
      <c r="BJ111" s="949">
        <v>0</v>
      </c>
      <c r="BK111" s="949">
        <v>0</v>
      </c>
      <c r="BL111" s="949">
        <v>0</v>
      </c>
      <c r="BM111" s="949">
        <v>1725492.4945883583</v>
      </c>
      <c r="BT111" s="1045">
        <v>1282200000</v>
      </c>
      <c r="BU111" s="949">
        <v>0</v>
      </c>
      <c r="BV111" s="949">
        <v>142100000</v>
      </c>
      <c r="BW111" s="949">
        <v>16799999.996399999</v>
      </c>
      <c r="BX111" s="949">
        <v>51700000.001100004</v>
      </c>
      <c r="BY111" s="949">
        <v>77299999.999000013</v>
      </c>
      <c r="BZ111" s="949">
        <v>77300000.004199982</v>
      </c>
      <c r="CA111" s="949">
        <v>51000000.004199997</v>
      </c>
      <c r="CB111" s="949">
        <v>153400000</v>
      </c>
      <c r="CC111" s="949">
        <v>50999999.995999992</v>
      </c>
      <c r="CD111" s="949">
        <v>0</v>
      </c>
      <c r="CE111" s="949">
        <v>377200000</v>
      </c>
      <c r="CF111" s="949">
        <v>38400000</v>
      </c>
      <c r="CG111" s="949">
        <v>51100000</v>
      </c>
      <c r="CH111" s="949">
        <v>154400000</v>
      </c>
      <c r="CI111" s="949">
        <v>40500000</v>
      </c>
      <c r="CO111" s="1045">
        <v>35200000</v>
      </c>
      <c r="CP111" s="1046">
        <v>16400000</v>
      </c>
      <c r="CQ111" s="1047">
        <v>0</v>
      </c>
      <c r="CR111" s="949">
        <v>14600000</v>
      </c>
      <c r="CS111" s="949">
        <v>1000000</v>
      </c>
      <c r="CT111" s="949">
        <v>3200000</v>
      </c>
      <c r="CU111" s="949">
        <v>0</v>
      </c>
      <c r="CV111" s="949">
        <v>0</v>
      </c>
      <c r="CW111" s="949">
        <v>98883020.299100161</v>
      </c>
      <c r="CX111" s="949">
        <v>0</v>
      </c>
      <c r="CZ111" s="1045">
        <v>1317400000</v>
      </c>
      <c r="DA111" s="949">
        <v>27827.439999999999</v>
      </c>
      <c r="DB111" s="949">
        <v>49887788.789999999</v>
      </c>
      <c r="DC111" s="732"/>
    </row>
    <row r="112" spans="1:107" ht="13">
      <c r="A112" s="736">
        <v>109</v>
      </c>
      <c r="B112" s="738">
        <v>43496</v>
      </c>
      <c r="C112" s="738">
        <v>43521</v>
      </c>
      <c r="D112" s="960">
        <v>1395506749.6800001</v>
      </c>
      <c r="E112" s="949">
        <v>1646267500.8500001</v>
      </c>
      <c r="F112" s="949">
        <v>274014409.36000001</v>
      </c>
      <c r="G112" s="949">
        <v>250760751.16999999</v>
      </c>
      <c r="H112" s="949">
        <v>50438061.225114845</v>
      </c>
      <c r="I112" s="949">
        <v>200322689.94488513</v>
      </c>
      <c r="J112" s="949">
        <v>0</v>
      </c>
      <c r="K112" s="949">
        <v>18629760</v>
      </c>
      <c r="L112" s="949">
        <v>1643543.16</v>
      </c>
      <c r="M112" s="949">
        <v>162710830.64910007</v>
      </c>
      <c r="N112" s="949">
        <v>1033980.2551148534</v>
      </c>
      <c r="O112" s="949">
        <v>1780154252.8299997</v>
      </c>
      <c r="P112" s="949">
        <v>63264345.68</v>
      </c>
      <c r="Q112" s="255">
        <v>0</v>
      </c>
      <c r="R112" s="489">
        <v>1.5830986014078686E-4</v>
      </c>
      <c r="S112" s="490">
        <v>9.7283574720591814E-4</v>
      </c>
      <c r="T112" s="490">
        <v>0</v>
      </c>
      <c r="U112" s="1209">
        <v>0</v>
      </c>
      <c r="V112" s="949">
        <v>14266940.5</v>
      </c>
      <c r="W112" s="949">
        <v>3835890.5100000002</v>
      </c>
      <c r="X112" s="949">
        <v>1850659.67</v>
      </c>
      <c r="Y112" s="949">
        <v>629093.52</v>
      </c>
      <c r="Z112" s="949">
        <v>627344.31000000006</v>
      </c>
      <c r="AA112" s="949">
        <v>564257.17000000004</v>
      </c>
      <c r="AB112" s="949">
        <v>166886.43</v>
      </c>
      <c r="AC112" s="949">
        <v>107419.83</v>
      </c>
      <c r="AD112" s="949">
        <v>136123.56</v>
      </c>
      <c r="AE112" s="949">
        <v>49804.79</v>
      </c>
      <c r="AF112" s="949">
        <v>632422.09</v>
      </c>
      <c r="AG112" s="949">
        <v>0</v>
      </c>
      <c r="AH112" s="949">
        <v>231748.57</v>
      </c>
      <c r="AI112" s="949">
        <v>772286.88</v>
      </c>
      <c r="AJ112" s="949">
        <v>726816.6</v>
      </c>
      <c r="AK112" s="949">
        <v>853408.51</v>
      </c>
      <c r="AL112" s="949">
        <v>482143.86</v>
      </c>
      <c r="AM112" s="949">
        <v>389241.34</v>
      </c>
      <c r="AN112" s="949">
        <v>340208.83999999997</v>
      </c>
      <c r="AO112" s="949">
        <v>276921.42000000004</v>
      </c>
      <c r="AP112" s="949">
        <v>143613.21000000002</v>
      </c>
      <c r="AQ112" s="949">
        <v>156138.4</v>
      </c>
      <c r="AR112" s="949">
        <v>951149.38</v>
      </c>
      <c r="AS112" s="949">
        <v>0</v>
      </c>
      <c r="AT112" s="949">
        <v>14498689.07</v>
      </c>
      <c r="AU112" s="949">
        <v>4608177.3900000006</v>
      </c>
      <c r="AV112" s="949">
        <v>2577476.27</v>
      </c>
      <c r="AW112" s="949">
        <v>1482502.03</v>
      </c>
      <c r="AX112" s="949">
        <v>1109488.17</v>
      </c>
      <c r="AY112" s="949">
        <v>953498.51</v>
      </c>
      <c r="AZ112" s="949">
        <v>507095.26999999996</v>
      </c>
      <c r="BA112" s="949">
        <v>384341.25000000006</v>
      </c>
      <c r="BB112" s="949">
        <v>279736.77</v>
      </c>
      <c r="BC112" s="949">
        <v>205943.19</v>
      </c>
      <c r="BD112" s="949">
        <v>1583571.47</v>
      </c>
      <c r="BE112" s="949">
        <v>0</v>
      </c>
      <c r="BF112" s="949">
        <v>56307045.719999999</v>
      </c>
      <c r="BG112" s="949">
        <v>5425651.5899999999</v>
      </c>
      <c r="BH112" s="949">
        <v>61490924.020000003</v>
      </c>
      <c r="BI112" s="949">
        <v>0</v>
      </c>
      <c r="BJ112" s="949">
        <v>0</v>
      </c>
      <c r="BK112" s="949">
        <v>0</v>
      </c>
      <c r="BL112" s="949">
        <v>0</v>
      </c>
      <c r="BM112" s="949">
        <v>1795268.6701726839</v>
      </c>
      <c r="BT112" s="1045">
        <v>1462400000</v>
      </c>
      <c r="BU112" s="949">
        <v>0</v>
      </c>
      <c r="BV112" s="949">
        <v>164200000</v>
      </c>
      <c r="BW112" s="949">
        <v>16799999.996399999</v>
      </c>
      <c r="BX112" s="949">
        <v>55700000.001100004</v>
      </c>
      <c r="BY112" s="949">
        <v>88299999.999000013</v>
      </c>
      <c r="BZ112" s="949">
        <v>88300000.004199982</v>
      </c>
      <c r="CA112" s="949">
        <v>58400000.004199997</v>
      </c>
      <c r="CB112" s="949">
        <v>175400000</v>
      </c>
      <c r="CC112" s="949">
        <v>58399999.995999992</v>
      </c>
      <c r="CD112" s="949">
        <v>0</v>
      </c>
      <c r="CE112" s="949">
        <v>431600000</v>
      </c>
      <c r="CF112" s="949">
        <v>44000000</v>
      </c>
      <c r="CG112" s="949">
        <v>58500000</v>
      </c>
      <c r="CH112" s="949">
        <v>176400000</v>
      </c>
      <c r="CI112" s="949">
        <v>46400000</v>
      </c>
      <c r="CO112" s="1045">
        <v>40000000</v>
      </c>
      <c r="CP112" s="1046">
        <v>18500000</v>
      </c>
      <c r="CQ112" s="1047">
        <v>0</v>
      </c>
      <c r="CR112" s="949">
        <v>16800000</v>
      </c>
      <c r="CS112" s="949">
        <v>1000000</v>
      </c>
      <c r="CT112" s="949">
        <v>3700000</v>
      </c>
      <c r="CU112" s="949">
        <v>0</v>
      </c>
      <c r="CV112" s="949">
        <v>0</v>
      </c>
      <c r="CW112" s="949">
        <v>112202084.53909993</v>
      </c>
      <c r="CX112" s="949">
        <v>0</v>
      </c>
      <c r="CZ112" s="1045">
        <v>1502400000</v>
      </c>
      <c r="DA112" s="949">
        <v>40037.72</v>
      </c>
      <c r="DB112" s="949">
        <v>63354780.07</v>
      </c>
      <c r="DC112" s="732"/>
    </row>
    <row r="113" spans="1:106" ht="13">
      <c r="A113" s="736">
        <v>110</v>
      </c>
      <c r="B113" s="738">
        <v>43524</v>
      </c>
      <c r="C113" s="738">
        <v>43549</v>
      </c>
      <c r="D113" s="960">
        <v>1589492598.28</v>
      </c>
      <c r="E113" s="949">
        <v>1820564194.1800001</v>
      </c>
      <c r="F113" s="949">
        <v>252581251.5</v>
      </c>
      <c r="G113" s="949">
        <v>231071595.90000001</v>
      </c>
      <c r="H113" s="949">
        <v>57726064.78815721</v>
      </c>
      <c r="I113" s="949">
        <v>173345531.11184281</v>
      </c>
      <c r="J113" s="949">
        <v>0</v>
      </c>
      <c r="K113" s="949">
        <v>20615000</v>
      </c>
      <c r="L113" s="949">
        <v>1985240</v>
      </c>
      <c r="M113" s="949">
        <v>183635278.73909998</v>
      </c>
      <c r="N113" s="949">
        <v>1183384.3281572238</v>
      </c>
      <c r="O113" s="949">
        <v>1967946071.2899995</v>
      </c>
      <c r="P113" s="949">
        <v>74938496.260000005</v>
      </c>
      <c r="Q113" s="255">
        <v>0</v>
      </c>
      <c r="R113" s="489">
        <v>1.2696511344121149E-4</v>
      </c>
      <c r="S113" s="490">
        <v>9.7298141905081525E-4</v>
      </c>
      <c r="T113" s="490">
        <v>0</v>
      </c>
      <c r="U113" s="1208">
        <v>0</v>
      </c>
      <c r="V113" s="1221">
        <v>13732533.59</v>
      </c>
      <c r="W113" s="1221">
        <v>4110005.13</v>
      </c>
      <c r="X113" s="1221">
        <v>1922036.7</v>
      </c>
      <c r="Y113" s="1221">
        <v>1142294.8799999999</v>
      </c>
      <c r="Z113" s="1221">
        <v>300285.32</v>
      </c>
      <c r="AA113" s="1221">
        <v>256279.94999999998</v>
      </c>
      <c r="AB113" s="1221">
        <v>356959.76999999996</v>
      </c>
      <c r="AC113" s="1221">
        <v>158991.41999999998</v>
      </c>
      <c r="AD113" s="1221">
        <v>86541.19</v>
      </c>
      <c r="AE113" s="1221">
        <v>88765.6</v>
      </c>
      <c r="AF113" s="1221">
        <v>614002.87999999989</v>
      </c>
      <c r="AG113" s="1221">
        <v>0</v>
      </c>
      <c r="AH113" s="1221">
        <v>102662.64</v>
      </c>
      <c r="AI113" s="1221">
        <v>747016.8899999999</v>
      </c>
      <c r="AJ113" s="1221">
        <v>490478.19000000006</v>
      </c>
      <c r="AK113" s="1221">
        <v>691867.37999999989</v>
      </c>
      <c r="AL113" s="1221">
        <v>674963.32000000007</v>
      </c>
      <c r="AM113" s="1221">
        <v>363549.3</v>
      </c>
      <c r="AN113" s="1221">
        <v>278761.15000000002</v>
      </c>
      <c r="AO113" s="1221">
        <v>280104.23</v>
      </c>
      <c r="AP113" s="1221">
        <v>256693.86000000002</v>
      </c>
      <c r="AQ113" s="1221">
        <v>97016.37</v>
      </c>
      <c r="AR113" s="1221">
        <v>1020827.76</v>
      </c>
      <c r="AS113" s="1221">
        <v>0</v>
      </c>
      <c r="AT113" s="1221">
        <v>13835196.23</v>
      </c>
      <c r="AU113" s="1221">
        <v>4857022.0199999996</v>
      </c>
      <c r="AV113" s="1221">
        <v>2412514.89</v>
      </c>
      <c r="AW113" s="1221">
        <v>1834162.2599999998</v>
      </c>
      <c r="AX113" s="1221">
        <v>975248.64000000013</v>
      </c>
      <c r="AY113" s="1221">
        <v>619829.25</v>
      </c>
      <c r="AZ113" s="1221">
        <v>635720.91999999993</v>
      </c>
      <c r="BA113" s="1221">
        <v>439095.64999999997</v>
      </c>
      <c r="BB113" s="1221">
        <v>343235.05000000005</v>
      </c>
      <c r="BC113" s="1221">
        <v>185781.97</v>
      </c>
      <c r="BD113" s="1221">
        <v>1634830.64</v>
      </c>
      <c r="BE113" s="1221">
        <v>0</v>
      </c>
      <c r="BF113" s="1221">
        <v>64269214.819999993</v>
      </c>
      <c r="BG113" s="949">
        <v>6176087.1699999999</v>
      </c>
      <c r="BH113" s="949">
        <v>68187298.439999998</v>
      </c>
      <c r="BI113" s="949">
        <v>0</v>
      </c>
      <c r="BJ113" s="949">
        <v>0</v>
      </c>
      <c r="BK113" s="949">
        <v>0</v>
      </c>
      <c r="BL113" s="949">
        <v>0</v>
      </c>
      <c r="BM113" s="949">
        <v>1559182.7553465329</v>
      </c>
      <c r="BT113" s="1045">
        <v>1618400000</v>
      </c>
      <c r="BU113" s="949">
        <v>0</v>
      </c>
      <c r="BV113" s="949">
        <v>183700000</v>
      </c>
      <c r="BW113" s="949">
        <v>16799999.996399999</v>
      </c>
      <c r="BX113" s="949">
        <v>58800000.001100004</v>
      </c>
      <c r="BY113" s="949">
        <v>97799999.999000013</v>
      </c>
      <c r="BZ113" s="949">
        <v>97800000.004199982</v>
      </c>
      <c r="CA113" s="949">
        <v>64700000.004199997</v>
      </c>
      <c r="CB113" s="949">
        <v>194900000</v>
      </c>
      <c r="CC113" s="949">
        <v>64699999.995999992</v>
      </c>
      <c r="CD113" s="949">
        <v>0</v>
      </c>
      <c r="CE113" s="949">
        <v>478900000</v>
      </c>
      <c r="CF113" s="960">
        <v>48700000</v>
      </c>
      <c r="CG113" s="949">
        <v>64800000</v>
      </c>
      <c r="CH113" s="949">
        <v>195300000</v>
      </c>
      <c r="CI113" s="949">
        <v>51500000</v>
      </c>
      <c r="CO113" s="1045">
        <v>44100000</v>
      </c>
      <c r="CP113" s="1046">
        <v>20400000</v>
      </c>
      <c r="CQ113" s="1047">
        <v>0</v>
      </c>
      <c r="CR113" s="949">
        <v>18700000</v>
      </c>
      <c r="CS113" s="949">
        <v>1000000</v>
      </c>
      <c r="CT113" s="949">
        <v>4000000</v>
      </c>
      <c r="CU113" s="949">
        <v>0</v>
      </c>
      <c r="CV113" s="949">
        <v>0</v>
      </c>
      <c r="CW113" s="949">
        <v>127510830.64910007</v>
      </c>
      <c r="CX113" s="949">
        <v>0</v>
      </c>
      <c r="CZ113" s="1045">
        <v>1662500000</v>
      </c>
      <c r="DA113" s="949">
        <v>45925.18</v>
      </c>
      <c r="DB113" s="949">
        <v>75074855.829999998</v>
      </c>
    </row>
    <row r="114" spans="1:106" ht="13">
      <c r="A114" s="736">
        <v>111</v>
      </c>
      <c r="B114" s="738">
        <v>43555</v>
      </c>
      <c r="C114" s="738">
        <v>43580</v>
      </c>
      <c r="D114" s="960">
        <v>1757886185.74</v>
      </c>
      <c r="E114" s="949">
        <v>757867429.30000007</v>
      </c>
      <c r="F114" s="949">
        <v>0</v>
      </c>
      <c r="G114" s="949">
        <v>0</v>
      </c>
      <c r="H114" s="949">
        <v>0</v>
      </c>
      <c r="I114" s="949">
        <v>0</v>
      </c>
      <c r="J114" s="949">
        <v>1000018756.4400001</v>
      </c>
      <c r="K114" s="949">
        <v>16986216.84</v>
      </c>
      <c r="L114" s="949">
        <v>0</v>
      </c>
      <c r="M114" s="949">
        <v>201996118.75909996</v>
      </c>
      <c r="N114" s="949">
        <v>0</v>
      </c>
      <c r="O114" s="949">
        <v>816907857.84000015</v>
      </c>
      <c r="P114" s="949">
        <v>10629232.619999999</v>
      </c>
      <c r="Q114" s="255">
        <v>0</v>
      </c>
      <c r="R114" s="489">
        <v>1.4405433262853142E-4</v>
      </c>
      <c r="S114" s="490">
        <v>9.9419696912144643E-4</v>
      </c>
      <c r="T114" s="490">
        <v>0</v>
      </c>
      <c r="U114" s="1209">
        <v>0</v>
      </c>
      <c r="V114" s="949">
        <v>14757649.469999999</v>
      </c>
      <c r="W114" s="949">
        <v>3792749.77</v>
      </c>
      <c r="X114" s="949">
        <v>1893532.72</v>
      </c>
      <c r="Y114" s="949">
        <v>931883.94000000006</v>
      </c>
      <c r="Z114" s="949">
        <v>795638.81</v>
      </c>
      <c r="AA114" s="949">
        <v>164737.63</v>
      </c>
      <c r="AB114" s="949">
        <v>213391.14</v>
      </c>
      <c r="AC114" s="949">
        <v>254041.18999999997</v>
      </c>
      <c r="AD114" s="949">
        <v>117282.51999999999</v>
      </c>
      <c r="AE114" s="949">
        <v>70136.41</v>
      </c>
      <c r="AF114" s="949">
        <v>566167.43999999994</v>
      </c>
      <c r="AG114" s="949">
        <v>0</v>
      </c>
      <c r="AH114" s="949">
        <v>152463.85999999999</v>
      </c>
      <c r="AI114" s="949">
        <v>1055131.33</v>
      </c>
      <c r="AJ114" s="949">
        <v>669788.77</v>
      </c>
      <c r="AK114" s="949">
        <v>670150.36</v>
      </c>
      <c r="AL114" s="949">
        <v>612440.57000000007</v>
      </c>
      <c r="AM114" s="949">
        <v>596596.80999999994</v>
      </c>
      <c r="AN114" s="949">
        <v>298988.63</v>
      </c>
      <c r="AO114" s="949">
        <v>188790.93</v>
      </c>
      <c r="AP114" s="949">
        <v>298070.51999999996</v>
      </c>
      <c r="AQ114" s="949">
        <v>99521.81</v>
      </c>
      <c r="AR114" s="949">
        <v>1036889.77</v>
      </c>
      <c r="AS114" s="949">
        <v>0</v>
      </c>
      <c r="AT114" s="949">
        <v>14910113.329999998</v>
      </c>
      <c r="AU114" s="949">
        <v>4847881.0999999996</v>
      </c>
      <c r="AV114" s="949">
        <v>2563321.4900000002</v>
      </c>
      <c r="AW114" s="949">
        <v>1602034.3</v>
      </c>
      <c r="AX114" s="949">
        <v>1408079.3800000001</v>
      </c>
      <c r="AY114" s="949">
        <v>761334.44</v>
      </c>
      <c r="AZ114" s="949">
        <v>512379.77</v>
      </c>
      <c r="BA114" s="949">
        <v>442832.12</v>
      </c>
      <c r="BB114" s="949">
        <v>415353.03999999992</v>
      </c>
      <c r="BC114" s="949">
        <v>169658.22</v>
      </c>
      <c r="BD114" s="949">
        <v>1603057.21</v>
      </c>
      <c r="BE114" s="949">
        <v>0</v>
      </c>
      <c r="BF114" s="949">
        <v>71034825.870000005</v>
      </c>
      <c r="BG114" s="949">
        <v>6826455.0999999996</v>
      </c>
      <c r="BH114" s="949">
        <v>30001806.239999998</v>
      </c>
      <c r="BI114" s="949">
        <v>0</v>
      </c>
      <c r="BJ114" s="949">
        <v>0</v>
      </c>
      <c r="BK114" s="949">
        <v>0</v>
      </c>
      <c r="BL114" s="949">
        <v>0</v>
      </c>
      <c r="BM114" s="949">
        <v>0</v>
      </c>
      <c r="BT114" s="1045">
        <v>719700000</v>
      </c>
      <c r="BU114" s="949">
        <v>0</v>
      </c>
      <c r="BV114" s="949">
        <v>81700000</v>
      </c>
      <c r="BW114" s="949">
        <v>7399999.9963999987</v>
      </c>
      <c r="BX114" s="949">
        <v>26100000.001100004</v>
      </c>
      <c r="BY114" s="949">
        <v>43499999.999000013</v>
      </c>
      <c r="BZ114" s="949">
        <v>43500000.004199982</v>
      </c>
      <c r="CA114" s="949">
        <v>28800000.004199997</v>
      </c>
      <c r="CB114" s="949">
        <v>86700000</v>
      </c>
      <c r="CC114" s="949">
        <v>28799999.995999992</v>
      </c>
      <c r="CD114" s="949">
        <v>0</v>
      </c>
      <c r="CE114" s="949">
        <v>213000000</v>
      </c>
      <c r="CF114" s="949">
        <v>21700000</v>
      </c>
      <c r="CG114" s="949">
        <v>28800000</v>
      </c>
      <c r="CH114" s="949">
        <v>86800000</v>
      </c>
      <c r="CI114" s="949">
        <v>22900000</v>
      </c>
      <c r="CO114" s="1045">
        <v>20400000</v>
      </c>
      <c r="CP114" s="1046">
        <v>9400000</v>
      </c>
      <c r="CQ114" s="1047">
        <v>0</v>
      </c>
      <c r="CR114" s="949">
        <v>8700000</v>
      </c>
      <c r="CS114" s="949">
        <v>400000</v>
      </c>
      <c r="CT114" s="949">
        <v>1900000</v>
      </c>
      <c r="CU114" s="949">
        <v>0</v>
      </c>
      <c r="CV114" s="949">
        <v>0</v>
      </c>
      <c r="CW114" s="949">
        <v>143635278.73909998</v>
      </c>
      <c r="CX114" s="949">
        <v>0</v>
      </c>
      <c r="CZ114" s="1045">
        <v>740100000</v>
      </c>
      <c r="DA114" s="949">
        <v>0</v>
      </c>
      <c r="DB114" s="949">
        <v>10629232.619999999</v>
      </c>
    </row>
    <row r="115" spans="1:106" ht="13">
      <c r="A115" s="736">
        <v>112</v>
      </c>
      <c r="B115" s="738">
        <v>43585</v>
      </c>
      <c r="C115" s="738">
        <v>43613</v>
      </c>
      <c r="D115" s="960">
        <v>729299992.41999996</v>
      </c>
      <c r="E115" s="949">
        <v>1277339994.8800001</v>
      </c>
      <c r="F115" s="949">
        <v>599317833.02999997</v>
      </c>
      <c r="G115" s="949">
        <v>548040002.46000004</v>
      </c>
      <c r="H115" s="949">
        <v>92634368.392036751</v>
      </c>
      <c r="I115" s="949">
        <v>455405634.0679633</v>
      </c>
      <c r="J115" s="949">
        <v>0</v>
      </c>
      <c r="K115" s="949">
        <v>16986216.84</v>
      </c>
      <c r="L115" s="949">
        <v>0</v>
      </c>
      <c r="M115" s="949">
        <v>100335356.25909996</v>
      </c>
      <c r="N115" s="949">
        <v>1899004.5520367473</v>
      </c>
      <c r="O115" s="1221">
        <v>1383942408.8</v>
      </c>
      <c r="P115" s="1221">
        <v>41169410.100000001</v>
      </c>
      <c r="Q115" s="1222">
        <v>0</v>
      </c>
      <c r="R115" s="1223">
        <v>4.4794409533282207E-4</v>
      </c>
      <c r="S115" s="1224">
        <v>9.8546013220582188E-4</v>
      </c>
      <c r="T115" s="1224">
        <v>0</v>
      </c>
      <c r="U115" s="1208">
        <v>0</v>
      </c>
      <c r="V115" s="1221">
        <v>10195267.350000001</v>
      </c>
      <c r="W115" s="1221">
        <v>4409660.07</v>
      </c>
      <c r="X115" s="1221">
        <v>1877877.5899999999</v>
      </c>
      <c r="Y115" s="1221">
        <v>1006174.2799999999</v>
      </c>
      <c r="Z115" s="1221">
        <v>637592.32999999996</v>
      </c>
      <c r="AA115" s="1221">
        <v>589792.97</v>
      </c>
      <c r="AB115" s="1221">
        <v>141248.31</v>
      </c>
      <c r="AC115" s="1221">
        <v>133535.84</v>
      </c>
      <c r="AD115" s="1221">
        <v>157454.62</v>
      </c>
      <c r="AE115" s="1221">
        <v>106803.43</v>
      </c>
      <c r="AF115" s="1221">
        <v>567659.6</v>
      </c>
      <c r="AG115" s="1221">
        <v>0</v>
      </c>
      <c r="AH115" s="1221">
        <v>172257.88999999998</v>
      </c>
      <c r="AI115" s="1221">
        <v>989676.71</v>
      </c>
      <c r="AJ115" s="1221">
        <v>643324.69999999995</v>
      </c>
      <c r="AK115" s="1221">
        <v>566875.01</v>
      </c>
      <c r="AL115" s="1221">
        <v>508925.10000000003</v>
      </c>
      <c r="AM115" s="1221">
        <v>518248.62</v>
      </c>
      <c r="AN115" s="1221">
        <v>465889.17</v>
      </c>
      <c r="AO115" s="1221">
        <v>273504.32999999996</v>
      </c>
      <c r="AP115" s="1221">
        <v>148866.25</v>
      </c>
      <c r="AQ115" s="1221">
        <v>242990.06999999998</v>
      </c>
      <c r="AR115" s="1221">
        <v>1025194.91</v>
      </c>
      <c r="AS115" s="1221">
        <v>0</v>
      </c>
      <c r="AT115" s="1221">
        <v>10367525.240000002</v>
      </c>
      <c r="AU115" s="1221">
        <v>5399336.7800000003</v>
      </c>
      <c r="AV115" s="1221">
        <v>2521202.29</v>
      </c>
      <c r="AW115" s="1221">
        <v>1573049.29</v>
      </c>
      <c r="AX115" s="1221">
        <v>1146517.43</v>
      </c>
      <c r="AY115" s="1221">
        <v>1108041.5899999999</v>
      </c>
      <c r="AZ115" s="1221">
        <v>607137.48</v>
      </c>
      <c r="BA115" s="1221">
        <v>407040.16999999993</v>
      </c>
      <c r="BB115" s="1221">
        <v>306320.87</v>
      </c>
      <c r="BC115" s="1221">
        <v>349793.5</v>
      </c>
      <c r="BD115" s="1221">
        <v>1592854.51</v>
      </c>
      <c r="BE115" s="1221">
        <v>0</v>
      </c>
      <c r="BF115" s="1221">
        <v>31799102.069999997</v>
      </c>
      <c r="BG115" s="949">
        <v>2853618.34</v>
      </c>
      <c r="BH115" s="949">
        <v>46657478.93</v>
      </c>
      <c r="BI115" s="949">
        <v>0</v>
      </c>
      <c r="BJ115" s="949">
        <v>0</v>
      </c>
      <c r="BK115" s="949">
        <v>0</v>
      </c>
      <c r="BL115" s="949">
        <v>0</v>
      </c>
      <c r="BM115" s="949">
        <v>4093155.8572864309</v>
      </c>
      <c r="BT115" s="1045">
        <v>1129500000</v>
      </c>
      <c r="BU115" s="949">
        <v>0</v>
      </c>
      <c r="BV115" s="949">
        <v>132700000</v>
      </c>
      <c r="BW115" s="949">
        <v>7399999.9963999987</v>
      </c>
      <c r="BX115" s="949">
        <v>34100000.001100004</v>
      </c>
      <c r="BY115" s="949">
        <v>68399999.999000013</v>
      </c>
      <c r="BZ115" s="949">
        <v>68400000.004199982</v>
      </c>
      <c r="CA115" s="949">
        <v>45300000.004199997</v>
      </c>
      <c r="CB115" s="949">
        <v>137700000</v>
      </c>
      <c r="CC115" s="949">
        <v>45299999.995999992</v>
      </c>
      <c r="CD115" s="949">
        <v>0</v>
      </c>
      <c r="CE115" s="949">
        <v>336900000</v>
      </c>
      <c r="CF115" s="949">
        <v>34100000</v>
      </c>
      <c r="CG115" s="949">
        <v>45300000</v>
      </c>
      <c r="CH115" s="949">
        <v>137800000</v>
      </c>
      <c r="CI115" s="949">
        <v>36100000</v>
      </c>
      <c r="CO115" s="1045">
        <v>31300000</v>
      </c>
      <c r="CP115" s="1046">
        <v>14300000</v>
      </c>
      <c r="CQ115" s="1047">
        <v>0</v>
      </c>
      <c r="CR115" s="949">
        <v>13600000</v>
      </c>
      <c r="CS115" s="949">
        <v>400000</v>
      </c>
      <c r="CT115" s="949">
        <v>3000000</v>
      </c>
      <c r="CU115" s="949">
        <v>0</v>
      </c>
      <c r="CV115" s="949">
        <v>0</v>
      </c>
      <c r="CW115" s="949">
        <v>157896118.75909996</v>
      </c>
      <c r="CX115" s="949">
        <v>0</v>
      </c>
      <c r="CZ115" s="1045">
        <v>1160800000</v>
      </c>
      <c r="DA115" s="949">
        <v>9090.65</v>
      </c>
      <c r="DB115" s="949">
        <v>41178500.75</v>
      </c>
    </row>
    <row r="116" spans="1:106" ht="13">
      <c r="A116" s="736">
        <v>113</v>
      </c>
      <c r="B116" s="738">
        <v>43616</v>
      </c>
      <c r="C116" s="738">
        <v>43641</v>
      </c>
      <c r="D116" s="960">
        <v>1233728167.02</v>
      </c>
      <c r="E116" s="949">
        <v>1584270150.6099999</v>
      </c>
      <c r="F116" s="949">
        <v>383301098.39999998</v>
      </c>
      <c r="G116" s="949">
        <v>350541983.58999997</v>
      </c>
      <c r="H116" s="949">
        <v>44229984.798366509</v>
      </c>
      <c r="I116" s="949">
        <v>306311998.79163349</v>
      </c>
      <c r="J116" s="949">
        <v>0</v>
      </c>
      <c r="K116" s="949">
        <v>17903120</v>
      </c>
      <c r="L116" s="949">
        <v>916903.16</v>
      </c>
      <c r="M116" s="949">
        <v>147551437.12909985</v>
      </c>
      <c r="N116" s="949">
        <v>906714.68836650997</v>
      </c>
      <c r="O116" s="949">
        <v>1717364160.23</v>
      </c>
      <c r="P116" s="949">
        <v>61744314.020000003</v>
      </c>
      <c r="Q116" s="255">
        <v>0</v>
      </c>
      <c r="R116" s="489">
        <v>2.612548431409216E-4</v>
      </c>
      <c r="S116" s="490">
        <v>9.7070564143918994E-4</v>
      </c>
      <c r="T116" s="490">
        <v>0</v>
      </c>
      <c r="U116" s="1209">
        <v>0</v>
      </c>
      <c r="V116" s="949">
        <v>10296823.6</v>
      </c>
      <c r="W116" s="949">
        <v>3048306.2399999998</v>
      </c>
      <c r="X116" s="949">
        <v>2129587.5699999998</v>
      </c>
      <c r="Y116" s="949">
        <v>819897.58000000007</v>
      </c>
      <c r="Z116" s="949">
        <v>697032.71</v>
      </c>
      <c r="AA116" s="949">
        <v>467610.38000000006</v>
      </c>
      <c r="AB116" s="949">
        <v>424336.87</v>
      </c>
      <c r="AC116" s="949">
        <v>137458.34</v>
      </c>
      <c r="AD116" s="949">
        <v>107260.28</v>
      </c>
      <c r="AE116" s="949">
        <v>15511.4</v>
      </c>
      <c r="AF116" s="949">
        <v>582091.85</v>
      </c>
      <c r="AG116" s="949">
        <v>0</v>
      </c>
      <c r="AH116" s="949">
        <v>115051.65</v>
      </c>
      <c r="AI116" s="949">
        <v>644762.65</v>
      </c>
      <c r="AJ116" s="949">
        <v>872431.78</v>
      </c>
      <c r="AK116" s="949">
        <v>567655.52</v>
      </c>
      <c r="AL116" s="949">
        <v>485690.86000000004</v>
      </c>
      <c r="AM116" s="949">
        <v>406856.95999999996</v>
      </c>
      <c r="AN116" s="949">
        <v>423733.37000000005</v>
      </c>
      <c r="AO116" s="949">
        <v>408412.99</v>
      </c>
      <c r="AP116" s="949">
        <v>235386.01</v>
      </c>
      <c r="AQ116" s="949">
        <v>68539.460000000006</v>
      </c>
      <c r="AR116" s="949">
        <v>1068585.25</v>
      </c>
      <c r="AS116" s="949">
        <v>0</v>
      </c>
      <c r="AT116" s="949">
        <v>10411875.25</v>
      </c>
      <c r="AU116" s="949">
        <v>3693068.8899999997</v>
      </c>
      <c r="AV116" s="949">
        <v>3002019.3499999996</v>
      </c>
      <c r="AW116" s="949">
        <v>1387553.1</v>
      </c>
      <c r="AX116" s="949">
        <v>1182723.57</v>
      </c>
      <c r="AY116" s="949">
        <v>874467.34000000008</v>
      </c>
      <c r="AZ116" s="949">
        <v>848070.24</v>
      </c>
      <c r="BA116" s="949">
        <v>545871.32999999996</v>
      </c>
      <c r="BB116" s="949">
        <v>342646.29000000004</v>
      </c>
      <c r="BC116" s="949">
        <v>84050.86</v>
      </c>
      <c r="BD116" s="949">
        <v>1650677.1</v>
      </c>
      <c r="BE116" s="949">
        <v>0</v>
      </c>
      <c r="BF116" s="949">
        <v>49285669.259999998</v>
      </c>
      <c r="BG116" s="949">
        <v>4795104.6100000003</v>
      </c>
      <c r="BH116" s="949">
        <v>57174889.289999999</v>
      </c>
      <c r="BI116" s="949">
        <v>0</v>
      </c>
      <c r="BJ116" s="949">
        <v>0</v>
      </c>
      <c r="BK116" s="949">
        <v>0</v>
      </c>
      <c r="BL116" s="949">
        <v>0</v>
      </c>
      <c r="BM116" s="949">
        <v>2758429.4208005294</v>
      </c>
      <c r="BT116" s="1045">
        <v>1405200000</v>
      </c>
      <c r="BU116" s="949">
        <v>0</v>
      </c>
      <c r="BV116" s="949">
        <v>166100000</v>
      </c>
      <c r="BW116" s="949">
        <v>7399999.9963999987</v>
      </c>
      <c r="BX116" s="949">
        <v>42400000.001100004</v>
      </c>
      <c r="BY116" s="949">
        <v>85099999.999000013</v>
      </c>
      <c r="BZ116" s="949">
        <v>85100000.004199982</v>
      </c>
      <c r="CA116" s="949">
        <v>56400000.004199997</v>
      </c>
      <c r="CB116" s="949">
        <v>171100000</v>
      </c>
      <c r="CC116" s="949">
        <v>56399999.995999992</v>
      </c>
      <c r="CD116" s="949">
        <v>0</v>
      </c>
      <c r="CE116" s="949">
        <v>420300000</v>
      </c>
      <c r="CF116" s="949">
        <v>42400000</v>
      </c>
      <c r="CG116" s="949">
        <v>56400000</v>
      </c>
      <c r="CH116" s="949">
        <v>171200000</v>
      </c>
      <c r="CI116" s="949">
        <v>44900000</v>
      </c>
      <c r="CO116" s="1045">
        <v>38600000</v>
      </c>
      <c r="CP116" s="1046">
        <v>17600000</v>
      </c>
      <c r="CQ116" s="1047">
        <v>0</v>
      </c>
      <c r="CR116" s="949">
        <v>16900000</v>
      </c>
      <c r="CS116" s="949">
        <v>400000</v>
      </c>
      <c r="CT116" s="949">
        <v>3700000</v>
      </c>
      <c r="CU116" s="949">
        <v>0</v>
      </c>
      <c r="CV116" s="949">
        <v>0</v>
      </c>
      <c r="CW116" s="949">
        <v>79935356.25909996</v>
      </c>
      <c r="CX116" s="949">
        <v>0</v>
      </c>
      <c r="CZ116" s="1045">
        <v>1443800000</v>
      </c>
      <c r="DA116" s="949">
        <v>29849.84</v>
      </c>
      <c r="DB116" s="949">
        <v>61783254.510000005</v>
      </c>
    </row>
    <row r="117" spans="1:106" ht="13">
      <c r="A117" s="736">
        <v>114</v>
      </c>
      <c r="B117" s="738">
        <v>43646</v>
      </c>
      <c r="C117" s="738">
        <v>43671</v>
      </c>
      <c r="D117" s="960">
        <v>1532209108.4400001</v>
      </c>
      <c r="E117" s="949">
        <v>1835348351.55</v>
      </c>
      <c r="F117" s="949">
        <v>331436403.62</v>
      </c>
      <c r="G117" s="949">
        <v>303139243.11000001</v>
      </c>
      <c r="H117" s="949">
        <v>52916449.198570676</v>
      </c>
      <c r="I117" s="949">
        <v>250222793.91142935</v>
      </c>
      <c r="J117" s="949">
        <v>0</v>
      </c>
      <c r="K117" s="949">
        <v>20770000</v>
      </c>
      <c r="L117" s="949">
        <v>2866880</v>
      </c>
      <c r="M117" s="949">
        <v>178840770.42910004</v>
      </c>
      <c r="N117" s="949">
        <v>1084787.2085706964</v>
      </c>
      <c r="O117" s="949">
        <v>1989078486.4599996</v>
      </c>
      <c r="P117" s="949">
        <v>78514574.549999997</v>
      </c>
      <c r="Q117" s="255">
        <v>0</v>
      </c>
      <c r="R117" s="489">
        <v>1.4369460909955685E-4</v>
      </c>
      <c r="S117" s="1224">
        <v>9.6986383818129017E-4</v>
      </c>
      <c r="T117" s="1224">
        <v>0</v>
      </c>
      <c r="U117" s="1221">
        <v>0</v>
      </c>
      <c r="V117" s="1221">
        <v>13695065.57</v>
      </c>
      <c r="W117" s="1221">
        <v>3847714.8699999996</v>
      </c>
      <c r="X117" s="1221">
        <v>1775163.4400000002</v>
      </c>
      <c r="Y117" s="1221">
        <v>917535.64</v>
      </c>
      <c r="Z117" s="1221">
        <v>572259.31000000006</v>
      </c>
      <c r="AA117" s="1221">
        <v>488048.54000000004</v>
      </c>
      <c r="AB117" s="1221">
        <v>368352.62000000005</v>
      </c>
      <c r="AC117" s="1221">
        <v>397369.99</v>
      </c>
      <c r="AD117" s="1221">
        <v>137806.07999999999</v>
      </c>
      <c r="AE117" s="1221">
        <v>78042.81</v>
      </c>
      <c r="AF117" s="1221">
        <v>617235.30000000005</v>
      </c>
      <c r="AG117" s="1221">
        <v>0</v>
      </c>
      <c r="AH117" s="1221">
        <v>190132.25</v>
      </c>
      <c r="AI117" s="1221">
        <v>1004705.15</v>
      </c>
      <c r="AJ117" s="1221">
        <v>707121.64</v>
      </c>
      <c r="AK117" s="1221">
        <v>681235.99</v>
      </c>
      <c r="AL117" s="1221">
        <v>452083.83999999997</v>
      </c>
      <c r="AM117" s="1221">
        <v>283722.77</v>
      </c>
      <c r="AN117" s="1221">
        <v>256176.17</v>
      </c>
      <c r="AO117" s="1221">
        <v>249609.01</v>
      </c>
      <c r="AP117" s="1221">
        <v>367992.4</v>
      </c>
      <c r="AQ117" s="1221">
        <v>213744.19</v>
      </c>
      <c r="AR117" s="1221">
        <v>1191677.53</v>
      </c>
      <c r="AS117" s="1221">
        <v>0</v>
      </c>
      <c r="AT117" s="1221">
        <v>13885197.82</v>
      </c>
      <c r="AU117" s="1221">
        <v>4852420.0199999996</v>
      </c>
      <c r="AV117" s="1221">
        <v>2482285.08</v>
      </c>
      <c r="AW117" s="1221">
        <v>1598771.63</v>
      </c>
      <c r="AX117" s="1221">
        <v>1024343.15</v>
      </c>
      <c r="AY117" s="1221">
        <v>771771.31</v>
      </c>
      <c r="AZ117" s="1221">
        <v>624528.79</v>
      </c>
      <c r="BA117" s="1221">
        <v>646979</v>
      </c>
      <c r="BB117" s="1221">
        <v>505798.48</v>
      </c>
      <c r="BC117" s="1221">
        <v>291787</v>
      </c>
      <c r="BD117" s="1221">
        <v>1808912.83</v>
      </c>
      <c r="BE117" s="1221">
        <v>0</v>
      </c>
      <c r="BF117" s="1221">
        <v>59292213.79999999</v>
      </c>
      <c r="BG117" s="1221">
        <v>5941661.3799999999</v>
      </c>
      <c r="BH117" s="1221">
        <v>66261650.689999998</v>
      </c>
      <c r="BI117" s="1221">
        <v>0</v>
      </c>
      <c r="BJ117" s="1221">
        <v>0</v>
      </c>
      <c r="BK117" s="1221">
        <v>0</v>
      </c>
      <c r="BL117" s="1221">
        <v>0</v>
      </c>
      <c r="BM117" s="1221">
        <v>2251961.7044142224</v>
      </c>
      <c r="BN117" s="1221"/>
      <c r="BO117" s="1221"/>
      <c r="BP117" s="1221"/>
      <c r="BQ117" s="1221"/>
      <c r="BR117" s="1221"/>
      <c r="BS117" s="1221"/>
      <c r="BT117" s="1225">
        <v>1630400000</v>
      </c>
      <c r="BU117" s="1221">
        <v>0</v>
      </c>
      <c r="BV117" s="1221">
        <v>193300000</v>
      </c>
      <c r="BW117" s="1221">
        <v>7399999.9963999987</v>
      </c>
      <c r="BX117" s="1221">
        <v>49200000.001100004</v>
      </c>
      <c r="BY117" s="1221">
        <v>98699999.999000013</v>
      </c>
      <c r="BZ117" s="1221">
        <v>98700000.004199982</v>
      </c>
      <c r="CA117" s="1221">
        <v>65500000.004199997</v>
      </c>
      <c r="CB117" s="1221">
        <v>198300000</v>
      </c>
      <c r="CC117" s="1221">
        <v>65499999.995999992</v>
      </c>
      <c r="CD117" s="949">
        <v>0</v>
      </c>
      <c r="CE117" s="949">
        <v>488500000</v>
      </c>
      <c r="CF117" s="960">
        <v>49200000</v>
      </c>
      <c r="CG117" s="949">
        <v>65500000</v>
      </c>
      <c r="CH117" s="949">
        <v>198400000</v>
      </c>
      <c r="CI117" s="949">
        <v>52200000</v>
      </c>
      <c r="CO117" s="1045">
        <v>44600000</v>
      </c>
      <c r="CP117" s="1046">
        <v>20300000</v>
      </c>
      <c r="CQ117" s="1047">
        <v>0</v>
      </c>
      <c r="CR117" s="949">
        <v>19600000</v>
      </c>
      <c r="CS117" s="949">
        <v>400000</v>
      </c>
      <c r="CT117" s="949">
        <v>4300000</v>
      </c>
      <c r="CU117" s="949">
        <v>0</v>
      </c>
      <c r="CV117" s="949">
        <v>0</v>
      </c>
      <c r="CW117" s="949">
        <v>116251437.12909985</v>
      </c>
      <c r="CX117" s="949">
        <v>0</v>
      </c>
      <c r="CZ117" s="1045">
        <v>1675000000</v>
      </c>
      <c r="DA117" s="949">
        <v>46440.41</v>
      </c>
      <c r="DB117" s="949">
        <v>78599955.450000003</v>
      </c>
    </row>
    <row r="118" spans="1:106" ht="13">
      <c r="A118" s="736">
        <v>115</v>
      </c>
      <c r="B118" s="738">
        <v>43677</v>
      </c>
      <c r="C118" s="738">
        <v>43704</v>
      </c>
      <c r="D118" s="960">
        <v>1773878988.7</v>
      </c>
      <c r="E118" s="949">
        <v>2058393399.3999996</v>
      </c>
      <c r="F118" s="949">
        <v>310965565.39999998</v>
      </c>
      <c r="G118" s="949">
        <v>284514410.69999999</v>
      </c>
      <c r="H118" s="949">
        <v>62512599.744767748</v>
      </c>
      <c r="I118" s="949">
        <v>222001810.95523223</v>
      </c>
      <c r="J118" s="949">
        <v>0</v>
      </c>
      <c r="K118" s="949">
        <v>23313240</v>
      </c>
      <c r="L118" s="949">
        <v>2543240</v>
      </c>
      <c r="M118" s="949">
        <v>204710080.14910007</v>
      </c>
      <c r="N118" s="949">
        <v>1281508.2947677374</v>
      </c>
      <c r="O118" s="949">
        <v>2229597496.7500005</v>
      </c>
      <c r="P118" s="949">
        <v>93416695.879999995</v>
      </c>
      <c r="Q118" s="255">
        <v>0</v>
      </c>
      <c r="R118" s="489">
        <v>1.6679525701018412E-4</v>
      </c>
      <c r="S118" s="490">
        <v>9.7181495564884932E-4</v>
      </c>
      <c r="T118" s="490">
        <v>0</v>
      </c>
      <c r="U118" s="949">
        <v>0</v>
      </c>
      <c r="V118" s="949">
        <v>12003896.76</v>
      </c>
      <c r="W118" s="949">
        <v>3126160.4499999997</v>
      </c>
      <c r="X118" s="949">
        <v>1474954.26</v>
      </c>
      <c r="Y118" s="949">
        <v>1159525.51</v>
      </c>
      <c r="Z118" s="949">
        <v>639609.32000000007</v>
      </c>
      <c r="AA118" s="949">
        <v>407668.69999999995</v>
      </c>
      <c r="AB118" s="949">
        <v>323232.59000000003</v>
      </c>
      <c r="AC118" s="949">
        <v>293995.89</v>
      </c>
      <c r="AD118" s="949">
        <v>314832.74</v>
      </c>
      <c r="AE118" s="949">
        <v>118881.79</v>
      </c>
      <c r="AF118" s="949">
        <v>616477.59</v>
      </c>
      <c r="AG118" s="949">
        <v>0</v>
      </c>
      <c r="AH118" s="949">
        <v>166368.74</v>
      </c>
      <c r="AI118" s="949">
        <v>1171450.3099999998</v>
      </c>
      <c r="AJ118" s="949">
        <v>654242.84999999986</v>
      </c>
      <c r="AK118" s="949">
        <v>527483.64</v>
      </c>
      <c r="AL118" s="949">
        <v>500129.78</v>
      </c>
      <c r="AM118" s="949">
        <v>361581.20999999996</v>
      </c>
      <c r="AN118" s="949">
        <v>231670.79</v>
      </c>
      <c r="AO118" s="949">
        <v>192189.18</v>
      </c>
      <c r="AP118" s="949">
        <v>231191.81</v>
      </c>
      <c r="AQ118" s="949">
        <v>347975.20999999996</v>
      </c>
      <c r="AR118" s="949">
        <v>1271756.17</v>
      </c>
      <c r="AS118" s="949">
        <v>0</v>
      </c>
      <c r="AT118" s="949">
        <v>12170265.5</v>
      </c>
      <c r="AU118" s="949">
        <v>4297610.76</v>
      </c>
      <c r="AV118" s="949">
        <v>2129197.11</v>
      </c>
      <c r="AW118" s="949">
        <v>1687009.15</v>
      </c>
      <c r="AX118" s="949">
        <v>1139739.1000000001</v>
      </c>
      <c r="AY118" s="949">
        <v>769249.90999999992</v>
      </c>
      <c r="AZ118" s="949">
        <v>554903.38</v>
      </c>
      <c r="BA118" s="949">
        <v>486185.07</v>
      </c>
      <c r="BB118" s="949">
        <v>546024.55000000005</v>
      </c>
      <c r="BC118" s="949">
        <v>466856.99999999994</v>
      </c>
      <c r="BD118" s="949">
        <v>1888233.7599999998</v>
      </c>
      <c r="BE118" s="949">
        <v>0</v>
      </c>
      <c r="BF118" s="949">
        <v>69825688.950000003</v>
      </c>
      <c r="BG118" s="949">
        <v>6877312.8300000001</v>
      </c>
      <c r="BH118" s="949">
        <v>74602399.219999999</v>
      </c>
      <c r="BI118" s="949">
        <v>0</v>
      </c>
      <c r="BJ118" s="949">
        <v>0</v>
      </c>
      <c r="BK118" s="949">
        <v>0</v>
      </c>
      <c r="BL118" s="949">
        <v>0</v>
      </c>
      <c r="BM118" s="949">
        <v>1997878.6659994386</v>
      </c>
      <c r="BT118" s="1045">
        <v>1830200000</v>
      </c>
      <c r="BU118" s="949">
        <v>0</v>
      </c>
      <c r="BV118" s="949">
        <v>217500000</v>
      </c>
      <c r="BW118" s="949">
        <v>7399999.9963999987</v>
      </c>
      <c r="BX118" s="949">
        <v>55200000.001100004</v>
      </c>
      <c r="BY118" s="949">
        <v>110799999.99900001</v>
      </c>
      <c r="BZ118" s="949">
        <v>110800000.00419998</v>
      </c>
      <c r="CA118" s="949">
        <v>73600000.004199997</v>
      </c>
      <c r="CB118" s="949">
        <v>222500000</v>
      </c>
      <c r="CC118" s="949">
        <v>73599999.995999992</v>
      </c>
      <c r="CD118" s="949">
        <v>0</v>
      </c>
      <c r="CE118" s="949">
        <v>548800000</v>
      </c>
      <c r="CF118" s="949">
        <v>55200000</v>
      </c>
      <c r="CG118" s="949">
        <v>73600000</v>
      </c>
      <c r="CH118" s="949">
        <v>222600000</v>
      </c>
      <c r="CI118" s="949">
        <v>58600000</v>
      </c>
      <c r="CO118" s="1045">
        <v>49900000</v>
      </c>
      <c r="CP118" s="1046">
        <v>22700000</v>
      </c>
      <c r="CQ118" s="1047">
        <v>0</v>
      </c>
      <c r="CR118" s="949">
        <v>22000000</v>
      </c>
      <c r="CS118" s="949">
        <v>400000</v>
      </c>
      <c r="CT118" s="949">
        <v>4800000</v>
      </c>
      <c r="CU118" s="949">
        <v>0</v>
      </c>
      <c r="CV118" s="949">
        <v>0</v>
      </c>
      <c r="CW118" s="949">
        <v>140240770.42910004</v>
      </c>
      <c r="CX118" s="949">
        <v>0</v>
      </c>
      <c r="CZ118" s="1045">
        <v>1880100000</v>
      </c>
      <c r="DA118" s="949">
        <v>64340.61</v>
      </c>
      <c r="DB118" s="949">
        <v>93566417.390000001</v>
      </c>
    </row>
    <row r="119" spans="1:106" ht="13">
      <c r="A119" s="736">
        <v>116</v>
      </c>
      <c r="B119" s="738">
        <v>43708</v>
      </c>
      <c r="C119" s="738">
        <v>43733</v>
      </c>
      <c r="D119" s="960">
        <v>1989223962.9100001</v>
      </c>
      <c r="E119" s="949">
        <v>1989223962.9099998</v>
      </c>
      <c r="F119" s="949">
        <v>0</v>
      </c>
      <c r="G119" s="949">
        <v>0</v>
      </c>
      <c r="H119" s="949">
        <v>0</v>
      </c>
      <c r="I119" s="949">
        <v>0</v>
      </c>
      <c r="J119" s="949">
        <v>0</v>
      </c>
      <c r="K119" s="949">
        <v>23313240</v>
      </c>
      <c r="L119" s="949">
        <v>0</v>
      </c>
      <c r="M119" s="949">
        <v>227959581.66910005</v>
      </c>
      <c r="N119" s="949">
        <v>0</v>
      </c>
      <c r="O119" s="949">
        <v>2150385855.3299999</v>
      </c>
      <c r="P119" s="949">
        <v>93416695.879999995</v>
      </c>
      <c r="Q119" s="255">
        <v>0</v>
      </c>
      <c r="R119" s="489">
        <v>1.4222473706208681E-4</v>
      </c>
      <c r="S119" s="1224">
        <v>9.9518081884325364E-4</v>
      </c>
      <c r="T119" s="1224">
        <v>0</v>
      </c>
      <c r="U119" s="1221">
        <v>88775.16</v>
      </c>
      <c r="V119" s="1221">
        <v>14820825.899999999</v>
      </c>
      <c r="W119" s="1221">
        <v>4161515.18</v>
      </c>
      <c r="X119" s="1221">
        <v>966029.98</v>
      </c>
      <c r="Y119" s="1221">
        <v>1096360.47</v>
      </c>
      <c r="Z119" s="1221">
        <v>461237.86</v>
      </c>
      <c r="AA119" s="1221">
        <v>413434.09</v>
      </c>
      <c r="AB119" s="1221">
        <v>273546.81</v>
      </c>
      <c r="AC119" s="1221">
        <v>213224.53999999998</v>
      </c>
      <c r="AD119" s="1221">
        <v>241625.33000000002</v>
      </c>
      <c r="AE119" s="1221">
        <v>233921.52</v>
      </c>
      <c r="AF119" s="1221">
        <v>620527.50999999989</v>
      </c>
      <c r="AG119" s="1221">
        <v>0</v>
      </c>
      <c r="AH119" s="1221">
        <v>109159.14</v>
      </c>
      <c r="AI119" s="1221">
        <v>825656.64999999991</v>
      </c>
      <c r="AJ119" s="1221">
        <v>1149469.6000000001</v>
      </c>
      <c r="AK119" s="1221">
        <v>741478.63</v>
      </c>
      <c r="AL119" s="1221">
        <v>437576.36</v>
      </c>
      <c r="AM119" s="1221">
        <v>535608.40999999992</v>
      </c>
      <c r="AN119" s="1221">
        <v>288194.61</v>
      </c>
      <c r="AO119" s="1221">
        <v>193181.72999999998</v>
      </c>
      <c r="AP119" s="1221">
        <v>160653.38999999998</v>
      </c>
      <c r="AQ119" s="1221">
        <v>145882.97</v>
      </c>
      <c r="AR119" s="1221">
        <v>1387874.97</v>
      </c>
      <c r="AS119" s="1221">
        <v>88775.16</v>
      </c>
      <c r="AT119" s="1221">
        <v>14929985.039999999</v>
      </c>
      <c r="AU119" s="1221">
        <v>4987171.83</v>
      </c>
      <c r="AV119" s="1221">
        <v>2115499.58</v>
      </c>
      <c r="AW119" s="1221">
        <v>1837839.1</v>
      </c>
      <c r="AX119" s="1221">
        <v>898814.22</v>
      </c>
      <c r="AY119" s="1221">
        <v>949042.5</v>
      </c>
      <c r="AZ119" s="1221">
        <v>561741.41999999993</v>
      </c>
      <c r="BA119" s="1221">
        <v>406406.26999999996</v>
      </c>
      <c r="BB119" s="1221">
        <v>402278.72</v>
      </c>
      <c r="BC119" s="1221">
        <v>379804.49</v>
      </c>
      <c r="BD119" s="1221">
        <v>2008402.48</v>
      </c>
      <c r="BE119" s="1221">
        <v>0</v>
      </c>
      <c r="BF119" s="1221">
        <v>77549318.609999999</v>
      </c>
      <c r="BG119" s="1221">
        <v>7711962.9000000004</v>
      </c>
      <c r="BH119" s="1221">
        <v>74012228.459999993</v>
      </c>
      <c r="BI119" s="1221">
        <v>0</v>
      </c>
      <c r="BJ119" s="1221">
        <v>0</v>
      </c>
      <c r="BK119" s="1221">
        <v>0</v>
      </c>
      <c r="BL119" s="1221">
        <v>0</v>
      </c>
      <c r="BM119" s="1221">
        <v>0</v>
      </c>
      <c r="BN119" s="1221"/>
      <c r="BO119" s="1221"/>
      <c r="BP119" s="1221"/>
      <c r="BQ119" s="1221"/>
      <c r="BR119" s="1221"/>
      <c r="BS119" s="1221"/>
      <c r="BT119" s="1225">
        <v>1830200000</v>
      </c>
      <c r="BU119" s="1221">
        <v>0</v>
      </c>
      <c r="BV119" s="1221">
        <v>217500000</v>
      </c>
      <c r="BW119" s="1221">
        <v>7399999.9963999987</v>
      </c>
      <c r="BX119" s="1221">
        <v>55200000.001100004</v>
      </c>
      <c r="BY119" s="1221">
        <v>110799999.99900001</v>
      </c>
      <c r="BZ119" s="1221">
        <v>110800000.00419998</v>
      </c>
      <c r="CA119" s="1221">
        <v>73600000.004199997</v>
      </c>
      <c r="CB119" s="1221">
        <v>222500000</v>
      </c>
      <c r="CC119" s="1221">
        <v>73599999.995999992</v>
      </c>
      <c r="CD119" s="949">
        <v>0</v>
      </c>
      <c r="CE119" s="949">
        <v>548800000</v>
      </c>
      <c r="CF119" s="960">
        <v>55200000</v>
      </c>
      <c r="CG119" s="949">
        <v>73600000</v>
      </c>
      <c r="CH119" s="949">
        <v>222600000</v>
      </c>
      <c r="CI119" s="949">
        <v>58600000</v>
      </c>
      <c r="CO119" s="1045">
        <v>49900000</v>
      </c>
      <c r="CP119" s="1046">
        <v>22700000</v>
      </c>
      <c r="CQ119" s="1047">
        <v>0</v>
      </c>
      <c r="CR119" s="949">
        <v>22000000</v>
      </c>
      <c r="CS119" s="949">
        <v>400000</v>
      </c>
      <c r="CT119" s="949">
        <v>4800000</v>
      </c>
      <c r="CU119" s="949">
        <v>0</v>
      </c>
      <c r="CV119" s="949">
        <v>0</v>
      </c>
      <c r="CW119" s="949">
        <v>160110080.14910007</v>
      </c>
      <c r="CX119" s="949">
        <v>0</v>
      </c>
      <c r="CZ119" s="1045">
        <v>1880100000</v>
      </c>
      <c r="DA119" s="949">
        <v>66705.06</v>
      </c>
      <c r="DB119" s="949">
        <v>93633122.449999988</v>
      </c>
    </row>
    <row r="120" spans="1:106" ht="13">
      <c r="A120" s="736">
        <v>117</v>
      </c>
      <c r="B120" s="738">
        <v>43738</v>
      </c>
      <c r="C120" s="738">
        <v>43763</v>
      </c>
      <c r="D120" s="960">
        <v>1922190201.1400001</v>
      </c>
      <c r="E120" s="949">
        <v>2492208800.9299998</v>
      </c>
      <c r="F120" s="949">
        <v>622717818.70000005</v>
      </c>
      <c r="G120" s="949">
        <v>570018599.78999996</v>
      </c>
      <c r="H120" s="949">
        <v>138636663.66234562</v>
      </c>
      <c r="I120" s="949">
        <v>431381936.12765431</v>
      </c>
      <c r="J120" s="949">
        <v>0</v>
      </c>
      <c r="K120" s="949">
        <v>27369600</v>
      </c>
      <c r="L120" s="949">
        <v>4808400</v>
      </c>
      <c r="M120" s="949">
        <v>227812540.52910018</v>
      </c>
      <c r="N120" s="949">
        <v>2814324.2723456025</v>
      </c>
      <c r="O120" s="949">
        <v>2696496341.1300001</v>
      </c>
      <c r="P120" s="949">
        <v>119762620.92</v>
      </c>
      <c r="Q120" s="255">
        <v>0</v>
      </c>
      <c r="R120" s="489">
        <v>1.0651181262166711E-4</v>
      </c>
      <c r="S120" s="490">
        <v>0</v>
      </c>
      <c r="T120" s="490">
        <v>1.8681639617984928E-4</v>
      </c>
      <c r="U120" s="949">
        <v>0</v>
      </c>
      <c r="V120" s="949">
        <v>13993102.75</v>
      </c>
      <c r="W120" s="949">
        <v>4126154.77</v>
      </c>
      <c r="X120" s="949">
        <v>1605568.43</v>
      </c>
      <c r="Y120" s="949">
        <v>1040567.71</v>
      </c>
      <c r="Z120" s="949">
        <v>565665.55000000005</v>
      </c>
      <c r="AA120" s="949">
        <v>251527.56999999998</v>
      </c>
      <c r="AB120" s="949">
        <v>313064.59000000003</v>
      </c>
      <c r="AC120" s="949">
        <v>256754.40999999997</v>
      </c>
      <c r="AD120" s="949">
        <v>209090</v>
      </c>
      <c r="AE120" s="949">
        <v>224237.87</v>
      </c>
      <c r="AF120" s="949">
        <v>819902.71000000008</v>
      </c>
      <c r="AG120" s="949">
        <v>0</v>
      </c>
      <c r="AH120" s="949">
        <v>133175.28</v>
      </c>
      <c r="AI120" s="949">
        <v>988183.80999999994</v>
      </c>
      <c r="AJ120" s="949">
        <v>1054937.02</v>
      </c>
      <c r="AK120" s="949">
        <v>943264.27</v>
      </c>
      <c r="AL120" s="949">
        <v>699314.88</v>
      </c>
      <c r="AM120" s="949">
        <v>373539.16000000003</v>
      </c>
      <c r="AN120" s="949">
        <v>503079.42000000004</v>
      </c>
      <c r="AO120" s="949">
        <v>272504.53000000003</v>
      </c>
      <c r="AP120" s="949">
        <v>143200.74</v>
      </c>
      <c r="AQ120" s="949">
        <v>144056.54</v>
      </c>
      <c r="AR120" s="949">
        <v>1390012.31</v>
      </c>
      <c r="AS120" s="949">
        <v>0</v>
      </c>
      <c r="AT120" s="949">
        <v>14126278.029999999</v>
      </c>
      <c r="AU120" s="949">
        <v>5114338.58</v>
      </c>
      <c r="AV120" s="949">
        <v>2660505.4500000002</v>
      </c>
      <c r="AW120" s="949">
        <v>1983831.98</v>
      </c>
      <c r="AX120" s="949">
        <v>1264980.4300000002</v>
      </c>
      <c r="AY120" s="949">
        <v>625066.73</v>
      </c>
      <c r="AZ120" s="949">
        <v>816144.01</v>
      </c>
      <c r="BA120" s="949">
        <v>529258.93999999994</v>
      </c>
      <c r="BB120" s="949">
        <v>352290.74</v>
      </c>
      <c r="BC120" s="949">
        <v>368294.41000000003</v>
      </c>
      <c r="BD120" s="949">
        <v>2209915.02</v>
      </c>
      <c r="BE120" s="949">
        <v>0</v>
      </c>
      <c r="BF120" s="949">
        <v>76231365.5</v>
      </c>
      <c r="BG120" s="949">
        <v>7620925.9100000001</v>
      </c>
      <c r="BH120" s="949">
        <v>91280317.560000002</v>
      </c>
      <c r="BI120" s="949">
        <v>0</v>
      </c>
      <c r="BJ120" s="949">
        <v>0</v>
      </c>
      <c r="BK120" s="949">
        <v>0</v>
      </c>
      <c r="BL120" s="949">
        <v>0</v>
      </c>
      <c r="BM120" s="949">
        <v>3882386.2588054016</v>
      </c>
      <c r="BT120" s="1045">
        <v>2220600000</v>
      </c>
      <c r="BU120" s="949">
        <v>0</v>
      </c>
      <c r="BV120" s="949">
        <v>281500000</v>
      </c>
      <c r="BW120" s="949">
        <v>7399999.9963999987</v>
      </c>
      <c r="BX120" s="949">
        <v>71200000.001100004</v>
      </c>
      <c r="BY120" s="949">
        <v>142799999.99900001</v>
      </c>
      <c r="BZ120" s="949">
        <v>142800000.00419998</v>
      </c>
      <c r="CA120" s="949">
        <v>94900000.004199997</v>
      </c>
      <c r="CB120" s="949">
        <v>286500000</v>
      </c>
      <c r="CC120" s="949">
        <v>94899999.995999992</v>
      </c>
      <c r="CD120" s="949">
        <v>0</v>
      </c>
      <c r="CE120" s="949">
        <v>548800000</v>
      </c>
      <c r="CF120" s="949">
        <v>71200000</v>
      </c>
      <c r="CG120" s="949">
        <v>94900000</v>
      </c>
      <c r="CH120" s="949">
        <v>308000000</v>
      </c>
      <c r="CI120" s="949">
        <v>75700000</v>
      </c>
      <c r="CO120" s="1045">
        <v>60200000</v>
      </c>
      <c r="CP120" s="1046">
        <v>27300000</v>
      </c>
      <c r="CQ120" s="1047">
        <v>0</v>
      </c>
      <c r="CR120" s="949">
        <v>26700000</v>
      </c>
      <c r="CS120" s="949">
        <v>400000</v>
      </c>
      <c r="CT120" s="949">
        <v>5800000</v>
      </c>
      <c r="CU120" s="949">
        <v>0</v>
      </c>
      <c r="CV120" s="949">
        <v>0</v>
      </c>
      <c r="CW120" s="949">
        <v>178059581.66910005</v>
      </c>
      <c r="CX120" s="949">
        <v>0</v>
      </c>
      <c r="CZ120" s="1045">
        <v>2280800000</v>
      </c>
      <c r="DA120" s="949">
        <v>0</v>
      </c>
      <c r="DB120" s="949">
        <v>119762620.92</v>
      </c>
    </row>
    <row r="121" spans="1:106" ht="13">
      <c r="A121" s="736">
        <v>118</v>
      </c>
      <c r="B121" s="738">
        <v>43769</v>
      </c>
      <c r="C121" s="738">
        <v>43794</v>
      </c>
      <c r="D121" s="960">
        <v>2409322500.8299999</v>
      </c>
      <c r="E121" s="949">
        <v>1493707865.4400001</v>
      </c>
      <c r="F121" s="949">
        <v>92382134.989999995</v>
      </c>
      <c r="G121" s="949">
        <v>84393481.120000005</v>
      </c>
      <c r="H121" s="949">
        <v>84392746.524446234</v>
      </c>
      <c r="I121" s="949">
        <v>0</v>
      </c>
      <c r="J121" s="949">
        <v>1000008116.51</v>
      </c>
      <c r="K121" s="949">
        <v>16986216.84</v>
      </c>
      <c r="L121" s="949">
        <v>0</v>
      </c>
      <c r="M121" s="949">
        <v>271402074.59909964</v>
      </c>
      <c r="N121" s="949">
        <v>1713172.7544462532</v>
      </c>
      <c r="O121" s="949">
        <v>1613564372.1799998</v>
      </c>
      <c r="P121" s="949">
        <v>37588109.810000002</v>
      </c>
      <c r="Q121" s="255">
        <v>0</v>
      </c>
      <c r="R121" s="489">
        <v>9.5424725212131097E-5</v>
      </c>
      <c r="S121" s="1224">
        <v>0</v>
      </c>
      <c r="T121" s="1224">
        <v>0</v>
      </c>
      <c r="U121" s="1221">
        <v>0</v>
      </c>
      <c r="V121" s="1221">
        <v>14281629.800000003</v>
      </c>
      <c r="W121" s="1221">
        <v>5184770.3</v>
      </c>
      <c r="X121" s="1221">
        <v>1670231.5499999998</v>
      </c>
      <c r="Y121" s="1221">
        <v>1366790.14</v>
      </c>
      <c r="Z121" s="1221">
        <v>485547.91</v>
      </c>
      <c r="AA121" s="1221">
        <v>507227.17</v>
      </c>
      <c r="AB121" s="1221">
        <v>160007.74</v>
      </c>
      <c r="AC121" s="1221">
        <v>257938.81999999998</v>
      </c>
      <c r="AD121" s="1221">
        <v>190425.03</v>
      </c>
      <c r="AE121" s="1221">
        <v>138263.38999999998</v>
      </c>
      <c r="AF121" s="1221">
        <v>909697.43</v>
      </c>
      <c r="AG121" s="1221">
        <v>0</v>
      </c>
      <c r="AH121" s="1221">
        <v>118071.87000000001</v>
      </c>
      <c r="AI121" s="1221">
        <v>650404.73</v>
      </c>
      <c r="AJ121" s="1221">
        <v>873947.62999999989</v>
      </c>
      <c r="AK121" s="1221">
        <v>860314.96000000008</v>
      </c>
      <c r="AL121" s="1221">
        <v>822134.1</v>
      </c>
      <c r="AM121" s="1221">
        <v>607060.6399999999</v>
      </c>
      <c r="AN121" s="1221">
        <v>266525.36</v>
      </c>
      <c r="AO121" s="1221">
        <v>419253.51</v>
      </c>
      <c r="AP121" s="1221">
        <v>235659.32</v>
      </c>
      <c r="AQ121" s="1221">
        <v>119900.79000000001</v>
      </c>
      <c r="AR121" s="1221">
        <v>1387898.21</v>
      </c>
      <c r="AS121" s="1221">
        <v>0</v>
      </c>
      <c r="AT121" s="1221">
        <v>14399701.670000002</v>
      </c>
      <c r="AU121" s="1221">
        <v>5835175.0299999993</v>
      </c>
      <c r="AV121" s="1221">
        <v>2544179.1799999997</v>
      </c>
      <c r="AW121" s="1221">
        <v>2227105.1</v>
      </c>
      <c r="AX121" s="1221">
        <v>1307682.01</v>
      </c>
      <c r="AY121" s="1221">
        <v>1114287.8099999998</v>
      </c>
      <c r="AZ121" s="1221">
        <v>426533.1</v>
      </c>
      <c r="BA121" s="1221">
        <v>677192.33</v>
      </c>
      <c r="BB121" s="1221">
        <v>426084.35</v>
      </c>
      <c r="BC121" s="1221">
        <v>258164.18</v>
      </c>
      <c r="BD121" s="1221">
        <v>2297595.64</v>
      </c>
      <c r="BE121" s="1221">
        <v>0</v>
      </c>
      <c r="BF121" s="1221">
        <v>94407663.590000004</v>
      </c>
      <c r="BG121" s="1221">
        <v>9546556.1799999997</v>
      </c>
      <c r="BH121" s="1221">
        <v>56336765.490000002</v>
      </c>
      <c r="BI121" s="1221">
        <v>0</v>
      </c>
      <c r="BJ121" s="1221">
        <v>0</v>
      </c>
      <c r="BK121" s="1221">
        <v>0</v>
      </c>
      <c r="BL121" s="1221">
        <v>0</v>
      </c>
      <c r="BM121" s="1221">
        <v>0</v>
      </c>
      <c r="BN121" s="1221"/>
      <c r="BO121" s="1221"/>
      <c r="BP121" s="1221"/>
      <c r="BQ121" s="1221"/>
      <c r="BR121" s="1221"/>
      <c r="BS121" s="1221"/>
      <c r="BT121" s="1225">
        <v>1330500000</v>
      </c>
      <c r="BU121" s="1221">
        <v>0</v>
      </c>
      <c r="BV121" s="1221">
        <v>168700000</v>
      </c>
      <c r="BW121" s="1221">
        <v>4299999.9963999987</v>
      </c>
      <c r="BX121" s="1221">
        <v>42700000.001100004</v>
      </c>
      <c r="BY121" s="1221">
        <v>85499999.999000013</v>
      </c>
      <c r="BZ121" s="1221">
        <v>85500000.004199982</v>
      </c>
      <c r="CA121" s="1221">
        <v>56900000.004199997</v>
      </c>
      <c r="CB121" s="1221">
        <v>171700000</v>
      </c>
      <c r="CC121" s="1221">
        <v>56899999.995999992</v>
      </c>
      <c r="CD121" s="949">
        <v>0</v>
      </c>
      <c r="CE121" s="949">
        <v>328800000</v>
      </c>
      <c r="CF121" s="960">
        <v>42700000</v>
      </c>
      <c r="CG121" s="949">
        <v>56900000</v>
      </c>
      <c r="CH121" s="949">
        <v>184500000</v>
      </c>
      <c r="CI121" s="949">
        <v>45400000</v>
      </c>
      <c r="CO121" s="1045">
        <v>36500000</v>
      </c>
      <c r="CP121" s="1046">
        <v>16600000</v>
      </c>
      <c r="CQ121" s="1047">
        <v>0</v>
      </c>
      <c r="CR121" s="949">
        <v>16200000</v>
      </c>
      <c r="CS121" s="949">
        <v>200000</v>
      </c>
      <c r="CT121" s="949">
        <v>3500000</v>
      </c>
      <c r="CU121" s="949">
        <v>0</v>
      </c>
      <c r="CV121" s="949">
        <v>0</v>
      </c>
      <c r="CW121" s="949">
        <v>177912540.52910018</v>
      </c>
      <c r="CX121" s="949">
        <v>0</v>
      </c>
      <c r="CZ121" s="1045">
        <v>1367000000</v>
      </c>
      <c r="DA121" s="949">
        <v>0</v>
      </c>
      <c r="DB121" s="949">
        <v>37588109.810000002</v>
      </c>
    </row>
    <row r="122" spans="1:106" ht="13">
      <c r="A122" s="736">
        <v>119</v>
      </c>
      <c r="B122" s="738">
        <v>43799</v>
      </c>
      <c r="C122" s="738">
        <v>43826</v>
      </c>
      <c r="D122" s="960">
        <v>1441281725.6700001</v>
      </c>
      <c r="E122" s="949">
        <v>1893244617.25</v>
      </c>
      <c r="F122" s="949">
        <v>493469157.38</v>
      </c>
      <c r="G122" s="949">
        <v>451962891.57999998</v>
      </c>
      <c r="H122" s="949">
        <v>25553030.203123409</v>
      </c>
      <c r="I122" s="949">
        <v>426409861.37687659</v>
      </c>
      <c r="J122" s="949">
        <v>0</v>
      </c>
      <c r="K122" s="949">
        <v>21157200</v>
      </c>
      <c r="L122" s="949">
        <v>4170983.16</v>
      </c>
      <c r="M122" s="949">
        <v>162885932.25909996</v>
      </c>
      <c r="N122" s="949">
        <v>518726.51312340423</v>
      </c>
      <c r="O122" s="949">
        <v>2047316582.2600002</v>
      </c>
      <c r="P122" s="949">
        <v>64059357.719999999</v>
      </c>
      <c r="Q122" s="255">
        <v>0</v>
      </c>
      <c r="R122" s="489">
        <v>1.8908041962864314E-4</v>
      </c>
      <c r="S122" s="490">
        <v>0</v>
      </c>
      <c r="T122" s="490">
        <v>0</v>
      </c>
      <c r="U122" s="949">
        <v>0</v>
      </c>
      <c r="V122" s="949">
        <v>10620861.380000001</v>
      </c>
      <c r="W122" s="949">
        <v>4468320.93</v>
      </c>
      <c r="X122" s="949">
        <v>2080601.94</v>
      </c>
      <c r="Y122" s="949">
        <v>848114.19000000006</v>
      </c>
      <c r="Z122" s="949">
        <v>852850.99</v>
      </c>
      <c r="AA122" s="949">
        <v>326668.54000000004</v>
      </c>
      <c r="AB122" s="949">
        <v>312173.87</v>
      </c>
      <c r="AC122" s="949">
        <v>118460.59</v>
      </c>
      <c r="AD122" s="949">
        <v>191910.02</v>
      </c>
      <c r="AE122" s="949">
        <v>151870.68</v>
      </c>
      <c r="AF122" s="949">
        <v>878634.44000000006</v>
      </c>
      <c r="AG122" s="949">
        <v>0</v>
      </c>
      <c r="AH122" s="949">
        <v>196355.01</v>
      </c>
      <c r="AI122" s="949">
        <v>867502.04</v>
      </c>
      <c r="AJ122" s="949">
        <v>785593.96</v>
      </c>
      <c r="AK122" s="949">
        <v>674489.47</v>
      </c>
      <c r="AL122" s="949">
        <v>753739.40999999992</v>
      </c>
      <c r="AM122" s="949">
        <v>750940.78</v>
      </c>
      <c r="AN122" s="949">
        <v>634937.21</v>
      </c>
      <c r="AO122" s="949">
        <v>247379.28</v>
      </c>
      <c r="AP122" s="949">
        <v>395325.23000000004</v>
      </c>
      <c r="AQ122" s="949">
        <v>175790.41</v>
      </c>
      <c r="AR122" s="949">
        <v>1305764.81</v>
      </c>
      <c r="AS122" s="949">
        <v>0</v>
      </c>
      <c r="AT122" s="949">
        <v>10817216.390000001</v>
      </c>
      <c r="AU122" s="949">
        <v>5335822.97</v>
      </c>
      <c r="AV122" s="949">
        <v>2866195.9</v>
      </c>
      <c r="AW122" s="949">
        <v>1522603.6600000001</v>
      </c>
      <c r="AX122" s="949">
        <v>1606590.4</v>
      </c>
      <c r="AY122" s="949">
        <v>1077609.32</v>
      </c>
      <c r="AZ122" s="949">
        <v>947111.08</v>
      </c>
      <c r="BA122" s="949">
        <v>365839.87</v>
      </c>
      <c r="BB122" s="949">
        <v>587235.25</v>
      </c>
      <c r="BC122" s="949">
        <v>327661.08999999997</v>
      </c>
      <c r="BD122" s="949">
        <v>2184399.25</v>
      </c>
      <c r="BE122" s="949">
        <v>0</v>
      </c>
      <c r="BF122" s="949">
        <v>59203531.909999996</v>
      </c>
      <c r="BG122" s="949">
        <v>5738667.7699999996</v>
      </c>
      <c r="BH122" s="949">
        <v>70226880.150000006</v>
      </c>
      <c r="BI122" s="949">
        <v>0</v>
      </c>
      <c r="BJ122" s="949">
        <v>0</v>
      </c>
      <c r="BK122" s="949">
        <v>0</v>
      </c>
      <c r="BL122" s="949">
        <v>0</v>
      </c>
      <c r="BM122" s="949">
        <v>3837591.8699136227</v>
      </c>
      <c r="BT122" s="1045">
        <v>1716400000</v>
      </c>
      <c r="BU122" s="949">
        <v>0</v>
      </c>
      <c r="BV122" s="949">
        <v>218400000</v>
      </c>
      <c r="BW122" s="949">
        <v>4299999.9963999987</v>
      </c>
      <c r="BX122" s="949">
        <v>55100000.001100004</v>
      </c>
      <c r="BY122" s="949">
        <v>110299999.99900001</v>
      </c>
      <c r="BZ122" s="949">
        <v>110300000.00419998</v>
      </c>
      <c r="CA122" s="949">
        <v>73500000.004199997</v>
      </c>
      <c r="CB122" s="949">
        <v>221400000</v>
      </c>
      <c r="CC122" s="949">
        <v>73499999.995999992</v>
      </c>
      <c r="CD122" s="949">
        <v>0</v>
      </c>
      <c r="CE122" s="949">
        <v>411600000</v>
      </c>
      <c r="CF122" s="949">
        <v>55100000</v>
      </c>
      <c r="CG122" s="949">
        <v>73500000</v>
      </c>
      <c r="CH122" s="949">
        <v>250800000</v>
      </c>
      <c r="CI122" s="949">
        <v>58600000</v>
      </c>
      <c r="CO122" s="1045">
        <v>46700000</v>
      </c>
      <c r="CP122" s="1046">
        <v>21200000</v>
      </c>
      <c r="CQ122" s="1047">
        <v>0</v>
      </c>
      <c r="CR122" s="949">
        <v>20800000</v>
      </c>
      <c r="CS122" s="949">
        <v>200000</v>
      </c>
      <c r="CT122" s="949">
        <v>4500000</v>
      </c>
      <c r="CU122" s="949">
        <v>0</v>
      </c>
      <c r="CV122" s="949">
        <v>0</v>
      </c>
      <c r="CW122" s="949">
        <v>211202074.59909964</v>
      </c>
      <c r="CX122" s="949">
        <v>0</v>
      </c>
      <c r="CZ122" s="1045">
        <v>1763100000</v>
      </c>
      <c r="DA122" s="949">
        <v>35115.65</v>
      </c>
      <c r="DB122" s="949">
        <v>64094473.369999997</v>
      </c>
    </row>
    <row r="123" spans="1:106" ht="13">
      <c r="A123" s="736">
        <v>120</v>
      </c>
      <c r="B123" s="738">
        <v>43830</v>
      </c>
      <c r="C123" s="738">
        <v>43857</v>
      </c>
      <c r="D123" s="960">
        <v>1829582474.8399999</v>
      </c>
      <c r="E123" s="949">
        <v>2137289589.24</v>
      </c>
      <c r="F123" s="949">
        <v>336408587.99000001</v>
      </c>
      <c r="G123" s="949">
        <v>307707114.39999998</v>
      </c>
      <c r="H123" s="949">
        <v>92456822.170052052</v>
      </c>
      <c r="I123" s="949">
        <v>215250292.22994792</v>
      </c>
      <c r="J123" s="949">
        <v>0</v>
      </c>
      <c r="K123" s="949">
        <v>23556000</v>
      </c>
      <c r="L123" s="949">
        <v>2398800</v>
      </c>
      <c r="M123" s="949">
        <v>203762423.51909995</v>
      </c>
      <c r="N123" s="949">
        <v>1876873.4900520593</v>
      </c>
      <c r="O123" s="949">
        <v>2310920851.650002</v>
      </c>
      <c r="P123" s="949">
        <v>77470842.689999998</v>
      </c>
      <c r="Q123" s="255">
        <v>0</v>
      </c>
      <c r="R123" s="489">
        <v>7.4532851547184299E-5</v>
      </c>
      <c r="S123" s="1224">
        <v>0</v>
      </c>
      <c r="T123" s="1224">
        <v>0</v>
      </c>
      <c r="U123" s="1221">
        <v>0</v>
      </c>
      <c r="V123" s="1221">
        <v>13487089.49</v>
      </c>
      <c r="W123" s="1221">
        <v>4269471.42</v>
      </c>
      <c r="X123" s="1221">
        <v>2033061.8199999998</v>
      </c>
      <c r="Y123" s="1221">
        <v>802608.30999999994</v>
      </c>
      <c r="Z123" s="1221">
        <v>796184.28</v>
      </c>
      <c r="AA123" s="1221">
        <v>602419.1</v>
      </c>
      <c r="AB123" s="1221">
        <v>264834.22000000003</v>
      </c>
      <c r="AC123" s="1221">
        <v>291238.26</v>
      </c>
      <c r="AD123" s="1221">
        <v>92936.06</v>
      </c>
      <c r="AE123" s="1221">
        <v>135460.04999999999</v>
      </c>
      <c r="AF123" s="1221">
        <v>933986.24</v>
      </c>
      <c r="AG123" s="1221">
        <v>0</v>
      </c>
      <c r="AH123" s="1221">
        <v>109030.39</v>
      </c>
      <c r="AI123" s="1221">
        <v>713059.89</v>
      </c>
      <c r="AJ123" s="1221">
        <v>745056.09000000008</v>
      </c>
      <c r="AK123" s="1221">
        <v>907815.91</v>
      </c>
      <c r="AL123" s="1221">
        <v>615590.47</v>
      </c>
      <c r="AM123" s="1221">
        <v>688076.87999999989</v>
      </c>
      <c r="AN123" s="1221">
        <v>733812.25</v>
      </c>
      <c r="AO123" s="1221">
        <v>586002.71</v>
      </c>
      <c r="AP123" s="1221">
        <v>228146.69</v>
      </c>
      <c r="AQ123" s="1221">
        <v>320562.05</v>
      </c>
      <c r="AR123" s="1221">
        <v>1405559.52</v>
      </c>
      <c r="AS123" s="1221">
        <v>0</v>
      </c>
      <c r="AT123" s="1221">
        <v>13596119.880000001</v>
      </c>
      <c r="AU123" s="1221">
        <v>4982531.3099999996</v>
      </c>
      <c r="AV123" s="1221">
        <v>2778117.91</v>
      </c>
      <c r="AW123" s="1221">
        <v>1710424.22</v>
      </c>
      <c r="AX123" s="1221">
        <v>1411774.75</v>
      </c>
      <c r="AY123" s="1221">
        <v>1290495.98</v>
      </c>
      <c r="AZ123" s="1221">
        <v>998646.47</v>
      </c>
      <c r="BA123" s="1221">
        <v>877240.97</v>
      </c>
      <c r="BB123" s="1221">
        <v>321082.75</v>
      </c>
      <c r="BC123" s="1221">
        <v>456022.1</v>
      </c>
      <c r="BD123" s="1221">
        <v>2339545.7599999998</v>
      </c>
      <c r="BE123" s="1221">
        <v>0</v>
      </c>
      <c r="BF123" s="1221">
        <v>72437357.029999986</v>
      </c>
      <c r="BG123" s="1221">
        <v>7267602.6799999997</v>
      </c>
      <c r="BH123" s="1221">
        <v>79339577.459999993</v>
      </c>
      <c r="BI123" s="1221">
        <v>0</v>
      </c>
      <c r="BJ123" s="1221">
        <v>0</v>
      </c>
      <c r="BK123" s="1221">
        <v>0</v>
      </c>
      <c r="BL123" s="1221">
        <v>0</v>
      </c>
      <c r="BM123" s="1221">
        <v>1937133.8207832202</v>
      </c>
      <c r="BN123" s="1221"/>
      <c r="BO123" s="1221"/>
      <c r="BP123" s="1221"/>
      <c r="BQ123" s="1221"/>
      <c r="BR123" s="1221"/>
      <c r="BS123" s="1221"/>
      <c r="BT123" s="1225">
        <v>1911200000</v>
      </c>
      <c r="BU123" s="1221">
        <v>0</v>
      </c>
      <c r="BV123" s="1221">
        <v>243500000</v>
      </c>
      <c r="BW123" s="1221">
        <v>4299999.9963999987</v>
      </c>
      <c r="BX123" s="1221">
        <v>61400000.001100004</v>
      </c>
      <c r="BY123" s="1221">
        <v>122799999.99900001</v>
      </c>
      <c r="BZ123" s="1221">
        <v>122800000.00419998</v>
      </c>
      <c r="CA123" s="1221">
        <v>81900000.004199997</v>
      </c>
      <c r="CB123" s="1221">
        <v>246500000</v>
      </c>
      <c r="CC123" s="1221">
        <v>81899999.995999992</v>
      </c>
      <c r="CD123" s="949">
        <v>0</v>
      </c>
      <c r="CE123" s="949">
        <v>453300000</v>
      </c>
      <c r="CF123" s="960">
        <v>61400000</v>
      </c>
      <c r="CG123" s="949">
        <v>81900000</v>
      </c>
      <c r="CH123" s="949">
        <v>284200000</v>
      </c>
      <c r="CI123" s="949">
        <v>65300000</v>
      </c>
      <c r="CO123" s="1045">
        <v>51800000</v>
      </c>
      <c r="CP123" s="1046">
        <v>23500000</v>
      </c>
      <c r="CQ123" s="1047">
        <v>0</v>
      </c>
      <c r="CR123" s="949">
        <v>23100000</v>
      </c>
      <c r="CS123" s="949">
        <v>200000</v>
      </c>
      <c r="CT123" s="949">
        <v>5000000</v>
      </c>
      <c r="CU123" s="949">
        <v>0</v>
      </c>
      <c r="CV123" s="949">
        <v>0</v>
      </c>
      <c r="CW123" s="949">
        <v>126385932.25909996</v>
      </c>
      <c r="CX123" s="949">
        <v>0</v>
      </c>
      <c r="CZ123" s="1045">
        <v>1963000000</v>
      </c>
      <c r="DA123" s="949">
        <v>58448.82</v>
      </c>
      <c r="DB123" s="949">
        <v>77564407.159999996</v>
      </c>
    </row>
    <row r="124" spans="1:106" ht="13">
      <c r="A124" s="736">
        <v>121</v>
      </c>
      <c r="B124" s="738">
        <v>43861</v>
      </c>
      <c r="C124" s="738">
        <v>43886</v>
      </c>
      <c r="D124" s="960">
        <v>2055774182.73</v>
      </c>
      <c r="E124" s="949">
        <v>2447475660.0800004</v>
      </c>
      <c r="F124" s="949">
        <v>428165525.06</v>
      </c>
      <c r="G124" s="949">
        <v>391701477.35000002</v>
      </c>
      <c r="H124" s="949">
        <v>82750750.72981526</v>
      </c>
      <c r="I124" s="949">
        <v>308950726.62018478</v>
      </c>
      <c r="J124" s="949">
        <v>0</v>
      </c>
      <c r="K124" s="949">
        <v>27000000</v>
      </c>
      <c r="L124" s="949">
        <v>3444000</v>
      </c>
      <c r="M124" s="949">
        <v>225645093.2191</v>
      </c>
      <c r="N124" s="949">
        <v>1679840.23981525</v>
      </c>
      <c r="O124" s="949">
        <v>2646416295.6399994</v>
      </c>
      <c r="P124" s="949">
        <v>96640594.370000005</v>
      </c>
      <c r="Q124" s="255">
        <v>0</v>
      </c>
      <c r="R124" s="489">
        <v>1.9427425843011217E-4</v>
      </c>
      <c r="S124" s="490">
        <v>0</v>
      </c>
      <c r="T124" s="490">
        <v>0</v>
      </c>
      <c r="U124" s="949">
        <v>15184.9</v>
      </c>
      <c r="V124" s="949">
        <v>11042293.529999999</v>
      </c>
      <c r="W124" s="949">
        <v>3542917.37</v>
      </c>
      <c r="X124" s="949">
        <v>1589121.1500000001</v>
      </c>
      <c r="Y124" s="949">
        <v>1005149.4600000001</v>
      </c>
      <c r="Z124" s="949">
        <v>519397.18000000005</v>
      </c>
      <c r="AA124" s="949">
        <v>787099.21</v>
      </c>
      <c r="AB124" s="949">
        <v>226010.86</v>
      </c>
      <c r="AC124" s="949">
        <v>201522.94</v>
      </c>
      <c r="AD124" s="949">
        <v>192258.05</v>
      </c>
      <c r="AE124" s="949">
        <v>76063.72</v>
      </c>
      <c r="AF124" s="949">
        <v>875485.09</v>
      </c>
      <c r="AG124" s="949">
        <v>0</v>
      </c>
      <c r="AH124" s="949">
        <v>122489.65</v>
      </c>
      <c r="AI124" s="949">
        <v>578082.42000000004</v>
      </c>
      <c r="AJ124" s="949">
        <v>684867.08</v>
      </c>
      <c r="AK124" s="949">
        <v>583845.1</v>
      </c>
      <c r="AL124" s="949">
        <v>591917.57000000007</v>
      </c>
      <c r="AM124" s="949">
        <v>425743.52</v>
      </c>
      <c r="AN124" s="949">
        <v>462655.99999999994</v>
      </c>
      <c r="AO124" s="949">
        <v>386656.87</v>
      </c>
      <c r="AP124" s="949">
        <v>252228.91</v>
      </c>
      <c r="AQ124" s="949">
        <v>176850.32</v>
      </c>
      <c r="AR124" s="949">
        <v>1268419.46</v>
      </c>
      <c r="AS124" s="949">
        <v>15184.9</v>
      </c>
      <c r="AT124" s="949">
        <v>11164783.18</v>
      </c>
      <c r="AU124" s="949">
        <v>4120999.79</v>
      </c>
      <c r="AV124" s="949">
        <v>2273988.23</v>
      </c>
      <c r="AW124" s="949">
        <v>1588994.56</v>
      </c>
      <c r="AX124" s="949">
        <v>1111314.75</v>
      </c>
      <c r="AY124" s="949">
        <v>1212842.73</v>
      </c>
      <c r="AZ124" s="949">
        <v>688666.85999999987</v>
      </c>
      <c r="BA124" s="949">
        <v>588179.81000000006</v>
      </c>
      <c r="BB124" s="949">
        <v>444486.95999999996</v>
      </c>
      <c r="BC124" s="949">
        <v>252914.04</v>
      </c>
      <c r="BD124" s="949">
        <v>2143904.5499999998</v>
      </c>
      <c r="BE124" s="949">
        <v>0</v>
      </c>
      <c r="BF124" s="949">
        <v>83827189.719999999</v>
      </c>
      <c r="BG124" s="949">
        <v>8201195.8600000003</v>
      </c>
      <c r="BH124" s="949">
        <v>90664196.650000006</v>
      </c>
      <c r="BI124" s="949">
        <v>0</v>
      </c>
      <c r="BJ124" s="949">
        <v>0</v>
      </c>
      <c r="BK124" s="949">
        <v>0</v>
      </c>
      <c r="BL124" s="949">
        <v>0</v>
      </c>
      <c r="BM124" s="949">
        <v>2780524.5695485435</v>
      </c>
      <c r="BT124" s="1045">
        <v>2190800000</v>
      </c>
      <c r="BU124" s="949">
        <v>0</v>
      </c>
      <c r="BV124" s="949">
        <v>279500000</v>
      </c>
      <c r="BW124" s="949">
        <v>4299999.9963999987</v>
      </c>
      <c r="BX124" s="949">
        <v>70400000.001100004</v>
      </c>
      <c r="BY124" s="949">
        <v>140799999.99900001</v>
      </c>
      <c r="BZ124" s="949">
        <v>140800000.00419998</v>
      </c>
      <c r="CA124" s="949">
        <v>93900000.004199997</v>
      </c>
      <c r="CB124" s="949">
        <v>282500000</v>
      </c>
      <c r="CC124" s="949">
        <v>93899999.995999992</v>
      </c>
      <c r="CD124" s="949">
        <v>0</v>
      </c>
      <c r="CE124" s="949">
        <v>500000000</v>
      </c>
      <c r="CF124" s="949">
        <v>70400000</v>
      </c>
      <c r="CG124" s="949">
        <v>93900000</v>
      </c>
      <c r="CH124" s="949">
        <v>345500000</v>
      </c>
      <c r="CI124" s="949">
        <v>74900000</v>
      </c>
      <c r="CO124" s="1045">
        <v>59200000</v>
      </c>
      <c r="CP124" s="1046">
        <v>26800000</v>
      </c>
      <c r="CQ124" s="1047">
        <v>0</v>
      </c>
      <c r="CR124" s="949">
        <v>26400000</v>
      </c>
      <c r="CS124" s="949">
        <v>200000</v>
      </c>
      <c r="CT124" s="949">
        <v>5800000</v>
      </c>
      <c r="CU124" s="949">
        <v>0</v>
      </c>
      <c r="CV124" s="949">
        <v>0</v>
      </c>
      <c r="CW124" s="949">
        <v>157062423.51909995</v>
      </c>
      <c r="CX124" s="949">
        <v>0</v>
      </c>
      <c r="CZ124" s="1045">
        <v>2250000000</v>
      </c>
      <c r="DA124" s="949">
        <v>65169.18</v>
      </c>
      <c r="DB124" s="949">
        <v>96799328.020000011</v>
      </c>
    </row>
    <row r="125" spans="1:106" ht="13">
      <c r="A125" s="736">
        <v>122</v>
      </c>
      <c r="B125" s="738">
        <v>43890</v>
      </c>
      <c r="C125" s="738">
        <v>43915</v>
      </c>
      <c r="D125" s="960">
        <v>2364867749.4000001</v>
      </c>
      <c r="E125" s="949">
        <v>1449085438.1599998</v>
      </c>
      <c r="F125" s="949">
        <v>92041996.819999993</v>
      </c>
      <c r="G125" s="949">
        <v>84223207.709999993</v>
      </c>
      <c r="H125" s="949">
        <v>84222658.283147886</v>
      </c>
      <c r="I125" s="949">
        <v>0</v>
      </c>
      <c r="J125" s="949">
        <v>1000005518.9499995</v>
      </c>
      <c r="K125" s="949">
        <v>16986216.84</v>
      </c>
      <c r="L125" s="949">
        <v>0</v>
      </c>
      <c r="M125" s="949">
        <v>256580687.7191</v>
      </c>
      <c r="N125" s="949">
        <v>1709719.9631478935</v>
      </c>
      <c r="O125" s="949">
        <v>1564235247.3999991</v>
      </c>
      <c r="P125" s="949">
        <v>19963938.420000002</v>
      </c>
      <c r="Q125" s="255">
        <v>0</v>
      </c>
      <c r="R125" s="489">
        <v>5.2429857462118997E-5</v>
      </c>
      <c r="S125" s="1224">
        <v>0</v>
      </c>
      <c r="T125" s="1224">
        <v>0</v>
      </c>
      <c r="U125" s="1221">
        <v>0</v>
      </c>
      <c r="V125" s="1221">
        <v>13846614.4</v>
      </c>
      <c r="W125" s="1221">
        <v>3393564.0599999996</v>
      </c>
      <c r="X125" s="1221">
        <v>1505534.4100000001</v>
      </c>
      <c r="Y125" s="1221">
        <v>1092404.06</v>
      </c>
      <c r="Z125" s="1221">
        <v>650622.34</v>
      </c>
      <c r="AA125" s="1221">
        <v>741433.61</v>
      </c>
      <c r="AB125" s="1221">
        <v>355406.7</v>
      </c>
      <c r="AC125" s="1221">
        <v>209451.34000000003</v>
      </c>
      <c r="AD125" s="1221">
        <v>154563.06</v>
      </c>
      <c r="AE125" s="1221">
        <v>153868.54</v>
      </c>
      <c r="AF125" s="1221">
        <v>882530.8899999999</v>
      </c>
      <c r="AG125" s="1221">
        <v>0</v>
      </c>
      <c r="AH125" s="1221">
        <v>127676.59000000001</v>
      </c>
      <c r="AI125" s="1221">
        <v>727268.37999999989</v>
      </c>
      <c r="AJ125" s="1221">
        <v>453449.94</v>
      </c>
      <c r="AK125" s="1221">
        <v>529495.41</v>
      </c>
      <c r="AL125" s="1221">
        <v>508232.47</v>
      </c>
      <c r="AM125" s="1221">
        <v>591676.2300000001</v>
      </c>
      <c r="AN125" s="1221">
        <v>355060.45999999996</v>
      </c>
      <c r="AO125" s="1221">
        <v>449219.07</v>
      </c>
      <c r="AP125" s="1221">
        <v>333675.37999999995</v>
      </c>
      <c r="AQ125" s="1221">
        <v>241196.65</v>
      </c>
      <c r="AR125" s="1221">
        <v>1292175.6299999999</v>
      </c>
      <c r="AS125" s="1221">
        <v>0</v>
      </c>
      <c r="AT125" s="1221">
        <v>13974290.99</v>
      </c>
      <c r="AU125" s="1221">
        <v>4120832.4399999995</v>
      </c>
      <c r="AV125" s="1221">
        <v>1958984.35</v>
      </c>
      <c r="AW125" s="1221">
        <v>1621899.4700000002</v>
      </c>
      <c r="AX125" s="1221">
        <v>1158854.81</v>
      </c>
      <c r="AY125" s="1221">
        <v>1333109.8400000001</v>
      </c>
      <c r="AZ125" s="1221">
        <v>710467.15999999992</v>
      </c>
      <c r="BA125" s="1221">
        <v>658670.41</v>
      </c>
      <c r="BB125" s="1221">
        <v>488238.43999999994</v>
      </c>
      <c r="BC125" s="1221">
        <v>395065.19</v>
      </c>
      <c r="BD125" s="1221">
        <v>2174706.5199999996</v>
      </c>
      <c r="BE125" s="1221">
        <v>0</v>
      </c>
      <c r="BF125" s="1221">
        <v>94024996.710000008</v>
      </c>
      <c r="BG125" s="1221">
        <v>9390305.9499999993</v>
      </c>
      <c r="BH125" s="1221">
        <v>55323909.109999999</v>
      </c>
      <c r="BI125" s="1221">
        <v>0</v>
      </c>
      <c r="BJ125" s="1221">
        <v>0</v>
      </c>
      <c r="BK125" s="1221">
        <v>0</v>
      </c>
      <c r="BL125" s="1221">
        <v>0</v>
      </c>
      <c r="BM125" s="1221">
        <v>0</v>
      </c>
      <c r="BN125" s="1221"/>
      <c r="BO125" s="1221"/>
      <c r="BP125" s="1221"/>
      <c r="BQ125" s="1221"/>
      <c r="BR125" s="1221"/>
      <c r="BS125" s="1221"/>
      <c r="BT125" s="1225">
        <v>1292200000</v>
      </c>
      <c r="BU125" s="1221">
        <v>0</v>
      </c>
      <c r="BV125" s="1221">
        <v>164900000</v>
      </c>
      <c r="BW125" s="1221">
        <v>2499999.9963999987</v>
      </c>
      <c r="BX125" s="1221">
        <v>41500000.001100004</v>
      </c>
      <c r="BY125" s="1221">
        <v>82999999.999000013</v>
      </c>
      <c r="BZ125" s="1221">
        <v>83000000.004199982</v>
      </c>
      <c r="CA125" s="1221">
        <v>55400000.004199997</v>
      </c>
      <c r="CB125" s="1221">
        <v>166600000</v>
      </c>
      <c r="CC125" s="1221">
        <v>55399999.995999992</v>
      </c>
      <c r="CD125" s="949">
        <v>0</v>
      </c>
      <c r="CE125" s="949">
        <v>295000000</v>
      </c>
      <c r="CF125" s="960">
        <v>41500000</v>
      </c>
      <c r="CG125" s="949">
        <v>55400000</v>
      </c>
      <c r="CH125" s="949">
        <v>203800000</v>
      </c>
      <c r="CI125" s="949">
        <v>44200000</v>
      </c>
      <c r="CO125" s="1045">
        <v>35400000</v>
      </c>
      <c r="CP125" s="1046">
        <v>16000000</v>
      </c>
      <c r="CQ125" s="1047">
        <v>0</v>
      </c>
      <c r="CR125" s="949">
        <v>15800000</v>
      </c>
      <c r="CS125" s="949">
        <v>100000</v>
      </c>
      <c r="CT125" s="949">
        <v>3500000</v>
      </c>
      <c r="CU125" s="949">
        <v>0</v>
      </c>
      <c r="CV125" s="949">
        <v>0</v>
      </c>
      <c r="CW125" s="949">
        <v>173845093.2191</v>
      </c>
      <c r="CX125" s="949">
        <v>0</v>
      </c>
      <c r="CZ125" s="1045">
        <v>1327600000</v>
      </c>
      <c r="DA125" s="949">
        <v>0</v>
      </c>
      <c r="DB125" s="949">
        <v>19963938.420000002</v>
      </c>
    </row>
    <row r="126" spans="1:106" ht="13">
      <c r="A126" s="736">
        <v>123</v>
      </c>
      <c r="B126" s="738">
        <v>43921</v>
      </c>
      <c r="C126" s="738">
        <v>43948</v>
      </c>
      <c r="D126" s="960">
        <v>1397933757.52</v>
      </c>
      <c r="E126" s="949">
        <v>1866479585.27</v>
      </c>
      <c r="F126" s="949">
        <v>511774396.97000003</v>
      </c>
      <c r="G126" s="949">
        <v>468545827.75</v>
      </c>
      <c r="H126" s="949">
        <v>51859684.301316731</v>
      </c>
      <c r="I126" s="949">
        <v>0</v>
      </c>
      <c r="J126" s="949">
        <v>0</v>
      </c>
      <c r="K126" s="949">
        <v>20576400</v>
      </c>
      <c r="L126" s="949">
        <v>3590183.16</v>
      </c>
      <c r="M126" s="949">
        <v>156540690.22909999</v>
      </c>
      <c r="N126" s="949">
        <v>1052751.5913167298</v>
      </c>
      <c r="O126" s="949">
        <v>2017814886.3000009</v>
      </c>
      <c r="P126" s="949">
        <v>45798921.299999997</v>
      </c>
      <c r="Q126" s="255">
        <v>0</v>
      </c>
      <c r="R126" s="489">
        <v>2.3318242051279976E-4</v>
      </c>
      <c r="S126" s="490">
        <v>0</v>
      </c>
      <c r="T126" s="490">
        <v>0</v>
      </c>
      <c r="U126" s="949">
        <v>0</v>
      </c>
      <c r="V126" s="949">
        <v>10773482.52</v>
      </c>
      <c r="W126" s="949">
        <v>5183217.43</v>
      </c>
      <c r="X126" s="949">
        <v>1826590.8299999998</v>
      </c>
      <c r="Y126" s="949">
        <v>983322.98999999987</v>
      </c>
      <c r="Z126" s="949">
        <v>846955.46</v>
      </c>
      <c r="AA126" s="949">
        <v>661128.17999999993</v>
      </c>
      <c r="AB126" s="949">
        <v>411323.35</v>
      </c>
      <c r="AC126" s="949">
        <v>280962.96999999997</v>
      </c>
      <c r="AD126" s="949">
        <v>200544.56</v>
      </c>
      <c r="AE126" s="949">
        <v>145927.03</v>
      </c>
      <c r="AF126" s="949">
        <v>935695.62</v>
      </c>
      <c r="AG126" s="949">
        <v>0</v>
      </c>
      <c r="AH126" s="949">
        <v>106131.61</v>
      </c>
      <c r="AI126" s="949">
        <v>563628.25</v>
      </c>
      <c r="AJ126" s="949">
        <v>612420.49</v>
      </c>
      <c r="AK126" s="949">
        <v>312885.37</v>
      </c>
      <c r="AL126" s="949">
        <v>428644.22</v>
      </c>
      <c r="AM126" s="949">
        <v>407773.27</v>
      </c>
      <c r="AN126" s="949">
        <v>450504.73</v>
      </c>
      <c r="AO126" s="949">
        <v>282085.03000000003</v>
      </c>
      <c r="AP126" s="949">
        <v>443694.29000000004</v>
      </c>
      <c r="AQ126" s="949">
        <v>296570.3</v>
      </c>
      <c r="AR126" s="949">
        <v>1313297.1000000001</v>
      </c>
      <c r="AS126" s="949">
        <v>0</v>
      </c>
      <c r="AT126" s="949">
        <v>10879614.129999999</v>
      </c>
      <c r="AU126" s="949">
        <v>5746845.6799999997</v>
      </c>
      <c r="AV126" s="949">
        <v>2439011.3199999998</v>
      </c>
      <c r="AW126" s="949">
        <v>1296208.3599999999</v>
      </c>
      <c r="AX126" s="949">
        <v>1275599.68</v>
      </c>
      <c r="AY126" s="949">
        <v>1068901.45</v>
      </c>
      <c r="AZ126" s="949">
        <v>861828.08</v>
      </c>
      <c r="BA126" s="949">
        <v>563048</v>
      </c>
      <c r="BB126" s="949">
        <v>644238.85000000009</v>
      </c>
      <c r="BC126" s="949">
        <v>442497.32999999996</v>
      </c>
      <c r="BD126" s="949">
        <v>2248992.7200000002</v>
      </c>
      <c r="BE126" s="949">
        <v>0</v>
      </c>
      <c r="BF126" s="949">
        <v>57649775.380000003</v>
      </c>
      <c r="BG126" s="949">
        <v>5580686.1399999997</v>
      </c>
      <c r="BH126" s="949">
        <v>69575722.299999997</v>
      </c>
      <c r="BI126" s="949">
        <v>0</v>
      </c>
      <c r="BJ126" s="949">
        <v>0</v>
      </c>
      <c r="BK126" s="949">
        <v>0</v>
      </c>
      <c r="BL126" s="949">
        <v>0</v>
      </c>
      <c r="BM126" s="949">
        <v>3750099.9970616326</v>
      </c>
      <c r="BT126" s="1045">
        <v>1669300000</v>
      </c>
      <c r="BU126" s="949">
        <v>0</v>
      </c>
      <c r="BV126" s="949">
        <v>213500000</v>
      </c>
      <c r="BW126" s="949">
        <v>2499999.9963999987</v>
      </c>
      <c r="BX126" s="949">
        <v>53600000.001100004</v>
      </c>
      <c r="BY126" s="949">
        <v>107299999.99900001</v>
      </c>
      <c r="BZ126" s="949">
        <v>107300000.00419998</v>
      </c>
      <c r="CA126" s="949">
        <v>71600000.004199997</v>
      </c>
      <c r="CB126" s="949">
        <v>215200000</v>
      </c>
      <c r="CC126" s="949">
        <v>71599999.995999992</v>
      </c>
      <c r="CD126" s="949">
        <v>0</v>
      </c>
      <c r="CE126" s="949">
        <v>375900000</v>
      </c>
      <c r="CF126" s="949">
        <v>53600000</v>
      </c>
      <c r="CG126" s="949">
        <v>71600000</v>
      </c>
      <c r="CH126" s="949">
        <v>268500000</v>
      </c>
      <c r="CI126" s="949">
        <v>57100000</v>
      </c>
      <c r="CO126" s="1045">
        <v>45400000</v>
      </c>
      <c r="CP126" s="1046">
        <v>20500000</v>
      </c>
      <c r="CQ126" s="1047">
        <v>0</v>
      </c>
      <c r="CR126" s="949">
        <v>20300000</v>
      </c>
      <c r="CS126" s="949">
        <v>100000</v>
      </c>
      <c r="CT126" s="949">
        <v>4500000</v>
      </c>
      <c r="CU126" s="949">
        <v>0</v>
      </c>
      <c r="CV126" s="949">
        <v>0</v>
      </c>
      <c r="CW126" s="949">
        <v>197380687.7191</v>
      </c>
      <c r="CX126" s="949">
        <v>0</v>
      </c>
      <c r="CZ126" s="1045">
        <v>1714700000</v>
      </c>
      <c r="DA126" s="949">
        <v>19489.79</v>
      </c>
      <c r="DB126" s="949">
        <v>45818411.089999996</v>
      </c>
    </row>
    <row r="127" spans="1:106" ht="13">
      <c r="A127" s="736">
        <v>124</v>
      </c>
      <c r="B127" s="738">
        <v>43951</v>
      </c>
      <c r="C127" s="738"/>
      <c r="D127" s="960"/>
      <c r="Q127" s="255">
        <v>0</v>
      </c>
      <c r="R127" s="489"/>
      <c r="S127" s="490"/>
      <c r="T127" s="490"/>
      <c r="BT127" s="1045">
        <v>0</v>
      </c>
      <c r="CO127" s="1045"/>
      <c r="CP127" s="1046"/>
      <c r="CQ127" s="1047"/>
      <c r="CZ127" s="1045"/>
    </row>
    <row r="128" spans="1:106" ht="13">
      <c r="A128" s="736">
        <v>125</v>
      </c>
      <c r="B128" s="738">
        <v>43982</v>
      </c>
      <c r="C128" s="738"/>
      <c r="D128" s="960"/>
      <c r="Q128" s="255">
        <v>0</v>
      </c>
      <c r="R128" s="489"/>
      <c r="S128" s="490"/>
      <c r="T128" s="490"/>
      <c r="BT128" s="1045">
        <v>0</v>
      </c>
      <c r="CO128" s="1045"/>
      <c r="CP128" s="1046"/>
      <c r="CQ128" s="1047"/>
      <c r="CZ128" s="1045"/>
    </row>
    <row r="129" spans="1:104" ht="13">
      <c r="A129" s="736">
        <v>126</v>
      </c>
      <c r="B129" s="738">
        <v>44012</v>
      </c>
      <c r="C129" s="738"/>
      <c r="D129" s="960"/>
      <c r="Q129" s="255">
        <v>0</v>
      </c>
      <c r="R129" s="489"/>
      <c r="S129" s="490"/>
      <c r="T129" s="490"/>
      <c r="BT129" s="1045">
        <v>0</v>
      </c>
      <c r="CF129" s="960"/>
      <c r="CO129" s="1045"/>
      <c r="CP129" s="1046"/>
      <c r="CQ129" s="1047"/>
      <c r="CZ129" s="1045"/>
    </row>
    <row r="130" spans="1:104" ht="13">
      <c r="A130" s="736">
        <v>127</v>
      </c>
      <c r="B130" s="738">
        <v>44043</v>
      </c>
      <c r="C130" s="738"/>
      <c r="D130" s="960"/>
      <c r="Q130" s="255">
        <v>0</v>
      </c>
      <c r="R130" s="489"/>
      <c r="S130" s="490"/>
      <c r="T130" s="490"/>
      <c r="BT130" s="1045">
        <v>0</v>
      </c>
      <c r="CO130" s="1045"/>
      <c r="CP130" s="1046"/>
      <c r="CQ130" s="1047"/>
      <c r="CZ130" s="1045"/>
    </row>
    <row r="131" spans="1:104" ht="13">
      <c r="A131" s="736">
        <v>128</v>
      </c>
      <c r="B131" s="738">
        <v>44074</v>
      </c>
      <c r="C131" s="738"/>
      <c r="D131" s="960"/>
      <c r="Q131" s="255">
        <v>0</v>
      </c>
      <c r="R131" s="489"/>
      <c r="S131" s="490"/>
      <c r="T131" s="490"/>
      <c r="BT131" s="1045">
        <v>0</v>
      </c>
      <c r="CO131" s="1045"/>
      <c r="CP131" s="1046"/>
      <c r="CQ131" s="1047"/>
      <c r="CZ131" s="1045"/>
    </row>
    <row r="132" spans="1:104" ht="13">
      <c r="A132" s="736">
        <v>123</v>
      </c>
      <c r="B132" s="738">
        <v>44104</v>
      </c>
      <c r="C132" s="738"/>
      <c r="D132" s="960"/>
      <c r="Q132" s="255">
        <v>0</v>
      </c>
      <c r="R132" s="489"/>
      <c r="S132" s="490"/>
      <c r="T132" s="490"/>
      <c r="BT132" s="1045">
        <v>0</v>
      </c>
      <c r="CO132" s="1045"/>
      <c r="CP132" s="1046"/>
      <c r="CQ132" s="1047"/>
      <c r="CZ132" s="1045"/>
    </row>
    <row r="133" spans="1:104" ht="13">
      <c r="A133" s="736">
        <v>124</v>
      </c>
      <c r="B133" s="738">
        <v>44135</v>
      </c>
      <c r="C133" s="738"/>
      <c r="D133" s="960"/>
      <c r="Q133" s="255">
        <v>0</v>
      </c>
      <c r="R133" s="489"/>
      <c r="S133" s="490"/>
      <c r="T133" s="490"/>
      <c r="BT133" s="1045">
        <v>0</v>
      </c>
      <c r="CF133" s="960"/>
      <c r="CO133" s="1045"/>
      <c r="CP133" s="1046"/>
      <c r="CQ133" s="1047"/>
      <c r="CZ133" s="1045"/>
    </row>
    <row r="134" spans="1:104" ht="13">
      <c r="A134" s="736">
        <v>125</v>
      </c>
      <c r="B134" s="738">
        <v>44165</v>
      </c>
      <c r="C134" s="738"/>
      <c r="D134" s="960"/>
      <c r="Q134" s="255">
        <v>0</v>
      </c>
      <c r="R134" s="489"/>
      <c r="S134" s="490"/>
      <c r="T134" s="490"/>
      <c r="BT134" s="1045">
        <v>0</v>
      </c>
      <c r="CO134" s="1045"/>
      <c r="CP134" s="1046"/>
      <c r="CQ134" s="1047"/>
      <c r="CZ134" s="1045"/>
    </row>
    <row r="135" spans="1:104" ht="13">
      <c r="A135" s="736">
        <v>126</v>
      </c>
      <c r="B135" s="738">
        <v>44196</v>
      </c>
      <c r="C135" s="738"/>
      <c r="D135" s="960"/>
      <c r="Q135" s="255">
        <v>0</v>
      </c>
      <c r="R135" s="489"/>
      <c r="S135" s="490"/>
      <c r="T135" s="490"/>
      <c r="BT135" s="1045">
        <v>0</v>
      </c>
      <c r="CO135" s="1045"/>
      <c r="CP135" s="1046"/>
      <c r="CQ135" s="1047"/>
      <c r="CZ135" s="1045"/>
    </row>
    <row r="136" spans="1:104" ht="13">
      <c r="A136" s="736">
        <v>127</v>
      </c>
      <c r="B136" s="738">
        <v>44227</v>
      </c>
      <c r="C136" s="738"/>
      <c r="D136" s="960"/>
      <c r="Q136" s="255">
        <v>0</v>
      </c>
      <c r="R136" s="489"/>
      <c r="S136" s="490"/>
      <c r="T136" s="490"/>
      <c r="BT136" s="1045">
        <v>0</v>
      </c>
      <c r="CO136" s="1045"/>
      <c r="CP136" s="1046"/>
      <c r="CQ136" s="1047"/>
      <c r="CZ136" s="1045"/>
    </row>
    <row r="137" spans="1:104" ht="13">
      <c r="A137" s="736">
        <v>128</v>
      </c>
      <c r="B137" s="738">
        <v>44255</v>
      </c>
      <c r="C137" s="738"/>
      <c r="D137" s="960"/>
      <c r="Q137" s="255">
        <v>0</v>
      </c>
      <c r="R137" s="489"/>
      <c r="S137" s="490"/>
      <c r="T137" s="490"/>
      <c r="BT137" s="1045">
        <v>0</v>
      </c>
      <c r="CF137" s="960"/>
      <c r="CO137" s="1045"/>
      <c r="CP137" s="1046"/>
      <c r="CQ137" s="1047"/>
      <c r="CZ137" s="1045"/>
    </row>
    <row r="138" spans="1:104" ht="13">
      <c r="A138" s="736">
        <v>129</v>
      </c>
      <c r="B138" s="738">
        <v>44286</v>
      </c>
      <c r="C138" s="738"/>
      <c r="D138" s="960"/>
      <c r="Q138" s="255">
        <v>0</v>
      </c>
      <c r="R138" s="489"/>
      <c r="S138" s="490"/>
      <c r="T138" s="490"/>
      <c r="BT138" s="1045">
        <v>0</v>
      </c>
      <c r="CO138" s="1045"/>
      <c r="CP138" s="1046"/>
      <c r="CQ138" s="1047"/>
      <c r="CZ138" s="1045"/>
    </row>
    <row r="139" spans="1:104" ht="13">
      <c r="A139" s="736">
        <v>130</v>
      </c>
      <c r="B139" s="738">
        <v>44316</v>
      </c>
      <c r="C139" s="738"/>
      <c r="D139" s="960"/>
      <c r="Q139" s="255">
        <v>0</v>
      </c>
      <c r="R139" s="489"/>
      <c r="S139" s="490"/>
      <c r="T139" s="490"/>
      <c r="BT139" s="1045">
        <v>0</v>
      </c>
      <c r="CO139" s="1045"/>
      <c r="CP139" s="1046"/>
      <c r="CQ139" s="1047"/>
      <c r="CZ139" s="1045"/>
    </row>
    <row r="140" spans="1:104" ht="13">
      <c r="A140" s="736">
        <v>131</v>
      </c>
      <c r="B140" s="738">
        <v>44347</v>
      </c>
      <c r="C140" s="738"/>
      <c r="D140" s="960"/>
      <c r="Q140" s="255">
        <v>0</v>
      </c>
      <c r="R140" s="489"/>
      <c r="S140" s="490"/>
      <c r="T140" s="490"/>
      <c r="BT140" s="1045">
        <v>0</v>
      </c>
      <c r="CO140" s="1045"/>
      <c r="CP140" s="1046"/>
      <c r="CQ140" s="1047"/>
      <c r="CZ140" s="1045"/>
    </row>
    <row r="141" spans="1:104" ht="13">
      <c r="A141" s="736">
        <v>132</v>
      </c>
      <c r="B141" s="738">
        <v>44377</v>
      </c>
      <c r="C141" s="738"/>
      <c r="D141" s="960"/>
      <c r="Q141" s="255">
        <v>0</v>
      </c>
      <c r="R141" s="489"/>
      <c r="S141" s="490"/>
      <c r="T141" s="490"/>
      <c r="BT141" s="1045">
        <v>0</v>
      </c>
      <c r="CF141" s="960"/>
      <c r="CO141" s="1045"/>
      <c r="CP141" s="1046"/>
      <c r="CQ141" s="1047"/>
      <c r="CZ141" s="1045"/>
    </row>
    <row r="142" spans="1:104" ht="13">
      <c r="A142" s="736">
        <v>133</v>
      </c>
      <c r="B142" s="738">
        <v>44408</v>
      </c>
      <c r="C142" s="738"/>
      <c r="D142" s="960"/>
      <c r="Q142" s="255">
        <v>0</v>
      </c>
      <c r="R142" s="489"/>
      <c r="S142" s="490"/>
      <c r="T142" s="490"/>
      <c r="BT142" s="1045">
        <v>0</v>
      </c>
      <c r="CO142" s="1045"/>
      <c r="CP142" s="1046"/>
      <c r="CQ142" s="1047"/>
      <c r="CZ142" s="1045"/>
    </row>
    <row r="143" spans="1:104" ht="13">
      <c r="A143" s="736">
        <v>134</v>
      </c>
      <c r="B143" s="738">
        <v>44439</v>
      </c>
      <c r="C143" s="738"/>
      <c r="D143" s="960"/>
      <c r="Q143" s="255">
        <v>0</v>
      </c>
      <c r="R143" s="489"/>
      <c r="S143" s="490"/>
      <c r="T143" s="490"/>
      <c r="BT143" s="1045">
        <v>0</v>
      </c>
      <c r="CO143" s="1045"/>
      <c r="CP143" s="1046"/>
      <c r="CQ143" s="1047"/>
      <c r="CZ143" s="1045"/>
    </row>
    <row r="144" spans="1:104" ht="13">
      <c r="A144" s="736">
        <v>135</v>
      </c>
      <c r="B144" s="738">
        <v>44469</v>
      </c>
      <c r="C144" s="738"/>
      <c r="D144" s="960"/>
      <c r="Q144" s="255">
        <v>0</v>
      </c>
      <c r="R144" s="489"/>
      <c r="S144" s="490"/>
      <c r="T144" s="490"/>
      <c r="BT144" s="1045">
        <v>0</v>
      </c>
      <c r="CO144" s="1045"/>
      <c r="CP144" s="1046"/>
      <c r="CQ144" s="1047"/>
      <c r="CZ144" s="1045"/>
    </row>
    <row r="145" spans="1:104" ht="13">
      <c r="A145" s="736">
        <v>136</v>
      </c>
      <c r="B145" s="738">
        <v>44500</v>
      </c>
      <c r="C145" s="738"/>
      <c r="D145" s="960"/>
      <c r="Q145" s="255">
        <v>0</v>
      </c>
      <c r="R145" s="489"/>
      <c r="S145" s="490"/>
      <c r="T145" s="490"/>
      <c r="BT145" s="1045">
        <v>0</v>
      </c>
      <c r="CF145" s="960"/>
      <c r="CO145" s="1045"/>
      <c r="CP145" s="1046"/>
      <c r="CQ145" s="1047"/>
      <c r="CZ145" s="1045"/>
    </row>
    <row r="146" spans="1:104" ht="13">
      <c r="A146" s="736">
        <v>137</v>
      </c>
      <c r="B146" s="738">
        <v>44530</v>
      </c>
      <c r="C146" s="738"/>
      <c r="D146" s="960"/>
      <c r="Q146" s="255">
        <v>0</v>
      </c>
      <c r="R146" s="489"/>
      <c r="S146" s="490"/>
      <c r="T146" s="490"/>
      <c r="BT146" s="1045">
        <v>0</v>
      </c>
      <c r="CO146" s="1045"/>
      <c r="CP146" s="1046"/>
      <c r="CQ146" s="1047"/>
      <c r="CZ146" s="1045"/>
    </row>
    <row r="147" spans="1:104" ht="13">
      <c r="A147" s="736">
        <v>138</v>
      </c>
      <c r="B147" s="738">
        <v>44561</v>
      </c>
      <c r="C147" s="738"/>
      <c r="D147" s="960"/>
      <c r="Q147" s="255">
        <v>0</v>
      </c>
      <c r="R147" s="489"/>
      <c r="S147" s="490"/>
      <c r="T147" s="490"/>
      <c r="BT147" s="1045">
        <v>0</v>
      </c>
      <c r="CO147" s="1045"/>
      <c r="CP147" s="1046"/>
      <c r="CQ147" s="1047"/>
      <c r="CZ147" s="1045"/>
    </row>
    <row r="148" spans="1:104" ht="13">
      <c r="A148" s="736">
        <v>139</v>
      </c>
      <c r="B148" s="738">
        <v>44592</v>
      </c>
      <c r="C148" s="738"/>
      <c r="D148" s="960"/>
      <c r="Q148" s="255">
        <v>0</v>
      </c>
      <c r="R148" s="489"/>
      <c r="S148" s="490"/>
      <c r="T148" s="490"/>
      <c r="BT148" s="1045">
        <v>0</v>
      </c>
      <c r="CO148" s="1045"/>
      <c r="CP148" s="1046"/>
      <c r="CQ148" s="1047"/>
      <c r="CZ148" s="1045"/>
    </row>
    <row r="149" spans="1:104" ht="13">
      <c r="A149" s="736">
        <v>140</v>
      </c>
      <c r="B149" s="738">
        <v>44620</v>
      </c>
      <c r="C149" s="735"/>
      <c r="Q149" s="255">
        <v>0</v>
      </c>
      <c r="R149" s="489"/>
      <c r="S149" s="573"/>
      <c r="T149" s="573"/>
      <c r="BT149" s="1045">
        <v>0</v>
      </c>
      <c r="CO149" s="1045"/>
      <c r="CP149" s="1207"/>
      <c r="CZ149" s="1045"/>
    </row>
    <row r="150" spans="1:104" ht="13">
      <c r="A150" s="736">
        <v>141</v>
      </c>
      <c r="B150" s="738">
        <v>44651</v>
      </c>
      <c r="C150" s="735"/>
      <c r="Q150" s="255">
        <v>0</v>
      </c>
      <c r="R150" s="489"/>
      <c r="S150" s="573"/>
      <c r="T150" s="573"/>
      <c r="BT150" s="1045">
        <v>0</v>
      </c>
      <c r="CO150" s="1045"/>
      <c r="CP150" s="1207"/>
      <c r="CZ150" s="1045"/>
    </row>
    <row r="151" spans="1:104">
      <c r="A151" s="736">
        <v>142</v>
      </c>
      <c r="B151" s="738">
        <v>44681</v>
      </c>
      <c r="C151" s="735"/>
      <c r="Q151" s="255">
        <v>0</v>
      </c>
      <c r="R151" s="489"/>
      <c r="S151" s="573"/>
      <c r="T151" s="573"/>
    </row>
    <row r="152" spans="1:104">
      <c r="A152" s="736">
        <v>143</v>
      </c>
      <c r="B152" s="738">
        <v>44712</v>
      </c>
      <c r="C152" s="735"/>
      <c r="Q152" s="255">
        <v>0</v>
      </c>
      <c r="R152" s="489"/>
      <c r="S152" s="573"/>
      <c r="T152" s="573"/>
    </row>
    <row r="153" spans="1:104">
      <c r="A153" s="736">
        <v>144</v>
      </c>
      <c r="B153" s="738">
        <v>44742</v>
      </c>
      <c r="C153" s="735"/>
      <c r="Q153" s="255">
        <v>0</v>
      </c>
      <c r="R153" s="489"/>
      <c r="S153" s="573"/>
      <c r="T153" s="573"/>
    </row>
    <row r="154" spans="1:104">
      <c r="A154" s="736">
        <v>145</v>
      </c>
      <c r="B154" s="738">
        <v>44773</v>
      </c>
      <c r="C154" s="735"/>
      <c r="Q154" s="255">
        <v>0</v>
      </c>
      <c r="R154" s="489"/>
      <c r="S154" s="573"/>
      <c r="T154" s="573"/>
    </row>
    <row r="155" spans="1:104">
      <c r="A155" s="736">
        <v>146</v>
      </c>
      <c r="B155" s="738">
        <v>44804</v>
      </c>
      <c r="C155" s="735"/>
      <c r="Q155" s="255">
        <v>0</v>
      </c>
      <c r="R155" s="489"/>
      <c r="S155" s="573"/>
      <c r="T155" s="573"/>
    </row>
    <row r="156" spans="1:104">
      <c r="A156" s="736">
        <v>147</v>
      </c>
      <c r="B156" s="738">
        <v>44834</v>
      </c>
      <c r="C156" s="735"/>
      <c r="Q156" s="255">
        <v>0</v>
      </c>
      <c r="R156" s="489"/>
      <c r="S156" s="573"/>
      <c r="T156" s="573"/>
    </row>
    <row r="157" spans="1:104">
      <c r="A157" s="736">
        <v>148</v>
      </c>
      <c r="B157" s="738">
        <v>44865</v>
      </c>
      <c r="C157" s="735"/>
      <c r="Q157" s="255">
        <v>0</v>
      </c>
      <c r="R157" s="489"/>
      <c r="S157" s="573"/>
      <c r="T157" s="573"/>
    </row>
    <row r="158" spans="1:104">
      <c r="A158" s="736">
        <v>149</v>
      </c>
      <c r="B158" s="738">
        <v>44895</v>
      </c>
      <c r="C158" s="735"/>
      <c r="Q158" s="255">
        <v>0</v>
      </c>
      <c r="R158" s="489"/>
      <c r="S158" s="573"/>
      <c r="T158" s="573"/>
    </row>
    <row r="159" spans="1:104">
      <c r="A159" s="736">
        <v>150</v>
      </c>
      <c r="B159" s="738">
        <v>44926</v>
      </c>
      <c r="C159" s="735"/>
      <c r="Q159" s="255">
        <v>0</v>
      </c>
      <c r="R159" s="489"/>
      <c r="S159" s="573"/>
      <c r="T159" s="573"/>
    </row>
    <row r="160" spans="1:104">
      <c r="A160" s="736">
        <v>151</v>
      </c>
      <c r="B160" s="738">
        <v>44957</v>
      </c>
      <c r="C160" s="735"/>
      <c r="Q160" s="255">
        <v>0</v>
      </c>
      <c r="R160" s="489"/>
      <c r="S160" s="573"/>
      <c r="T160" s="573"/>
    </row>
  </sheetData>
  <sheetProtection algorithmName="SHA-512" hashValue="k0PrIDGyjM6b1Th3VnAFfN+nFfuExbiixEtS4yb0h2ZAfWYIEHKa+DEW03GkuRe7Yf9Voj3lgDFeTpqI017OQA==" saltValue="awxxZ1Hrr7Exk8R4CWjvEg==" spinCount="100000" sheet="1" objects="1" scenarios="1"/>
  <mergeCells count="3">
    <mergeCell ref="U1:AF1"/>
    <mergeCell ref="AG1:AR1"/>
    <mergeCell ref="AS1:BE1"/>
  </mergeCells>
  <pageMargins left="0.70866141732283472" right="0.70866141732283472" top="0.78740157480314965" bottom="0.78740157480314965" header="0.31496062992125984" footer="0.31496062992125984"/>
  <pageSetup paperSize="9" scale="10" fitToHeight="11" orientation="landscape" horizontalDpi="300" verticalDpi="300" r:id="rId1"/>
  <headerFooter>
    <oddFooter>&amp;L&amp;K00-047Volkswagen Leasing | ABS Operations | VCL@vwfs.com | +49 531 212 87510&amp;R&amp;K00-047&amp;P / &amp;N</oddFooter>
  </headerFooter>
  <colBreaks count="3" manualBreakCount="3">
    <brk id="21" max="125" man="1"/>
    <brk id="42" max="125" man="1"/>
    <brk id="64" max="125" man="1"/>
  </colBreaks>
  <tableParts count="5">
    <tablePart r:id="rId2"/>
    <tablePart r:id="rId3"/>
    <tablePart r:id="rId4"/>
    <tablePart r:id="rId5"/>
    <tablePart r:id="rId6"/>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pageSetUpPr fitToPage="1"/>
  </sheetPr>
  <dimension ref="A1:ED536"/>
  <sheetViews>
    <sheetView showGridLines="0" topLeftCell="A4" zoomScale="85" zoomScaleNormal="85" workbookViewId="0">
      <pane xSplit="1" ySplit="7" topLeftCell="B11" activePane="bottomRight" state="frozen"/>
      <selection activeCell="A4" sqref="A4"/>
      <selection pane="topRight" activeCell="C4" sqref="C4"/>
      <selection pane="bottomLeft" activeCell="A10" sqref="A10"/>
      <selection pane="bottomRight"/>
    </sheetView>
  </sheetViews>
  <sheetFormatPr baseColWidth="10" defaultColWidth="0" defaultRowHeight="12.5" zeroHeight="1"/>
  <cols>
    <col min="1" max="1" width="18.81640625" style="469" bestFit="1" customWidth="1"/>
    <col min="2" max="2" width="11.453125" style="469" customWidth="1"/>
    <col min="3" max="4" width="10.81640625" style="469" bestFit="1" customWidth="1"/>
    <col min="5" max="5" width="20.81640625" style="469" customWidth="1"/>
    <col min="6" max="6" width="20.26953125" style="469" customWidth="1"/>
    <col min="7" max="7" width="19.7265625" style="469" customWidth="1"/>
    <col min="8" max="8" width="12.54296875" style="469" customWidth="1"/>
    <col min="9" max="9" width="11.7265625" style="469" bestFit="1" customWidth="1"/>
    <col min="10" max="10" width="13.7265625" style="469" customWidth="1"/>
    <col min="11" max="11" width="20" style="469" bestFit="1" customWidth="1"/>
    <col min="12" max="12" width="12.7265625" style="469" bestFit="1" customWidth="1"/>
    <col min="13" max="14" width="20" style="469" bestFit="1" customWidth="1"/>
    <col min="15" max="15" width="16" style="469" bestFit="1" customWidth="1"/>
    <col min="16" max="16" width="16.26953125" style="469" bestFit="1" customWidth="1"/>
    <col min="17" max="17" width="19.54296875" style="469" bestFit="1" customWidth="1"/>
    <col min="18" max="18" width="20.1796875" style="469" bestFit="1" customWidth="1"/>
    <col min="19" max="19" width="17" style="469" bestFit="1" customWidth="1"/>
    <col min="20" max="20" width="17.453125" style="469" bestFit="1" customWidth="1"/>
    <col min="21" max="21" width="10" style="469" customWidth="1"/>
    <col min="22" max="25" width="11.453125" style="469" hidden="1" customWidth="1"/>
    <col min="26" max="39" width="11.453125" style="470" hidden="1" customWidth="1"/>
    <col min="40" max="116" width="0" style="470" hidden="1" customWidth="1"/>
    <col min="117" max="134" width="0" style="469" hidden="1" customWidth="1"/>
    <col min="135" max="16384" width="11.453125" style="469" hidden="1"/>
  </cols>
  <sheetData>
    <row r="1" spans="1:21" s="470" customFormat="1" ht="13">
      <c r="A1" s="468"/>
      <c r="B1" s="468"/>
      <c r="C1" s="468"/>
      <c r="D1" s="468"/>
      <c r="E1" s="468"/>
      <c r="F1" s="468"/>
      <c r="G1" s="468"/>
      <c r="H1" s="468"/>
      <c r="I1" s="468"/>
      <c r="J1" s="468"/>
      <c r="K1" s="468"/>
      <c r="L1" s="468"/>
      <c r="M1" s="468"/>
      <c r="N1" s="468"/>
      <c r="O1" s="468"/>
      <c r="P1" s="468"/>
      <c r="Q1" s="468"/>
      <c r="R1" s="468"/>
      <c r="S1" s="468"/>
      <c r="T1" s="468"/>
      <c r="U1" s="185" t="s">
        <v>1139</v>
      </c>
    </row>
    <row r="2" spans="1:21" s="470" customFormat="1" ht="13">
      <c r="A2" s="468"/>
      <c r="B2" s="468"/>
      <c r="C2" s="468"/>
      <c r="D2" s="468"/>
      <c r="E2" s="468"/>
      <c r="F2" s="468"/>
      <c r="G2" s="468"/>
      <c r="H2" s="468"/>
      <c r="I2" s="468"/>
      <c r="J2" s="468"/>
      <c r="K2" s="468"/>
      <c r="L2" s="468"/>
      <c r="M2" s="468"/>
      <c r="N2" s="468"/>
      <c r="O2" s="468"/>
      <c r="P2" s="468"/>
      <c r="Q2" s="468"/>
      <c r="R2" s="468"/>
      <c r="S2" s="468"/>
      <c r="T2" s="468"/>
      <c r="U2" s="185" t="s">
        <v>1140</v>
      </c>
    </row>
    <row r="3" spans="1:21" s="470" customFormat="1" ht="13">
      <c r="A3" s="468"/>
      <c r="B3" s="468"/>
      <c r="C3" s="468"/>
      <c r="D3" s="468"/>
      <c r="E3" s="468"/>
      <c r="F3" s="468"/>
      <c r="G3" s="468"/>
      <c r="H3" s="468"/>
      <c r="I3" s="468"/>
      <c r="J3" s="468"/>
      <c r="K3" s="468"/>
      <c r="L3" s="468"/>
      <c r="M3" s="468"/>
      <c r="N3" s="468"/>
      <c r="O3" s="468"/>
      <c r="P3" s="468"/>
      <c r="Q3" s="468"/>
      <c r="R3" s="468"/>
      <c r="S3" s="468"/>
      <c r="T3" s="468"/>
      <c r="U3" s="185" t="s">
        <v>152</v>
      </c>
    </row>
    <row r="4" spans="1:21" s="69" customFormat="1">
      <c r="I4" s="1204"/>
      <c r="J4" s="1204"/>
      <c r="K4" s="1204"/>
      <c r="L4" s="1204"/>
      <c r="M4" s="1204"/>
      <c r="N4" s="1204"/>
      <c r="O4" s="1204"/>
      <c r="P4" s="1204"/>
      <c r="Q4" s="1204"/>
      <c r="R4" s="1204"/>
      <c r="S4" s="1204"/>
      <c r="T4" s="1204"/>
      <c r="U4" s="1204"/>
    </row>
    <row r="5" spans="1:21" s="69" customFormat="1" ht="15.5">
      <c r="A5" s="1176" t="s">
        <v>348</v>
      </c>
      <c r="B5" s="1177"/>
      <c r="C5" s="1177"/>
      <c r="D5" s="1177"/>
      <c r="E5" s="1177"/>
      <c r="F5" s="1177"/>
      <c r="G5" s="1177"/>
      <c r="H5" s="1177"/>
      <c r="I5" s="1178"/>
      <c r="J5" s="1178"/>
      <c r="K5" s="1178"/>
      <c r="L5" s="1178"/>
      <c r="M5" s="1178"/>
      <c r="N5" s="1178"/>
      <c r="O5" s="1178"/>
      <c r="P5" s="1178"/>
      <c r="Q5" s="1178"/>
      <c r="R5" s="1178"/>
      <c r="S5" s="1178"/>
      <c r="T5" s="1178"/>
      <c r="U5" s="1178"/>
    </row>
    <row r="6" spans="1:21" s="69" customFormat="1" ht="15.5">
      <c r="A6" s="1176"/>
      <c r="B6" s="1177"/>
      <c r="C6" s="1177"/>
      <c r="D6" s="1177"/>
      <c r="E6" s="1177"/>
      <c r="F6" s="1177"/>
      <c r="G6" s="1177"/>
      <c r="H6" s="1177"/>
      <c r="I6" s="1178"/>
      <c r="J6" s="1178"/>
      <c r="K6" s="1178"/>
      <c r="L6" s="1178"/>
      <c r="M6" s="1178"/>
      <c r="N6" s="1178"/>
      <c r="O6" s="1178"/>
      <c r="P6" s="1178"/>
      <c r="Q6" s="1178"/>
      <c r="R6" s="1178"/>
      <c r="S6" s="1178"/>
      <c r="T6" s="1178"/>
      <c r="U6" s="1178"/>
    </row>
    <row r="7" spans="1:21" s="69" customFormat="1" ht="15.5">
      <c r="A7" s="1254" t="s">
        <v>1034</v>
      </c>
      <c r="B7" s="1177"/>
      <c r="C7" s="1177"/>
      <c r="D7" s="1177"/>
      <c r="E7" s="1177"/>
      <c r="F7" s="1177"/>
      <c r="G7" s="1177"/>
      <c r="H7" s="1177"/>
      <c r="I7" s="1178"/>
      <c r="J7" s="1178"/>
      <c r="K7" s="1178"/>
      <c r="L7" s="1178"/>
      <c r="M7" s="1178"/>
      <c r="N7" s="1178"/>
      <c r="O7" s="1178"/>
      <c r="P7" s="1178"/>
      <c r="Q7" s="1178"/>
      <c r="R7" s="1178"/>
      <c r="S7" s="1178"/>
      <c r="T7" s="1178"/>
      <c r="U7" s="1178"/>
    </row>
    <row r="8" spans="1:21" s="69" customFormat="1" ht="15.5">
      <c r="A8" s="1176"/>
      <c r="B8" s="1177"/>
      <c r="C8" s="1177"/>
      <c r="D8" s="1177"/>
      <c r="E8" s="1177"/>
      <c r="F8" s="1177"/>
      <c r="G8" s="1177"/>
      <c r="H8" s="1177"/>
      <c r="I8" s="1178"/>
      <c r="J8" s="1178"/>
      <c r="K8" s="1178"/>
      <c r="L8" s="1178"/>
      <c r="M8" s="1178"/>
      <c r="N8" s="1178"/>
      <c r="O8" s="1178"/>
      <c r="P8" s="1178"/>
      <c r="Q8" s="1178"/>
      <c r="R8" s="1178"/>
      <c r="S8" s="1178"/>
      <c r="T8" s="1178"/>
      <c r="U8" s="1178"/>
    </row>
    <row r="9" spans="1:21" s="470" customFormat="1" ht="69.75" customHeight="1">
      <c r="A9" s="1179" t="s">
        <v>69</v>
      </c>
      <c r="B9" s="1179" t="s">
        <v>492</v>
      </c>
      <c r="C9" s="1179" t="s">
        <v>493</v>
      </c>
      <c r="D9" s="1179" t="s">
        <v>494</v>
      </c>
      <c r="E9" s="1179" t="s">
        <v>496</v>
      </c>
      <c r="F9" s="1179" t="s">
        <v>871</v>
      </c>
      <c r="G9" s="1179" t="s">
        <v>147</v>
      </c>
      <c r="H9" s="1179" t="s">
        <v>443</v>
      </c>
      <c r="I9" s="1180" t="s">
        <v>872</v>
      </c>
      <c r="J9" s="1180" t="s">
        <v>873</v>
      </c>
      <c r="K9" s="1183" t="s">
        <v>992</v>
      </c>
      <c r="L9" s="1180" t="s">
        <v>931</v>
      </c>
      <c r="M9" s="1180" t="s">
        <v>932</v>
      </c>
      <c r="N9" s="1183" t="s">
        <v>993</v>
      </c>
      <c r="O9" s="1179" t="s">
        <v>989</v>
      </c>
      <c r="P9" s="1182" t="s">
        <v>994</v>
      </c>
      <c r="Q9" s="1179" t="s">
        <v>988</v>
      </c>
      <c r="R9" s="1182" t="s">
        <v>995</v>
      </c>
      <c r="S9" s="1180" t="s">
        <v>495</v>
      </c>
      <c r="T9" s="1182" t="s">
        <v>996</v>
      </c>
      <c r="U9" s="1181" t="s">
        <v>999</v>
      </c>
    </row>
    <row r="10" spans="1:21" s="470" customFormat="1" ht="21">
      <c r="A10" s="1253" t="s">
        <v>1033</v>
      </c>
      <c r="B10" s="1190"/>
      <c r="C10" s="1190"/>
      <c r="D10" s="1190"/>
      <c r="E10" s="1190"/>
      <c r="F10" s="1190"/>
      <c r="G10" s="1190"/>
      <c r="H10" s="1190"/>
      <c r="I10" s="1191"/>
      <c r="J10" s="1191">
        <v>14111594.179999996</v>
      </c>
      <c r="K10" s="1191">
        <v>67346758.480000049</v>
      </c>
      <c r="L10" s="1191"/>
      <c r="M10" s="1191">
        <v>13078080.620000007</v>
      </c>
      <c r="N10" s="1191">
        <v>62673781.82</v>
      </c>
      <c r="O10" s="1191">
        <v>10827497.799999997</v>
      </c>
      <c r="P10" s="1191">
        <v>47327805.600000121</v>
      </c>
      <c r="Q10" s="1191">
        <v>1058458.5000000005</v>
      </c>
      <c r="R10" s="1191">
        <v>4498256.9899999863</v>
      </c>
      <c r="S10" s="1191">
        <v>8806768.2700000051</v>
      </c>
      <c r="T10" s="1191">
        <v>15520694.899999958</v>
      </c>
      <c r="U10" s="1191"/>
    </row>
    <row r="11" spans="1:21" s="470" customFormat="1" ht="21">
      <c r="A11" s="1270" t="s">
        <v>1038</v>
      </c>
      <c r="B11" s="1190"/>
      <c r="C11" s="1190"/>
      <c r="D11" s="1190"/>
      <c r="E11" s="1190"/>
      <c r="F11" s="1190"/>
      <c r="G11" s="1190"/>
      <c r="H11" s="1190"/>
      <c r="I11" s="1191"/>
      <c r="J11" s="1191">
        <v>3076690.8200000003</v>
      </c>
      <c r="K11" s="1191">
        <v>4016760.1799999997</v>
      </c>
      <c r="L11" s="1191"/>
      <c r="M11" s="1191">
        <v>2851719.9099999997</v>
      </c>
      <c r="N11" s="1191">
        <v>3761543.9099999997</v>
      </c>
      <c r="O11" s="1191">
        <v>1625449.7200000002</v>
      </c>
      <c r="P11" s="1191">
        <v>2751070.5199999972</v>
      </c>
      <c r="Q11" s="1191">
        <v>88201.389999999985</v>
      </c>
      <c r="R11" s="1191">
        <v>254852.27000000011</v>
      </c>
      <c r="S11" s="1191">
        <v>745773.50000000035</v>
      </c>
      <c r="T11" s="1191">
        <v>1010837.919999999</v>
      </c>
      <c r="U11" s="1269"/>
    </row>
    <row r="12" spans="1:21">
      <c r="A12" s="1211">
        <v>7658</v>
      </c>
      <c r="B12" s="1213" t="s">
        <v>1053</v>
      </c>
      <c r="C12" s="1213" t="s">
        <v>1054</v>
      </c>
      <c r="D12" s="1193" t="s">
        <v>1055</v>
      </c>
      <c r="E12" s="1193" t="s">
        <v>1056</v>
      </c>
      <c r="F12" s="1203" t="s">
        <v>442</v>
      </c>
      <c r="G12" s="1203" t="s">
        <v>1057</v>
      </c>
      <c r="H12" s="1203" t="s">
        <v>1058</v>
      </c>
      <c r="I12" s="1214">
        <v>8734</v>
      </c>
      <c r="J12" s="1214">
        <v>7543</v>
      </c>
      <c r="K12" s="1214">
        <v>6749</v>
      </c>
      <c r="L12" s="1214">
        <v>8274.36</v>
      </c>
      <c r="M12" s="1214">
        <v>7196.19</v>
      </c>
      <c r="N12" s="1214">
        <v>6468.85</v>
      </c>
      <c r="O12" s="1214">
        <v>6468.85</v>
      </c>
      <c r="P12" s="1214">
        <v>6468.85</v>
      </c>
      <c r="Q12" s="1214">
        <v>66.66</v>
      </c>
      <c r="R12" s="1214">
        <v>280.14999999999998</v>
      </c>
      <c r="S12" s="1214">
        <v>727.34</v>
      </c>
      <c r="T12" s="1215">
        <v>0</v>
      </c>
      <c r="U12" s="1216">
        <v>8.7902870999999994E-2</v>
      </c>
    </row>
    <row r="13" spans="1:21">
      <c r="A13" s="1263">
        <v>7659</v>
      </c>
      <c r="B13" s="1264" t="s">
        <v>1059</v>
      </c>
      <c r="C13" s="1265" t="s">
        <v>1060</v>
      </c>
      <c r="D13" s="1265" t="s">
        <v>1061</v>
      </c>
      <c r="E13" s="1265" t="s">
        <v>1062</v>
      </c>
      <c r="F13" s="1266" t="s">
        <v>442</v>
      </c>
      <c r="G13" s="1266" t="s">
        <v>1057</v>
      </c>
      <c r="H13" s="1266" t="s">
        <v>1058</v>
      </c>
      <c r="I13" s="1126">
        <v>6868</v>
      </c>
      <c r="J13" s="1126">
        <v>2828</v>
      </c>
      <c r="K13" s="1126">
        <v>2222</v>
      </c>
      <c r="L13" s="1126">
        <v>6328.13</v>
      </c>
      <c r="M13" s="1126">
        <v>2729.73</v>
      </c>
      <c r="N13" s="1126">
        <v>2159.94</v>
      </c>
      <c r="O13" s="1126">
        <v>1717.94</v>
      </c>
      <c r="P13" s="1126">
        <v>1717.94</v>
      </c>
      <c r="Q13" s="1126">
        <v>36.21</v>
      </c>
      <c r="R13" s="1126">
        <v>62.06</v>
      </c>
      <c r="S13" s="1126">
        <v>569.79</v>
      </c>
      <c r="T13" s="1267">
        <v>442</v>
      </c>
      <c r="U13" s="1268">
        <v>0.15988767600000001</v>
      </c>
    </row>
    <row r="14" spans="1:21">
      <c r="A14" s="1211">
        <v>7660</v>
      </c>
      <c r="B14" s="1213" t="s">
        <v>1063</v>
      </c>
      <c r="C14" s="1213" t="s">
        <v>117</v>
      </c>
      <c r="D14" s="1193" t="s">
        <v>1061</v>
      </c>
      <c r="E14" s="1193" t="s">
        <v>1064</v>
      </c>
      <c r="F14" s="1203" t="s">
        <v>442</v>
      </c>
      <c r="G14" s="1203" t="s">
        <v>1057</v>
      </c>
      <c r="H14" s="1203" t="s">
        <v>1058</v>
      </c>
      <c r="I14" s="1214">
        <v>54813</v>
      </c>
      <c r="J14" s="1214">
        <v>0</v>
      </c>
      <c r="K14" s="1214">
        <v>16610</v>
      </c>
      <c r="L14" s="1214">
        <v>50620.89</v>
      </c>
      <c r="M14" s="1214">
        <v>0</v>
      </c>
      <c r="N14" s="1214">
        <v>16184.07</v>
      </c>
      <c r="O14" s="1214">
        <v>0</v>
      </c>
      <c r="P14" s="1214">
        <v>11795.24</v>
      </c>
      <c r="Q14" s="1214">
        <v>176.23</v>
      </c>
      <c r="R14" s="1214">
        <v>425.93</v>
      </c>
      <c r="S14" s="1214">
        <v>3145.77</v>
      </c>
      <c r="T14" s="1215">
        <v>4388.83</v>
      </c>
      <c r="U14" s="1216">
        <v>0.148843689</v>
      </c>
    </row>
    <row r="15" spans="1:21">
      <c r="A15" s="1263">
        <v>7661</v>
      </c>
      <c r="B15" s="1264" t="s">
        <v>1065</v>
      </c>
      <c r="C15" s="1265" t="s">
        <v>1066</v>
      </c>
      <c r="D15" s="1265" t="s">
        <v>1061</v>
      </c>
      <c r="E15" s="1265" t="s">
        <v>34</v>
      </c>
      <c r="F15" s="1266" t="s">
        <v>1067</v>
      </c>
      <c r="G15" s="1266" t="s">
        <v>1068</v>
      </c>
      <c r="H15" s="1266" t="s">
        <v>1058</v>
      </c>
      <c r="I15" s="1126">
        <v>16530</v>
      </c>
      <c r="J15" s="1126">
        <v>13965</v>
      </c>
      <c r="K15" s="1126">
        <v>11115</v>
      </c>
      <c r="L15" s="1126">
        <v>14418.17</v>
      </c>
      <c r="M15" s="1126">
        <v>12432.28</v>
      </c>
      <c r="N15" s="1126">
        <v>10124.06</v>
      </c>
      <c r="O15" s="1126">
        <v>4746.3599999999997</v>
      </c>
      <c r="P15" s="1126">
        <v>4746.3599999999997</v>
      </c>
      <c r="Q15" s="1126">
        <v>541.78</v>
      </c>
      <c r="R15" s="1126">
        <v>990.94</v>
      </c>
      <c r="S15" s="1126">
        <v>2308.2199999999998</v>
      </c>
      <c r="T15" s="1267">
        <v>5377.7</v>
      </c>
      <c r="U15" s="1268">
        <v>0.53307181100000001</v>
      </c>
    </row>
    <row r="16" spans="1:21">
      <c r="A16" s="1211">
        <v>7662</v>
      </c>
      <c r="B16" s="1213" t="s">
        <v>1069</v>
      </c>
      <c r="C16" s="1213" t="s">
        <v>117</v>
      </c>
      <c r="D16" s="1193" t="s">
        <v>1061</v>
      </c>
      <c r="E16" s="1193" t="s">
        <v>1070</v>
      </c>
      <c r="F16" s="1203" t="s">
        <v>1067</v>
      </c>
      <c r="G16" s="1203" t="s">
        <v>1068</v>
      </c>
      <c r="H16" s="1203" t="s">
        <v>1058</v>
      </c>
      <c r="I16" s="1214">
        <v>18513</v>
      </c>
      <c r="J16" s="1214">
        <v>0</v>
      </c>
      <c r="K16" s="1214">
        <v>11220</v>
      </c>
      <c r="L16" s="1214">
        <v>17097.14</v>
      </c>
      <c r="M16" s="1214">
        <v>0</v>
      </c>
      <c r="N16" s="1214">
        <v>10679.23</v>
      </c>
      <c r="O16" s="1214">
        <v>0</v>
      </c>
      <c r="P16" s="1214">
        <v>7920.93</v>
      </c>
      <c r="Q16" s="1214">
        <v>231.71</v>
      </c>
      <c r="R16" s="1214">
        <v>540.77</v>
      </c>
      <c r="S16" s="1214">
        <v>2012.29</v>
      </c>
      <c r="T16" s="1215">
        <v>2758.3</v>
      </c>
      <c r="U16" s="1216">
        <v>0.27902853900000002</v>
      </c>
    </row>
    <row r="17" spans="1:21">
      <c r="A17" s="1263">
        <v>7663</v>
      </c>
      <c r="B17" s="1264" t="s">
        <v>1071</v>
      </c>
      <c r="C17" s="1265" t="s">
        <v>1054</v>
      </c>
      <c r="D17" s="1265" t="s">
        <v>1061</v>
      </c>
      <c r="E17" s="1265" t="s">
        <v>1072</v>
      </c>
      <c r="F17" s="1266" t="s">
        <v>1067</v>
      </c>
      <c r="G17" s="1266" t="s">
        <v>1068</v>
      </c>
      <c r="H17" s="1266" t="s">
        <v>1058</v>
      </c>
      <c r="I17" s="1126">
        <v>14076</v>
      </c>
      <c r="J17" s="1126">
        <v>10098</v>
      </c>
      <c r="K17" s="1126">
        <v>8568</v>
      </c>
      <c r="L17" s="1126">
        <v>12617.14</v>
      </c>
      <c r="M17" s="1126">
        <v>9325.67</v>
      </c>
      <c r="N17" s="1126">
        <v>8004.73</v>
      </c>
      <c r="O17" s="1126">
        <v>5379.29</v>
      </c>
      <c r="P17" s="1126">
        <v>5379.29</v>
      </c>
      <c r="Q17" s="1126">
        <v>209.06</v>
      </c>
      <c r="R17" s="1126">
        <v>563.27</v>
      </c>
      <c r="S17" s="1126">
        <v>1320.94</v>
      </c>
      <c r="T17" s="1267">
        <v>2625.44</v>
      </c>
      <c r="U17" s="1268">
        <v>0.31277928300000002</v>
      </c>
    </row>
    <row r="18" spans="1:21">
      <c r="A18" s="1211">
        <v>7664</v>
      </c>
      <c r="B18" s="1213" t="s">
        <v>1073</v>
      </c>
      <c r="C18" s="1213" t="s">
        <v>1054</v>
      </c>
      <c r="D18" s="1193" t="s">
        <v>1061</v>
      </c>
      <c r="E18" s="1193" t="s">
        <v>1072</v>
      </c>
      <c r="F18" s="1203" t="s">
        <v>1067</v>
      </c>
      <c r="G18" s="1203" t="s">
        <v>1068</v>
      </c>
      <c r="H18" s="1203" t="s">
        <v>1058</v>
      </c>
      <c r="I18" s="1214">
        <v>14536</v>
      </c>
      <c r="J18" s="1214">
        <v>10744</v>
      </c>
      <c r="K18" s="1214">
        <v>9164</v>
      </c>
      <c r="L18" s="1214">
        <v>13029.51</v>
      </c>
      <c r="M18" s="1214">
        <v>9899.4500000000007</v>
      </c>
      <c r="N18" s="1214">
        <v>8541.7900000000009</v>
      </c>
      <c r="O18" s="1214">
        <v>7239.87</v>
      </c>
      <c r="P18" s="1214">
        <v>7239.87</v>
      </c>
      <c r="Q18" s="1214">
        <v>222.34</v>
      </c>
      <c r="R18" s="1214">
        <v>622.21</v>
      </c>
      <c r="S18" s="1214">
        <v>1357.66</v>
      </c>
      <c r="T18" s="1215">
        <v>1301.92</v>
      </c>
      <c r="U18" s="1216">
        <v>0.204119725</v>
      </c>
    </row>
    <row r="19" spans="1:21">
      <c r="A19" s="1263">
        <v>7665</v>
      </c>
      <c r="B19" s="1264" t="s">
        <v>1074</v>
      </c>
      <c r="C19" s="1265" t="s">
        <v>117</v>
      </c>
      <c r="D19" s="1265" t="s">
        <v>1061</v>
      </c>
      <c r="E19" s="1265" t="s">
        <v>1064</v>
      </c>
      <c r="F19" s="1266" t="s">
        <v>1067</v>
      </c>
      <c r="G19" s="1266" t="s">
        <v>1057</v>
      </c>
      <c r="H19" s="1266" t="s">
        <v>1058</v>
      </c>
      <c r="I19" s="1126">
        <v>14124</v>
      </c>
      <c r="J19" s="1126">
        <v>0</v>
      </c>
      <c r="K19" s="1126">
        <v>3424</v>
      </c>
      <c r="L19" s="1126">
        <v>13043.8</v>
      </c>
      <c r="M19" s="1126">
        <v>0</v>
      </c>
      <c r="N19" s="1126">
        <v>3351.94</v>
      </c>
      <c r="O19" s="1126">
        <v>0</v>
      </c>
      <c r="P19" s="1126">
        <v>2816.77</v>
      </c>
      <c r="Q19" s="1126">
        <v>165.52</v>
      </c>
      <c r="R19" s="1126">
        <v>72.06</v>
      </c>
      <c r="S19" s="1126">
        <v>2830.48</v>
      </c>
      <c r="T19" s="1267">
        <v>535.16999999999996</v>
      </c>
      <c r="U19" s="1268">
        <v>0.258026802</v>
      </c>
    </row>
    <row r="20" spans="1:21">
      <c r="A20" s="1211">
        <v>7666</v>
      </c>
      <c r="B20" s="1213" t="s">
        <v>1075</v>
      </c>
      <c r="C20" s="1213" t="s">
        <v>1060</v>
      </c>
      <c r="D20" s="1193" t="s">
        <v>1061</v>
      </c>
      <c r="E20" s="1193" t="s">
        <v>32</v>
      </c>
      <c r="F20" s="1203" t="s">
        <v>1076</v>
      </c>
      <c r="G20" s="1203" t="s">
        <v>116</v>
      </c>
      <c r="H20" s="1203" t="s">
        <v>1058</v>
      </c>
      <c r="I20" s="1214">
        <v>9789</v>
      </c>
      <c r="J20" s="1214">
        <v>9036</v>
      </c>
      <c r="K20" s="1214">
        <v>5020</v>
      </c>
      <c r="L20" s="1214">
        <v>8916.2800000000007</v>
      </c>
      <c r="M20" s="1214">
        <v>8287.39</v>
      </c>
      <c r="N20" s="1214">
        <v>4778.05</v>
      </c>
      <c r="O20" s="1214">
        <v>3299.7</v>
      </c>
      <c r="P20" s="1214">
        <v>3299.7</v>
      </c>
      <c r="Q20" s="1214">
        <v>506.66</v>
      </c>
      <c r="R20" s="1214">
        <v>241.95</v>
      </c>
      <c r="S20" s="1214">
        <v>3509.34</v>
      </c>
      <c r="T20" s="1215">
        <v>1478.35</v>
      </c>
      <c r="U20" s="1216">
        <v>0.55939136099999998</v>
      </c>
    </row>
    <row r="21" spans="1:21">
      <c r="A21" s="1263">
        <v>7667</v>
      </c>
      <c r="B21" s="1264" t="s">
        <v>1077</v>
      </c>
      <c r="C21" s="1265" t="s">
        <v>117</v>
      </c>
      <c r="D21" s="1265" t="s">
        <v>1061</v>
      </c>
      <c r="E21" s="1265" t="s">
        <v>1064</v>
      </c>
      <c r="F21" s="1266" t="s">
        <v>1067</v>
      </c>
      <c r="G21" s="1266" t="s">
        <v>116</v>
      </c>
      <c r="H21" s="1266" t="s">
        <v>1058</v>
      </c>
      <c r="I21" s="1126">
        <v>4352</v>
      </c>
      <c r="J21" s="1126">
        <v>0</v>
      </c>
      <c r="K21" s="1126">
        <v>0</v>
      </c>
      <c r="L21" s="1126">
        <v>4009.89</v>
      </c>
      <c r="M21" s="1126">
        <v>0</v>
      </c>
      <c r="N21" s="1126">
        <v>0</v>
      </c>
      <c r="O21" s="1126">
        <v>0</v>
      </c>
      <c r="P21" s="1126">
        <v>0</v>
      </c>
      <c r="Q21" s="1126">
        <v>30.22</v>
      </c>
      <c r="R21" s="1126">
        <v>0</v>
      </c>
      <c r="S21" s="1126">
        <v>225.78</v>
      </c>
      <c r="T21" s="1267">
        <v>0</v>
      </c>
      <c r="U21" s="1268">
        <v>5.6305783999999998E-2</v>
      </c>
    </row>
    <row r="22" spans="1:21">
      <c r="A22" s="1211">
        <v>7668</v>
      </c>
      <c r="B22" s="1213" t="s">
        <v>1075</v>
      </c>
      <c r="C22" s="1213" t="s">
        <v>1078</v>
      </c>
      <c r="D22" s="1193" t="s">
        <v>1061</v>
      </c>
      <c r="E22" s="1193" t="s">
        <v>31</v>
      </c>
      <c r="F22" s="1203" t="s">
        <v>1067</v>
      </c>
      <c r="G22" s="1203" t="s">
        <v>1057</v>
      </c>
      <c r="H22" s="1203" t="s">
        <v>1058</v>
      </c>
      <c r="I22" s="1214">
        <v>16467</v>
      </c>
      <c r="J22" s="1214">
        <v>9980</v>
      </c>
      <c r="K22" s="1214">
        <v>6487</v>
      </c>
      <c r="L22" s="1214">
        <v>15207.58</v>
      </c>
      <c r="M22" s="1214">
        <v>9498.98</v>
      </c>
      <c r="N22" s="1214">
        <v>6276.27</v>
      </c>
      <c r="O22" s="1214">
        <v>5862.36</v>
      </c>
      <c r="P22" s="1214">
        <v>5862.36</v>
      </c>
      <c r="Q22" s="1214">
        <v>270.29000000000002</v>
      </c>
      <c r="R22" s="1214">
        <v>210.73</v>
      </c>
      <c r="S22" s="1214">
        <v>3222.71</v>
      </c>
      <c r="T22" s="1215">
        <v>413.91</v>
      </c>
      <c r="U22" s="1216">
        <v>0.23913206400000001</v>
      </c>
    </row>
    <row r="23" spans="1:21">
      <c r="A23" s="1263">
        <v>7669</v>
      </c>
      <c r="B23" s="1264" t="s">
        <v>1071</v>
      </c>
      <c r="C23" s="1265" t="s">
        <v>117</v>
      </c>
      <c r="D23" s="1265" t="s">
        <v>1061</v>
      </c>
      <c r="E23" s="1265" t="s">
        <v>1070</v>
      </c>
      <c r="F23" s="1266" t="s">
        <v>1067</v>
      </c>
      <c r="G23" s="1266" t="s">
        <v>116</v>
      </c>
      <c r="H23" s="1266" t="s">
        <v>1058</v>
      </c>
      <c r="I23" s="1126">
        <v>3162</v>
      </c>
      <c r="J23" s="1126">
        <v>0</v>
      </c>
      <c r="K23" s="1126">
        <v>1488</v>
      </c>
      <c r="L23" s="1126">
        <v>2913.44</v>
      </c>
      <c r="M23" s="1126">
        <v>0</v>
      </c>
      <c r="N23" s="1126">
        <v>1429.58</v>
      </c>
      <c r="O23" s="1126">
        <v>0</v>
      </c>
      <c r="P23" s="1126">
        <v>430.92</v>
      </c>
      <c r="Q23" s="1126">
        <v>49.25</v>
      </c>
      <c r="R23" s="1126">
        <v>58.42</v>
      </c>
      <c r="S23" s="1126">
        <v>508.75</v>
      </c>
      <c r="T23" s="1267">
        <v>998.66</v>
      </c>
      <c r="U23" s="1268">
        <v>0.517398676</v>
      </c>
    </row>
    <row r="24" spans="1:21">
      <c r="A24" s="1211">
        <v>7670</v>
      </c>
      <c r="B24" s="1213" t="s">
        <v>1079</v>
      </c>
      <c r="C24" s="1213" t="s">
        <v>117</v>
      </c>
      <c r="D24" s="1193" t="s">
        <v>1061</v>
      </c>
      <c r="E24" s="1193" t="s">
        <v>1070</v>
      </c>
      <c r="F24" s="1203" t="s">
        <v>1067</v>
      </c>
      <c r="G24" s="1203" t="s">
        <v>116</v>
      </c>
      <c r="H24" s="1203" t="s">
        <v>1058</v>
      </c>
      <c r="I24" s="1214">
        <v>4320</v>
      </c>
      <c r="J24" s="1214">
        <v>0</v>
      </c>
      <c r="K24" s="1214">
        <v>1728</v>
      </c>
      <c r="L24" s="1214">
        <v>3881.14</v>
      </c>
      <c r="M24" s="1214">
        <v>0</v>
      </c>
      <c r="N24" s="1214">
        <v>1652.42</v>
      </c>
      <c r="O24" s="1214">
        <v>0</v>
      </c>
      <c r="P24" s="1214">
        <v>1255.06</v>
      </c>
      <c r="Q24" s="1214">
        <v>26.05</v>
      </c>
      <c r="R24" s="1214">
        <v>75.58</v>
      </c>
      <c r="S24" s="1214">
        <v>261.95</v>
      </c>
      <c r="T24" s="1215">
        <v>397.36</v>
      </c>
      <c r="U24" s="1216">
        <v>0.16987534600000001</v>
      </c>
    </row>
    <row r="25" spans="1:21">
      <c r="A25" s="1263">
        <v>7671</v>
      </c>
      <c r="B25" s="1264" t="s">
        <v>1080</v>
      </c>
      <c r="C25" s="1265" t="s">
        <v>1078</v>
      </c>
      <c r="D25" s="1265" t="s">
        <v>1061</v>
      </c>
      <c r="E25" s="1265" t="s">
        <v>43</v>
      </c>
      <c r="F25" s="1266" t="s">
        <v>1067</v>
      </c>
      <c r="G25" s="1266" t="s">
        <v>1068</v>
      </c>
      <c r="H25" s="1266" t="s">
        <v>1058</v>
      </c>
      <c r="I25" s="1126">
        <v>13108</v>
      </c>
      <c r="J25" s="1126">
        <v>9266</v>
      </c>
      <c r="K25" s="1126">
        <v>8588</v>
      </c>
      <c r="L25" s="1126">
        <v>11433.38</v>
      </c>
      <c r="M25" s="1126">
        <v>8401.27</v>
      </c>
      <c r="N25" s="1126">
        <v>7840.36</v>
      </c>
      <c r="O25" s="1126">
        <v>5588.06</v>
      </c>
      <c r="P25" s="1126">
        <v>5588.06</v>
      </c>
      <c r="Q25" s="1126">
        <v>117.09</v>
      </c>
      <c r="R25" s="1126">
        <v>747.64</v>
      </c>
      <c r="S25" s="1126">
        <v>560.91</v>
      </c>
      <c r="T25" s="1267">
        <v>2252.3000000000002</v>
      </c>
      <c r="U25" s="1268">
        <v>0.246052348</v>
      </c>
    </row>
    <row r="26" spans="1:21">
      <c r="A26" s="1211">
        <v>7672</v>
      </c>
      <c r="B26" s="1213" t="s">
        <v>1080</v>
      </c>
      <c r="C26" s="1213" t="s">
        <v>1081</v>
      </c>
      <c r="D26" s="1193" t="s">
        <v>1061</v>
      </c>
      <c r="E26" s="1193" t="s">
        <v>1072</v>
      </c>
      <c r="F26" s="1203" t="s">
        <v>1067</v>
      </c>
      <c r="G26" s="1203" t="s">
        <v>1057</v>
      </c>
      <c r="H26" s="1203" t="s">
        <v>1058</v>
      </c>
      <c r="I26" s="1214">
        <v>27370</v>
      </c>
      <c r="J26" s="1214">
        <v>20125</v>
      </c>
      <c r="K26" s="1214">
        <v>18515</v>
      </c>
      <c r="L26" s="1214">
        <v>25218.47</v>
      </c>
      <c r="M26" s="1214">
        <v>18933.36</v>
      </c>
      <c r="N26" s="1214">
        <v>17499.88</v>
      </c>
      <c r="O26" s="1214">
        <v>0</v>
      </c>
      <c r="P26" s="1214">
        <v>0</v>
      </c>
      <c r="Q26" s="1214">
        <v>176.52</v>
      </c>
      <c r="R26" s="1214">
        <v>1015.12</v>
      </c>
      <c r="S26" s="1214">
        <v>1433.48</v>
      </c>
      <c r="T26" s="1215">
        <v>17499.88</v>
      </c>
      <c r="U26" s="1216">
        <v>0.75077353999999996</v>
      </c>
    </row>
    <row r="27" spans="1:21">
      <c r="A27" s="1263">
        <v>7673</v>
      </c>
      <c r="B27" s="1264" t="s">
        <v>1071</v>
      </c>
      <c r="C27" s="1265" t="s">
        <v>1082</v>
      </c>
      <c r="D27" s="1265" t="s">
        <v>1061</v>
      </c>
      <c r="E27" s="1265" t="s">
        <v>1083</v>
      </c>
      <c r="F27" s="1266" t="s">
        <v>1067</v>
      </c>
      <c r="G27" s="1266" t="s">
        <v>1084</v>
      </c>
      <c r="H27" s="1266" t="s">
        <v>1058</v>
      </c>
      <c r="I27" s="1126">
        <v>9982</v>
      </c>
      <c r="J27" s="1126">
        <v>7812</v>
      </c>
      <c r="K27" s="1126">
        <v>6727</v>
      </c>
      <c r="L27" s="1126">
        <v>8947.5</v>
      </c>
      <c r="M27" s="1126">
        <v>7164.84</v>
      </c>
      <c r="N27" s="1126">
        <v>6241.31</v>
      </c>
      <c r="O27" s="1126">
        <v>4096.6000000000004</v>
      </c>
      <c r="P27" s="1126">
        <v>4096.6000000000004</v>
      </c>
      <c r="Q27" s="1126">
        <v>161.47</v>
      </c>
      <c r="R27" s="1126">
        <v>485.69</v>
      </c>
      <c r="S27" s="1126">
        <v>923.53</v>
      </c>
      <c r="T27" s="1267">
        <v>2144.71</v>
      </c>
      <c r="U27" s="1268">
        <v>0.342915898</v>
      </c>
    </row>
    <row r="28" spans="1:21">
      <c r="A28" s="1211">
        <v>7674</v>
      </c>
      <c r="B28" s="1213" t="s">
        <v>1080</v>
      </c>
      <c r="C28" s="1213" t="s">
        <v>1078</v>
      </c>
      <c r="D28" s="1193" t="s">
        <v>1061</v>
      </c>
      <c r="E28" s="1193" t="s">
        <v>43</v>
      </c>
      <c r="F28" s="1203" t="s">
        <v>1067</v>
      </c>
      <c r="G28" s="1203" t="s">
        <v>1068</v>
      </c>
      <c r="H28" s="1203" t="s">
        <v>1058</v>
      </c>
      <c r="I28" s="1214">
        <v>12702</v>
      </c>
      <c r="J28" s="1214">
        <v>8979</v>
      </c>
      <c r="K28" s="1214">
        <v>8322</v>
      </c>
      <c r="L28" s="1214">
        <v>11079.21</v>
      </c>
      <c r="M28" s="1214">
        <v>8141.02</v>
      </c>
      <c r="N28" s="1214">
        <v>7597.48</v>
      </c>
      <c r="O28" s="1214">
        <v>3593.14</v>
      </c>
      <c r="P28" s="1214">
        <v>3593.14</v>
      </c>
      <c r="Q28" s="1214">
        <v>113.46</v>
      </c>
      <c r="R28" s="1214">
        <v>724.52</v>
      </c>
      <c r="S28" s="1214">
        <v>543.54</v>
      </c>
      <c r="T28" s="1215">
        <v>4004.34</v>
      </c>
      <c r="U28" s="1216">
        <v>0.41048775100000001</v>
      </c>
    </row>
    <row r="29" spans="1:21">
      <c r="A29" s="1263">
        <v>7675</v>
      </c>
      <c r="B29" s="1264" t="s">
        <v>1085</v>
      </c>
      <c r="C29" s="1265" t="s">
        <v>117</v>
      </c>
      <c r="D29" s="1265" t="s">
        <v>1061</v>
      </c>
      <c r="E29" s="1265" t="s">
        <v>1056</v>
      </c>
      <c r="F29" s="1266" t="s">
        <v>1067</v>
      </c>
      <c r="G29" s="1266" t="s">
        <v>116</v>
      </c>
      <c r="H29" s="1266" t="s">
        <v>1058</v>
      </c>
      <c r="I29" s="1126">
        <v>1749</v>
      </c>
      <c r="J29" s="1126">
        <v>0</v>
      </c>
      <c r="K29" s="1126">
        <v>159</v>
      </c>
      <c r="L29" s="1126">
        <v>1615.25</v>
      </c>
      <c r="M29" s="1126">
        <v>0</v>
      </c>
      <c r="N29" s="1126">
        <v>157.5</v>
      </c>
      <c r="O29" s="1126">
        <v>0</v>
      </c>
      <c r="P29" s="1126">
        <v>135.49</v>
      </c>
      <c r="Q29" s="1126">
        <v>5.46</v>
      </c>
      <c r="R29" s="1126">
        <v>1.5</v>
      </c>
      <c r="S29" s="1126">
        <v>206.54</v>
      </c>
      <c r="T29" s="1267">
        <v>22.01</v>
      </c>
      <c r="U29" s="1268">
        <v>0.141495125</v>
      </c>
    </row>
    <row r="30" spans="1:21">
      <c r="A30" s="1211">
        <v>7676</v>
      </c>
      <c r="B30" s="1213" t="s">
        <v>1069</v>
      </c>
      <c r="C30" s="1213" t="s">
        <v>117</v>
      </c>
      <c r="D30" s="1193" t="s">
        <v>1061</v>
      </c>
      <c r="E30" s="1193" t="s">
        <v>1064</v>
      </c>
      <c r="F30" s="1203" t="s">
        <v>1067</v>
      </c>
      <c r="G30" s="1203" t="s">
        <v>116</v>
      </c>
      <c r="H30" s="1203" t="s">
        <v>1058</v>
      </c>
      <c r="I30" s="1214">
        <v>14520</v>
      </c>
      <c r="J30" s="1214">
        <v>0</v>
      </c>
      <c r="K30" s="1214">
        <v>7920</v>
      </c>
      <c r="L30" s="1214">
        <v>13409.51</v>
      </c>
      <c r="M30" s="1214">
        <v>0</v>
      </c>
      <c r="N30" s="1214">
        <v>7573.57</v>
      </c>
      <c r="O30" s="1214">
        <v>0</v>
      </c>
      <c r="P30" s="1214">
        <v>6810.86</v>
      </c>
      <c r="Q30" s="1214">
        <v>123.15</v>
      </c>
      <c r="R30" s="1214">
        <v>346.43</v>
      </c>
      <c r="S30" s="1214">
        <v>1196.8499999999999</v>
      </c>
      <c r="T30" s="1215">
        <v>762.71</v>
      </c>
      <c r="U30" s="1216">
        <v>0.14613211100000001</v>
      </c>
    </row>
    <row r="31" spans="1:21">
      <c r="A31" s="1263">
        <v>7677</v>
      </c>
      <c r="B31" s="1264" t="s">
        <v>1080</v>
      </c>
      <c r="C31" s="1265" t="s">
        <v>1086</v>
      </c>
      <c r="D31" s="1265" t="s">
        <v>1061</v>
      </c>
      <c r="E31" s="1265" t="s">
        <v>1070</v>
      </c>
      <c r="F31" s="1266" t="s">
        <v>1067</v>
      </c>
      <c r="G31" s="1266" t="s">
        <v>116</v>
      </c>
      <c r="H31" s="1266" t="s">
        <v>1058</v>
      </c>
      <c r="I31" s="1126">
        <v>2640</v>
      </c>
      <c r="J31" s="1126">
        <v>720</v>
      </c>
      <c r="K31" s="1126">
        <v>240</v>
      </c>
      <c r="L31" s="1126">
        <v>2501.08</v>
      </c>
      <c r="M31" s="1126">
        <v>708.19</v>
      </c>
      <c r="N31" s="1126">
        <v>238.3</v>
      </c>
      <c r="O31" s="1126">
        <v>155.19999999999999</v>
      </c>
      <c r="P31" s="1126">
        <v>155.19999999999999</v>
      </c>
      <c r="Q31" s="1126">
        <v>10.11</v>
      </c>
      <c r="R31" s="1126">
        <v>1.7</v>
      </c>
      <c r="S31" s="1126">
        <v>469.89</v>
      </c>
      <c r="T31" s="1267">
        <v>83.1</v>
      </c>
      <c r="U31" s="1268">
        <v>0.22110048500000001</v>
      </c>
    </row>
    <row r="32" spans="1:21">
      <c r="A32" s="1211">
        <v>7678</v>
      </c>
      <c r="B32" s="1213" t="s">
        <v>1074</v>
      </c>
      <c r="C32" s="1213" t="s">
        <v>117</v>
      </c>
      <c r="D32" s="1193" t="s">
        <v>1061</v>
      </c>
      <c r="E32" s="1193" t="s">
        <v>1072</v>
      </c>
      <c r="F32" s="1203" t="s">
        <v>1067</v>
      </c>
      <c r="G32" s="1203" t="s">
        <v>1068</v>
      </c>
      <c r="H32" s="1203" t="s">
        <v>1058</v>
      </c>
      <c r="I32" s="1214">
        <v>8745</v>
      </c>
      <c r="J32" s="1214">
        <v>0</v>
      </c>
      <c r="K32" s="1214">
        <v>1855</v>
      </c>
      <c r="L32" s="1214">
        <v>8076.19</v>
      </c>
      <c r="M32" s="1214">
        <v>0</v>
      </c>
      <c r="N32" s="1214">
        <v>1820.24</v>
      </c>
      <c r="O32" s="1214">
        <v>0</v>
      </c>
      <c r="P32" s="1214">
        <v>1261.03</v>
      </c>
      <c r="Q32" s="1214">
        <v>9.86</v>
      </c>
      <c r="R32" s="1214">
        <v>34.76</v>
      </c>
      <c r="S32" s="1214">
        <v>255.14</v>
      </c>
      <c r="T32" s="1215">
        <v>559.21</v>
      </c>
      <c r="U32" s="1216">
        <v>0.100833438</v>
      </c>
    </row>
    <row r="33" spans="1:21">
      <c r="A33" s="1263">
        <v>7679</v>
      </c>
      <c r="B33" s="1264" t="s">
        <v>1085</v>
      </c>
      <c r="C33" s="1265" t="s">
        <v>1087</v>
      </c>
      <c r="D33" s="1265" t="s">
        <v>1061</v>
      </c>
      <c r="E33" s="1265" t="s">
        <v>1070</v>
      </c>
      <c r="F33" s="1266" t="s">
        <v>1076</v>
      </c>
      <c r="G33" s="1266" t="s">
        <v>1068</v>
      </c>
      <c r="H33" s="1266" t="s">
        <v>1058</v>
      </c>
      <c r="I33" s="1126">
        <v>33162.75</v>
      </c>
      <c r="J33" s="1126">
        <v>27310.5</v>
      </c>
      <c r="K33" s="1126">
        <v>25359.75</v>
      </c>
      <c r="L33" s="1126">
        <v>29388.95</v>
      </c>
      <c r="M33" s="1126">
        <v>24705.11</v>
      </c>
      <c r="N33" s="1126">
        <v>23098.9</v>
      </c>
      <c r="O33" s="1126">
        <v>0</v>
      </c>
      <c r="P33" s="1126">
        <v>0</v>
      </c>
      <c r="Q33" s="1126">
        <v>344.48</v>
      </c>
      <c r="R33" s="1126">
        <v>2260.85</v>
      </c>
      <c r="S33" s="1126">
        <v>1606.21</v>
      </c>
      <c r="T33" s="1267">
        <v>23098.959999999999</v>
      </c>
      <c r="U33" s="1268">
        <v>0.84062785500000003</v>
      </c>
    </row>
    <row r="34" spans="1:21">
      <c r="A34" s="1211">
        <v>7680</v>
      </c>
      <c r="B34" s="1213" t="s">
        <v>1088</v>
      </c>
      <c r="C34" s="1213" t="s">
        <v>1073</v>
      </c>
      <c r="D34" s="1193" t="s">
        <v>1061</v>
      </c>
      <c r="E34" s="1193" t="s">
        <v>1064</v>
      </c>
      <c r="F34" s="1203" t="s">
        <v>1067</v>
      </c>
      <c r="G34" s="1203" t="s">
        <v>1057</v>
      </c>
      <c r="H34" s="1203" t="s">
        <v>1058</v>
      </c>
      <c r="I34" s="1214">
        <v>12104</v>
      </c>
      <c r="J34" s="1214">
        <v>2848</v>
      </c>
      <c r="K34" s="1214">
        <v>0</v>
      </c>
      <c r="L34" s="1214">
        <v>11152.53</v>
      </c>
      <c r="M34" s="1214">
        <v>2788.05</v>
      </c>
      <c r="N34" s="1214">
        <v>0</v>
      </c>
      <c r="O34" s="1214">
        <v>0</v>
      </c>
      <c r="P34" s="1214">
        <v>0</v>
      </c>
      <c r="Q34" s="1214">
        <v>59.95</v>
      </c>
      <c r="R34" s="1214">
        <v>0</v>
      </c>
      <c r="S34" s="1214">
        <v>2788.05</v>
      </c>
      <c r="T34" s="1215">
        <v>0</v>
      </c>
      <c r="U34" s="1216">
        <v>0.24999260300000001</v>
      </c>
    </row>
    <row r="35" spans="1:21">
      <c r="A35" s="1263">
        <v>7681</v>
      </c>
      <c r="B35" s="1264" t="s">
        <v>1089</v>
      </c>
      <c r="C35" s="1265" t="s">
        <v>117</v>
      </c>
      <c r="D35" s="1265" t="s">
        <v>1061</v>
      </c>
      <c r="E35" s="1265" t="s">
        <v>1090</v>
      </c>
      <c r="F35" s="1266" t="s">
        <v>1067</v>
      </c>
      <c r="G35" s="1266" t="s">
        <v>1057</v>
      </c>
      <c r="H35" s="1266" t="s">
        <v>1058</v>
      </c>
      <c r="I35" s="1126">
        <v>36850</v>
      </c>
      <c r="J35" s="1126">
        <v>0</v>
      </c>
      <c r="K35" s="1126">
        <v>13400</v>
      </c>
      <c r="L35" s="1126">
        <v>34910.81</v>
      </c>
      <c r="M35" s="1126">
        <v>0</v>
      </c>
      <c r="N35" s="1126">
        <v>13117.97</v>
      </c>
      <c r="O35" s="1126">
        <v>0</v>
      </c>
      <c r="P35" s="1126">
        <v>13117.97</v>
      </c>
      <c r="Q35" s="1126">
        <v>147.49</v>
      </c>
      <c r="R35" s="1126">
        <v>282.02999999999997</v>
      </c>
      <c r="S35" s="1126">
        <v>3202.51</v>
      </c>
      <c r="T35" s="1267">
        <v>0</v>
      </c>
      <c r="U35" s="1268">
        <v>9.1734049999999998E-2</v>
      </c>
    </row>
    <row r="36" spans="1:21">
      <c r="A36" s="1211">
        <v>7682</v>
      </c>
      <c r="B36" s="1213" t="s">
        <v>1089</v>
      </c>
      <c r="C36" s="1213" t="s">
        <v>1053</v>
      </c>
      <c r="D36" s="1193" t="s">
        <v>1061</v>
      </c>
      <c r="E36" s="1193" t="s">
        <v>1072</v>
      </c>
      <c r="F36" s="1203" t="s">
        <v>1067</v>
      </c>
      <c r="G36" s="1203" t="s">
        <v>1068</v>
      </c>
      <c r="H36" s="1203" t="s">
        <v>1058</v>
      </c>
      <c r="I36" s="1214">
        <v>13056</v>
      </c>
      <c r="J36" s="1214">
        <v>12288</v>
      </c>
      <c r="K36" s="1214">
        <v>9600</v>
      </c>
      <c r="L36" s="1214">
        <v>12029.7</v>
      </c>
      <c r="M36" s="1214">
        <v>11374.46</v>
      </c>
      <c r="N36" s="1214">
        <v>9031.58</v>
      </c>
      <c r="O36" s="1214">
        <v>6010.98</v>
      </c>
      <c r="P36" s="1214">
        <v>6010.98</v>
      </c>
      <c r="Q36" s="1214">
        <v>345.12</v>
      </c>
      <c r="R36" s="1214">
        <v>568.41999999999996</v>
      </c>
      <c r="S36" s="1214">
        <v>2342.88</v>
      </c>
      <c r="T36" s="1215">
        <v>3020.6</v>
      </c>
      <c r="U36" s="1216">
        <v>0.44585318000000002</v>
      </c>
    </row>
    <row r="37" spans="1:21">
      <c r="A37" s="1263">
        <v>7683</v>
      </c>
      <c r="B37" s="1264" t="s">
        <v>1060</v>
      </c>
      <c r="C37" s="1265" t="s">
        <v>1054</v>
      </c>
      <c r="D37" s="1265" t="s">
        <v>1061</v>
      </c>
      <c r="E37" s="1265" t="s">
        <v>31</v>
      </c>
      <c r="F37" s="1266" t="s">
        <v>1067</v>
      </c>
      <c r="G37" s="1266" t="s">
        <v>116</v>
      </c>
      <c r="H37" s="1266" t="s">
        <v>1058</v>
      </c>
      <c r="I37" s="1126">
        <v>12750</v>
      </c>
      <c r="J37" s="1126">
        <v>10125</v>
      </c>
      <c r="K37" s="1126">
        <v>7875</v>
      </c>
      <c r="L37" s="1126">
        <v>11747.74</v>
      </c>
      <c r="M37" s="1126">
        <v>9481.3700000000008</v>
      </c>
      <c r="N37" s="1126">
        <v>7478</v>
      </c>
      <c r="O37" s="1126">
        <v>6174.71</v>
      </c>
      <c r="P37" s="1126">
        <v>6174.71</v>
      </c>
      <c r="Q37" s="1126">
        <v>246.63</v>
      </c>
      <c r="R37" s="1126">
        <v>397</v>
      </c>
      <c r="S37" s="1126">
        <v>2003.37</v>
      </c>
      <c r="T37" s="1267">
        <v>1303.29</v>
      </c>
      <c r="U37" s="1268">
        <v>0.28147201100000002</v>
      </c>
    </row>
    <row r="38" spans="1:21">
      <c r="A38" s="1211">
        <v>7684</v>
      </c>
      <c r="B38" s="1213" t="s">
        <v>1089</v>
      </c>
      <c r="C38" s="1213" t="s">
        <v>1091</v>
      </c>
      <c r="D38" s="1193" t="s">
        <v>1061</v>
      </c>
      <c r="E38" s="1193" t="s">
        <v>1092</v>
      </c>
      <c r="F38" s="1203" t="s">
        <v>1067</v>
      </c>
      <c r="G38" s="1203" t="s">
        <v>1068</v>
      </c>
      <c r="H38" s="1203" t="s">
        <v>1058</v>
      </c>
      <c r="I38" s="1214">
        <v>16269</v>
      </c>
      <c r="J38" s="1214">
        <v>12818</v>
      </c>
      <c r="K38" s="1214">
        <v>9860</v>
      </c>
      <c r="L38" s="1214">
        <v>15024.76</v>
      </c>
      <c r="M38" s="1214">
        <v>12004.24</v>
      </c>
      <c r="N38" s="1214">
        <v>9384.7800000000007</v>
      </c>
      <c r="O38" s="1214">
        <v>5905.16</v>
      </c>
      <c r="P38" s="1214">
        <v>5905.16</v>
      </c>
      <c r="Q38" s="1214">
        <v>338.54</v>
      </c>
      <c r="R38" s="1214">
        <v>475.22</v>
      </c>
      <c r="S38" s="1214">
        <v>2619.46</v>
      </c>
      <c r="T38" s="1215">
        <v>3479.62</v>
      </c>
      <c r="U38" s="1216">
        <v>0.40593527000000001</v>
      </c>
    </row>
    <row r="39" spans="1:21">
      <c r="A39" s="1263">
        <v>7685</v>
      </c>
      <c r="B39" s="1264" t="s">
        <v>1089</v>
      </c>
      <c r="C39" s="1265" t="s">
        <v>1091</v>
      </c>
      <c r="D39" s="1265" t="s">
        <v>1061</v>
      </c>
      <c r="E39" s="1265" t="s">
        <v>1092</v>
      </c>
      <c r="F39" s="1266" t="s">
        <v>1067</v>
      </c>
      <c r="G39" s="1266" t="s">
        <v>1068</v>
      </c>
      <c r="H39" s="1266" t="s">
        <v>1058</v>
      </c>
      <c r="I39" s="1126">
        <v>14289</v>
      </c>
      <c r="J39" s="1126">
        <v>11258</v>
      </c>
      <c r="K39" s="1126">
        <v>8660</v>
      </c>
      <c r="L39" s="1126">
        <v>13196.18</v>
      </c>
      <c r="M39" s="1126">
        <v>10543.27</v>
      </c>
      <c r="N39" s="1126">
        <v>8242.6299999999992</v>
      </c>
      <c r="O39" s="1126">
        <v>6983.68</v>
      </c>
      <c r="P39" s="1126">
        <v>6983.68</v>
      </c>
      <c r="Q39" s="1126">
        <v>297.36</v>
      </c>
      <c r="R39" s="1126">
        <v>417.37</v>
      </c>
      <c r="S39" s="1126">
        <v>2300.64</v>
      </c>
      <c r="T39" s="1267">
        <v>1258.95</v>
      </c>
      <c r="U39" s="1268">
        <v>0.26974397100000003</v>
      </c>
    </row>
    <row r="40" spans="1:21">
      <c r="A40" s="1211">
        <v>7686</v>
      </c>
      <c r="B40" s="1213" t="s">
        <v>1071</v>
      </c>
      <c r="C40" s="1213" t="s">
        <v>1086</v>
      </c>
      <c r="D40" s="1193" t="s">
        <v>1061</v>
      </c>
      <c r="E40" s="1193" t="s">
        <v>1070</v>
      </c>
      <c r="F40" s="1203" t="s">
        <v>1067</v>
      </c>
      <c r="G40" s="1203" t="s">
        <v>1057</v>
      </c>
      <c r="H40" s="1203" t="s">
        <v>1058</v>
      </c>
      <c r="I40" s="1214">
        <v>8364</v>
      </c>
      <c r="J40" s="1214">
        <v>7134</v>
      </c>
      <c r="K40" s="1214">
        <v>4182</v>
      </c>
      <c r="L40" s="1214">
        <v>7706.53</v>
      </c>
      <c r="M40" s="1214">
        <v>6649.62</v>
      </c>
      <c r="N40" s="1214">
        <v>4008.44</v>
      </c>
      <c r="O40" s="1214">
        <v>4008.44</v>
      </c>
      <c r="P40" s="1214">
        <v>4008.44</v>
      </c>
      <c r="Q40" s="1214">
        <v>310.82</v>
      </c>
      <c r="R40" s="1214">
        <v>173.56</v>
      </c>
      <c r="S40" s="1214">
        <v>2641.18</v>
      </c>
      <c r="T40" s="1215">
        <v>0</v>
      </c>
      <c r="U40" s="1216">
        <v>0.34271974500000002</v>
      </c>
    </row>
    <row r="41" spans="1:21">
      <c r="A41" s="1263">
        <v>7687</v>
      </c>
      <c r="B41" s="1264" t="s">
        <v>1060</v>
      </c>
      <c r="C41" s="1265" t="s">
        <v>117</v>
      </c>
      <c r="D41" s="1265" t="s">
        <v>1061</v>
      </c>
      <c r="E41" s="1265" t="s">
        <v>1064</v>
      </c>
      <c r="F41" s="1266" t="s">
        <v>1067</v>
      </c>
      <c r="G41" s="1266" t="s">
        <v>116</v>
      </c>
      <c r="H41" s="1266" t="s">
        <v>1058</v>
      </c>
      <c r="I41" s="1126">
        <v>5292</v>
      </c>
      <c r="J41" s="1126">
        <v>0</v>
      </c>
      <c r="K41" s="1126">
        <v>2268</v>
      </c>
      <c r="L41" s="1126">
        <v>5025.21</v>
      </c>
      <c r="M41" s="1126">
        <v>0</v>
      </c>
      <c r="N41" s="1126">
        <v>2215.0500000000002</v>
      </c>
      <c r="O41" s="1126">
        <v>0</v>
      </c>
      <c r="P41" s="1126">
        <v>1637.4</v>
      </c>
      <c r="Q41" s="1126">
        <v>38.4</v>
      </c>
      <c r="R41" s="1126">
        <v>52.95</v>
      </c>
      <c r="S41" s="1126">
        <v>717.6</v>
      </c>
      <c r="T41" s="1267">
        <v>577.65</v>
      </c>
      <c r="U41" s="1268">
        <v>0.25775042199999998</v>
      </c>
    </row>
    <row r="42" spans="1:21">
      <c r="A42" s="1211">
        <v>7688</v>
      </c>
      <c r="B42" s="1213" t="s">
        <v>1069</v>
      </c>
      <c r="C42" s="1213" t="s">
        <v>117</v>
      </c>
      <c r="D42" s="1193" t="s">
        <v>1061</v>
      </c>
      <c r="E42" s="1193" t="s">
        <v>1064</v>
      </c>
      <c r="F42" s="1203" t="s">
        <v>1067</v>
      </c>
      <c r="G42" s="1203" t="s">
        <v>1057</v>
      </c>
      <c r="H42" s="1203" t="s">
        <v>1058</v>
      </c>
      <c r="I42" s="1214">
        <v>3675</v>
      </c>
      <c r="J42" s="1214">
        <v>0</v>
      </c>
      <c r="K42" s="1214">
        <v>1050</v>
      </c>
      <c r="L42" s="1214">
        <v>3489.72</v>
      </c>
      <c r="M42" s="1214">
        <v>0</v>
      </c>
      <c r="N42" s="1214">
        <v>1032.75</v>
      </c>
      <c r="O42" s="1214">
        <v>0</v>
      </c>
      <c r="P42" s="1214">
        <v>1032.75</v>
      </c>
      <c r="Q42" s="1214">
        <v>36.520000000000003</v>
      </c>
      <c r="R42" s="1214">
        <v>17.25</v>
      </c>
      <c r="S42" s="1214">
        <v>838.48</v>
      </c>
      <c r="T42" s="1215">
        <v>0</v>
      </c>
      <c r="U42" s="1216">
        <v>0.24027142600000001</v>
      </c>
    </row>
    <row r="43" spans="1:21">
      <c r="A43" s="1263">
        <v>7689</v>
      </c>
      <c r="B43" s="1264" t="s">
        <v>1093</v>
      </c>
      <c r="C43" s="1265" t="s">
        <v>1073</v>
      </c>
      <c r="D43" s="1265" t="s">
        <v>1061</v>
      </c>
      <c r="E43" s="1265" t="s">
        <v>1064</v>
      </c>
      <c r="F43" s="1266" t="s">
        <v>1067</v>
      </c>
      <c r="G43" s="1266" t="s">
        <v>1068</v>
      </c>
      <c r="H43" s="1266" t="s">
        <v>1058</v>
      </c>
      <c r="I43" s="1126">
        <v>13050</v>
      </c>
      <c r="J43" s="1126">
        <v>5800</v>
      </c>
      <c r="K43" s="1126">
        <v>2030</v>
      </c>
      <c r="L43" s="1126">
        <v>11724.27</v>
      </c>
      <c r="M43" s="1126">
        <v>5520.46</v>
      </c>
      <c r="N43" s="1126">
        <v>1991.97</v>
      </c>
      <c r="O43" s="1126">
        <v>3230.18</v>
      </c>
      <c r="P43" s="1126">
        <v>910.18</v>
      </c>
      <c r="Q43" s="1126">
        <v>108.17</v>
      </c>
      <c r="R43" s="1126">
        <v>38.03</v>
      </c>
      <c r="S43" s="1126">
        <v>1341.83</v>
      </c>
      <c r="T43" s="1267">
        <v>1081.79</v>
      </c>
      <c r="U43" s="1268">
        <v>0.20671820099999999</v>
      </c>
    </row>
    <row r="44" spans="1:21">
      <c r="A44" s="1211">
        <v>7690</v>
      </c>
      <c r="B44" s="1213" t="s">
        <v>1094</v>
      </c>
      <c r="C44" s="1213" t="s">
        <v>1095</v>
      </c>
      <c r="D44" s="1193" t="s">
        <v>1061</v>
      </c>
      <c r="E44" s="1193" t="s">
        <v>33</v>
      </c>
      <c r="F44" s="1203" t="s">
        <v>1067</v>
      </c>
      <c r="G44" s="1203" t="s">
        <v>1057</v>
      </c>
      <c r="H44" s="1203" t="s">
        <v>1058</v>
      </c>
      <c r="I44" s="1214">
        <v>17510</v>
      </c>
      <c r="J44" s="1214">
        <v>13390</v>
      </c>
      <c r="K44" s="1214">
        <v>10815</v>
      </c>
      <c r="L44" s="1214">
        <v>16133.56</v>
      </c>
      <c r="M44" s="1214">
        <v>12567.94</v>
      </c>
      <c r="N44" s="1214">
        <v>10269.77</v>
      </c>
      <c r="O44" s="1214">
        <v>8793.6</v>
      </c>
      <c r="P44" s="1214">
        <v>8793.6</v>
      </c>
      <c r="Q44" s="1214">
        <v>276.83</v>
      </c>
      <c r="R44" s="1214">
        <v>545.23</v>
      </c>
      <c r="S44" s="1214">
        <v>2298.17</v>
      </c>
      <c r="T44" s="1215">
        <v>1476.17</v>
      </c>
      <c r="U44" s="1216">
        <v>0.23394340699999999</v>
      </c>
    </row>
    <row r="45" spans="1:21">
      <c r="A45" s="1263">
        <v>7691</v>
      </c>
      <c r="B45" s="1264" t="s">
        <v>1096</v>
      </c>
      <c r="C45" s="1265" t="s">
        <v>1078</v>
      </c>
      <c r="D45" s="1265" t="s">
        <v>1061</v>
      </c>
      <c r="E45" s="1265" t="s">
        <v>1056</v>
      </c>
      <c r="F45" s="1266" t="s">
        <v>1067</v>
      </c>
      <c r="G45" s="1266" t="s">
        <v>116</v>
      </c>
      <c r="H45" s="1266" t="s">
        <v>1058</v>
      </c>
      <c r="I45" s="1126">
        <v>16146</v>
      </c>
      <c r="J45" s="1126">
        <v>3510</v>
      </c>
      <c r="K45" s="1126">
        <v>2808</v>
      </c>
      <c r="L45" s="1126">
        <v>14472.61</v>
      </c>
      <c r="M45" s="1126">
        <v>3419.99</v>
      </c>
      <c r="N45" s="1126">
        <v>2748.9</v>
      </c>
      <c r="O45" s="1126">
        <v>2065.5500000000002</v>
      </c>
      <c r="P45" s="1126">
        <v>2065.5500000000002</v>
      </c>
      <c r="Q45" s="1126">
        <v>30.91</v>
      </c>
      <c r="R45" s="1126">
        <v>59.1</v>
      </c>
      <c r="S45" s="1126">
        <v>671.09</v>
      </c>
      <c r="T45" s="1267">
        <v>683.35</v>
      </c>
      <c r="U45" s="1268">
        <v>9.3586436999999995E-2</v>
      </c>
    </row>
    <row r="46" spans="1:21">
      <c r="A46" s="1211">
        <v>7692</v>
      </c>
      <c r="B46" s="1213" t="s">
        <v>1060</v>
      </c>
      <c r="C46" s="1213" t="s">
        <v>1053</v>
      </c>
      <c r="D46" s="1193" t="s">
        <v>1061</v>
      </c>
      <c r="E46" s="1193" t="s">
        <v>1072</v>
      </c>
      <c r="F46" s="1203" t="s">
        <v>1067</v>
      </c>
      <c r="G46" s="1203" t="s">
        <v>1084</v>
      </c>
      <c r="H46" s="1203" t="s">
        <v>1058</v>
      </c>
      <c r="I46" s="1214">
        <v>5100</v>
      </c>
      <c r="J46" s="1214">
        <v>4500</v>
      </c>
      <c r="K46" s="1214">
        <v>3450</v>
      </c>
      <c r="L46" s="1214">
        <v>4699.12</v>
      </c>
      <c r="M46" s="1214">
        <v>4184.78</v>
      </c>
      <c r="N46" s="1214">
        <v>3260.86</v>
      </c>
      <c r="O46" s="1214">
        <v>2181.12</v>
      </c>
      <c r="P46" s="1214">
        <v>2181.12</v>
      </c>
      <c r="Q46" s="1214">
        <v>126.08</v>
      </c>
      <c r="R46" s="1214">
        <v>189.14</v>
      </c>
      <c r="S46" s="1214">
        <v>923.92</v>
      </c>
      <c r="T46" s="1215">
        <v>1079.74</v>
      </c>
      <c r="U46" s="1216">
        <v>0.42639047299999999</v>
      </c>
    </row>
    <row r="47" spans="1:21">
      <c r="A47" s="1263">
        <v>7693</v>
      </c>
      <c r="B47" s="1264" t="s">
        <v>1085</v>
      </c>
      <c r="C47" s="1265" t="s">
        <v>1095</v>
      </c>
      <c r="D47" s="1265" t="s">
        <v>1061</v>
      </c>
      <c r="E47" s="1265" t="s">
        <v>1070</v>
      </c>
      <c r="F47" s="1266" t="s">
        <v>1067</v>
      </c>
      <c r="G47" s="1266" t="s">
        <v>1068</v>
      </c>
      <c r="H47" s="1266" t="s">
        <v>1058</v>
      </c>
      <c r="I47" s="1126">
        <v>23883</v>
      </c>
      <c r="J47" s="1126">
        <v>11313</v>
      </c>
      <c r="K47" s="1126">
        <v>10056</v>
      </c>
      <c r="L47" s="1126">
        <v>20879</v>
      </c>
      <c r="M47" s="1126">
        <v>10593.85</v>
      </c>
      <c r="N47" s="1126">
        <v>9482.58</v>
      </c>
      <c r="O47" s="1126">
        <v>1889.99</v>
      </c>
      <c r="P47" s="1126">
        <v>1889.99</v>
      </c>
      <c r="Q47" s="1126">
        <v>145.72999999999999</v>
      </c>
      <c r="R47" s="1126">
        <v>573.41999999999996</v>
      </c>
      <c r="S47" s="1126">
        <v>1111.27</v>
      </c>
      <c r="T47" s="1267">
        <v>7592.59</v>
      </c>
      <c r="U47" s="1268">
        <v>0.41687149800000001</v>
      </c>
    </row>
    <row r="48" spans="1:21">
      <c r="A48" s="1211">
        <v>7694</v>
      </c>
      <c r="B48" s="1213" t="s">
        <v>1097</v>
      </c>
      <c r="C48" s="1213" t="s">
        <v>117</v>
      </c>
      <c r="D48" s="1193" t="s">
        <v>1061</v>
      </c>
      <c r="E48" s="1193" t="s">
        <v>1070</v>
      </c>
      <c r="F48" s="1203" t="s">
        <v>1067</v>
      </c>
      <c r="G48" s="1203" t="s">
        <v>1084</v>
      </c>
      <c r="H48" s="1203" t="s">
        <v>1058</v>
      </c>
      <c r="I48" s="1214">
        <v>12682</v>
      </c>
      <c r="J48" s="1214">
        <v>0</v>
      </c>
      <c r="K48" s="1214">
        <v>6714</v>
      </c>
      <c r="L48" s="1214">
        <v>11685.07</v>
      </c>
      <c r="M48" s="1214">
        <v>0</v>
      </c>
      <c r="N48" s="1214">
        <v>6420.3</v>
      </c>
      <c r="O48" s="1214">
        <v>0</v>
      </c>
      <c r="P48" s="1214">
        <v>4311.8</v>
      </c>
      <c r="Q48" s="1214">
        <v>0</v>
      </c>
      <c r="R48" s="1214">
        <v>293.7</v>
      </c>
      <c r="S48" s="1214">
        <v>0</v>
      </c>
      <c r="T48" s="1215">
        <v>2108.5</v>
      </c>
      <c r="U48" s="1216">
        <v>0.180443934</v>
      </c>
    </row>
    <row r="49" spans="1:21">
      <c r="A49" s="1263">
        <v>7695</v>
      </c>
      <c r="B49" s="1264" t="s">
        <v>1074</v>
      </c>
      <c r="C49" s="1265" t="s">
        <v>1095</v>
      </c>
      <c r="D49" s="1265" t="s">
        <v>1061</v>
      </c>
      <c r="E49" s="1265" t="s">
        <v>1064</v>
      </c>
      <c r="F49" s="1266" t="s">
        <v>442</v>
      </c>
      <c r="G49" s="1266" t="s">
        <v>1057</v>
      </c>
      <c r="H49" s="1266" t="s">
        <v>1058</v>
      </c>
      <c r="I49" s="1126">
        <v>38115</v>
      </c>
      <c r="J49" s="1126">
        <v>9240</v>
      </c>
      <c r="K49" s="1126">
        <v>6930</v>
      </c>
      <c r="L49" s="1126">
        <v>35199.96</v>
      </c>
      <c r="M49" s="1126">
        <v>9045.5300000000007</v>
      </c>
      <c r="N49" s="1126">
        <v>6816.2</v>
      </c>
      <c r="O49" s="1126">
        <v>4041.52</v>
      </c>
      <c r="P49" s="1126">
        <v>4041.52</v>
      </c>
      <c r="Q49" s="1126">
        <v>80.67</v>
      </c>
      <c r="R49" s="1126">
        <v>113.8</v>
      </c>
      <c r="S49" s="1126">
        <v>2229.33</v>
      </c>
      <c r="T49" s="1267">
        <v>2774.68</v>
      </c>
      <c r="U49" s="1268">
        <v>0.142159537</v>
      </c>
    </row>
    <row r="50" spans="1:21">
      <c r="A50" s="1211">
        <v>7696</v>
      </c>
      <c r="B50" s="1213" t="s">
        <v>1059</v>
      </c>
      <c r="C50" s="1213" t="s">
        <v>117</v>
      </c>
      <c r="D50" s="1193" t="s">
        <v>1061</v>
      </c>
      <c r="E50" s="1193" t="s">
        <v>31</v>
      </c>
      <c r="F50" s="1203" t="s">
        <v>1067</v>
      </c>
      <c r="G50" s="1203" t="s">
        <v>116</v>
      </c>
      <c r="H50" s="1203" t="s">
        <v>1058</v>
      </c>
      <c r="I50" s="1214">
        <v>16995</v>
      </c>
      <c r="J50" s="1214">
        <v>0</v>
      </c>
      <c r="K50" s="1214">
        <v>5150</v>
      </c>
      <c r="L50" s="1214">
        <v>15695.22</v>
      </c>
      <c r="M50" s="1214">
        <v>0</v>
      </c>
      <c r="N50" s="1214">
        <v>5017.9399999999996</v>
      </c>
      <c r="O50" s="1214">
        <v>0</v>
      </c>
      <c r="P50" s="1214">
        <v>4417.1499999999996</v>
      </c>
      <c r="Q50" s="1214">
        <v>153.84</v>
      </c>
      <c r="R50" s="1214">
        <v>132.06</v>
      </c>
      <c r="S50" s="1214">
        <v>2421.16</v>
      </c>
      <c r="T50" s="1215">
        <v>600.79</v>
      </c>
      <c r="U50" s="1216">
        <v>0.192539512</v>
      </c>
    </row>
    <row r="51" spans="1:21">
      <c r="A51" s="1263">
        <v>7697</v>
      </c>
      <c r="B51" s="1264" t="s">
        <v>1087</v>
      </c>
      <c r="C51" s="1265" t="s">
        <v>1078</v>
      </c>
      <c r="D51" s="1265" t="s">
        <v>1061</v>
      </c>
      <c r="E51" s="1265" t="s">
        <v>1064</v>
      </c>
      <c r="F51" s="1266" t="s">
        <v>1067</v>
      </c>
      <c r="G51" s="1266" t="s">
        <v>1057</v>
      </c>
      <c r="H51" s="1266" t="s">
        <v>1058</v>
      </c>
      <c r="I51" s="1126">
        <v>10428</v>
      </c>
      <c r="J51" s="1126">
        <v>6636</v>
      </c>
      <c r="K51" s="1126">
        <v>5056</v>
      </c>
      <c r="L51" s="1126">
        <v>9630.49</v>
      </c>
      <c r="M51" s="1126">
        <v>6301.47</v>
      </c>
      <c r="N51" s="1126">
        <v>4857.51</v>
      </c>
      <c r="O51" s="1126">
        <v>4038.99</v>
      </c>
      <c r="P51" s="1126">
        <v>4038.99</v>
      </c>
      <c r="Q51" s="1126">
        <v>136.04</v>
      </c>
      <c r="R51" s="1126">
        <v>198.49</v>
      </c>
      <c r="S51" s="1126">
        <v>1443.96</v>
      </c>
      <c r="T51" s="1267">
        <v>818.52</v>
      </c>
      <c r="U51" s="1268">
        <v>0.23492885599999999</v>
      </c>
    </row>
    <row r="52" spans="1:21">
      <c r="A52" s="1211">
        <v>7698</v>
      </c>
      <c r="B52" s="1213" t="s">
        <v>1098</v>
      </c>
      <c r="C52" s="1213" t="s">
        <v>117</v>
      </c>
      <c r="D52" s="1193" t="s">
        <v>1061</v>
      </c>
      <c r="E52" s="1193" t="s">
        <v>1056</v>
      </c>
      <c r="F52" s="1203" t="s">
        <v>1067</v>
      </c>
      <c r="G52" s="1203" t="s">
        <v>1068</v>
      </c>
      <c r="H52" s="1203" t="s">
        <v>1058</v>
      </c>
      <c r="I52" s="1214">
        <v>22494</v>
      </c>
      <c r="J52" s="1214">
        <v>0</v>
      </c>
      <c r="K52" s="1214">
        <v>10758</v>
      </c>
      <c r="L52" s="1214">
        <v>20162.78</v>
      </c>
      <c r="M52" s="1214">
        <v>0</v>
      </c>
      <c r="N52" s="1214">
        <v>10191.9</v>
      </c>
      <c r="O52" s="1214">
        <v>0</v>
      </c>
      <c r="P52" s="1214">
        <v>5729.74</v>
      </c>
      <c r="Q52" s="1214">
        <v>427.89</v>
      </c>
      <c r="R52" s="1214">
        <v>566.1</v>
      </c>
      <c r="S52" s="1214">
        <v>2995.11</v>
      </c>
      <c r="T52" s="1215">
        <v>4462.16</v>
      </c>
      <c r="U52" s="1216">
        <v>0.36985326400000001</v>
      </c>
    </row>
    <row r="53" spans="1:21">
      <c r="A53" s="1263">
        <v>7699</v>
      </c>
      <c r="B53" s="1264" t="s">
        <v>1099</v>
      </c>
      <c r="C53" s="1265" t="s">
        <v>117</v>
      </c>
      <c r="D53" s="1265" t="s">
        <v>1061</v>
      </c>
      <c r="E53" s="1265" t="s">
        <v>1064</v>
      </c>
      <c r="F53" s="1266" t="s">
        <v>1067</v>
      </c>
      <c r="G53" s="1266" t="s">
        <v>1084</v>
      </c>
      <c r="H53" s="1266" t="s">
        <v>1058</v>
      </c>
      <c r="I53" s="1126">
        <v>15708</v>
      </c>
      <c r="J53" s="1126">
        <v>0</v>
      </c>
      <c r="K53" s="1126">
        <v>3696</v>
      </c>
      <c r="L53" s="1126">
        <v>14473.22</v>
      </c>
      <c r="M53" s="1126">
        <v>0</v>
      </c>
      <c r="N53" s="1126">
        <v>3618.22</v>
      </c>
      <c r="O53" s="1126">
        <v>0</v>
      </c>
      <c r="P53" s="1126">
        <v>3366.63</v>
      </c>
      <c r="Q53" s="1126">
        <v>212.42</v>
      </c>
      <c r="R53" s="1126">
        <v>77.78</v>
      </c>
      <c r="S53" s="1126">
        <v>3483.58</v>
      </c>
      <c r="T53" s="1267">
        <v>251.59</v>
      </c>
      <c r="U53" s="1268">
        <v>0.258074568</v>
      </c>
    </row>
    <row r="54" spans="1:21">
      <c r="A54" s="1211">
        <v>7700</v>
      </c>
      <c r="B54" s="1213" t="s">
        <v>1099</v>
      </c>
      <c r="C54" s="1213" t="s">
        <v>117</v>
      </c>
      <c r="D54" s="1193" t="s">
        <v>1061</v>
      </c>
      <c r="E54" s="1193" t="s">
        <v>1056</v>
      </c>
      <c r="F54" s="1203" t="s">
        <v>442</v>
      </c>
      <c r="G54" s="1203" t="s">
        <v>1068</v>
      </c>
      <c r="H54" s="1203" t="s">
        <v>1058</v>
      </c>
      <c r="I54" s="1214">
        <v>11546</v>
      </c>
      <c r="J54" s="1214">
        <v>0</v>
      </c>
      <c r="K54" s="1214">
        <v>5271</v>
      </c>
      <c r="L54" s="1214">
        <v>10349.379999999999</v>
      </c>
      <c r="M54" s="1214">
        <v>0</v>
      </c>
      <c r="N54" s="1214">
        <v>5005.2700000000004</v>
      </c>
      <c r="O54" s="1214">
        <v>0</v>
      </c>
      <c r="P54" s="1214">
        <v>3453.78</v>
      </c>
      <c r="Q54" s="1214">
        <v>78.84</v>
      </c>
      <c r="R54" s="1214">
        <v>265.73</v>
      </c>
      <c r="S54" s="1214">
        <v>674.16</v>
      </c>
      <c r="T54" s="1215">
        <v>1551.49</v>
      </c>
      <c r="U54" s="1216">
        <v>0.21505152999999999</v>
      </c>
    </row>
    <row r="55" spans="1:21">
      <c r="A55" s="1263">
        <v>7701</v>
      </c>
      <c r="B55" s="1264" t="s">
        <v>1100</v>
      </c>
      <c r="C55" s="1265" t="s">
        <v>1086</v>
      </c>
      <c r="D55" s="1265" t="s">
        <v>1061</v>
      </c>
      <c r="E55" s="1265" t="s">
        <v>1072</v>
      </c>
      <c r="F55" s="1266" t="s">
        <v>1067</v>
      </c>
      <c r="G55" s="1266" t="s">
        <v>1057</v>
      </c>
      <c r="H55" s="1266" t="s">
        <v>1058</v>
      </c>
      <c r="I55" s="1126">
        <v>18394</v>
      </c>
      <c r="J55" s="1126">
        <v>12443</v>
      </c>
      <c r="K55" s="1126">
        <v>11902</v>
      </c>
      <c r="L55" s="1126">
        <v>16948.09</v>
      </c>
      <c r="M55" s="1126">
        <v>11760.81</v>
      </c>
      <c r="N55" s="1126">
        <v>11275.69</v>
      </c>
      <c r="O55" s="1126">
        <v>11222.37</v>
      </c>
      <c r="P55" s="1126">
        <v>11222.37</v>
      </c>
      <c r="Q55" s="1126">
        <v>55.88</v>
      </c>
      <c r="R55" s="1126">
        <v>626.30999999999995</v>
      </c>
      <c r="S55" s="1126">
        <v>485.12</v>
      </c>
      <c r="T55" s="1267">
        <v>53.32</v>
      </c>
      <c r="U55" s="1268">
        <v>3.1769951999999997E-2</v>
      </c>
    </row>
    <row r="56" spans="1:21">
      <c r="A56" s="1211">
        <v>7702</v>
      </c>
      <c r="B56" s="1213" t="s">
        <v>1101</v>
      </c>
      <c r="C56" s="1213" t="s">
        <v>117</v>
      </c>
      <c r="D56" s="1193" t="s">
        <v>1061</v>
      </c>
      <c r="E56" s="1193" t="s">
        <v>1070</v>
      </c>
      <c r="F56" s="1203" t="s">
        <v>1067</v>
      </c>
      <c r="G56" s="1203" t="s">
        <v>116</v>
      </c>
      <c r="H56" s="1203" t="s">
        <v>1058</v>
      </c>
      <c r="I56" s="1214">
        <v>3399</v>
      </c>
      <c r="J56" s="1214">
        <v>0</v>
      </c>
      <c r="K56" s="1214">
        <v>2369</v>
      </c>
      <c r="L56" s="1214">
        <v>3139.06</v>
      </c>
      <c r="M56" s="1214">
        <v>0</v>
      </c>
      <c r="N56" s="1214">
        <v>2239.13</v>
      </c>
      <c r="O56" s="1214">
        <v>0</v>
      </c>
      <c r="P56" s="1214">
        <v>2070.7399999999998</v>
      </c>
      <c r="Q56" s="1214">
        <v>72.930000000000007</v>
      </c>
      <c r="R56" s="1214">
        <v>129.87</v>
      </c>
      <c r="S56" s="1214">
        <v>545.07000000000005</v>
      </c>
      <c r="T56" s="1215">
        <v>168.39</v>
      </c>
      <c r="U56" s="1216">
        <v>0.227284601</v>
      </c>
    </row>
    <row r="57" spans="1:21">
      <c r="A57" s="1263">
        <v>7703</v>
      </c>
      <c r="B57" s="1264" t="s">
        <v>1100</v>
      </c>
      <c r="C57" s="1265" t="s">
        <v>1095</v>
      </c>
      <c r="D57" s="1265" t="s">
        <v>1061</v>
      </c>
      <c r="E57" s="1265" t="s">
        <v>1070</v>
      </c>
      <c r="F57" s="1266" t="s">
        <v>1067</v>
      </c>
      <c r="G57" s="1266" t="s">
        <v>116</v>
      </c>
      <c r="H57" s="1266" t="s">
        <v>1058</v>
      </c>
      <c r="I57" s="1126">
        <v>7344</v>
      </c>
      <c r="J57" s="1126">
        <v>5400</v>
      </c>
      <c r="K57" s="1126">
        <v>4752</v>
      </c>
      <c r="L57" s="1126">
        <v>6766.67</v>
      </c>
      <c r="M57" s="1126">
        <v>5080.24</v>
      </c>
      <c r="N57" s="1126">
        <v>4501.92</v>
      </c>
      <c r="O57" s="1126">
        <v>3945.65</v>
      </c>
      <c r="P57" s="1126">
        <v>3945.65</v>
      </c>
      <c r="Q57" s="1126">
        <v>69.680000000000007</v>
      </c>
      <c r="R57" s="1126">
        <v>250.08</v>
      </c>
      <c r="S57" s="1126">
        <v>578.32000000000005</v>
      </c>
      <c r="T57" s="1267">
        <v>556.27</v>
      </c>
      <c r="U57" s="1268">
        <v>0.16767331599999999</v>
      </c>
    </row>
    <row r="58" spans="1:21">
      <c r="A58" s="1211">
        <v>7704</v>
      </c>
      <c r="B58" s="1213" t="s">
        <v>1102</v>
      </c>
      <c r="C58" s="1213" t="s">
        <v>117</v>
      </c>
      <c r="D58" s="1193" t="s">
        <v>1061</v>
      </c>
      <c r="E58" s="1193" t="s">
        <v>1056</v>
      </c>
      <c r="F58" s="1203" t="s">
        <v>1067</v>
      </c>
      <c r="G58" s="1203" t="s">
        <v>1103</v>
      </c>
      <c r="H58" s="1203" t="s">
        <v>1058</v>
      </c>
      <c r="I58" s="1214">
        <v>10098</v>
      </c>
      <c r="J58" s="1214">
        <v>0</v>
      </c>
      <c r="K58" s="1214">
        <v>8910</v>
      </c>
      <c r="L58" s="1214">
        <v>9304.2199999999993</v>
      </c>
      <c r="M58" s="1214">
        <v>0</v>
      </c>
      <c r="N58" s="1214">
        <v>8285.83</v>
      </c>
      <c r="O58" s="1214">
        <v>0</v>
      </c>
      <c r="P58" s="1214">
        <v>8285.83</v>
      </c>
      <c r="Q58" s="1214">
        <v>82.39</v>
      </c>
      <c r="R58" s="1214">
        <v>624.16999999999996</v>
      </c>
      <c r="S58" s="1214">
        <v>511.61</v>
      </c>
      <c r="T58" s="1215">
        <v>0</v>
      </c>
      <c r="U58" s="1216">
        <v>5.4986877000000003E-2</v>
      </c>
    </row>
    <row r="59" spans="1:21">
      <c r="A59" s="1263">
        <v>7705</v>
      </c>
      <c r="B59" s="1264" t="s">
        <v>1104</v>
      </c>
      <c r="C59" s="1265" t="s">
        <v>1054</v>
      </c>
      <c r="D59" s="1265" t="s">
        <v>1061</v>
      </c>
      <c r="E59" s="1265" t="s">
        <v>1056</v>
      </c>
      <c r="F59" s="1266" t="s">
        <v>1067</v>
      </c>
      <c r="G59" s="1266" t="s">
        <v>1057</v>
      </c>
      <c r="H59" s="1266" t="s">
        <v>1058</v>
      </c>
      <c r="I59" s="1126">
        <v>4598</v>
      </c>
      <c r="J59" s="1126">
        <v>3762</v>
      </c>
      <c r="K59" s="1126">
        <v>2717</v>
      </c>
      <c r="L59" s="1126">
        <v>4356.03</v>
      </c>
      <c r="M59" s="1126">
        <v>3595.62</v>
      </c>
      <c r="N59" s="1126">
        <v>2628.72</v>
      </c>
      <c r="O59" s="1126">
        <v>2208.58</v>
      </c>
      <c r="P59" s="1126">
        <v>2208.58</v>
      </c>
      <c r="Q59" s="1126">
        <v>78.099999999999994</v>
      </c>
      <c r="R59" s="1126">
        <v>88.28</v>
      </c>
      <c r="S59" s="1126">
        <v>966.9</v>
      </c>
      <c r="T59" s="1267">
        <v>420.14</v>
      </c>
      <c r="U59" s="1268">
        <v>0.318418376</v>
      </c>
    </row>
    <row r="60" spans="1:21">
      <c r="A60" s="1211">
        <v>7706</v>
      </c>
      <c r="B60" s="1213" t="s">
        <v>1104</v>
      </c>
      <c r="C60" s="1213" t="s">
        <v>117</v>
      </c>
      <c r="D60" s="1193" t="s">
        <v>1061</v>
      </c>
      <c r="E60" s="1193" t="s">
        <v>1070</v>
      </c>
      <c r="F60" s="1203" t="s">
        <v>1067</v>
      </c>
      <c r="G60" s="1203" t="s">
        <v>116</v>
      </c>
      <c r="H60" s="1203" t="s">
        <v>1058</v>
      </c>
      <c r="I60" s="1214">
        <v>3230</v>
      </c>
      <c r="J60" s="1214">
        <v>0</v>
      </c>
      <c r="K60" s="1214">
        <v>2375</v>
      </c>
      <c r="L60" s="1214">
        <v>2976.08</v>
      </c>
      <c r="M60" s="1214">
        <v>0</v>
      </c>
      <c r="N60" s="1214">
        <v>2234.36</v>
      </c>
      <c r="O60" s="1214">
        <v>0</v>
      </c>
      <c r="P60" s="1214">
        <v>2053.31</v>
      </c>
      <c r="Q60" s="1214">
        <v>59.03</v>
      </c>
      <c r="R60" s="1214">
        <v>140.63999999999999</v>
      </c>
      <c r="S60" s="1214">
        <v>415.97</v>
      </c>
      <c r="T60" s="1215">
        <v>181.05</v>
      </c>
      <c r="U60" s="1216">
        <v>0.200606167</v>
      </c>
    </row>
    <row r="61" spans="1:21">
      <c r="A61" s="1263">
        <v>7707</v>
      </c>
      <c r="B61" s="1264" t="s">
        <v>1104</v>
      </c>
      <c r="C61" s="1265" t="s">
        <v>117</v>
      </c>
      <c r="D61" s="1265" t="s">
        <v>1061</v>
      </c>
      <c r="E61" s="1265" t="s">
        <v>1070</v>
      </c>
      <c r="F61" s="1266" t="s">
        <v>1067</v>
      </c>
      <c r="G61" s="1266" t="s">
        <v>116</v>
      </c>
      <c r="H61" s="1266" t="s">
        <v>1058</v>
      </c>
      <c r="I61" s="1126">
        <v>3230</v>
      </c>
      <c r="J61" s="1126">
        <v>0</v>
      </c>
      <c r="K61" s="1126">
        <v>2375</v>
      </c>
      <c r="L61" s="1126">
        <v>2976.08</v>
      </c>
      <c r="M61" s="1126">
        <v>0</v>
      </c>
      <c r="N61" s="1126">
        <v>2234.36</v>
      </c>
      <c r="O61" s="1126">
        <v>0</v>
      </c>
      <c r="P61" s="1126">
        <v>2091.33</v>
      </c>
      <c r="Q61" s="1126">
        <v>59.03</v>
      </c>
      <c r="R61" s="1126">
        <v>140.63999999999999</v>
      </c>
      <c r="S61" s="1126">
        <v>415.97</v>
      </c>
      <c r="T61" s="1267">
        <v>143.03</v>
      </c>
      <c r="U61" s="1268">
        <v>0.18783097200000001</v>
      </c>
    </row>
    <row r="62" spans="1:21">
      <c r="A62" s="1211">
        <v>7708</v>
      </c>
      <c r="B62" s="1213" t="s">
        <v>1066</v>
      </c>
      <c r="C62" s="1213" t="s">
        <v>1078</v>
      </c>
      <c r="D62" s="1193" t="s">
        <v>1061</v>
      </c>
      <c r="E62" s="1193" t="s">
        <v>1070</v>
      </c>
      <c r="F62" s="1203" t="s">
        <v>442</v>
      </c>
      <c r="G62" s="1203" t="s">
        <v>116</v>
      </c>
      <c r="H62" s="1203" t="s">
        <v>1058</v>
      </c>
      <c r="I62" s="1214">
        <v>3234</v>
      </c>
      <c r="J62" s="1214">
        <v>2744</v>
      </c>
      <c r="K62" s="1214">
        <v>2548</v>
      </c>
      <c r="L62" s="1214">
        <v>2986.67</v>
      </c>
      <c r="M62" s="1214">
        <v>2563.62</v>
      </c>
      <c r="N62" s="1214">
        <v>2391.5700000000002</v>
      </c>
      <c r="O62" s="1214">
        <v>1505.45</v>
      </c>
      <c r="P62" s="1214">
        <v>1505.45</v>
      </c>
      <c r="Q62" s="1214">
        <v>23.95</v>
      </c>
      <c r="R62" s="1214">
        <v>156.43</v>
      </c>
      <c r="S62" s="1214">
        <v>172.05</v>
      </c>
      <c r="T62" s="1215">
        <v>886.12</v>
      </c>
      <c r="U62" s="1216">
        <v>0.35429759599999999</v>
      </c>
    </row>
    <row r="63" spans="1:21">
      <c r="A63" s="1263">
        <v>7709</v>
      </c>
      <c r="B63" s="1264" t="s">
        <v>1053</v>
      </c>
      <c r="C63" s="1265" t="s">
        <v>117</v>
      </c>
      <c r="D63" s="1265" t="s">
        <v>1061</v>
      </c>
      <c r="E63" s="1265" t="s">
        <v>1064</v>
      </c>
      <c r="F63" s="1266" t="s">
        <v>1067</v>
      </c>
      <c r="G63" s="1266" t="s">
        <v>1057</v>
      </c>
      <c r="H63" s="1266" t="s">
        <v>1058</v>
      </c>
      <c r="I63" s="1126">
        <v>10540</v>
      </c>
      <c r="J63" s="1126">
        <v>0</v>
      </c>
      <c r="K63" s="1126">
        <v>8680</v>
      </c>
      <c r="L63" s="1126">
        <v>9711.48</v>
      </c>
      <c r="M63" s="1126">
        <v>0</v>
      </c>
      <c r="N63" s="1126">
        <v>8109.4</v>
      </c>
      <c r="O63" s="1126">
        <v>0</v>
      </c>
      <c r="P63" s="1126">
        <v>8109.4</v>
      </c>
      <c r="Q63" s="1126">
        <v>166.89</v>
      </c>
      <c r="R63" s="1126">
        <v>570.6</v>
      </c>
      <c r="S63" s="1126">
        <v>1073.1099999999999</v>
      </c>
      <c r="T63" s="1267">
        <v>0</v>
      </c>
      <c r="U63" s="1268">
        <v>0.11049912100000001</v>
      </c>
    </row>
    <row r="64" spans="1:21">
      <c r="A64" s="1211">
        <v>7710</v>
      </c>
      <c r="B64" s="1213" t="s">
        <v>1081</v>
      </c>
      <c r="C64" s="1213" t="s">
        <v>117</v>
      </c>
      <c r="D64" s="1193" t="s">
        <v>1061</v>
      </c>
      <c r="E64" s="1193" t="s">
        <v>1064</v>
      </c>
      <c r="F64" s="1203" t="s">
        <v>1067</v>
      </c>
      <c r="G64" s="1203" t="s">
        <v>1057</v>
      </c>
      <c r="H64" s="1203" t="s">
        <v>1058</v>
      </c>
      <c r="I64" s="1214">
        <v>35870</v>
      </c>
      <c r="J64" s="1214">
        <v>0</v>
      </c>
      <c r="K64" s="1214">
        <v>28485</v>
      </c>
      <c r="L64" s="1214">
        <v>33050.31</v>
      </c>
      <c r="M64" s="1214">
        <v>0</v>
      </c>
      <c r="N64" s="1214">
        <v>26674.23</v>
      </c>
      <c r="O64" s="1214">
        <v>0</v>
      </c>
      <c r="P64" s="1214">
        <v>24316.44</v>
      </c>
      <c r="Q64" s="1214">
        <v>550.64</v>
      </c>
      <c r="R64" s="1214">
        <v>1810.77</v>
      </c>
      <c r="S64" s="1214">
        <v>4877.0200000000004</v>
      </c>
      <c r="T64" s="1215">
        <v>2357.79</v>
      </c>
      <c r="U64" s="1216">
        <v>0.182362889</v>
      </c>
    </row>
    <row r="65" spans="1:21">
      <c r="A65" s="1263">
        <v>7711</v>
      </c>
      <c r="B65" s="1264" t="s">
        <v>1102</v>
      </c>
      <c r="C65" s="1265" t="s">
        <v>117</v>
      </c>
      <c r="D65" s="1265" t="s">
        <v>1061</v>
      </c>
      <c r="E65" s="1265" t="s">
        <v>1070</v>
      </c>
      <c r="F65" s="1266" t="s">
        <v>1067</v>
      </c>
      <c r="G65" s="1266" t="s">
        <v>1057</v>
      </c>
      <c r="H65" s="1266" t="s">
        <v>1058</v>
      </c>
      <c r="I65" s="1126">
        <v>21182</v>
      </c>
      <c r="J65" s="1126">
        <v>0</v>
      </c>
      <c r="K65" s="1126">
        <v>18690</v>
      </c>
      <c r="L65" s="1126">
        <v>19516.919999999998</v>
      </c>
      <c r="M65" s="1126">
        <v>0</v>
      </c>
      <c r="N65" s="1126">
        <v>17380.68</v>
      </c>
      <c r="O65" s="1126">
        <v>0</v>
      </c>
      <c r="P65" s="1126">
        <v>13496.34</v>
      </c>
      <c r="Q65" s="1126">
        <v>355.76</v>
      </c>
      <c r="R65" s="1126">
        <v>1309.32</v>
      </c>
      <c r="S65" s="1126">
        <v>2136.2399999999998</v>
      </c>
      <c r="T65" s="1267">
        <v>3884.34</v>
      </c>
      <c r="U65" s="1268">
        <v>0.30848002699999999</v>
      </c>
    </row>
    <row r="66" spans="1:21">
      <c r="A66" s="1211">
        <v>7712</v>
      </c>
      <c r="B66" s="1213" t="s">
        <v>1053</v>
      </c>
      <c r="C66" s="1213" t="s">
        <v>117</v>
      </c>
      <c r="D66" s="1193" t="s">
        <v>1061</v>
      </c>
      <c r="E66" s="1193" t="s">
        <v>1070</v>
      </c>
      <c r="F66" s="1203" t="s">
        <v>1067</v>
      </c>
      <c r="G66" s="1203" t="s">
        <v>116</v>
      </c>
      <c r="H66" s="1203" t="s">
        <v>1058</v>
      </c>
      <c r="I66" s="1214">
        <v>7590</v>
      </c>
      <c r="J66" s="1214">
        <v>0</v>
      </c>
      <c r="K66" s="1214">
        <v>6270</v>
      </c>
      <c r="L66" s="1214">
        <v>6803.43</v>
      </c>
      <c r="M66" s="1214">
        <v>0</v>
      </c>
      <c r="N66" s="1214">
        <v>5724.21</v>
      </c>
      <c r="O66" s="1214">
        <v>0</v>
      </c>
      <c r="P66" s="1214">
        <v>5724.21</v>
      </c>
      <c r="Q66" s="1214">
        <v>145.69999999999999</v>
      </c>
      <c r="R66" s="1214">
        <v>545.79</v>
      </c>
      <c r="S66" s="1214">
        <v>679.3</v>
      </c>
      <c r="T66" s="1215">
        <v>0</v>
      </c>
      <c r="U66" s="1216">
        <v>9.9846694999999999E-2</v>
      </c>
    </row>
    <row r="67" spans="1:21">
      <c r="A67" s="1263">
        <v>7713</v>
      </c>
      <c r="B67" s="1264" t="s">
        <v>1053</v>
      </c>
      <c r="C67" s="1265" t="s">
        <v>117</v>
      </c>
      <c r="D67" s="1265" t="s">
        <v>1061</v>
      </c>
      <c r="E67" s="1265" t="s">
        <v>1064</v>
      </c>
      <c r="F67" s="1266" t="s">
        <v>442</v>
      </c>
      <c r="G67" s="1266" t="s">
        <v>1057</v>
      </c>
      <c r="H67" s="1266" t="s">
        <v>1058</v>
      </c>
      <c r="I67" s="1126">
        <v>58872</v>
      </c>
      <c r="J67" s="1126">
        <v>0</v>
      </c>
      <c r="K67" s="1126">
        <v>48168</v>
      </c>
      <c r="L67" s="1126">
        <v>54369.440000000002</v>
      </c>
      <c r="M67" s="1126">
        <v>0</v>
      </c>
      <c r="N67" s="1126">
        <v>45105.99</v>
      </c>
      <c r="O67" s="1126">
        <v>0</v>
      </c>
      <c r="P67" s="1126">
        <v>29183.360000000001</v>
      </c>
      <c r="Q67" s="1126">
        <v>221.74</v>
      </c>
      <c r="R67" s="1126">
        <v>3062.01</v>
      </c>
      <c r="S67" s="1126">
        <v>1562.26</v>
      </c>
      <c r="T67" s="1267">
        <v>15922.63</v>
      </c>
      <c r="U67" s="1268">
        <v>0.32159407899999998</v>
      </c>
    </row>
    <row r="68" spans="1:21">
      <c r="A68" s="1211">
        <v>7714</v>
      </c>
      <c r="B68" s="1213" t="s">
        <v>1082</v>
      </c>
      <c r="C68" s="1213" t="s">
        <v>1078</v>
      </c>
      <c r="D68" s="1193" t="s">
        <v>1061</v>
      </c>
      <c r="E68" s="1193" t="s">
        <v>1064</v>
      </c>
      <c r="F68" s="1203" t="s">
        <v>1067</v>
      </c>
      <c r="G68" s="1203" t="s">
        <v>116</v>
      </c>
      <c r="H68" s="1203" t="s">
        <v>1058</v>
      </c>
      <c r="I68" s="1214">
        <v>1340</v>
      </c>
      <c r="J68" s="1214">
        <v>1206</v>
      </c>
      <c r="K68" s="1214">
        <v>804</v>
      </c>
      <c r="L68" s="1214">
        <v>1305.6400000000001</v>
      </c>
      <c r="M68" s="1214">
        <v>1177.24</v>
      </c>
      <c r="N68" s="1214">
        <v>660.56</v>
      </c>
      <c r="O68" s="1214">
        <v>720.24</v>
      </c>
      <c r="P68" s="1214">
        <v>720.24</v>
      </c>
      <c r="Q68" s="1214">
        <v>13.12</v>
      </c>
      <c r="R68" s="1214">
        <v>9.44</v>
      </c>
      <c r="S68" s="1214">
        <v>388.88</v>
      </c>
      <c r="T68" s="1215">
        <v>74.319999999999993</v>
      </c>
      <c r="U68" s="1216">
        <v>0.35476854299999999</v>
      </c>
    </row>
    <row r="69" spans="1:21">
      <c r="A69" s="1263">
        <v>7715</v>
      </c>
      <c r="B69" s="1264" t="s">
        <v>1082</v>
      </c>
      <c r="C69" s="1265" t="s">
        <v>1078</v>
      </c>
      <c r="D69" s="1265" t="s">
        <v>1061</v>
      </c>
      <c r="E69" s="1265" t="s">
        <v>1064</v>
      </c>
      <c r="F69" s="1266" t="s">
        <v>1067</v>
      </c>
      <c r="G69" s="1266" t="s">
        <v>116</v>
      </c>
      <c r="H69" s="1266" t="s">
        <v>1058</v>
      </c>
      <c r="I69" s="1126">
        <v>1150</v>
      </c>
      <c r="J69" s="1126">
        <v>1035</v>
      </c>
      <c r="K69" s="1126">
        <v>690</v>
      </c>
      <c r="L69" s="1126">
        <v>1120.53</v>
      </c>
      <c r="M69" s="1126">
        <v>1010.33</v>
      </c>
      <c r="N69" s="1126">
        <v>566.9</v>
      </c>
      <c r="O69" s="1126">
        <v>537.92000000000007</v>
      </c>
      <c r="P69" s="1126">
        <v>537.92000000000007</v>
      </c>
      <c r="Q69" s="1126">
        <v>11.25</v>
      </c>
      <c r="R69" s="1126">
        <v>8.1</v>
      </c>
      <c r="S69" s="1126">
        <v>333.75</v>
      </c>
      <c r="T69" s="1267">
        <v>143.97999999999999</v>
      </c>
      <c r="U69" s="1268">
        <v>0.426342891</v>
      </c>
    </row>
    <row r="70" spans="1:21">
      <c r="A70" s="1211">
        <v>7716</v>
      </c>
      <c r="B70" s="1213" t="s">
        <v>1082</v>
      </c>
      <c r="C70" s="1213" t="s">
        <v>1078</v>
      </c>
      <c r="D70" s="1193" t="s">
        <v>1061</v>
      </c>
      <c r="E70" s="1193" t="s">
        <v>1064</v>
      </c>
      <c r="F70" s="1203" t="s">
        <v>1067</v>
      </c>
      <c r="G70" s="1203" t="s">
        <v>116</v>
      </c>
      <c r="H70" s="1203" t="s">
        <v>1058</v>
      </c>
      <c r="I70" s="1214">
        <v>1150</v>
      </c>
      <c r="J70" s="1214">
        <v>1035</v>
      </c>
      <c r="K70" s="1214">
        <v>690</v>
      </c>
      <c r="L70" s="1214">
        <v>1120.53</v>
      </c>
      <c r="M70" s="1214">
        <v>1010.33</v>
      </c>
      <c r="N70" s="1214">
        <v>566.9</v>
      </c>
      <c r="O70" s="1214">
        <v>648.95000000000005</v>
      </c>
      <c r="P70" s="1214">
        <v>648.95000000000005</v>
      </c>
      <c r="Q70" s="1214">
        <v>11.25</v>
      </c>
      <c r="R70" s="1214">
        <v>8.1</v>
      </c>
      <c r="S70" s="1214">
        <v>333.75</v>
      </c>
      <c r="T70" s="1215">
        <v>32.950000000000003</v>
      </c>
      <c r="U70" s="1216">
        <v>0.32725585200000001</v>
      </c>
    </row>
    <row r="71" spans="1:21">
      <c r="A71" s="1263">
        <v>7717</v>
      </c>
      <c r="B71" s="1264" t="s">
        <v>1059</v>
      </c>
      <c r="C71" s="1265" t="s">
        <v>117</v>
      </c>
      <c r="D71" s="1265" t="s">
        <v>1105</v>
      </c>
      <c r="E71" s="1265" t="s">
        <v>1106</v>
      </c>
      <c r="F71" s="1266" t="s">
        <v>1067</v>
      </c>
      <c r="G71" s="1266" t="s">
        <v>1103</v>
      </c>
      <c r="H71" s="1266" t="s">
        <v>1107</v>
      </c>
      <c r="I71" s="1126">
        <v>8712</v>
      </c>
      <c r="J71" s="1126">
        <v>0</v>
      </c>
      <c r="K71" s="1126">
        <v>2112</v>
      </c>
      <c r="L71" s="1126">
        <v>8045.7</v>
      </c>
      <c r="M71" s="1126">
        <v>0</v>
      </c>
      <c r="N71" s="1126">
        <v>2067.5500000000002</v>
      </c>
      <c r="O71" s="1126">
        <v>0</v>
      </c>
      <c r="P71" s="1126">
        <v>2001.83</v>
      </c>
      <c r="Q71" s="1126">
        <v>11.03</v>
      </c>
      <c r="R71" s="1126">
        <v>44.45</v>
      </c>
      <c r="S71" s="1126">
        <v>252.97</v>
      </c>
      <c r="T71" s="1267">
        <v>65.72</v>
      </c>
      <c r="U71" s="1268">
        <v>3.9609977999999997E-2</v>
      </c>
    </row>
    <row r="72" spans="1:21">
      <c r="A72" s="1211">
        <v>7718</v>
      </c>
      <c r="B72" s="1213" t="s">
        <v>1108</v>
      </c>
      <c r="C72" s="1213" t="s">
        <v>117</v>
      </c>
      <c r="D72" s="1193" t="s">
        <v>1105</v>
      </c>
      <c r="E72" s="1193" t="s">
        <v>1064</v>
      </c>
      <c r="F72" s="1203" t="s">
        <v>1067</v>
      </c>
      <c r="G72" s="1203" t="s">
        <v>1084</v>
      </c>
      <c r="H72" s="1203" t="s">
        <v>1058</v>
      </c>
      <c r="I72" s="1214">
        <v>17170</v>
      </c>
      <c r="J72" s="1214">
        <v>0</v>
      </c>
      <c r="K72" s="1214">
        <v>4040</v>
      </c>
      <c r="L72" s="1214">
        <v>15820.3</v>
      </c>
      <c r="M72" s="1214">
        <v>0</v>
      </c>
      <c r="N72" s="1214">
        <v>3954.98</v>
      </c>
      <c r="O72" s="1214">
        <v>0</v>
      </c>
      <c r="P72" s="1214">
        <v>3317.29</v>
      </c>
      <c r="Q72" s="1214">
        <v>271.29000000000002</v>
      </c>
      <c r="R72" s="1214">
        <v>85.02</v>
      </c>
      <c r="S72" s="1214">
        <v>4273.71</v>
      </c>
      <c r="T72" s="1215">
        <v>637.69000000000005</v>
      </c>
      <c r="U72" s="1216">
        <v>0.31044923299999999</v>
      </c>
    </row>
    <row r="73" spans="1:21">
      <c r="A73" s="1263">
        <v>7719</v>
      </c>
      <c r="B73" s="1264" t="s">
        <v>1079</v>
      </c>
      <c r="C73" s="1265" t="s">
        <v>117</v>
      </c>
      <c r="D73" s="1265" t="s">
        <v>1105</v>
      </c>
      <c r="E73" s="1265" t="s">
        <v>1064</v>
      </c>
      <c r="F73" s="1266" t="s">
        <v>1067</v>
      </c>
      <c r="G73" s="1266" t="s">
        <v>116</v>
      </c>
      <c r="H73" s="1266" t="s">
        <v>1058</v>
      </c>
      <c r="I73" s="1126">
        <v>14314</v>
      </c>
      <c r="J73" s="1126">
        <v>0</v>
      </c>
      <c r="K73" s="1126">
        <v>0</v>
      </c>
      <c r="L73" s="1126">
        <v>13188.8</v>
      </c>
      <c r="M73" s="1126">
        <v>0</v>
      </c>
      <c r="N73" s="1126">
        <v>0</v>
      </c>
      <c r="O73" s="1126">
        <v>0</v>
      </c>
      <c r="P73" s="1126">
        <v>0</v>
      </c>
      <c r="Q73" s="1126">
        <v>57.53</v>
      </c>
      <c r="R73" s="1126">
        <v>0</v>
      </c>
      <c r="S73" s="1126">
        <v>363.47</v>
      </c>
      <c r="T73" s="1267">
        <v>0</v>
      </c>
      <c r="U73" s="1268">
        <v>2.7558988999999999E-2</v>
      </c>
    </row>
    <row r="74" spans="1:21">
      <c r="A74" s="1211">
        <v>7720</v>
      </c>
      <c r="B74" s="1213" t="s">
        <v>1098</v>
      </c>
      <c r="C74" s="1213" t="s">
        <v>117</v>
      </c>
      <c r="D74" s="1193" t="s">
        <v>1105</v>
      </c>
      <c r="E74" s="1193" t="s">
        <v>1070</v>
      </c>
      <c r="F74" s="1203" t="s">
        <v>1067</v>
      </c>
      <c r="G74" s="1203" t="s">
        <v>1084</v>
      </c>
      <c r="H74" s="1203" t="s">
        <v>1058</v>
      </c>
      <c r="I74" s="1214">
        <v>13634</v>
      </c>
      <c r="J74" s="1214">
        <v>0</v>
      </c>
      <c r="K74" s="1214">
        <v>3609</v>
      </c>
      <c r="L74" s="1214">
        <v>12562.26</v>
      </c>
      <c r="M74" s="1214">
        <v>0</v>
      </c>
      <c r="N74" s="1214">
        <v>3524.74</v>
      </c>
      <c r="O74" s="1214">
        <v>0</v>
      </c>
      <c r="P74" s="1214">
        <v>2914.6</v>
      </c>
      <c r="Q74" s="1214">
        <v>167.62</v>
      </c>
      <c r="R74" s="1214">
        <v>84.26</v>
      </c>
      <c r="S74" s="1214">
        <v>2639.38</v>
      </c>
      <c r="T74" s="1215">
        <v>610.14</v>
      </c>
      <c r="U74" s="1216">
        <v>0.25867320100000002</v>
      </c>
    </row>
    <row r="75" spans="1:21">
      <c r="A75" s="1263">
        <v>7721</v>
      </c>
      <c r="B75" s="1264" t="s">
        <v>1063</v>
      </c>
      <c r="C75" s="1265" t="s">
        <v>1055</v>
      </c>
      <c r="D75" s="1265" t="s">
        <v>1105</v>
      </c>
      <c r="E75" s="1265" t="s">
        <v>1109</v>
      </c>
      <c r="F75" s="1266" t="s">
        <v>1067</v>
      </c>
      <c r="G75" s="1266" t="s">
        <v>1057</v>
      </c>
      <c r="H75" s="1266" t="s">
        <v>1058</v>
      </c>
      <c r="I75" s="1126">
        <v>31317</v>
      </c>
      <c r="J75" s="1126">
        <v>11388</v>
      </c>
      <c r="K75" s="1126">
        <v>9490</v>
      </c>
      <c r="L75" s="1126">
        <v>28921.91</v>
      </c>
      <c r="M75" s="1126">
        <v>11043.98</v>
      </c>
      <c r="N75" s="1126">
        <v>9246.66</v>
      </c>
      <c r="O75" s="1126">
        <v>7109</v>
      </c>
      <c r="P75" s="1126">
        <v>7109</v>
      </c>
      <c r="Q75" s="1126">
        <v>100.68</v>
      </c>
      <c r="R75" s="1126">
        <v>243.34</v>
      </c>
      <c r="S75" s="1126">
        <v>1797.32</v>
      </c>
      <c r="T75" s="1267">
        <v>2137.66</v>
      </c>
      <c r="U75" s="1268">
        <v>0.13605533</v>
      </c>
    </row>
    <row r="76" spans="1:21">
      <c r="A76" s="1211">
        <v>7722</v>
      </c>
      <c r="B76" s="1213" t="s">
        <v>1079</v>
      </c>
      <c r="C76" s="1213" t="s">
        <v>117</v>
      </c>
      <c r="D76" s="1193" t="s">
        <v>1105</v>
      </c>
      <c r="E76" s="1193" t="s">
        <v>1070</v>
      </c>
      <c r="F76" s="1203" t="s">
        <v>1067</v>
      </c>
      <c r="G76" s="1203" t="s">
        <v>1057</v>
      </c>
      <c r="H76" s="1203" t="s">
        <v>1058</v>
      </c>
      <c r="I76" s="1214">
        <v>14926</v>
      </c>
      <c r="J76" s="1214">
        <v>0</v>
      </c>
      <c r="K76" s="1214">
        <v>0</v>
      </c>
      <c r="L76" s="1214">
        <v>13752.7</v>
      </c>
      <c r="M76" s="1214">
        <v>0</v>
      </c>
      <c r="N76" s="1214">
        <v>0</v>
      </c>
      <c r="O76" s="1214">
        <v>0</v>
      </c>
      <c r="P76" s="1214">
        <v>0</v>
      </c>
      <c r="Q76" s="1214">
        <v>47.21</v>
      </c>
      <c r="R76" s="1214">
        <v>0</v>
      </c>
      <c r="S76" s="1214">
        <v>391.79</v>
      </c>
      <c r="T76" s="1215">
        <v>0</v>
      </c>
      <c r="U76" s="1216">
        <v>2.8488223999999999E-2</v>
      </c>
    </row>
    <row r="77" spans="1:21">
      <c r="A77" s="1263">
        <v>7723</v>
      </c>
      <c r="B77" s="1264" t="s">
        <v>1079</v>
      </c>
      <c r="C77" s="1265" t="s">
        <v>117</v>
      </c>
      <c r="D77" s="1265" t="s">
        <v>1105</v>
      </c>
      <c r="E77" s="1265" t="s">
        <v>1070</v>
      </c>
      <c r="F77" s="1266" t="s">
        <v>1067</v>
      </c>
      <c r="G77" s="1266" t="s">
        <v>1057</v>
      </c>
      <c r="H77" s="1266" t="s">
        <v>1058</v>
      </c>
      <c r="I77" s="1126">
        <v>15708</v>
      </c>
      <c r="J77" s="1126">
        <v>0</v>
      </c>
      <c r="K77" s="1126">
        <v>0</v>
      </c>
      <c r="L77" s="1126">
        <v>14506.65</v>
      </c>
      <c r="M77" s="1126">
        <v>0</v>
      </c>
      <c r="N77" s="1126">
        <v>0</v>
      </c>
      <c r="O77" s="1126">
        <v>0</v>
      </c>
      <c r="P77" s="1126">
        <v>0</v>
      </c>
      <c r="Q77" s="1126">
        <v>61.13</v>
      </c>
      <c r="R77" s="1126">
        <v>0</v>
      </c>
      <c r="S77" s="1126">
        <v>414.87</v>
      </c>
      <c r="T77" s="1267">
        <v>0</v>
      </c>
      <c r="U77" s="1268">
        <v>2.8598608000000001E-2</v>
      </c>
    </row>
    <row r="78" spans="1:21">
      <c r="A78" s="1211">
        <v>7724</v>
      </c>
      <c r="B78" s="1213" t="s">
        <v>1079</v>
      </c>
      <c r="C78" s="1213" t="s">
        <v>117</v>
      </c>
      <c r="D78" s="1193" t="s">
        <v>1105</v>
      </c>
      <c r="E78" s="1193" t="s">
        <v>1070</v>
      </c>
      <c r="F78" s="1203" t="s">
        <v>1067</v>
      </c>
      <c r="G78" s="1203" t="s">
        <v>1057</v>
      </c>
      <c r="H78" s="1203" t="s">
        <v>1058</v>
      </c>
      <c r="I78" s="1214">
        <v>14960</v>
      </c>
      <c r="J78" s="1214">
        <v>0</v>
      </c>
      <c r="K78" s="1214">
        <v>0</v>
      </c>
      <c r="L78" s="1214">
        <v>13784.02</v>
      </c>
      <c r="M78" s="1214">
        <v>0</v>
      </c>
      <c r="N78" s="1214">
        <v>0</v>
      </c>
      <c r="O78" s="1214">
        <v>0</v>
      </c>
      <c r="P78" s="1214">
        <v>0</v>
      </c>
      <c r="Q78" s="1214">
        <v>56.51</v>
      </c>
      <c r="R78" s="1214">
        <v>0</v>
      </c>
      <c r="S78" s="1214">
        <v>383.49</v>
      </c>
      <c r="T78" s="1215">
        <v>0</v>
      </c>
      <c r="U78" s="1216">
        <v>2.7821347E-2</v>
      </c>
    </row>
    <row r="79" spans="1:21">
      <c r="A79" s="1263">
        <v>7725</v>
      </c>
      <c r="B79" s="1264" t="s">
        <v>1071</v>
      </c>
      <c r="C79" s="1265" t="s">
        <v>117</v>
      </c>
      <c r="D79" s="1265" t="s">
        <v>1105</v>
      </c>
      <c r="E79" s="1265" t="s">
        <v>31</v>
      </c>
      <c r="F79" s="1266" t="s">
        <v>1067</v>
      </c>
      <c r="G79" s="1266" t="s">
        <v>1068</v>
      </c>
      <c r="H79" s="1266" t="s">
        <v>1058</v>
      </c>
      <c r="I79" s="1126">
        <v>10574</v>
      </c>
      <c r="J79" s="1126">
        <v>0</v>
      </c>
      <c r="K79" s="1126">
        <v>4976</v>
      </c>
      <c r="L79" s="1126">
        <v>9742.83</v>
      </c>
      <c r="M79" s="1126">
        <v>0</v>
      </c>
      <c r="N79" s="1126">
        <v>4780.6499999999996</v>
      </c>
      <c r="O79" s="1126">
        <v>0</v>
      </c>
      <c r="P79" s="1126">
        <v>3556.31</v>
      </c>
      <c r="Q79" s="1126">
        <v>133.88999999999999</v>
      </c>
      <c r="R79" s="1126">
        <v>195.35</v>
      </c>
      <c r="S79" s="1126">
        <v>1421.11</v>
      </c>
      <c r="T79" s="1267">
        <v>1224.3399999999999</v>
      </c>
      <c r="U79" s="1268">
        <v>0.27152788300000003</v>
      </c>
    </row>
    <row r="80" spans="1:21">
      <c r="A80" s="1211">
        <v>7726</v>
      </c>
      <c r="B80" s="1213" t="s">
        <v>1071</v>
      </c>
      <c r="C80" s="1213" t="s">
        <v>117</v>
      </c>
      <c r="D80" s="1193" t="s">
        <v>1105</v>
      </c>
      <c r="E80" s="1193" t="s">
        <v>31</v>
      </c>
      <c r="F80" s="1203" t="s">
        <v>1067</v>
      </c>
      <c r="G80" s="1203" t="s">
        <v>1068</v>
      </c>
      <c r="H80" s="1203" t="s">
        <v>1058</v>
      </c>
      <c r="I80" s="1214">
        <v>10574</v>
      </c>
      <c r="J80" s="1214">
        <v>0</v>
      </c>
      <c r="K80" s="1214">
        <v>4665</v>
      </c>
      <c r="L80" s="1214">
        <v>9742.83</v>
      </c>
      <c r="M80" s="1214">
        <v>0</v>
      </c>
      <c r="N80" s="1214">
        <v>4492.3599999999997</v>
      </c>
      <c r="O80" s="1214">
        <v>0</v>
      </c>
      <c r="P80" s="1214">
        <v>3688.42</v>
      </c>
      <c r="Q80" s="1214">
        <v>156.6</v>
      </c>
      <c r="R80" s="1214">
        <v>172.64</v>
      </c>
      <c r="S80" s="1214">
        <v>1709.4</v>
      </c>
      <c r="T80" s="1215">
        <v>803.94</v>
      </c>
      <c r="U80" s="1216">
        <v>0.25796816700000003</v>
      </c>
    </row>
    <row r="81" spans="1:21">
      <c r="A81" s="1263">
        <v>7727</v>
      </c>
      <c r="B81" s="1264" t="s">
        <v>1069</v>
      </c>
      <c r="C81" s="1265" t="s">
        <v>117</v>
      </c>
      <c r="D81" s="1265" t="s">
        <v>1105</v>
      </c>
      <c r="E81" s="1265" t="s">
        <v>31</v>
      </c>
      <c r="F81" s="1266" t="s">
        <v>1067</v>
      </c>
      <c r="G81" s="1266" t="s">
        <v>1068</v>
      </c>
      <c r="H81" s="1266" t="s">
        <v>1058</v>
      </c>
      <c r="I81" s="1126">
        <v>10574</v>
      </c>
      <c r="J81" s="1126">
        <v>0</v>
      </c>
      <c r="K81" s="1126">
        <v>5598</v>
      </c>
      <c r="L81" s="1126">
        <v>9742.83</v>
      </c>
      <c r="M81" s="1126">
        <v>0</v>
      </c>
      <c r="N81" s="1126">
        <v>5353.14</v>
      </c>
      <c r="O81" s="1126">
        <v>0</v>
      </c>
      <c r="P81" s="1126">
        <v>4373.3</v>
      </c>
      <c r="Q81" s="1126">
        <v>147.30000000000001</v>
      </c>
      <c r="R81" s="1126">
        <v>244.86</v>
      </c>
      <c r="S81" s="1126">
        <v>1407.7</v>
      </c>
      <c r="T81" s="1267">
        <v>979.84</v>
      </c>
      <c r="U81" s="1268">
        <v>0.24505610799999999</v>
      </c>
    </row>
    <row r="82" spans="1:21">
      <c r="A82" s="1211">
        <v>7728</v>
      </c>
      <c r="B82" s="1213" t="s">
        <v>1071</v>
      </c>
      <c r="C82" s="1213" t="s">
        <v>117</v>
      </c>
      <c r="D82" s="1193" t="s">
        <v>1105</v>
      </c>
      <c r="E82" s="1193" t="s">
        <v>31</v>
      </c>
      <c r="F82" s="1203" t="s">
        <v>1067</v>
      </c>
      <c r="G82" s="1203" t="s">
        <v>1068</v>
      </c>
      <c r="H82" s="1203" t="s">
        <v>1058</v>
      </c>
      <c r="I82" s="1214">
        <v>10574</v>
      </c>
      <c r="J82" s="1214">
        <v>0</v>
      </c>
      <c r="K82" s="1214">
        <v>4976</v>
      </c>
      <c r="L82" s="1214">
        <v>9742.83</v>
      </c>
      <c r="M82" s="1214">
        <v>0</v>
      </c>
      <c r="N82" s="1214">
        <v>4780.6499999999996</v>
      </c>
      <c r="O82" s="1214">
        <v>0</v>
      </c>
      <c r="P82" s="1214">
        <v>2187.9499999999998</v>
      </c>
      <c r="Q82" s="1214">
        <v>133.88999999999999</v>
      </c>
      <c r="R82" s="1214">
        <v>195.35</v>
      </c>
      <c r="S82" s="1214">
        <v>1421.11</v>
      </c>
      <c r="T82" s="1215">
        <v>2592.6999999999998</v>
      </c>
      <c r="U82" s="1216">
        <v>0.41197578099999999</v>
      </c>
    </row>
    <row r="83" spans="1:21">
      <c r="A83" s="1263">
        <v>7729</v>
      </c>
      <c r="B83" s="1264" t="s">
        <v>1079</v>
      </c>
      <c r="C83" s="1265" t="s">
        <v>117</v>
      </c>
      <c r="D83" s="1265" t="s">
        <v>1105</v>
      </c>
      <c r="E83" s="1265" t="s">
        <v>1070</v>
      </c>
      <c r="F83" s="1266" t="s">
        <v>1067</v>
      </c>
      <c r="G83" s="1266" t="s">
        <v>116</v>
      </c>
      <c r="H83" s="1266" t="s">
        <v>1058</v>
      </c>
      <c r="I83" s="1126">
        <v>6578</v>
      </c>
      <c r="J83" s="1126">
        <v>0</v>
      </c>
      <c r="K83" s="1126">
        <v>0</v>
      </c>
      <c r="L83" s="1126">
        <v>6231.85</v>
      </c>
      <c r="M83" s="1126">
        <v>0</v>
      </c>
      <c r="N83" s="1126">
        <v>0</v>
      </c>
      <c r="O83" s="1126">
        <v>0</v>
      </c>
      <c r="P83" s="1126">
        <v>0</v>
      </c>
      <c r="Q83" s="1126">
        <v>8.4499999999999993</v>
      </c>
      <c r="R83" s="1126">
        <v>0</v>
      </c>
      <c r="S83" s="1126">
        <v>888.55</v>
      </c>
      <c r="T83" s="1267">
        <v>0</v>
      </c>
      <c r="U83" s="1268">
        <v>0.14258205800000001</v>
      </c>
    </row>
    <row r="84" spans="1:21">
      <c r="A84" s="1211">
        <v>7730</v>
      </c>
      <c r="B84" s="1213" t="s">
        <v>1073</v>
      </c>
      <c r="C84" s="1213" t="s">
        <v>1086</v>
      </c>
      <c r="D84" s="1193" t="s">
        <v>1105</v>
      </c>
      <c r="E84" s="1193" t="s">
        <v>1064</v>
      </c>
      <c r="F84" s="1203" t="s">
        <v>1067</v>
      </c>
      <c r="G84" s="1203" t="s">
        <v>1068</v>
      </c>
      <c r="H84" s="1203" t="s">
        <v>1058</v>
      </c>
      <c r="I84" s="1214">
        <v>18860</v>
      </c>
      <c r="J84" s="1214">
        <v>15580</v>
      </c>
      <c r="K84" s="1214">
        <v>12300</v>
      </c>
      <c r="L84" s="1214">
        <v>16905.36</v>
      </c>
      <c r="M84" s="1214">
        <v>14223.66</v>
      </c>
      <c r="N84" s="1214">
        <v>11438.32</v>
      </c>
      <c r="O84" s="1214">
        <v>7523.71</v>
      </c>
      <c r="P84" s="1214">
        <v>7523.71</v>
      </c>
      <c r="Q84" s="1214">
        <v>494.66</v>
      </c>
      <c r="R84" s="1214">
        <v>861.68</v>
      </c>
      <c r="S84" s="1214">
        <v>2785.34</v>
      </c>
      <c r="T84" s="1215">
        <v>3914.61</v>
      </c>
      <c r="U84" s="1216">
        <v>0.39632104800000001</v>
      </c>
    </row>
    <row r="85" spans="1:21">
      <c r="A85" s="1263">
        <v>7731</v>
      </c>
      <c r="B85" s="1264" t="s">
        <v>1079</v>
      </c>
      <c r="C85" s="1265" t="s">
        <v>1054</v>
      </c>
      <c r="D85" s="1265" t="s">
        <v>1105</v>
      </c>
      <c r="E85" s="1265" t="s">
        <v>1056</v>
      </c>
      <c r="F85" s="1266" t="s">
        <v>1067</v>
      </c>
      <c r="G85" s="1266" t="s">
        <v>1057</v>
      </c>
      <c r="H85" s="1266" t="s">
        <v>1058</v>
      </c>
      <c r="I85" s="1126">
        <v>16054</v>
      </c>
      <c r="J85" s="1126">
        <v>7678</v>
      </c>
      <c r="K85" s="1126">
        <v>6282</v>
      </c>
      <c r="L85" s="1126">
        <v>14390.15</v>
      </c>
      <c r="M85" s="1126">
        <v>7273.94</v>
      </c>
      <c r="N85" s="1126">
        <v>6007.2</v>
      </c>
      <c r="O85" s="1126">
        <v>1700.67</v>
      </c>
      <c r="P85" s="1126">
        <v>1700.67</v>
      </c>
      <c r="Q85" s="1126">
        <v>129.26</v>
      </c>
      <c r="R85" s="1126">
        <v>274.8</v>
      </c>
      <c r="S85" s="1126">
        <v>1266.74</v>
      </c>
      <c r="T85" s="1267">
        <v>4306.53</v>
      </c>
      <c r="U85" s="1268">
        <v>0.38729756100000001</v>
      </c>
    </row>
    <row r="86" spans="1:21">
      <c r="A86" s="1211">
        <v>7732</v>
      </c>
      <c r="B86" s="1213" t="s">
        <v>1097</v>
      </c>
      <c r="C86" s="1213" t="s">
        <v>117</v>
      </c>
      <c r="D86" s="1193" t="s">
        <v>1105</v>
      </c>
      <c r="E86" s="1193" t="s">
        <v>1056</v>
      </c>
      <c r="F86" s="1203" t="s">
        <v>1067</v>
      </c>
      <c r="G86" s="1203" t="s">
        <v>1057</v>
      </c>
      <c r="H86" s="1203" t="s">
        <v>1058</v>
      </c>
      <c r="I86" s="1214">
        <v>22440</v>
      </c>
      <c r="J86" s="1214">
        <v>0</v>
      </c>
      <c r="K86" s="1214">
        <v>3300</v>
      </c>
      <c r="L86" s="1214">
        <v>20676.02</v>
      </c>
      <c r="M86" s="1214">
        <v>0</v>
      </c>
      <c r="N86" s="1214">
        <v>3253.47</v>
      </c>
      <c r="O86" s="1214">
        <v>0</v>
      </c>
      <c r="P86" s="1214">
        <v>2857.63</v>
      </c>
      <c r="Q86" s="1214">
        <v>64.61</v>
      </c>
      <c r="R86" s="1214">
        <v>46.53</v>
      </c>
      <c r="S86" s="1214">
        <v>1915.39</v>
      </c>
      <c r="T86" s="1215">
        <v>395.84</v>
      </c>
      <c r="U86" s="1216">
        <v>0.111783119</v>
      </c>
    </row>
    <row r="87" spans="1:21">
      <c r="A87" s="1263">
        <v>7733</v>
      </c>
      <c r="B87" s="1264" t="s">
        <v>1079</v>
      </c>
      <c r="C87" s="1265" t="s">
        <v>1075</v>
      </c>
      <c r="D87" s="1265" t="s">
        <v>1105</v>
      </c>
      <c r="E87" s="1265" t="s">
        <v>1056</v>
      </c>
      <c r="F87" s="1266" t="s">
        <v>1067</v>
      </c>
      <c r="G87" s="1266" t="s">
        <v>1068</v>
      </c>
      <c r="H87" s="1266" t="s">
        <v>1058</v>
      </c>
      <c r="I87" s="1126">
        <v>28798</v>
      </c>
      <c r="J87" s="1126">
        <v>21175</v>
      </c>
      <c r="K87" s="1126">
        <v>0</v>
      </c>
      <c r="L87" s="1126">
        <v>26534.23</v>
      </c>
      <c r="M87" s="1126">
        <v>19921.2</v>
      </c>
      <c r="N87" s="1126">
        <v>0</v>
      </c>
      <c r="O87" s="1126">
        <v>20328</v>
      </c>
      <c r="P87" s="1126">
        <v>0</v>
      </c>
      <c r="Q87" s="1126">
        <v>94.65</v>
      </c>
      <c r="R87" s="1126">
        <v>0</v>
      </c>
      <c r="S87" s="1126">
        <v>752.35</v>
      </c>
      <c r="T87" s="1267">
        <v>0</v>
      </c>
      <c r="U87" s="1268">
        <v>2.8353941000000001E-2</v>
      </c>
    </row>
    <row r="88" spans="1:21">
      <c r="A88" s="1211">
        <v>7734</v>
      </c>
      <c r="B88" s="1213" t="s">
        <v>1073</v>
      </c>
      <c r="C88" s="1213" t="s">
        <v>1086</v>
      </c>
      <c r="D88" s="1193" t="s">
        <v>1105</v>
      </c>
      <c r="E88" s="1193" t="s">
        <v>1064</v>
      </c>
      <c r="F88" s="1203" t="s">
        <v>1067</v>
      </c>
      <c r="G88" s="1203" t="s">
        <v>1068</v>
      </c>
      <c r="H88" s="1203" t="s">
        <v>1058</v>
      </c>
      <c r="I88" s="1214">
        <v>18860</v>
      </c>
      <c r="J88" s="1214">
        <v>15580</v>
      </c>
      <c r="K88" s="1214">
        <v>12300</v>
      </c>
      <c r="L88" s="1214">
        <v>16905.36</v>
      </c>
      <c r="M88" s="1214">
        <v>14223.66</v>
      </c>
      <c r="N88" s="1214">
        <v>11438.32</v>
      </c>
      <c r="O88" s="1214">
        <v>5779.07</v>
      </c>
      <c r="P88" s="1214">
        <v>5779.07</v>
      </c>
      <c r="Q88" s="1214">
        <v>494.66</v>
      </c>
      <c r="R88" s="1214">
        <v>861.68</v>
      </c>
      <c r="S88" s="1214">
        <v>2785.34</v>
      </c>
      <c r="T88" s="1215">
        <v>5659.25</v>
      </c>
      <c r="U88" s="1216">
        <v>0.49952145399999998</v>
      </c>
    </row>
    <row r="89" spans="1:21">
      <c r="A89" s="1263">
        <v>7735</v>
      </c>
      <c r="B89" s="1264" t="s">
        <v>1073</v>
      </c>
      <c r="C89" s="1265" t="s">
        <v>1086</v>
      </c>
      <c r="D89" s="1265" t="s">
        <v>1105</v>
      </c>
      <c r="E89" s="1265" t="s">
        <v>1064</v>
      </c>
      <c r="F89" s="1266" t="s">
        <v>1067</v>
      </c>
      <c r="G89" s="1266" t="s">
        <v>1068</v>
      </c>
      <c r="H89" s="1266" t="s">
        <v>1058</v>
      </c>
      <c r="I89" s="1126">
        <v>18860</v>
      </c>
      <c r="J89" s="1126">
        <v>15580</v>
      </c>
      <c r="K89" s="1126">
        <v>12300</v>
      </c>
      <c r="L89" s="1126">
        <v>16905.36</v>
      </c>
      <c r="M89" s="1126">
        <v>14223.66</v>
      </c>
      <c r="N89" s="1126">
        <v>11438.32</v>
      </c>
      <c r="O89" s="1126">
        <v>5779.07</v>
      </c>
      <c r="P89" s="1126">
        <v>5779.07</v>
      </c>
      <c r="Q89" s="1126">
        <v>494.66</v>
      </c>
      <c r="R89" s="1126">
        <v>861.68</v>
      </c>
      <c r="S89" s="1126">
        <v>2785.34</v>
      </c>
      <c r="T89" s="1267">
        <v>5659.25</v>
      </c>
      <c r="U89" s="1268">
        <v>0.49952145399999998</v>
      </c>
    </row>
    <row r="90" spans="1:21">
      <c r="A90" s="1211">
        <v>7736</v>
      </c>
      <c r="B90" s="1213" t="s">
        <v>1073</v>
      </c>
      <c r="C90" s="1213" t="s">
        <v>117</v>
      </c>
      <c r="D90" s="1193" t="s">
        <v>1105</v>
      </c>
      <c r="E90" s="1193" t="s">
        <v>1072</v>
      </c>
      <c r="F90" s="1203" t="s">
        <v>1067</v>
      </c>
      <c r="G90" s="1203" t="s">
        <v>116</v>
      </c>
      <c r="H90" s="1203" t="s">
        <v>1058</v>
      </c>
      <c r="I90" s="1214">
        <v>10302</v>
      </c>
      <c r="J90" s="1214">
        <v>0</v>
      </c>
      <c r="K90" s="1214">
        <v>5151</v>
      </c>
      <c r="L90" s="1214">
        <v>9492.16</v>
      </c>
      <c r="M90" s="1214">
        <v>0</v>
      </c>
      <c r="N90" s="1214">
        <v>4937.21</v>
      </c>
      <c r="O90" s="1214">
        <v>0</v>
      </c>
      <c r="P90" s="1214">
        <v>4577.6000000000004</v>
      </c>
      <c r="Q90" s="1214">
        <v>59.99</v>
      </c>
      <c r="R90" s="1214">
        <v>213.79</v>
      </c>
      <c r="S90" s="1214">
        <v>546.01</v>
      </c>
      <c r="T90" s="1215">
        <v>359.61</v>
      </c>
      <c r="U90" s="1216">
        <v>9.5407157000000006E-2</v>
      </c>
    </row>
    <row r="91" spans="1:21">
      <c r="A91" s="1263">
        <v>7737</v>
      </c>
      <c r="B91" s="1264" t="s">
        <v>1060</v>
      </c>
      <c r="C91" s="1265" t="s">
        <v>117</v>
      </c>
      <c r="D91" s="1265" t="s">
        <v>1105</v>
      </c>
      <c r="E91" s="1265" t="s">
        <v>1070</v>
      </c>
      <c r="F91" s="1266" t="s">
        <v>1067</v>
      </c>
      <c r="G91" s="1266" t="s">
        <v>1057</v>
      </c>
      <c r="H91" s="1266" t="s">
        <v>1107</v>
      </c>
      <c r="I91" s="1126">
        <v>12886</v>
      </c>
      <c r="J91" s="1126">
        <v>0</v>
      </c>
      <c r="K91" s="1126">
        <v>7201</v>
      </c>
      <c r="L91" s="1126">
        <v>11873.03</v>
      </c>
      <c r="M91" s="1126">
        <v>0</v>
      </c>
      <c r="N91" s="1126">
        <v>6869.93</v>
      </c>
      <c r="O91" s="1126">
        <v>0</v>
      </c>
      <c r="P91" s="1126">
        <v>6869.93</v>
      </c>
      <c r="Q91" s="1126">
        <v>146.87</v>
      </c>
      <c r="R91" s="1126">
        <v>331.07</v>
      </c>
      <c r="S91" s="1126">
        <v>1369.13</v>
      </c>
      <c r="T91" s="1267">
        <v>0</v>
      </c>
      <c r="U91" s="1268">
        <v>0.115314288</v>
      </c>
    </row>
    <row r="92" spans="1:21">
      <c r="A92" s="1211">
        <v>7738</v>
      </c>
      <c r="B92" s="1213" t="s">
        <v>1071</v>
      </c>
      <c r="C92" s="1213" t="s">
        <v>1095</v>
      </c>
      <c r="D92" s="1193" t="s">
        <v>1105</v>
      </c>
      <c r="E92" s="1193" t="s">
        <v>1083</v>
      </c>
      <c r="F92" s="1203" t="s">
        <v>1067</v>
      </c>
      <c r="G92" s="1203" t="s">
        <v>1068</v>
      </c>
      <c r="H92" s="1203" t="s">
        <v>1058</v>
      </c>
      <c r="I92" s="1214">
        <v>13340</v>
      </c>
      <c r="J92" s="1214">
        <v>8990</v>
      </c>
      <c r="K92" s="1214">
        <v>8120</v>
      </c>
      <c r="L92" s="1214">
        <v>11957.46</v>
      </c>
      <c r="M92" s="1214">
        <v>8340.89</v>
      </c>
      <c r="N92" s="1214">
        <v>7586.21</v>
      </c>
      <c r="O92" s="1214">
        <v>6235.12</v>
      </c>
      <c r="P92" s="1214">
        <v>6235.12</v>
      </c>
      <c r="Q92" s="1214">
        <v>115.32</v>
      </c>
      <c r="R92" s="1214">
        <v>533.79</v>
      </c>
      <c r="S92" s="1214">
        <v>754.68</v>
      </c>
      <c r="T92" s="1215">
        <v>1351.09</v>
      </c>
      <c r="U92" s="1216">
        <v>0.176105126</v>
      </c>
    </row>
    <row r="93" spans="1:21">
      <c r="A93" s="1263">
        <v>7739</v>
      </c>
      <c r="B93" s="1264" t="s">
        <v>1074</v>
      </c>
      <c r="C93" s="1265" t="s">
        <v>1066</v>
      </c>
      <c r="D93" s="1265" t="s">
        <v>1105</v>
      </c>
      <c r="E93" s="1265" t="s">
        <v>1064</v>
      </c>
      <c r="F93" s="1266" t="s">
        <v>1067</v>
      </c>
      <c r="G93" s="1266" t="s">
        <v>116</v>
      </c>
      <c r="H93" s="1266" t="s">
        <v>1058</v>
      </c>
      <c r="I93" s="1126">
        <v>14985</v>
      </c>
      <c r="J93" s="1126">
        <v>9324</v>
      </c>
      <c r="K93" s="1126">
        <v>5661</v>
      </c>
      <c r="L93" s="1126">
        <v>13462.68</v>
      </c>
      <c r="M93" s="1126">
        <v>8711.07</v>
      </c>
      <c r="N93" s="1126">
        <v>5426.05</v>
      </c>
      <c r="O93" s="1126">
        <v>6347.72</v>
      </c>
      <c r="P93" s="1126">
        <v>4016.72</v>
      </c>
      <c r="Q93" s="1126">
        <v>121.84</v>
      </c>
      <c r="R93" s="1126">
        <v>234.95</v>
      </c>
      <c r="S93" s="1126">
        <v>1210.1600000000001</v>
      </c>
      <c r="T93" s="1267">
        <v>1409.33</v>
      </c>
      <c r="U93" s="1268">
        <v>0.19457418600000001</v>
      </c>
    </row>
    <row r="94" spans="1:21">
      <c r="A94" s="1211">
        <v>7740</v>
      </c>
      <c r="B94" s="1213" t="s">
        <v>1087</v>
      </c>
      <c r="C94" s="1213" t="s">
        <v>1091</v>
      </c>
      <c r="D94" s="1193" t="s">
        <v>1105</v>
      </c>
      <c r="E94" s="1193" t="s">
        <v>1064</v>
      </c>
      <c r="F94" s="1203" t="s">
        <v>1067</v>
      </c>
      <c r="G94" s="1203" t="s">
        <v>1068</v>
      </c>
      <c r="H94" s="1203" t="s">
        <v>1058</v>
      </c>
      <c r="I94" s="1214">
        <v>30084</v>
      </c>
      <c r="J94" s="1214">
        <v>22236</v>
      </c>
      <c r="K94" s="1214">
        <v>17004</v>
      </c>
      <c r="L94" s="1214">
        <v>26966.11</v>
      </c>
      <c r="M94" s="1214">
        <v>20488.060000000001</v>
      </c>
      <c r="N94" s="1214">
        <v>15960.07</v>
      </c>
      <c r="O94" s="1214">
        <v>7389.01</v>
      </c>
      <c r="P94" s="1214">
        <v>7389.01</v>
      </c>
      <c r="Q94" s="1214">
        <v>704.01</v>
      </c>
      <c r="R94" s="1214">
        <v>1043.93</v>
      </c>
      <c r="S94" s="1214">
        <v>4527.99</v>
      </c>
      <c r="T94" s="1215">
        <v>8571.06</v>
      </c>
      <c r="U94" s="1216">
        <v>0.48575971800000001</v>
      </c>
    </row>
    <row r="95" spans="1:21">
      <c r="A95" s="1263">
        <v>7741</v>
      </c>
      <c r="B95" s="1264" t="s">
        <v>1094</v>
      </c>
      <c r="C95" s="1265" t="s">
        <v>1104</v>
      </c>
      <c r="D95" s="1265" t="s">
        <v>1105</v>
      </c>
      <c r="E95" s="1265" t="s">
        <v>1056</v>
      </c>
      <c r="F95" s="1266" t="s">
        <v>1067</v>
      </c>
      <c r="G95" s="1266" t="s">
        <v>1057</v>
      </c>
      <c r="H95" s="1266" t="s">
        <v>1058</v>
      </c>
      <c r="I95" s="1126">
        <v>26316</v>
      </c>
      <c r="J95" s="1126">
        <v>26316</v>
      </c>
      <c r="K95" s="1126">
        <v>22446</v>
      </c>
      <c r="L95" s="1126">
        <v>24247.33</v>
      </c>
      <c r="M95" s="1126">
        <v>24247.33</v>
      </c>
      <c r="N95" s="1126">
        <v>20921.919999999998</v>
      </c>
      <c r="O95" s="1126">
        <v>17681.89</v>
      </c>
      <c r="P95" s="1126">
        <v>17681.89</v>
      </c>
      <c r="Q95" s="1126">
        <v>544.59</v>
      </c>
      <c r="R95" s="1126">
        <v>1524.08</v>
      </c>
      <c r="S95" s="1126">
        <v>3325.41</v>
      </c>
      <c r="T95" s="1267">
        <v>3240.03</v>
      </c>
      <c r="U95" s="1268">
        <v>0.270769606</v>
      </c>
    </row>
    <row r="96" spans="1:21">
      <c r="A96" s="1211">
        <v>7742</v>
      </c>
      <c r="B96" s="1213" t="s">
        <v>1087</v>
      </c>
      <c r="C96" s="1213" t="s">
        <v>1095</v>
      </c>
      <c r="D96" s="1193" t="s">
        <v>1105</v>
      </c>
      <c r="E96" s="1193" t="s">
        <v>34</v>
      </c>
      <c r="F96" s="1203" t="s">
        <v>1067</v>
      </c>
      <c r="G96" s="1203" t="s">
        <v>1068</v>
      </c>
      <c r="H96" s="1203" t="s">
        <v>1058</v>
      </c>
      <c r="I96" s="1214">
        <v>23085</v>
      </c>
      <c r="J96" s="1214">
        <v>14877</v>
      </c>
      <c r="K96" s="1214">
        <v>13851</v>
      </c>
      <c r="L96" s="1214">
        <v>20739.810000000001</v>
      </c>
      <c r="M96" s="1214">
        <v>13860.5</v>
      </c>
      <c r="N96" s="1214">
        <v>12970.49</v>
      </c>
      <c r="O96" s="1214">
        <v>12970.49</v>
      </c>
      <c r="P96" s="1214">
        <v>12970.49</v>
      </c>
      <c r="Q96" s="1214">
        <v>135.99</v>
      </c>
      <c r="R96" s="1214">
        <v>880.51</v>
      </c>
      <c r="S96" s="1214">
        <v>890.01</v>
      </c>
      <c r="T96" s="1215">
        <v>0</v>
      </c>
      <c r="U96" s="1216">
        <v>4.2913121999999998E-2</v>
      </c>
    </row>
    <row r="97" spans="1:21">
      <c r="A97" s="1263">
        <v>7743</v>
      </c>
      <c r="B97" s="1264" t="s">
        <v>1077</v>
      </c>
      <c r="C97" s="1265" t="s">
        <v>1101</v>
      </c>
      <c r="D97" s="1265" t="s">
        <v>1105</v>
      </c>
      <c r="E97" s="1265" t="s">
        <v>1072</v>
      </c>
      <c r="F97" s="1266" t="s">
        <v>1067</v>
      </c>
      <c r="G97" s="1266" t="s">
        <v>116</v>
      </c>
      <c r="H97" s="1266" t="s">
        <v>1058</v>
      </c>
      <c r="I97" s="1126">
        <v>4290</v>
      </c>
      <c r="J97" s="1126">
        <v>195</v>
      </c>
      <c r="K97" s="1126">
        <v>0</v>
      </c>
      <c r="L97" s="1126">
        <v>4064.25</v>
      </c>
      <c r="M97" s="1126">
        <v>194.08</v>
      </c>
      <c r="N97" s="1126">
        <v>0</v>
      </c>
      <c r="O97" s="1126">
        <v>0.92</v>
      </c>
      <c r="P97" s="1126">
        <v>0</v>
      </c>
      <c r="Q97" s="1126">
        <v>0</v>
      </c>
      <c r="R97" s="1126">
        <v>0</v>
      </c>
      <c r="S97" s="1126">
        <v>194.08</v>
      </c>
      <c r="T97" s="1267">
        <v>0</v>
      </c>
      <c r="U97" s="1268">
        <v>4.7752968E-2</v>
      </c>
    </row>
    <row r="98" spans="1:21">
      <c r="A98" s="1211">
        <v>7744</v>
      </c>
      <c r="B98" s="1213" t="s">
        <v>1077</v>
      </c>
      <c r="C98" s="1213" t="s">
        <v>117</v>
      </c>
      <c r="D98" s="1193" t="s">
        <v>1105</v>
      </c>
      <c r="E98" s="1193" t="s">
        <v>1072</v>
      </c>
      <c r="F98" s="1203" t="s">
        <v>1067</v>
      </c>
      <c r="G98" s="1203" t="s">
        <v>116</v>
      </c>
      <c r="H98" s="1203" t="s">
        <v>1058</v>
      </c>
      <c r="I98" s="1214">
        <v>12478</v>
      </c>
      <c r="J98" s="1214">
        <v>0</v>
      </c>
      <c r="K98" s="1214">
        <v>0</v>
      </c>
      <c r="L98" s="1214">
        <v>11497.14</v>
      </c>
      <c r="M98" s="1214">
        <v>0</v>
      </c>
      <c r="N98" s="1214">
        <v>0</v>
      </c>
      <c r="O98" s="1214">
        <v>42.22</v>
      </c>
      <c r="P98" s="1214">
        <v>0</v>
      </c>
      <c r="Q98" s="1214">
        <v>42.22</v>
      </c>
      <c r="R98" s="1214">
        <v>0</v>
      </c>
      <c r="S98" s="1214">
        <v>691.78</v>
      </c>
      <c r="T98" s="1215">
        <v>0</v>
      </c>
      <c r="U98" s="1216">
        <v>6.0169747000000003E-2</v>
      </c>
    </row>
    <row r="99" spans="1:21">
      <c r="A99" s="1263">
        <v>7745</v>
      </c>
      <c r="B99" s="1264" t="s">
        <v>1087</v>
      </c>
      <c r="C99" s="1265" t="s">
        <v>117</v>
      </c>
      <c r="D99" s="1265" t="s">
        <v>1105</v>
      </c>
      <c r="E99" s="1265" t="s">
        <v>1092</v>
      </c>
      <c r="F99" s="1266" t="s">
        <v>442</v>
      </c>
      <c r="G99" s="1266" t="s">
        <v>116</v>
      </c>
      <c r="H99" s="1266" t="s">
        <v>1058</v>
      </c>
      <c r="I99" s="1126">
        <v>39744</v>
      </c>
      <c r="J99" s="1126">
        <v>0</v>
      </c>
      <c r="K99" s="1126">
        <v>23328</v>
      </c>
      <c r="L99" s="1126">
        <v>35624.93</v>
      </c>
      <c r="M99" s="1126">
        <v>0</v>
      </c>
      <c r="N99" s="1126">
        <v>21845.06</v>
      </c>
      <c r="O99" s="1126">
        <v>0</v>
      </c>
      <c r="P99" s="1126">
        <v>15418.49</v>
      </c>
      <c r="Q99" s="1126">
        <v>697.67</v>
      </c>
      <c r="R99" s="1126">
        <v>1482.94</v>
      </c>
      <c r="S99" s="1126">
        <v>4486.33</v>
      </c>
      <c r="T99" s="1267">
        <v>6426.57</v>
      </c>
      <c r="U99" s="1268">
        <v>0.306327619</v>
      </c>
    </row>
    <row r="100" spans="1:21">
      <c r="A100" s="1211">
        <v>7746</v>
      </c>
      <c r="B100" s="1213" t="s">
        <v>1089</v>
      </c>
      <c r="C100" s="1213" t="s">
        <v>1053</v>
      </c>
      <c r="D100" s="1193" t="s">
        <v>1105</v>
      </c>
      <c r="E100" s="1193" t="s">
        <v>1072</v>
      </c>
      <c r="F100" s="1203" t="s">
        <v>1067</v>
      </c>
      <c r="G100" s="1203" t="s">
        <v>1068</v>
      </c>
      <c r="H100" s="1203" t="s">
        <v>1058</v>
      </c>
      <c r="I100" s="1214">
        <v>13056</v>
      </c>
      <c r="J100" s="1214">
        <v>12288</v>
      </c>
      <c r="K100" s="1214">
        <v>9600</v>
      </c>
      <c r="L100" s="1214">
        <v>12029.7</v>
      </c>
      <c r="M100" s="1214">
        <v>11374.46</v>
      </c>
      <c r="N100" s="1214">
        <v>9031.58</v>
      </c>
      <c r="O100" s="1214">
        <v>5265.82</v>
      </c>
      <c r="P100" s="1214">
        <v>5265.82</v>
      </c>
      <c r="Q100" s="1214">
        <v>345.12</v>
      </c>
      <c r="R100" s="1214">
        <v>568.41999999999996</v>
      </c>
      <c r="S100" s="1214">
        <v>2342.88</v>
      </c>
      <c r="T100" s="1215">
        <v>3765.76</v>
      </c>
      <c r="U100" s="1216">
        <v>0.50779653700000005</v>
      </c>
    </row>
    <row r="101" spans="1:21">
      <c r="A101" s="1263">
        <v>7747</v>
      </c>
      <c r="B101" s="1264" t="s">
        <v>1094</v>
      </c>
      <c r="C101" s="1265" t="s">
        <v>117</v>
      </c>
      <c r="D101" s="1265" t="s">
        <v>1105</v>
      </c>
      <c r="E101" s="1265" t="s">
        <v>1070</v>
      </c>
      <c r="F101" s="1266" t="s">
        <v>1067</v>
      </c>
      <c r="G101" s="1266" t="s">
        <v>1068</v>
      </c>
      <c r="H101" s="1266" t="s">
        <v>1058</v>
      </c>
      <c r="I101" s="1126">
        <v>24242</v>
      </c>
      <c r="J101" s="1126">
        <v>0</v>
      </c>
      <c r="K101" s="1126">
        <v>17918</v>
      </c>
      <c r="L101" s="1126">
        <v>21729.57</v>
      </c>
      <c r="M101" s="1126">
        <v>0</v>
      </c>
      <c r="N101" s="1126">
        <v>16509.490000000002</v>
      </c>
      <c r="O101" s="1126">
        <v>0</v>
      </c>
      <c r="P101" s="1126">
        <v>4184.04</v>
      </c>
      <c r="Q101" s="1126">
        <v>334.88</v>
      </c>
      <c r="R101" s="1126">
        <v>1408.51</v>
      </c>
      <c r="S101" s="1126">
        <v>1773.12</v>
      </c>
      <c r="T101" s="1267">
        <v>12325.45</v>
      </c>
      <c r="U101" s="1268">
        <v>0.64881955800000002</v>
      </c>
    </row>
    <row r="102" spans="1:21">
      <c r="A102" s="1211">
        <v>7748</v>
      </c>
      <c r="B102" s="1213" t="s">
        <v>1074</v>
      </c>
      <c r="C102" s="1213" t="s">
        <v>1082</v>
      </c>
      <c r="D102" s="1193" t="s">
        <v>1105</v>
      </c>
      <c r="E102" s="1193" t="s">
        <v>1070</v>
      </c>
      <c r="F102" s="1203" t="s">
        <v>1067</v>
      </c>
      <c r="G102" s="1203" t="s">
        <v>1068</v>
      </c>
      <c r="H102" s="1203" t="s">
        <v>1058</v>
      </c>
      <c r="I102" s="1214">
        <v>16110</v>
      </c>
      <c r="J102" s="1214">
        <v>9308</v>
      </c>
      <c r="K102" s="1214">
        <v>6086</v>
      </c>
      <c r="L102" s="1214">
        <v>14473.41</v>
      </c>
      <c r="M102" s="1214">
        <v>8736.5499999999993</v>
      </c>
      <c r="N102" s="1214">
        <v>5833.41</v>
      </c>
      <c r="O102" s="1214">
        <v>5823.75</v>
      </c>
      <c r="P102" s="1214">
        <v>5823.75</v>
      </c>
      <c r="Q102" s="1214">
        <v>318.86</v>
      </c>
      <c r="R102" s="1214">
        <v>252.59</v>
      </c>
      <c r="S102" s="1214">
        <v>2903.14</v>
      </c>
      <c r="T102" s="1215">
        <v>9.66</v>
      </c>
      <c r="U102" s="1216">
        <v>0.201251813</v>
      </c>
    </row>
    <row r="103" spans="1:21">
      <c r="A103" s="1263">
        <v>7749</v>
      </c>
      <c r="B103" s="1264" t="s">
        <v>1089</v>
      </c>
      <c r="C103" s="1265" t="s">
        <v>1091</v>
      </c>
      <c r="D103" s="1265" t="s">
        <v>1105</v>
      </c>
      <c r="E103" s="1265" t="s">
        <v>1092</v>
      </c>
      <c r="F103" s="1266" t="s">
        <v>1067</v>
      </c>
      <c r="G103" s="1266" t="s">
        <v>1068</v>
      </c>
      <c r="H103" s="1266" t="s">
        <v>1058</v>
      </c>
      <c r="I103" s="1126">
        <v>15180</v>
      </c>
      <c r="J103" s="1126">
        <v>11960</v>
      </c>
      <c r="K103" s="1126">
        <v>9200</v>
      </c>
      <c r="L103" s="1126">
        <v>14019.02</v>
      </c>
      <c r="M103" s="1126">
        <v>11200.68</v>
      </c>
      <c r="N103" s="1126">
        <v>8756.56</v>
      </c>
      <c r="O103" s="1126">
        <v>7379.0499999999993</v>
      </c>
      <c r="P103" s="1126">
        <v>7379.05</v>
      </c>
      <c r="Q103" s="1126">
        <v>315.88</v>
      </c>
      <c r="R103" s="1126">
        <v>443.44</v>
      </c>
      <c r="S103" s="1126">
        <v>2444.12</v>
      </c>
      <c r="T103" s="1267">
        <v>1377.51</v>
      </c>
      <c r="U103" s="1268">
        <v>0.27260321999999998</v>
      </c>
    </row>
    <row r="104" spans="1:21">
      <c r="A104" s="1211">
        <v>7750</v>
      </c>
      <c r="B104" s="1213" t="s">
        <v>1089</v>
      </c>
      <c r="C104" s="1213" t="s">
        <v>1095</v>
      </c>
      <c r="D104" s="1193" t="s">
        <v>1105</v>
      </c>
      <c r="E104" s="1193" t="s">
        <v>1072</v>
      </c>
      <c r="F104" s="1203" t="s">
        <v>1067</v>
      </c>
      <c r="G104" s="1203" t="s">
        <v>1057</v>
      </c>
      <c r="H104" s="1203" t="s">
        <v>1058</v>
      </c>
      <c r="I104" s="1214">
        <v>5676</v>
      </c>
      <c r="J104" s="1214">
        <v>2580</v>
      </c>
      <c r="K104" s="1214">
        <v>1290</v>
      </c>
      <c r="L104" s="1214">
        <v>5377.31</v>
      </c>
      <c r="M104" s="1214">
        <v>2513.85</v>
      </c>
      <c r="N104" s="1214">
        <v>1271.82</v>
      </c>
      <c r="O104" s="1214">
        <v>1271.82</v>
      </c>
      <c r="P104" s="1214">
        <v>1271.82</v>
      </c>
      <c r="Q104" s="1214">
        <v>47.97</v>
      </c>
      <c r="R104" s="1214">
        <v>18.18</v>
      </c>
      <c r="S104" s="1214">
        <v>1242.03</v>
      </c>
      <c r="T104" s="1215">
        <v>0</v>
      </c>
      <c r="U104" s="1216">
        <v>0.230976083</v>
      </c>
    </row>
    <row r="105" spans="1:21">
      <c r="A105" s="1263">
        <v>7751</v>
      </c>
      <c r="B105" s="1264" t="s">
        <v>1079</v>
      </c>
      <c r="C105" s="1265" t="s">
        <v>117</v>
      </c>
      <c r="D105" s="1265" t="s">
        <v>1105</v>
      </c>
      <c r="E105" s="1265" t="s">
        <v>1062</v>
      </c>
      <c r="F105" s="1266" t="s">
        <v>1076</v>
      </c>
      <c r="G105" s="1266" t="s">
        <v>116</v>
      </c>
      <c r="H105" s="1266" t="s">
        <v>1058</v>
      </c>
      <c r="I105" s="1126">
        <v>6698</v>
      </c>
      <c r="J105" s="1126">
        <v>0</v>
      </c>
      <c r="K105" s="1126">
        <v>0</v>
      </c>
      <c r="L105" s="1126">
        <v>6171.48</v>
      </c>
      <c r="M105" s="1126">
        <v>0</v>
      </c>
      <c r="N105" s="1126">
        <v>0</v>
      </c>
      <c r="O105" s="1126">
        <v>0</v>
      </c>
      <c r="P105" s="1126">
        <v>0</v>
      </c>
      <c r="Q105" s="1126">
        <v>54.65</v>
      </c>
      <c r="R105" s="1126">
        <v>0</v>
      </c>
      <c r="S105" s="1126">
        <v>339.35</v>
      </c>
      <c r="T105" s="1267">
        <v>0</v>
      </c>
      <c r="U105" s="1268">
        <v>5.4986809999999997E-2</v>
      </c>
    </row>
    <row r="106" spans="1:21">
      <c r="A106" s="1211">
        <v>7752</v>
      </c>
      <c r="B106" s="1213" t="s">
        <v>1101</v>
      </c>
      <c r="C106" s="1213" t="s">
        <v>1095</v>
      </c>
      <c r="D106" s="1193" t="s">
        <v>1105</v>
      </c>
      <c r="E106" s="1193" t="s">
        <v>1072</v>
      </c>
      <c r="F106" s="1203" t="s">
        <v>1067</v>
      </c>
      <c r="G106" s="1203" t="s">
        <v>1068</v>
      </c>
      <c r="H106" s="1203" t="s">
        <v>1058</v>
      </c>
      <c r="I106" s="1214">
        <v>29880</v>
      </c>
      <c r="J106" s="1214">
        <v>25232</v>
      </c>
      <c r="K106" s="1214">
        <v>23240</v>
      </c>
      <c r="L106" s="1214">
        <v>26844.51</v>
      </c>
      <c r="M106" s="1214">
        <v>23035.39</v>
      </c>
      <c r="N106" s="1214">
        <v>21363.82</v>
      </c>
      <c r="O106" s="1214">
        <v>19937.57</v>
      </c>
      <c r="P106" s="1214">
        <v>19937.57</v>
      </c>
      <c r="Q106" s="1214">
        <v>320.43</v>
      </c>
      <c r="R106" s="1214">
        <v>1876.18</v>
      </c>
      <c r="S106" s="1214">
        <v>1671.57</v>
      </c>
      <c r="T106" s="1215">
        <v>1426.25</v>
      </c>
      <c r="U106" s="1216">
        <v>0.115398642</v>
      </c>
    </row>
    <row r="107" spans="1:21">
      <c r="A107" s="1263">
        <v>7753</v>
      </c>
      <c r="B107" s="1264" t="s">
        <v>1060</v>
      </c>
      <c r="C107" s="1265" t="s">
        <v>117</v>
      </c>
      <c r="D107" s="1265" t="s">
        <v>1105</v>
      </c>
      <c r="E107" s="1265" t="s">
        <v>34</v>
      </c>
      <c r="F107" s="1266" t="s">
        <v>1067</v>
      </c>
      <c r="G107" s="1266" t="s">
        <v>1084</v>
      </c>
      <c r="H107" s="1266" t="s">
        <v>1058</v>
      </c>
      <c r="I107" s="1126">
        <v>15312</v>
      </c>
      <c r="J107" s="1126">
        <v>0</v>
      </c>
      <c r="K107" s="1126">
        <v>9280</v>
      </c>
      <c r="L107" s="1126">
        <v>14140.94</v>
      </c>
      <c r="M107" s="1126">
        <v>0</v>
      </c>
      <c r="N107" s="1126">
        <v>8832.73</v>
      </c>
      <c r="O107" s="1126">
        <v>0</v>
      </c>
      <c r="P107" s="1126">
        <v>8832.73</v>
      </c>
      <c r="Q107" s="1126">
        <v>89.91</v>
      </c>
      <c r="R107" s="1126">
        <v>447.27</v>
      </c>
      <c r="S107" s="1126">
        <v>838.09</v>
      </c>
      <c r="T107" s="1267">
        <v>0</v>
      </c>
      <c r="U107" s="1268">
        <v>5.9266922999999999E-2</v>
      </c>
    </row>
    <row r="108" spans="1:21">
      <c r="A108" s="1211">
        <v>7754</v>
      </c>
      <c r="B108" s="1213" t="s">
        <v>1069</v>
      </c>
      <c r="C108" s="1213" t="s">
        <v>1078</v>
      </c>
      <c r="D108" s="1193" t="s">
        <v>1105</v>
      </c>
      <c r="E108" s="1193" t="s">
        <v>1064</v>
      </c>
      <c r="F108" s="1203" t="s">
        <v>1076</v>
      </c>
      <c r="G108" s="1203" t="s">
        <v>1068</v>
      </c>
      <c r="H108" s="1203" t="s">
        <v>1058</v>
      </c>
      <c r="I108" s="1214">
        <v>14625</v>
      </c>
      <c r="J108" s="1214">
        <v>11700</v>
      </c>
      <c r="K108" s="1214">
        <v>9425</v>
      </c>
      <c r="L108" s="1214">
        <v>13139.27</v>
      </c>
      <c r="M108" s="1214">
        <v>10730.71</v>
      </c>
      <c r="N108" s="1214">
        <v>8785.0499999999993</v>
      </c>
      <c r="O108" s="1214">
        <v>4035.65</v>
      </c>
      <c r="P108" s="1214">
        <v>4035.65</v>
      </c>
      <c r="Q108" s="1214">
        <v>329.34</v>
      </c>
      <c r="R108" s="1214">
        <v>639.95000000000005</v>
      </c>
      <c r="S108" s="1214">
        <v>1945.66</v>
      </c>
      <c r="T108" s="1215">
        <v>4749.3999999999996</v>
      </c>
      <c r="U108" s="1216">
        <v>0.50954581200000004</v>
      </c>
    </row>
    <row r="109" spans="1:21">
      <c r="A109" s="1263">
        <v>7755</v>
      </c>
      <c r="B109" s="1264" t="s">
        <v>1094</v>
      </c>
      <c r="C109" s="1265" t="s">
        <v>117</v>
      </c>
      <c r="D109" s="1265" t="s">
        <v>1105</v>
      </c>
      <c r="E109" s="1265" t="s">
        <v>1064</v>
      </c>
      <c r="F109" s="1266" t="s">
        <v>1067</v>
      </c>
      <c r="G109" s="1266" t="s">
        <v>116</v>
      </c>
      <c r="H109" s="1266" t="s">
        <v>1107</v>
      </c>
      <c r="I109" s="1126">
        <v>19788</v>
      </c>
      <c r="J109" s="1126">
        <v>0</v>
      </c>
      <c r="K109" s="1126">
        <v>12222</v>
      </c>
      <c r="L109" s="1126">
        <v>18232.509999999998</v>
      </c>
      <c r="M109" s="1126">
        <v>0</v>
      </c>
      <c r="N109" s="1126">
        <v>11605.85</v>
      </c>
      <c r="O109" s="1126">
        <v>0</v>
      </c>
      <c r="P109" s="1126">
        <v>11605.85</v>
      </c>
      <c r="Q109" s="1126">
        <v>77.150000000000006</v>
      </c>
      <c r="R109" s="1126">
        <v>616.15</v>
      </c>
      <c r="S109" s="1126">
        <v>504.85</v>
      </c>
      <c r="T109" s="1267">
        <v>0</v>
      </c>
      <c r="U109" s="1268">
        <v>2.768955E-2</v>
      </c>
    </row>
    <row r="110" spans="1:21">
      <c r="A110" s="1211">
        <v>7756</v>
      </c>
      <c r="B110" s="1213" t="s">
        <v>1077</v>
      </c>
      <c r="C110" s="1213" t="s">
        <v>1054</v>
      </c>
      <c r="D110" s="1193" t="s">
        <v>1105</v>
      </c>
      <c r="E110" s="1193" t="s">
        <v>1070</v>
      </c>
      <c r="F110" s="1203" t="s">
        <v>1067</v>
      </c>
      <c r="G110" s="1203" t="s">
        <v>116</v>
      </c>
      <c r="H110" s="1203" t="s">
        <v>1058</v>
      </c>
      <c r="I110" s="1214">
        <v>5610</v>
      </c>
      <c r="J110" s="1214">
        <v>990</v>
      </c>
      <c r="K110" s="1214">
        <v>165</v>
      </c>
      <c r="L110" s="1214">
        <v>5169.05</v>
      </c>
      <c r="M110" s="1214">
        <v>973.74</v>
      </c>
      <c r="N110" s="1214">
        <v>164.22</v>
      </c>
      <c r="O110" s="1214">
        <v>51.57</v>
      </c>
      <c r="P110" s="1214">
        <v>51.57</v>
      </c>
      <c r="Q110" s="1214">
        <v>15.48</v>
      </c>
      <c r="R110" s="1214">
        <v>0.78</v>
      </c>
      <c r="S110" s="1214">
        <v>809.52</v>
      </c>
      <c r="T110" s="1215">
        <v>112.65</v>
      </c>
      <c r="U110" s="1216">
        <v>0.178402221</v>
      </c>
    </row>
    <row r="111" spans="1:21">
      <c r="A111" s="1263">
        <v>7757</v>
      </c>
      <c r="B111" s="1264" t="s">
        <v>1110</v>
      </c>
      <c r="C111" s="1265" t="s">
        <v>1071</v>
      </c>
      <c r="D111" s="1265" t="s">
        <v>1105</v>
      </c>
      <c r="E111" s="1265" t="s">
        <v>1083</v>
      </c>
      <c r="F111" s="1266" t="s">
        <v>1067</v>
      </c>
      <c r="G111" s="1266" t="s">
        <v>1057</v>
      </c>
      <c r="H111" s="1266" t="s">
        <v>1058</v>
      </c>
      <c r="I111" s="1126">
        <v>5916</v>
      </c>
      <c r="J111" s="1126">
        <v>1218</v>
      </c>
      <c r="K111" s="1126">
        <v>0</v>
      </c>
      <c r="L111" s="1126">
        <v>5450.93</v>
      </c>
      <c r="M111" s="1126">
        <v>1195.17</v>
      </c>
      <c r="N111" s="1126">
        <v>0</v>
      </c>
      <c r="O111" s="1126">
        <v>700.92</v>
      </c>
      <c r="P111" s="1126">
        <v>0</v>
      </c>
      <c r="Q111" s="1126">
        <v>0</v>
      </c>
      <c r="R111" s="1126">
        <v>0</v>
      </c>
      <c r="S111" s="1126">
        <v>517.08000000000004</v>
      </c>
      <c r="T111" s="1267">
        <v>0</v>
      </c>
      <c r="U111" s="1268">
        <v>9.4860876999999996E-2</v>
      </c>
    </row>
    <row r="112" spans="1:21">
      <c r="A112" s="1211">
        <v>7758</v>
      </c>
      <c r="B112" s="1213" t="s">
        <v>1110</v>
      </c>
      <c r="C112" s="1213" t="s">
        <v>1071</v>
      </c>
      <c r="D112" s="1193" t="s">
        <v>1105</v>
      </c>
      <c r="E112" s="1193" t="s">
        <v>1083</v>
      </c>
      <c r="F112" s="1203" t="s">
        <v>1067</v>
      </c>
      <c r="G112" s="1203" t="s">
        <v>1057</v>
      </c>
      <c r="H112" s="1203" t="s">
        <v>1058</v>
      </c>
      <c r="I112" s="1214">
        <v>10540</v>
      </c>
      <c r="J112" s="1214">
        <v>2170</v>
      </c>
      <c r="K112" s="1214">
        <v>0</v>
      </c>
      <c r="L112" s="1214">
        <v>9711.48</v>
      </c>
      <c r="M112" s="1214">
        <v>2129.34</v>
      </c>
      <c r="N112" s="1214">
        <v>0</v>
      </c>
      <c r="O112" s="1214">
        <v>1248.77</v>
      </c>
      <c r="P112" s="1214">
        <v>0</v>
      </c>
      <c r="Q112" s="1214">
        <v>0</v>
      </c>
      <c r="R112" s="1214">
        <v>0</v>
      </c>
      <c r="S112" s="1214">
        <v>921.23</v>
      </c>
      <c r="T112" s="1215">
        <v>0</v>
      </c>
      <c r="U112" s="1216">
        <v>9.4859897999999998E-2</v>
      </c>
    </row>
    <row r="113" spans="1:21">
      <c r="A113" s="1263">
        <v>7759</v>
      </c>
      <c r="B113" s="1264" t="s">
        <v>1077</v>
      </c>
      <c r="C113" s="1265" t="s">
        <v>117</v>
      </c>
      <c r="D113" s="1265" t="s">
        <v>1105</v>
      </c>
      <c r="E113" s="1265" t="s">
        <v>1083</v>
      </c>
      <c r="F113" s="1266" t="s">
        <v>1067</v>
      </c>
      <c r="G113" s="1266" t="s">
        <v>116</v>
      </c>
      <c r="H113" s="1266" t="s">
        <v>1058</v>
      </c>
      <c r="I113" s="1126">
        <v>2816</v>
      </c>
      <c r="J113" s="1126">
        <v>0</v>
      </c>
      <c r="K113" s="1126">
        <v>0</v>
      </c>
      <c r="L113" s="1126">
        <v>2667.79</v>
      </c>
      <c r="M113" s="1126">
        <v>0</v>
      </c>
      <c r="N113" s="1126">
        <v>0</v>
      </c>
      <c r="O113" s="1126">
        <v>0</v>
      </c>
      <c r="P113" s="1126">
        <v>0</v>
      </c>
      <c r="Q113" s="1126">
        <v>12.62</v>
      </c>
      <c r="R113" s="1126">
        <v>0</v>
      </c>
      <c r="S113" s="1126">
        <v>755.38</v>
      </c>
      <c r="T113" s="1267">
        <v>0</v>
      </c>
      <c r="U113" s="1268">
        <v>0.283148224</v>
      </c>
    </row>
    <row r="114" spans="1:21">
      <c r="A114" s="1211">
        <v>7760</v>
      </c>
      <c r="B114" s="1213" t="s">
        <v>1079</v>
      </c>
      <c r="C114" s="1213" t="s">
        <v>117</v>
      </c>
      <c r="D114" s="1193" t="s">
        <v>1105</v>
      </c>
      <c r="E114" s="1193" t="s">
        <v>1070</v>
      </c>
      <c r="F114" s="1203" t="s">
        <v>1067</v>
      </c>
      <c r="G114" s="1203" t="s">
        <v>116</v>
      </c>
      <c r="H114" s="1203" t="s">
        <v>1058</v>
      </c>
      <c r="I114" s="1214">
        <v>13497</v>
      </c>
      <c r="J114" s="1214">
        <v>0</v>
      </c>
      <c r="K114" s="1214">
        <v>0</v>
      </c>
      <c r="L114" s="1214">
        <v>12464.77</v>
      </c>
      <c r="M114" s="1214">
        <v>0</v>
      </c>
      <c r="N114" s="1214">
        <v>0</v>
      </c>
      <c r="O114" s="1214">
        <v>0</v>
      </c>
      <c r="P114" s="1214">
        <v>0</v>
      </c>
      <c r="Q114" s="1214">
        <v>52.53</v>
      </c>
      <c r="R114" s="1214">
        <v>0</v>
      </c>
      <c r="S114" s="1214">
        <v>356.47</v>
      </c>
      <c r="T114" s="1215">
        <v>0</v>
      </c>
      <c r="U114" s="1216">
        <v>2.8598201E-2</v>
      </c>
    </row>
    <row r="115" spans="1:21">
      <c r="A115" s="1263">
        <v>7761</v>
      </c>
      <c r="B115" s="1264" t="s">
        <v>1099</v>
      </c>
      <c r="C115" s="1265" t="s">
        <v>1073</v>
      </c>
      <c r="D115" s="1265" t="s">
        <v>1105</v>
      </c>
      <c r="E115" s="1265" t="s">
        <v>1064</v>
      </c>
      <c r="F115" s="1266" t="s">
        <v>1067</v>
      </c>
      <c r="G115" s="1266" t="s">
        <v>116</v>
      </c>
      <c r="H115" s="1266" t="s">
        <v>1058</v>
      </c>
      <c r="I115" s="1126">
        <v>6766</v>
      </c>
      <c r="J115" s="1126">
        <v>4179</v>
      </c>
      <c r="K115" s="1126">
        <v>1592</v>
      </c>
      <c r="L115" s="1126">
        <v>6234.15</v>
      </c>
      <c r="M115" s="1126">
        <v>3968.34</v>
      </c>
      <c r="N115" s="1126">
        <v>1558.5</v>
      </c>
      <c r="O115" s="1126">
        <v>2791.18</v>
      </c>
      <c r="P115" s="1126">
        <v>1199.18</v>
      </c>
      <c r="Q115" s="1126">
        <v>78.569999999999993</v>
      </c>
      <c r="R115" s="1126">
        <v>33.5</v>
      </c>
      <c r="S115" s="1126">
        <v>916.43</v>
      </c>
      <c r="T115" s="1267">
        <v>359.32</v>
      </c>
      <c r="U115" s="1268">
        <v>0.20463896400000001</v>
      </c>
    </row>
    <row r="116" spans="1:21">
      <c r="A116" s="1211">
        <v>7762</v>
      </c>
      <c r="B116" s="1213" t="s">
        <v>1089</v>
      </c>
      <c r="C116" s="1213" t="s">
        <v>1054</v>
      </c>
      <c r="D116" s="1193" t="s">
        <v>1105</v>
      </c>
      <c r="E116" s="1193" t="s">
        <v>1070</v>
      </c>
      <c r="F116" s="1203" t="s">
        <v>442</v>
      </c>
      <c r="G116" s="1203" t="s">
        <v>1057</v>
      </c>
      <c r="H116" s="1203" t="s">
        <v>1058</v>
      </c>
      <c r="I116" s="1214">
        <v>13634</v>
      </c>
      <c r="J116" s="1214">
        <v>9223</v>
      </c>
      <c r="K116" s="1214">
        <v>7619</v>
      </c>
      <c r="L116" s="1214">
        <v>12562.26</v>
      </c>
      <c r="M116" s="1214">
        <v>8717.35</v>
      </c>
      <c r="N116" s="1214">
        <v>7268.74</v>
      </c>
      <c r="O116" s="1214">
        <v>6475.54</v>
      </c>
      <c r="P116" s="1214">
        <v>6475.54</v>
      </c>
      <c r="Q116" s="1214">
        <v>155.38999999999999</v>
      </c>
      <c r="R116" s="1214">
        <v>350.26</v>
      </c>
      <c r="S116" s="1214">
        <v>1448.61</v>
      </c>
      <c r="T116" s="1215">
        <v>793.2</v>
      </c>
      <c r="U116" s="1216">
        <v>0.178455947</v>
      </c>
    </row>
    <row r="117" spans="1:21">
      <c r="A117" s="1263">
        <v>7763</v>
      </c>
      <c r="B117" s="1264" t="s">
        <v>1089</v>
      </c>
      <c r="C117" s="1265" t="s">
        <v>1095</v>
      </c>
      <c r="D117" s="1265" t="s">
        <v>1105</v>
      </c>
      <c r="E117" s="1265" t="s">
        <v>1072</v>
      </c>
      <c r="F117" s="1266" t="s">
        <v>1067</v>
      </c>
      <c r="G117" s="1266" t="s">
        <v>1057</v>
      </c>
      <c r="H117" s="1266" t="s">
        <v>1058</v>
      </c>
      <c r="I117" s="1126">
        <v>6160</v>
      </c>
      <c r="J117" s="1126">
        <v>2800</v>
      </c>
      <c r="K117" s="1126">
        <v>1960</v>
      </c>
      <c r="L117" s="1126">
        <v>5835.83</v>
      </c>
      <c r="M117" s="1126">
        <v>2728.21</v>
      </c>
      <c r="N117" s="1126">
        <v>1923.28</v>
      </c>
      <c r="O117" s="1126">
        <v>1810.54</v>
      </c>
      <c r="P117" s="1126">
        <v>1810.54</v>
      </c>
      <c r="Q117" s="1126">
        <v>35.07</v>
      </c>
      <c r="R117" s="1126">
        <v>36.72</v>
      </c>
      <c r="S117" s="1126">
        <v>804.93</v>
      </c>
      <c r="T117" s="1267">
        <v>112.74</v>
      </c>
      <c r="U117" s="1268">
        <v>0.15724755500000001</v>
      </c>
    </row>
    <row r="118" spans="1:21">
      <c r="A118" s="1211">
        <v>7764</v>
      </c>
      <c r="B118" s="1213" t="s">
        <v>1089</v>
      </c>
      <c r="C118" s="1213" t="s">
        <v>117</v>
      </c>
      <c r="D118" s="1193" t="s">
        <v>1105</v>
      </c>
      <c r="E118" s="1193" t="s">
        <v>1072</v>
      </c>
      <c r="F118" s="1203" t="s">
        <v>1067</v>
      </c>
      <c r="G118" s="1203" t="s">
        <v>1068</v>
      </c>
      <c r="H118" s="1203" t="s">
        <v>1058</v>
      </c>
      <c r="I118" s="1214">
        <v>20835</v>
      </c>
      <c r="J118" s="1214">
        <v>0</v>
      </c>
      <c r="K118" s="1214">
        <v>17131</v>
      </c>
      <c r="L118" s="1214">
        <v>18718.36</v>
      </c>
      <c r="M118" s="1214">
        <v>0</v>
      </c>
      <c r="N118" s="1214">
        <v>15675.63</v>
      </c>
      <c r="O118" s="1214">
        <v>0</v>
      </c>
      <c r="P118" s="1214">
        <v>10945.04</v>
      </c>
      <c r="Q118" s="1214">
        <v>234.44</v>
      </c>
      <c r="R118" s="1214">
        <v>1455.37</v>
      </c>
      <c r="S118" s="1214">
        <v>1154.56</v>
      </c>
      <c r="T118" s="1215">
        <v>4730.59</v>
      </c>
      <c r="U118" s="1216">
        <v>0.31440521500000002</v>
      </c>
    </row>
    <row r="119" spans="1:21">
      <c r="A119" s="1263">
        <v>7765</v>
      </c>
      <c r="B119" s="1264" t="s">
        <v>1079</v>
      </c>
      <c r="C119" s="1265" t="s">
        <v>117</v>
      </c>
      <c r="D119" s="1265" t="s">
        <v>1105</v>
      </c>
      <c r="E119" s="1265" t="s">
        <v>1064</v>
      </c>
      <c r="F119" s="1266" t="s">
        <v>1067</v>
      </c>
      <c r="G119" s="1266" t="s">
        <v>1084</v>
      </c>
      <c r="H119" s="1266" t="s">
        <v>1058</v>
      </c>
      <c r="I119" s="1126">
        <v>14421</v>
      </c>
      <c r="J119" s="1126">
        <v>0</v>
      </c>
      <c r="K119" s="1126">
        <v>0</v>
      </c>
      <c r="L119" s="1126">
        <v>13318.06</v>
      </c>
      <c r="M119" s="1126">
        <v>0</v>
      </c>
      <c r="N119" s="1126">
        <v>0</v>
      </c>
      <c r="O119" s="1126">
        <v>0</v>
      </c>
      <c r="P119" s="1126">
        <v>0</v>
      </c>
      <c r="Q119" s="1126">
        <v>56.13</v>
      </c>
      <c r="R119" s="1126">
        <v>0</v>
      </c>
      <c r="S119" s="1126">
        <v>380.87</v>
      </c>
      <c r="T119" s="1267">
        <v>0</v>
      </c>
      <c r="U119" s="1268">
        <v>2.8598009000000001E-2</v>
      </c>
    </row>
    <row r="120" spans="1:21">
      <c r="A120" s="1211">
        <v>7766</v>
      </c>
      <c r="B120" s="1213" t="s">
        <v>1077</v>
      </c>
      <c r="C120" s="1213" t="s">
        <v>117</v>
      </c>
      <c r="D120" s="1193" t="s">
        <v>1105</v>
      </c>
      <c r="E120" s="1193" t="s">
        <v>1070</v>
      </c>
      <c r="F120" s="1203" t="s">
        <v>1067</v>
      </c>
      <c r="G120" s="1203" t="s">
        <v>1084</v>
      </c>
      <c r="H120" s="1203" t="s">
        <v>1058</v>
      </c>
      <c r="I120" s="1214">
        <v>8052</v>
      </c>
      <c r="J120" s="1214">
        <v>0</v>
      </c>
      <c r="K120" s="1214">
        <v>0</v>
      </c>
      <c r="L120" s="1214">
        <v>7436.19</v>
      </c>
      <c r="M120" s="1214">
        <v>0</v>
      </c>
      <c r="N120" s="1214">
        <v>0</v>
      </c>
      <c r="O120" s="1214">
        <v>0</v>
      </c>
      <c r="P120" s="1214">
        <v>0</v>
      </c>
      <c r="Q120" s="1214">
        <v>127.35</v>
      </c>
      <c r="R120" s="1214">
        <v>0</v>
      </c>
      <c r="S120" s="1214">
        <v>848.65</v>
      </c>
      <c r="T120" s="1215">
        <v>0</v>
      </c>
      <c r="U120" s="1216">
        <v>0.114124303</v>
      </c>
    </row>
    <row r="121" spans="1:21">
      <c r="A121" s="1263">
        <v>7767</v>
      </c>
      <c r="B121" s="1264" t="s">
        <v>1111</v>
      </c>
      <c r="C121" s="1265" t="s">
        <v>1095</v>
      </c>
      <c r="D121" s="1265" t="s">
        <v>1105</v>
      </c>
      <c r="E121" s="1265" t="s">
        <v>1083</v>
      </c>
      <c r="F121" s="1266" t="s">
        <v>1067</v>
      </c>
      <c r="G121" s="1266" t="s">
        <v>1068</v>
      </c>
      <c r="H121" s="1266" t="s">
        <v>1058</v>
      </c>
      <c r="I121" s="1126">
        <v>12195</v>
      </c>
      <c r="J121" s="1126">
        <v>3794</v>
      </c>
      <c r="K121" s="1126">
        <v>2981</v>
      </c>
      <c r="L121" s="1126">
        <v>10956.11</v>
      </c>
      <c r="M121" s="1126">
        <v>3662.15</v>
      </c>
      <c r="N121" s="1126">
        <v>2897.73</v>
      </c>
      <c r="O121" s="1126">
        <v>2363</v>
      </c>
      <c r="P121" s="1126">
        <v>2363</v>
      </c>
      <c r="Q121" s="1126">
        <v>48.58</v>
      </c>
      <c r="R121" s="1126">
        <v>83.27</v>
      </c>
      <c r="S121" s="1126">
        <v>764.42</v>
      </c>
      <c r="T121" s="1267">
        <v>534.73</v>
      </c>
      <c r="U121" s="1268">
        <v>0.11857767</v>
      </c>
    </row>
    <row r="122" spans="1:21">
      <c r="A122" s="1211">
        <v>7768</v>
      </c>
      <c r="B122" s="1213" t="s">
        <v>1085</v>
      </c>
      <c r="C122" s="1213" t="s">
        <v>1104</v>
      </c>
      <c r="D122" s="1193" t="s">
        <v>1105</v>
      </c>
      <c r="E122" s="1193" t="s">
        <v>1070</v>
      </c>
      <c r="F122" s="1203" t="s">
        <v>1067</v>
      </c>
      <c r="G122" s="1203" t="s">
        <v>116</v>
      </c>
      <c r="H122" s="1203" t="s">
        <v>1058</v>
      </c>
      <c r="I122" s="1214">
        <v>1953</v>
      </c>
      <c r="J122" s="1214">
        <v>186</v>
      </c>
      <c r="K122" s="1214">
        <v>0</v>
      </c>
      <c r="L122" s="1214">
        <v>1854.54</v>
      </c>
      <c r="M122" s="1214">
        <v>184.68</v>
      </c>
      <c r="N122" s="1214">
        <v>0</v>
      </c>
      <c r="O122" s="1214">
        <v>1.32</v>
      </c>
      <c r="P122" s="1214">
        <v>0</v>
      </c>
      <c r="Q122" s="1214">
        <v>0</v>
      </c>
      <c r="R122" s="1214">
        <v>0</v>
      </c>
      <c r="S122" s="1214">
        <v>184.68</v>
      </c>
      <c r="T122" s="1215">
        <v>0</v>
      </c>
      <c r="U122" s="1216">
        <v>9.9582645999999997E-2</v>
      </c>
    </row>
    <row r="123" spans="1:21">
      <c r="A123" s="1263">
        <v>7769</v>
      </c>
      <c r="B123" s="1264" t="s">
        <v>1074</v>
      </c>
      <c r="C123" s="1265" t="s">
        <v>1100</v>
      </c>
      <c r="D123" s="1265" t="s">
        <v>1105</v>
      </c>
      <c r="E123" s="1265" t="s">
        <v>1070</v>
      </c>
      <c r="F123" s="1266" t="s">
        <v>1067</v>
      </c>
      <c r="G123" s="1266" t="s">
        <v>1057</v>
      </c>
      <c r="H123" s="1266" t="s">
        <v>1058</v>
      </c>
      <c r="I123" s="1126">
        <v>8022</v>
      </c>
      <c r="J123" s="1126">
        <v>3438</v>
      </c>
      <c r="K123" s="1126">
        <v>382</v>
      </c>
      <c r="L123" s="1126">
        <v>7617.6</v>
      </c>
      <c r="M123" s="1126">
        <v>3357.74</v>
      </c>
      <c r="N123" s="1126">
        <v>380.19</v>
      </c>
      <c r="O123" s="1126">
        <v>373.48</v>
      </c>
      <c r="P123" s="1126">
        <v>373.48</v>
      </c>
      <c r="Q123" s="1126">
        <v>78.45</v>
      </c>
      <c r="R123" s="1126">
        <v>1.81</v>
      </c>
      <c r="S123" s="1126">
        <v>2977.55</v>
      </c>
      <c r="T123" s="1267">
        <v>6.71</v>
      </c>
      <c r="U123" s="1268">
        <v>0.39175855900000001</v>
      </c>
    </row>
    <row r="124" spans="1:21">
      <c r="A124" s="1211">
        <v>7770</v>
      </c>
      <c r="B124" s="1213" t="s">
        <v>1108</v>
      </c>
      <c r="C124" s="1213" t="s">
        <v>1053</v>
      </c>
      <c r="D124" s="1193" t="s">
        <v>1105</v>
      </c>
      <c r="E124" s="1193" t="s">
        <v>1056</v>
      </c>
      <c r="F124" s="1203" t="s">
        <v>1067</v>
      </c>
      <c r="G124" s="1203" t="s">
        <v>1084</v>
      </c>
      <c r="H124" s="1203" t="s">
        <v>1058</v>
      </c>
      <c r="I124" s="1214">
        <v>11084</v>
      </c>
      <c r="J124" s="1214">
        <v>6520</v>
      </c>
      <c r="K124" s="1214">
        <v>2282</v>
      </c>
      <c r="L124" s="1214">
        <v>10212.719999999999</v>
      </c>
      <c r="M124" s="1214">
        <v>6205.76</v>
      </c>
      <c r="N124" s="1214">
        <v>2239.2399999999998</v>
      </c>
      <c r="O124" s="1214">
        <v>4337.18</v>
      </c>
      <c r="P124" s="1214">
        <v>2055.1799999999998</v>
      </c>
      <c r="Q124" s="1214">
        <v>135.21</v>
      </c>
      <c r="R124" s="1214">
        <v>42.76</v>
      </c>
      <c r="S124" s="1214">
        <v>1820.79</v>
      </c>
      <c r="T124" s="1215">
        <v>184.06</v>
      </c>
      <c r="U124" s="1216">
        <v>0.19630911300000001</v>
      </c>
    </row>
    <row r="125" spans="1:21">
      <c r="A125" s="1263">
        <v>7771</v>
      </c>
      <c r="B125" s="1264" t="s">
        <v>1079</v>
      </c>
      <c r="C125" s="1265" t="s">
        <v>117</v>
      </c>
      <c r="D125" s="1265" t="s">
        <v>1105</v>
      </c>
      <c r="E125" s="1265" t="s">
        <v>1064</v>
      </c>
      <c r="F125" s="1266" t="s">
        <v>1067</v>
      </c>
      <c r="G125" s="1266" t="s">
        <v>116</v>
      </c>
      <c r="H125" s="1266" t="s">
        <v>1058</v>
      </c>
      <c r="I125" s="1126">
        <v>14926</v>
      </c>
      <c r="J125" s="1126">
        <v>0</v>
      </c>
      <c r="K125" s="1126">
        <v>0</v>
      </c>
      <c r="L125" s="1126">
        <v>13752.7</v>
      </c>
      <c r="M125" s="1126">
        <v>0</v>
      </c>
      <c r="N125" s="1126">
        <v>0</v>
      </c>
      <c r="O125" s="1126">
        <v>0</v>
      </c>
      <c r="P125" s="1126">
        <v>0</v>
      </c>
      <c r="Q125" s="1126">
        <v>59.99</v>
      </c>
      <c r="R125" s="1126">
        <v>0</v>
      </c>
      <c r="S125" s="1126">
        <v>379.01</v>
      </c>
      <c r="T125" s="1267">
        <v>0</v>
      </c>
      <c r="U125" s="1268">
        <v>2.7558952000000001E-2</v>
      </c>
    </row>
    <row r="126" spans="1:21">
      <c r="A126" s="1211">
        <v>7772</v>
      </c>
      <c r="B126" s="1213" t="s">
        <v>1099</v>
      </c>
      <c r="C126" s="1213" t="s">
        <v>117</v>
      </c>
      <c r="D126" s="1193" t="s">
        <v>1105</v>
      </c>
      <c r="E126" s="1193" t="s">
        <v>1070</v>
      </c>
      <c r="F126" s="1203" t="s">
        <v>1076</v>
      </c>
      <c r="G126" s="1203" t="s">
        <v>116</v>
      </c>
      <c r="H126" s="1203" t="s">
        <v>1107</v>
      </c>
      <c r="I126" s="1214">
        <v>1972</v>
      </c>
      <c r="J126" s="1214">
        <v>0</v>
      </c>
      <c r="K126" s="1214">
        <v>406</v>
      </c>
      <c r="L126" s="1214">
        <v>1816.95</v>
      </c>
      <c r="M126" s="1214">
        <v>0</v>
      </c>
      <c r="N126" s="1214">
        <v>398.39</v>
      </c>
      <c r="O126" s="1214">
        <v>0</v>
      </c>
      <c r="P126" s="1214">
        <v>398.39</v>
      </c>
      <c r="Q126" s="1214">
        <v>7.27</v>
      </c>
      <c r="R126" s="1214">
        <v>7.61</v>
      </c>
      <c r="S126" s="1214">
        <v>166.73</v>
      </c>
      <c r="T126" s="1215">
        <v>0</v>
      </c>
      <c r="U126" s="1216">
        <v>9.1763670000000006E-2</v>
      </c>
    </row>
    <row r="127" spans="1:21">
      <c r="A127" s="1263">
        <v>7773</v>
      </c>
      <c r="B127" s="1264" t="s">
        <v>1089</v>
      </c>
      <c r="C127" s="1265" t="s">
        <v>1095</v>
      </c>
      <c r="D127" s="1265" t="s">
        <v>1105</v>
      </c>
      <c r="E127" s="1265" t="s">
        <v>1056</v>
      </c>
      <c r="F127" s="1266" t="s">
        <v>442</v>
      </c>
      <c r="G127" s="1266" t="s">
        <v>1068</v>
      </c>
      <c r="H127" s="1266" t="s">
        <v>1058</v>
      </c>
      <c r="I127" s="1126">
        <v>10438</v>
      </c>
      <c r="J127" s="1126">
        <v>6447</v>
      </c>
      <c r="K127" s="1126">
        <v>5833</v>
      </c>
      <c r="L127" s="1126">
        <v>9617.4699999999993</v>
      </c>
      <c r="M127" s="1126">
        <v>6121.97</v>
      </c>
      <c r="N127" s="1126">
        <v>5564.83</v>
      </c>
      <c r="O127" s="1126">
        <v>4562.3599999999997</v>
      </c>
      <c r="P127" s="1126">
        <v>4562.3599999999997</v>
      </c>
      <c r="Q127" s="1126">
        <v>56.86</v>
      </c>
      <c r="R127" s="1126">
        <v>268.17</v>
      </c>
      <c r="S127" s="1126">
        <v>557.14</v>
      </c>
      <c r="T127" s="1267">
        <v>1002.47</v>
      </c>
      <c r="U127" s="1268">
        <v>0.16216427</v>
      </c>
    </row>
    <row r="128" spans="1:21">
      <c r="A128" s="1211">
        <v>7774</v>
      </c>
      <c r="B128" s="1213" t="s">
        <v>1094</v>
      </c>
      <c r="C128" s="1213" t="s">
        <v>1091</v>
      </c>
      <c r="D128" s="1193" t="s">
        <v>1105</v>
      </c>
      <c r="E128" s="1193" t="s">
        <v>31</v>
      </c>
      <c r="F128" s="1203" t="s">
        <v>442</v>
      </c>
      <c r="G128" s="1203" t="s">
        <v>1057</v>
      </c>
      <c r="H128" s="1203" t="s">
        <v>1058</v>
      </c>
      <c r="I128" s="1214">
        <v>36006</v>
      </c>
      <c r="J128" s="1214">
        <v>27534</v>
      </c>
      <c r="K128" s="1214">
        <v>22239</v>
      </c>
      <c r="L128" s="1214">
        <v>33175.61</v>
      </c>
      <c r="M128" s="1214">
        <v>25843.58</v>
      </c>
      <c r="N128" s="1214">
        <v>21117.83</v>
      </c>
      <c r="O128" s="1214">
        <v>16817.400000000001</v>
      </c>
      <c r="P128" s="1214">
        <v>16817.400000000001</v>
      </c>
      <c r="Q128" s="1214">
        <v>569.25</v>
      </c>
      <c r="R128" s="1214">
        <v>1121.17</v>
      </c>
      <c r="S128" s="1214">
        <v>4725.75</v>
      </c>
      <c r="T128" s="1215">
        <v>4300.43</v>
      </c>
      <c r="U128" s="1216">
        <v>0.27207276699999999</v>
      </c>
    </row>
    <row r="129" spans="1:21">
      <c r="A129" s="1263">
        <v>7775</v>
      </c>
      <c r="B129" s="1264" t="s">
        <v>1094</v>
      </c>
      <c r="C129" s="1265" t="s">
        <v>1095</v>
      </c>
      <c r="D129" s="1265" t="s">
        <v>1105</v>
      </c>
      <c r="E129" s="1265" t="s">
        <v>1083</v>
      </c>
      <c r="F129" s="1266" t="s">
        <v>1076</v>
      </c>
      <c r="G129" s="1266" t="s">
        <v>1068</v>
      </c>
      <c r="H129" s="1266" t="s">
        <v>1058</v>
      </c>
      <c r="I129" s="1126">
        <v>9350</v>
      </c>
      <c r="J129" s="1126">
        <v>6325</v>
      </c>
      <c r="K129" s="1126">
        <v>5500</v>
      </c>
      <c r="L129" s="1126">
        <v>8615.0499999999993</v>
      </c>
      <c r="M129" s="1126">
        <v>5978.26</v>
      </c>
      <c r="N129" s="1126">
        <v>5234.95</v>
      </c>
      <c r="O129" s="1126">
        <v>4717.29</v>
      </c>
      <c r="P129" s="1126">
        <v>4717.29</v>
      </c>
      <c r="Q129" s="1126">
        <v>81.69</v>
      </c>
      <c r="R129" s="1126">
        <v>265.05</v>
      </c>
      <c r="S129" s="1126">
        <v>743.31</v>
      </c>
      <c r="T129" s="1267">
        <v>517.66</v>
      </c>
      <c r="U129" s="1268">
        <v>0.14636827399999999</v>
      </c>
    </row>
    <row r="130" spans="1:21">
      <c r="A130" s="1211">
        <v>7776</v>
      </c>
      <c r="B130" s="1213" t="s">
        <v>1094</v>
      </c>
      <c r="C130" s="1213" t="s">
        <v>1095</v>
      </c>
      <c r="D130" s="1193" t="s">
        <v>1105</v>
      </c>
      <c r="E130" s="1193" t="s">
        <v>1083</v>
      </c>
      <c r="F130" s="1203" t="s">
        <v>1076</v>
      </c>
      <c r="G130" s="1203" t="s">
        <v>1068</v>
      </c>
      <c r="H130" s="1203" t="s">
        <v>1058</v>
      </c>
      <c r="I130" s="1214">
        <v>10030</v>
      </c>
      <c r="J130" s="1214">
        <v>6785</v>
      </c>
      <c r="K130" s="1214">
        <v>5900</v>
      </c>
      <c r="L130" s="1214">
        <v>9241.52</v>
      </c>
      <c r="M130" s="1214">
        <v>6412.98</v>
      </c>
      <c r="N130" s="1214">
        <v>5615.61</v>
      </c>
      <c r="O130" s="1214">
        <v>4857.49</v>
      </c>
      <c r="P130" s="1214">
        <v>4857.49</v>
      </c>
      <c r="Q130" s="1214">
        <v>87.63</v>
      </c>
      <c r="R130" s="1214">
        <v>284.39</v>
      </c>
      <c r="S130" s="1214">
        <v>797.37</v>
      </c>
      <c r="T130" s="1215">
        <v>758.12</v>
      </c>
      <c r="U130" s="1216">
        <v>0.16831538500000001</v>
      </c>
    </row>
    <row r="131" spans="1:21">
      <c r="A131" s="1263">
        <v>7777</v>
      </c>
      <c r="B131" s="1264" t="s">
        <v>1066</v>
      </c>
      <c r="C131" s="1265" t="s">
        <v>1082</v>
      </c>
      <c r="D131" s="1265" t="s">
        <v>1105</v>
      </c>
      <c r="E131" s="1265" t="s">
        <v>1056</v>
      </c>
      <c r="F131" s="1266" t="s">
        <v>1067</v>
      </c>
      <c r="G131" s="1266" t="s">
        <v>1068</v>
      </c>
      <c r="H131" s="1266" t="s">
        <v>1058</v>
      </c>
      <c r="I131" s="1126">
        <v>13500</v>
      </c>
      <c r="J131" s="1126">
        <v>13500</v>
      </c>
      <c r="K131" s="1126">
        <v>12600</v>
      </c>
      <c r="L131" s="1126">
        <v>12128.54</v>
      </c>
      <c r="M131" s="1126">
        <v>12128.54</v>
      </c>
      <c r="N131" s="1126">
        <v>11397.97</v>
      </c>
      <c r="O131" s="1126">
        <v>10417.540000000001</v>
      </c>
      <c r="P131" s="1126">
        <v>10417.540000000001</v>
      </c>
      <c r="Q131" s="1126">
        <v>169.43</v>
      </c>
      <c r="R131" s="1126">
        <v>1202.03</v>
      </c>
      <c r="S131" s="1126">
        <v>730.57</v>
      </c>
      <c r="T131" s="1267">
        <v>980.43</v>
      </c>
      <c r="U131" s="1268">
        <v>0.141072215</v>
      </c>
    </row>
    <row r="132" spans="1:21">
      <c r="A132" s="1211">
        <v>7778</v>
      </c>
      <c r="B132" s="1213" t="s">
        <v>1094</v>
      </c>
      <c r="C132" s="1213" t="s">
        <v>1078</v>
      </c>
      <c r="D132" s="1193" t="s">
        <v>1105</v>
      </c>
      <c r="E132" s="1193" t="s">
        <v>1092</v>
      </c>
      <c r="F132" s="1203" t="s">
        <v>1067</v>
      </c>
      <c r="G132" s="1203" t="s">
        <v>1084</v>
      </c>
      <c r="H132" s="1203" t="s">
        <v>1058</v>
      </c>
      <c r="I132" s="1214">
        <v>17802</v>
      </c>
      <c r="J132" s="1214">
        <v>14319</v>
      </c>
      <c r="K132" s="1214">
        <v>12384</v>
      </c>
      <c r="L132" s="1214">
        <v>15957.03</v>
      </c>
      <c r="M132" s="1214">
        <v>13102.56</v>
      </c>
      <c r="N132" s="1214">
        <v>11463.32</v>
      </c>
      <c r="O132" s="1214">
        <v>9118.26</v>
      </c>
      <c r="P132" s="1214">
        <v>9118.26</v>
      </c>
      <c r="Q132" s="1214">
        <v>295.76</v>
      </c>
      <c r="R132" s="1214">
        <v>920.68</v>
      </c>
      <c r="S132" s="1214">
        <v>1639.24</v>
      </c>
      <c r="T132" s="1215">
        <v>2345.06</v>
      </c>
      <c r="U132" s="1216">
        <v>0.24968932199999999</v>
      </c>
    </row>
    <row r="133" spans="1:21">
      <c r="A133" s="1263">
        <v>7779</v>
      </c>
      <c r="B133" s="1264" t="s">
        <v>1104</v>
      </c>
      <c r="C133" s="1265" t="s">
        <v>117</v>
      </c>
      <c r="D133" s="1265" t="s">
        <v>1105</v>
      </c>
      <c r="E133" s="1265" t="s">
        <v>1083</v>
      </c>
      <c r="F133" s="1266" t="s">
        <v>1067</v>
      </c>
      <c r="G133" s="1266" t="s">
        <v>1068</v>
      </c>
      <c r="H133" s="1266" t="s">
        <v>1058</v>
      </c>
      <c r="I133" s="1126">
        <v>18078</v>
      </c>
      <c r="J133" s="1126">
        <v>0</v>
      </c>
      <c r="K133" s="1126">
        <v>14148</v>
      </c>
      <c r="L133" s="1126">
        <v>16204.4</v>
      </c>
      <c r="M133" s="1126">
        <v>0</v>
      </c>
      <c r="N133" s="1126">
        <v>12975.89</v>
      </c>
      <c r="O133" s="1126">
        <v>0</v>
      </c>
      <c r="P133" s="1126">
        <v>10323.040000000001</v>
      </c>
      <c r="Q133" s="1126">
        <v>134.21</v>
      </c>
      <c r="R133" s="1126">
        <v>1172.1099999999999</v>
      </c>
      <c r="S133" s="1126">
        <v>651.79</v>
      </c>
      <c r="T133" s="1267">
        <v>2652.85</v>
      </c>
      <c r="U133" s="1268">
        <v>0.20393473400000001</v>
      </c>
    </row>
    <row r="134" spans="1:21">
      <c r="A134" s="1211">
        <v>7780</v>
      </c>
      <c r="B134" s="1213" t="s">
        <v>1101</v>
      </c>
      <c r="C134" s="1213" t="s">
        <v>117</v>
      </c>
      <c r="D134" s="1193" t="s">
        <v>1105</v>
      </c>
      <c r="E134" s="1193" t="s">
        <v>1056</v>
      </c>
      <c r="F134" s="1203" t="s">
        <v>1067</v>
      </c>
      <c r="G134" s="1203" t="s">
        <v>116</v>
      </c>
      <c r="H134" s="1203" t="s">
        <v>1058</v>
      </c>
      <c r="I134" s="1214">
        <v>9999</v>
      </c>
      <c r="J134" s="1214">
        <v>0</v>
      </c>
      <c r="K134" s="1214">
        <v>6969</v>
      </c>
      <c r="L134" s="1214">
        <v>9234.26</v>
      </c>
      <c r="M134" s="1214">
        <v>0</v>
      </c>
      <c r="N134" s="1214">
        <v>6586.9</v>
      </c>
      <c r="O134" s="1214">
        <v>0</v>
      </c>
      <c r="P134" s="1214">
        <v>5472.95</v>
      </c>
      <c r="Q134" s="1214">
        <v>382.64</v>
      </c>
      <c r="R134" s="1214">
        <v>382.1</v>
      </c>
      <c r="S134" s="1214">
        <v>2647.36</v>
      </c>
      <c r="T134" s="1215">
        <v>1113.95</v>
      </c>
      <c r="U134" s="1216">
        <v>0.40732121500000001</v>
      </c>
    </row>
    <row r="135" spans="1:21">
      <c r="A135" s="1263">
        <v>7781</v>
      </c>
      <c r="B135" s="1264" t="s">
        <v>1082</v>
      </c>
      <c r="C135" s="1265" t="s">
        <v>117</v>
      </c>
      <c r="D135" s="1265" t="s">
        <v>1105</v>
      </c>
      <c r="E135" s="1265" t="s">
        <v>1092</v>
      </c>
      <c r="F135" s="1266" t="s">
        <v>1067</v>
      </c>
      <c r="G135" s="1266" t="s">
        <v>116</v>
      </c>
      <c r="H135" s="1266" t="s">
        <v>1107</v>
      </c>
      <c r="I135" s="1126">
        <v>12444</v>
      </c>
      <c r="J135" s="1126">
        <v>0</v>
      </c>
      <c r="K135" s="1126">
        <v>10248</v>
      </c>
      <c r="L135" s="1126">
        <v>11465.81</v>
      </c>
      <c r="M135" s="1126">
        <v>0</v>
      </c>
      <c r="N135" s="1126">
        <v>9574.34</v>
      </c>
      <c r="O135" s="1126">
        <v>0</v>
      </c>
      <c r="P135" s="1126">
        <v>9188.4599999999991</v>
      </c>
      <c r="Q135" s="1126">
        <v>197.05</v>
      </c>
      <c r="R135" s="1126">
        <v>673.66</v>
      </c>
      <c r="S135" s="1126">
        <v>1266.95</v>
      </c>
      <c r="T135" s="1267">
        <v>385.88</v>
      </c>
      <c r="U135" s="1268">
        <v>0.14415292099999999</v>
      </c>
    </row>
    <row r="136" spans="1:21">
      <c r="A136" s="1211">
        <v>7782</v>
      </c>
      <c r="B136" s="1213" t="s">
        <v>1081</v>
      </c>
      <c r="C136" s="1213" t="s">
        <v>1095</v>
      </c>
      <c r="D136" s="1193" t="s">
        <v>1105</v>
      </c>
      <c r="E136" s="1193" t="s">
        <v>1062</v>
      </c>
      <c r="F136" s="1203" t="s">
        <v>1067</v>
      </c>
      <c r="G136" s="1203" t="s">
        <v>1084</v>
      </c>
      <c r="H136" s="1203" t="s">
        <v>1058</v>
      </c>
      <c r="I136" s="1214">
        <v>4818</v>
      </c>
      <c r="J136" s="1214">
        <v>3504</v>
      </c>
      <c r="K136" s="1214">
        <v>2847</v>
      </c>
      <c r="L136" s="1214">
        <v>4564.43</v>
      </c>
      <c r="M136" s="1214">
        <v>3366.41</v>
      </c>
      <c r="N136" s="1214">
        <v>2754.5</v>
      </c>
      <c r="O136" s="1214">
        <v>2639.01</v>
      </c>
      <c r="P136" s="1214">
        <v>2639.01</v>
      </c>
      <c r="Q136" s="1214">
        <v>45.09</v>
      </c>
      <c r="R136" s="1214">
        <v>92.5</v>
      </c>
      <c r="S136" s="1214">
        <v>611.91</v>
      </c>
      <c r="T136" s="1215">
        <v>115.49</v>
      </c>
      <c r="U136" s="1216">
        <v>0.15936272400000001</v>
      </c>
    </row>
    <row r="137" spans="1:21">
      <c r="A137" s="1263">
        <v>7783</v>
      </c>
      <c r="B137" s="1264" t="s">
        <v>1053</v>
      </c>
      <c r="C137" s="1265" t="s">
        <v>117</v>
      </c>
      <c r="D137" s="1265" t="s">
        <v>1105</v>
      </c>
      <c r="E137" s="1265" t="s">
        <v>1056</v>
      </c>
      <c r="F137" s="1266" t="s">
        <v>1067</v>
      </c>
      <c r="G137" s="1266" t="s">
        <v>1084</v>
      </c>
      <c r="H137" s="1266" t="s">
        <v>1058</v>
      </c>
      <c r="I137" s="1126">
        <v>11352</v>
      </c>
      <c r="J137" s="1126">
        <v>0</v>
      </c>
      <c r="K137" s="1126">
        <v>9288</v>
      </c>
      <c r="L137" s="1126">
        <v>10483.77</v>
      </c>
      <c r="M137" s="1126">
        <v>0</v>
      </c>
      <c r="N137" s="1126">
        <v>8697.5400000000009</v>
      </c>
      <c r="O137" s="1126">
        <v>0</v>
      </c>
      <c r="P137" s="1126">
        <v>8522.92</v>
      </c>
      <c r="Q137" s="1126">
        <v>230.76</v>
      </c>
      <c r="R137" s="1126">
        <v>590.46</v>
      </c>
      <c r="S137" s="1126">
        <v>1489.24</v>
      </c>
      <c r="T137" s="1267">
        <v>174.62</v>
      </c>
      <c r="U137" s="1268">
        <v>0.15870817500000001</v>
      </c>
    </row>
    <row r="138" spans="1:21">
      <c r="A138" s="1211">
        <v>7784</v>
      </c>
      <c r="B138" s="1213" t="s">
        <v>1081</v>
      </c>
      <c r="C138" s="1213" t="s">
        <v>117</v>
      </c>
      <c r="D138" s="1193" t="s">
        <v>1105</v>
      </c>
      <c r="E138" s="1193" t="s">
        <v>1070</v>
      </c>
      <c r="F138" s="1203" t="s">
        <v>1067</v>
      </c>
      <c r="G138" s="1203" t="s">
        <v>1057</v>
      </c>
      <c r="H138" s="1203" t="s">
        <v>1058</v>
      </c>
      <c r="I138" s="1214">
        <v>9860</v>
      </c>
      <c r="J138" s="1214">
        <v>0</v>
      </c>
      <c r="K138" s="1214">
        <v>7540</v>
      </c>
      <c r="L138" s="1214">
        <v>9084.92</v>
      </c>
      <c r="M138" s="1214">
        <v>0</v>
      </c>
      <c r="N138" s="1214">
        <v>7077.09</v>
      </c>
      <c r="O138" s="1214">
        <v>0</v>
      </c>
      <c r="P138" s="1214">
        <v>7077.09</v>
      </c>
      <c r="Q138" s="1214">
        <v>70.88</v>
      </c>
      <c r="R138" s="1214">
        <v>462.91</v>
      </c>
      <c r="S138" s="1214">
        <v>509.12</v>
      </c>
      <c r="T138" s="1215">
        <v>0</v>
      </c>
      <c r="U138" s="1216">
        <v>5.6040118999999999E-2</v>
      </c>
    </row>
    <row r="139" spans="1:21">
      <c r="A139" s="1263">
        <v>7785</v>
      </c>
      <c r="B139" s="1264" t="s">
        <v>1053</v>
      </c>
      <c r="C139" s="1265" t="s">
        <v>117</v>
      </c>
      <c r="D139" s="1265" t="s">
        <v>1105</v>
      </c>
      <c r="E139" s="1265" t="s">
        <v>1070</v>
      </c>
      <c r="F139" s="1266" t="s">
        <v>1067</v>
      </c>
      <c r="G139" s="1266" t="s">
        <v>116</v>
      </c>
      <c r="H139" s="1266" t="s">
        <v>1058</v>
      </c>
      <c r="I139" s="1126">
        <v>17250</v>
      </c>
      <c r="J139" s="1126">
        <v>0</v>
      </c>
      <c r="K139" s="1126">
        <v>14250</v>
      </c>
      <c r="L139" s="1126">
        <v>15462.23</v>
      </c>
      <c r="M139" s="1126">
        <v>0</v>
      </c>
      <c r="N139" s="1126">
        <v>13009.45</v>
      </c>
      <c r="O139" s="1126">
        <v>0</v>
      </c>
      <c r="P139" s="1126">
        <v>12662.69</v>
      </c>
      <c r="Q139" s="1126">
        <v>331.13</v>
      </c>
      <c r="R139" s="1126">
        <v>1240.55</v>
      </c>
      <c r="S139" s="1126">
        <v>1543.87</v>
      </c>
      <c r="T139" s="1267">
        <v>346.76</v>
      </c>
      <c r="U139" s="1268">
        <v>0.12227408300000001</v>
      </c>
    </row>
    <row r="140" spans="1:21">
      <c r="A140" s="1211">
        <v>7786</v>
      </c>
      <c r="B140" s="1213" t="s">
        <v>1053</v>
      </c>
      <c r="C140" s="1213" t="s">
        <v>1091</v>
      </c>
      <c r="D140" s="1193" t="s">
        <v>1105</v>
      </c>
      <c r="E140" s="1193" t="s">
        <v>1064</v>
      </c>
      <c r="F140" s="1203" t="s">
        <v>1067</v>
      </c>
      <c r="G140" s="1203" t="s">
        <v>1068</v>
      </c>
      <c r="H140" s="1203" t="s">
        <v>1058</v>
      </c>
      <c r="I140" s="1214">
        <v>26200</v>
      </c>
      <c r="J140" s="1214">
        <v>24890</v>
      </c>
      <c r="K140" s="1214">
        <v>20305</v>
      </c>
      <c r="L140" s="1214">
        <v>23809.49</v>
      </c>
      <c r="M140" s="1214">
        <v>22718.01</v>
      </c>
      <c r="N140" s="1214">
        <v>18838.91</v>
      </c>
      <c r="O140" s="1214">
        <v>7852.2</v>
      </c>
      <c r="P140" s="1214">
        <v>6542.2</v>
      </c>
      <c r="Q140" s="1214">
        <v>487.4</v>
      </c>
      <c r="R140" s="1214">
        <v>1466.09</v>
      </c>
      <c r="S140" s="1214">
        <v>2787.6</v>
      </c>
      <c r="T140" s="1215">
        <v>12296.71</v>
      </c>
      <c r="U140" s="1216">
        <v>0.63354191999999998</v>
      </c>
    </row>
    <row r="141" spans="1:21">
      <c r="A141" s="1263">
        <v>7787</v>
      </c>
      <c r="B141" s="1264" t="s">
        <v>1112</v>
      </c>
      <c r="C141" s="1265" t="s">
        <v>1095</v>
      </c>
      <c r="D141" s="1265" t="s">
        <v>1105</v>
      </c>
      <c r="E141" s="1265" t="s">
        <v>1092</v>
      </c>
      <c r="F141" s="1266" t="s">
        <v>1076</v>
      </c>
      <c r="G141" s="1266" t="s">
        <v>1057</v>
      </c>
      <c r="H141" s="1266" t="s">
        <v>1058</v>
      </c>
      <c r="I141" s="1126">
        <v>27098</v>
      </c>
      <c r="J141" s="1126">
        <v>23910</v>
      </c>
      <c r="K141" s="1126">
        <v>21519</v>
      </c>
      <c r="L141" s="1126">
        <v>24967.86</v>
      </c>
      <c r="M141" s="1126">
        <v>22234.99</v>
      </c>
      <c r="N141" s="1126">
        <v>20151.060000000001</v>
      </c>
      <c r="O141" s="1126">
        <v>16283.27</v>
      </c>
      <c r="P141" s="1126">
        <v>16283.27</v>
      </c>
      <c r="Q141" s="1126">
        <v>307.07</v>
      </c>
      <c r="R141" s="1126">
        <v>1367.94</v>
      </c>
      <c r="S141" s="1126">
        <v>2083.9299999999998</v>
      </c>
      <c r="T141" s="1267">
        <v>3867.79</v>
      </c>
      <c r="U141" s="1268">
        <v>0.23837525500000001</v>
      </c>
    </row>
    <row r="142" spans="1:21">
      <c r="A142" s="1211">
        <v>7788</v>
      </c>
      <c r="B142" s="1213" t="s">
        <v>1102</v>
      </c>
      <c r="C142" s="1213" t="s">
        <v>117</v>
      </c>
      <c r="D142" s="1193" t="s">
        <v>1105</v>
      </c>
      <c r="E142" s="1193" t="s">
        <v>1056</v>
      </c>
      <c r="F142" s="1203" t="s">
        <v>1067</v>
      </c>
      <c r="G142" s="1203" t="s">
        <v>116</v>
      </c>
      <c r="H142" s="1203" t="s">
        <v>1058</v>
      </c>
      <c r="I142" s="1214">
        <v>13018</v>
      </c>
      <c r="J142" s="1214">
        <v>0</v>
      </c>
      <c r="K142" s="1214">
        <v>12169</v>
      </c>
      <c r="L142" s="1214">
        <v>11668.82</v>
      </c>
      <c r="M142" s="1214">
        <v>0</v>
      </c>
      <c r="N142" s="1214">
        <v>10982.89</v>
      </c>
      <c r="O142" s="1214">
        <v>0</v>
      </c>
      <c r="P142" s="1214">
        <v>9767.64</v>
      </c>
      <c r="Q142" s="1214">
        <v>53.27</v>
      </c>
      <c r="R142" s="1214">
        <v>1186.1099999999999</v>
      </c>
      <c r="S142" s="1214">
        <v>229.73</v>
      </c>
      <c r="T142" s="1215">
        <v>1215.25</v>
      </c>
      <c r="U142" s="1216">
        <v>0.123832573</v>
      </c>
    </row>
    <row r="143" spans="1:21">
      <c r="A143" s="1263">
        <v>7789</v>
      </c>
      <c r="B143" s="1264" t="s">
        <v>1082</v>
      </c>
      <c r="C143" s="1265" t="s">
        <v>1078</v>
      </c>
      <c r="D143" s="1265" t="s">
        <v>1105</v>
      </c>
      <c r="E143" s="1265" t="s">
        <v>1064</v>
      </c>
      <c r="F143" s="1266" t="s">
        <v>1067</v>
      </c>
      <c r="G143" s="1266" t="s">
        <v>116</v>
      </c>
      <c r="H143" s="1266" t="s">
        <v>1058</v>
      </c>
      <c r="I143" s="1126">
        <v>1340</v>
      </c>
      <c r="J143" s="1126">
        <v>1206</v>
      </c>
      <c r="K143" s="1126">
        <v>670</v>
      </c>
      <c r="L143" s="1126">
        <v>1305.6400000000001</v>
      </c>
      <c r="M143" s="1126">
        <v>1177.24</v>
      </c>
      <c r="N143" s="1126">
        <v>660.56</v>
      </c>
      <c r="O143" s="1126">
        <v>707.5</v>
      </c>
      <c r="P143" s="1126">
        <v>573.5</v>
      </c>
      <c r="Q143" s="1126">
        <v>13.12</v>
      </c>
      <c r="R143" s="1126">
        <v>9.44</v>
      </c>
      <c r="S143" s="1126">
        <v>388.88</v>
      </c>
      <c r="T143" s="1267">
        <v>87.06</v>
      </c>
      <c r="U143" s="1268">
        <v>0.36452620899999999</v>
      </c>
    </row>
    <row r="144" spans="1:21">
      <c r="A144" s="1211">
        <v>7790</v>
      </c>
      <c r="B144" s="1213" t="s">
        <v>1082</v>
      </c>
      <c r="C144" s="1213" t="s">
        <v>1078</v>
      </c>
      <c r="D144" s="1193" t="s">
        <v>1105</v>
      </c>
      <c r="E144" s="1193" t="s">
        <v>1064</v>
      </c>
      <c r="F144" s="1203" t="s">
        <v>1067</v>
      </c>
      <c r="G144" s="1203" t="s">
        <v>116</v>
      </c>
      <c r="H144" s="1203" t="s">
        <v>1058</v>
      </c>
      <c r="I144" s="1214">
        <v>1340</v>
      </c>
      <c r="J144" s="1214">
        <v>1206</v>
      </c>
      <c r="K144" s="1214">
        <v>670</v>
      </c>
      <c r="L144" s="1214">
        <v>1305.6400000000001</v>
      </c>
      <c r="M144" s="1214">
        <v>1177.24</v>
      </c>
      <c r="N144" s="1214">
        <v>660.56</v>
      </c>
      <c r="O144" s="1214">
        <v>427.1</v>
      </c>
      <c r="P144" s="1214">
        <v>293.10000000000002</v>
      </c>
      <c r="Q144" s="1214">
        <v>13.12</v>
      </c>
      <c r="R144" s="1214">
        <v>9.44</v>
      </c>
      <c r="S144" s="1214">
        <v>388.88</v>
      </c>
      <c r="T144" s="1215">
        <v>367.46</v>
      </c>
      <c r="U144" s="1216">
        <v>0.57928678700000003</v>
      </c>
    </row>
    <row r="145" spans="1:21">
      <c r="A145" s="1263">
        <v>7791</v>
      </c>
      <c r="B145" s="1264" t="s">
        <v>1082</v>
      </c>
      <c r="C145" s="1265" t="s">
        <v>1078</v>
      </c>
      <c r="D145" s="1265" t="s">
        <v>1105</v>
      </c>
      <c r="E145" s="1265" t="s">
        <v>1064</v>
      </c>
      <c r="F145" s="1266" t="s">
        <v>1067</v>
      </c>
      <c r="G145" s="1266" t="s">
        <v>116</v>
      </c>
      <c r="H145" s="1266" t="s">
        <v>1058</v>
      </c>
      <c r="I145" s="1126">
        <v>1150</v>
      </c>
      <c r="J145" s="1126">
        <v>1035</v>
      </c>
      <c r="K145" s="1126">
        <v>575</v>
      </c>
      <c r="L145" s="1126">
        <v>1120.53</v>
      </c>
      <c r="M145" s="1126">
        <v>1010.33</v>
      </c>
      <c r="N145" s="1126">
        <v>566.9</v>
      </c>
      <c r="O145" s="1126">
        <v>617.22</v>
      </c>
      <c r="P145" s="1126">
        <v>502.22</v>
      </c>
      <c r="Q145" s="1126">
        <v>11.25</v>
      </c>
      <c r="R145" s="1126">
        <v>8.1</v>
      </c>
      <c r="S145" s="1126">
        <v>333.75</v>
      </c>
      <c r="T145" s="1267">
        <v>64.680000000000007</v>
      </c>
      <c r="U145" s="1268">
        <v>0.35557280899999999</v>
      </c>
    </row>
    <row r="146" spans="1:21">
      <c r="A146" s="1211">
        <v>7792</v>
      </c>
      <c r="B146" s="1213" t="s">
        <v>1082</v>
      </c>
      <c r="C146" s="1213" t="s">
        <v>1091</v>
      </c>
      <c r="D146" s="1193" t="s">
        <v>1105</v>
      </c>
      <c r="E146" s="1193" t="s">
        <v>1109</v>
      </c>
      <c r="F146" s="1203" t="s">
        <v>1067</v>
      </c>
      <c r="G146" s="1203" t="s">
        <v>1057</v>
      </c>
      <c r="H146" s="1203" t="s">
        <v>1058</v>
      </c>
      <c r="I146" s="1214">
        <v>40622.6</v>
      </c>
      <c r="J146" s="1214">
        <v>39739.5</v>
      </c>
      <c r="K146" s="1214">
        <v>37090.199999999997</v>
      </c>
      <c r="L146" s="1214">
        <v>36412.5</v>
      </c>
      <c r="M146" s="1214">
        <v>35702.410000000003</v>
      </c>
      <c r="N146" s="1214">
        <v>33551.82</v>
      </c>
      <c r="O146" s="1214">
        <v>27332.86</v>
      </c>
      <c r="P146" s="1214">
        <v>26449.759999999998</v>
      </c>
      <c r="Q146" s="1214">
        <v>332.47</v>
      </c>
      <c r="R146" s="1214">
        <v>3538.38</v>
      </c>
      <c r="S146" s="1214">
        <v>1433.73</v>
      </c>
      <c r="T146" s="1215">
        <v>7102.06</v>
      </c>
      <c r="U146" s="1216">
        <v>0.23441922400000001</v>
      </c>
    </row>
    <row r="147" spans="1:21">
      <c r="A147" s="1263">
        <v>7793</v>
      </c>
      <c r="B147" s="1264" t="s">
        <v>1086</v>
      </c>
      <c r="C147" s="1265" t="s">
        <v>1095</v>
      </c>
      <c r="D147" s="1265" t="s">
        <v>1105</v>
      </c>
      <c r="E147" s="1265" t="s">
        <v>1072</v>
      </c>
      <c r="F147" s="1266" t="s">
        <v>1067</v>
      </c>
      <c r="G147" s="1266" t="s">
        <v>1057</v>
      </c>
      <c r="H147" s="1266" t="s">
        <v>1058</v>
      </c>
      <c r="I147" s="1126">
        <v>18447</v>
      </c>
      <c r="J147" s="1126">
        <v>18447</v>
      </c>
      <c r="K147" s="1126">
        <v>16211</v>
      </c>
      <c r="L147" s="1126">
        <v>17036.18</v>
      </c>
      <c r="M147" s="1126">
        <v>17036.18</v>
      </c>
      <c r="N147" s="1126">
        <v>15110.28</v>
      </c>
      <c r="O147" s="1126">
        <v>12894.18</v>
      </c>
      <c r="P147" s="1126">
        <v>12894.18</v>
      </c>
      <c r="Q147" s="1126">
        <v>310.10000000000002</v>
      </c>
      <c r="R147" s="1126">
        <v>1100.72</v>
      </c>
      <c r="S147" s="1126">
        <v>1925.9</v>
      </c>
      <c r="T147" s="1267">
        <v>2216.1</v>
      </c>
      <c r="U147" s="1268">
        <v>0.24312962199999999</v>
      </c>
    </row>
    <row r="148" spans="1:21">
      <c r="A148" s="1211">
        <v>7794</v>
      </c>
      <c r="B148" s="1213" t="s">
        <v>1086</v>
      </c>
      <c r="C148" s="1213" t="s">
        <v>1095</v>
      </c>
      <c r="D148" s="1193" t="s">
        <v>1105</v>
      </c>
      <c r="E148" s="1193" t="s">
        <v>1083</v>
      </c>
      <c r="F148" s="1203" t="s">
        <v>1076</v>
      </c>
      <c r="G148" s="1203" t="s">
        <v>1068</v>
      </c>
      <c r="H148" s="1203" t="s">
        <v>1058</v>
      </c>
      <c r="I148" s="1214">
        <v>12078</v>
      </c>
      <c r="J148" s="1214">
        <v>11712</v>
      </c>
      <c r="K148" s="1214">
        <v>10614</v>
      </c>
      <c r="L148" s="1214">
        <v>11154.29</v>
      </c>
      <c r="M148" s="1214">
        <v>10841.29</v>
      </c>
      <c r="N148" s="1214">
        <v>9893.33</v>
      </c>
      <c r="O148" s="1214">
        <v>8749.0300000000007</v>
      </c>
      <c r="P148" s="1214">
        <v>8749.0300000000007</v>
      </c>
      <c r="Q148" s="1214">
        <v>150.04</v>
      </c>
      <c r="R148" s="1214">
        <v>720.67</v>
      </c>
      <c r="S148" s="1214">
        <v>947.96</v>
      </c>
      <c r="T148" s="1215">
        <v>1144.3</v>
      </c>
      <c r="U148" s="1216">
        <v>0.18757446699999999</v>
      </c>
    </row>
    <row r="149" spans="1:21">
      <c r="A149" s="1263">
        <v>7795</v>
      </c>
      <c r="B149" s="1264" t="s">
        <v>1086</v>
      </c>
      <c r="C149" s="1265" t="s">
        <v>1095</v>
      </c>
      <c r="D149" s="1265" t="s">
        <v>1105</v>
      </c>
      <c r="E149" s="1265" t="s">
        <v>1083</v>
      </c>
      <c r="F149" s="1266" t="s">
        <v>1076</v>
      </c>
      <c r="G149" s="1266" t="s">
        <v>1068</v>
      </c>
      <c r="H149" s="1266" t="s">
        <v>1058</v>
      </c>
      <c r="I149" s="1126">
        <v>12111</v>
      </c>
      <c r="J149" s="1126">
        <v>11744</v>
      </c>
      <c r="K149" s="1126">
        <v>10643</v>
      </c>
      <c r="L149" s="1126">
        <v>11184.77</v>
      </c>
      <c r="M149" s="1126">
        <v>10870.91</v>
      </c>
      <c r="N149" s="1126">
        <v>9920.36</v>
      </c>
      <c r="O149" s="1126">
        <v>8854.0400000000009</v>
      </c>
      <c r="P149" s="1126">
        <v>8854.0400000000009</v>
      </c>
      <c r="Q149" s="1126">
        <v>150.44999999999999</v>
      </c>
      <c r="R149" s="1126">
        <v>722.64</v>
      </c>
      <c r="S149" s="1126">
        <v>950.55</v>
      </c>
      <c r="T149" s="1267">
        <v>1066.32</v>
      </c>
      <c r="U149" s="1268">
        <v>0.18032288499999999</v>
      </c>
    </row>
    <row r="150" spans="1:21">
      <c r="A150" s="1211">
        <v>7796</v>
      </c>
      <c r="B150" s="1213" t="s">
        <v>1102</v>
      </c>
      <c r="C150" s="1213" t="s">
        <v>1095</v>
      </c>
      <c r="D150" s="1193" t="s">
        <v>1105</v>
      </c>
      <c r="E150" s="1193" t="s">
        <v>1092</v>
      </c>
      <c r="F150" s="1203" t="s">
        <v>1067</v>
      </c>
      <c r="G150" s="1203" t="s">
        <v>1057</v>
      </c>
      <c r="H150" s="1203" t="s">
        <v>1058</v>
      </c>
      <c r="I150" s="1214">
        <v>16590</v>
      </c>
      <c r="J150" s="1214">
        <v>16590</v>
      </c>
      <c r="K150" s="1214">
        <v>14220</v>
      </c>
      <c r="L150" s="1214">
        <v>15753.65</v>
      </c>
      <c r="M150" s="1214">
        <v>15753.65</v>
      </c>
      <c r="N150" s="1214">
        <v>13597.99</v>
      </c>
      <c r="O150" s="1214">
        <v>11137.19</v>
      </c>
      <c r="P150" s="1214">
        <v>11137.19</v>
      </c>
      <c r="Q150" s="1214">
        <v>214.34</v>
      </c>
      <c r="R150" s="1214">
        <v>622.01</v>
      </c>
      <c r="S150" s="1214">
        <v>2155.66</v>
      </c>
      <c r="T150" s="1215">
        <v>2460.8000000000002</v>
      </c>
      <c r="U150" s="1216">
        <v>0.29304066000000001</v>
      </c>
    </row>
    <row r="151" spans="1:21">
      <c r="A151" s="1263">
        <v>7797</v>
      </c>
      <c r="B151" s="1264" t="s">
        <v>1098</v>
      </c>
      <c r="C151" s="1265" t="s">
        <v>117</v>
      </c>
      <c r="D151" s="1265" t="s">
        <v>1113</v>
      </c>
      <c r="E151" s="1265" t="s">
        <v>1064</v>
      </c>
      <c r="F151" s="1266" t="s">
        <v>1067</v>
      </c>
      <c r="G151" s="1266" t="s">
        <v>116</v>
      </c>
      <c r="H151" s="1266" t="s">
        <v>1058</v>
      </c>
      <c r="I151" s="1126">
        <v>17710</v>
      </c>
      <c r="J151" s="1126">
        <v>0</v>
      </c>
      <c r="K151" s="1126">
        <v>8085</v>
      </c>
      <c r="L151" s="1126">
        <v>15874.53</v>
      </c>
      <c r="M151" s="1126">
        <v>0</v>
      </c>
      <c r="N151" s="1126">
        <v>7677.39</v>
      </c>
      <c r="O151" s="1126">
        <v>0</v>
      </c>
      <c r="P151" s="1126">
        <v>5380.11</v>
      </c>
      <c r="Q151" s="1126">
        <v>253.21</v>
      </c>
      <c r="R151" s="1126">
        <v>407.61</v>
      </c>
      <c r="S151" s="1126">
        <v>2056.79</v>
      </c>
      <c r="T151" s="1267">
        <v>2297.2800000000002</v>
      </c>
      <c r="U151" s="1268">
        <v>0.27428024600000001</v>
      </c>
    </row>
    <row r="152" spans="1:21">
      <c r="A152" s="1211">
        <v>7798</v>
      </c>
      <c r="B152" s="1213" t="s">
        <v>1114</v>
      </c>
      <c r="C152" s="1213" t="s">
        <v>1073</v>
      </c>
      <c r="D152" s="1193" t="s">
        <v>1113</v>
      </c>
      <c r="E152" s="1193" t="s">
        <v>1106</v>
      </c>
      <c r="F152" s="1203" t="s">
        <v>1067</v>
      </c>
      <c r="G152" s="1203" t="s">
        <v>1068</v>
      </c>
      <c r="H152" s="1203" t="s">
        <v>1058</v>
      </c>
      <c r="I152" s="1214">
        <v>15496</v>
      </c>
      <c r="J152" s="1214">
        <v>894</v>
      </c>
      <c r="K152" s="1214">
        <v>0</v>
      </c>
      <c r="L152" s="1214">
        <v>13701.43</v>
      </c>
      <c r="M152" s="1214">
        <v>885.57</v>
      </c>
      <c r="N152" s="1214">
        <v>0</v>
      </c>
      <c r="O152" s="1214">
        <v>0</v>
      </c>
      <c r="P152" s="1214">
        <v>0</v>
      </c>
      <c r="Q152" s="1214">
        <v>8.43</v>
      </c>
      <c r="R152" s="1214">
        <v>0</v>
      </c>
      <c r="S152" s="1214">
        <v>885.57</v>
      </c>
      <c r="T152" s="1215">
        <v>0</v>
      </c>
      <c r="U152" s="1216">
        <v>6.4633399999999994E-2</v>
      </c>
    </row>
    <row r="153" spans="1:21">
      <c r="A153" s="1263">
        <v>7799</v>
      </c>
      <c r="B153" s="1264" t="s">
        <v>1059</v>
      </c>
      <c r="C153" s="1265" t="s">
        <v>117</v>
      </c>
      <c r="D153" s="1265" t="s">
        <v>1113</v>
      </c>
      <c r="E153" s="1265" t="s">
        <v>1062</v>
      </c>
      <c r="F153" s="1266" t="s">
        <v>1067</v>
      </c>
      <c r="G153" s="1266" t="s">
        <v>116</v>
      </c>
      <c r="H153" s="1266" t="s">
        <v>1058</v>
      </c>
      <c r="I153" s="1126">
        <v>14580</v>
      </c>
      <c r="J153" s="1126">
        <v>0</v>
      </c>
      <c r="K153" s="1126">
        <v>6156</v>
      </c>
      <c r="L153" s="1126">
        <v>13098.81</v>
      </c>
      <c r="M153" s="1126">
        <v>0</v>
      </c>
      <c r="N153" s="1126">
        <v>5873</v>
      </c>
      <c r="O153" s="1126">
        <v>0</v>
      </c>
      <c r="P153" s="1126">
        <v>4210.4399999999996</v>
      </c>
      <c r="Q153" s="1126">
        <v>29.3</v>
      </c>
      <c r="R153" s="1126">
        <v>283</v>
      </c>
      <c r="S153" s="1126">
        <v>294.7</v>
      </c>
      <c r="T153" s="1267">
        <v>1662.56</v>
      </c>
      <c r="U153" s="1268">
        <v>0.149422734</v>
      </c>
    </row>
    <row r="154" spans="1:21">
      <c r="A154" s="1211">
        <v>7800</v>
      </c>
      <c r="B154" s="1213" t="s">
        <v>1087</v>
      </c>
      <c r="C154" s="1213" t="s">
        <v>117</v>
      </c>
      <c r="D154" s="1193" t="s">
        <v>1113</v>
      </c>
      <c r="E154" s="1193" t="s">
        <v>1056</v>
      </c>
      <c r="F154" s="1203" t="s">
        <v>1067</v>
      </c>
      <c r="G154" s="1203" t="s">
        <v>1084</v>
      </c>
      <c r="H154" s="1203" t="s">
        <v>1058</v>
      </c>
      <c r="I154" s="1214">
        <v>10370</v>
      </c>
      <c r="J154" s="1214">
        <v>0</v>
      </c>
      <c r="K154" s="1214">
        <v>3965</v>
      </c>
      <c r="L154" s="1214">
        <v>9554.84</v>
      </c>
      <c r="M154" s="1214">
        <v>0</v>
      </c>
      <c r="N154" s="1214">
        <v>3836.2</v>
      </c>
      <c r="O154" s="1214">
        <v>0</v>
      </c>
      <c r="P154" s="1214">
        <v>3262.92</v>
      </c>
      <c r="Q154" s="1214">
        <v>19.579999999999998</v>
      </c>
      <c r="R154" s="1214">
        <v>128.80000000000001</v>
      </c>
      <c r="S154" s="1214">
        <v>285.42</v>
      </c>
      <c r="T154" s="1215">
        <v>573.28</v>
      </c>
      <c r="U154" s="1216">
        <v>8.9870683000000007E-2</v>
      </c>
    </row>
    <row r="155" spans="1:21">
      <c r="A155" s="1263">
        <v>7801</v>
      </c>
      <c r="B155" s="1264" t="s">
        <v>1071</v>
      </c>
      <c r="C155" s="1265" t="s">
        <v>117</v>
      </c>
      <c r="D155" s="1265" t="s">
        <v>1113</v>
      </c>
      <c r="E155" s="1265" t="s">
        <v>1064</v>
      </c>
      <c r="F155" s="1266" t="s">
        <v>1067</v>
      </c>
      <c r="G155" s="1266" t="s">
        <v>116</v>
      </c>
      <c r="H155" s="1266" t="s">
        <v>1058</v>
      </c>
      <c r="I155" s="1126">
        <v>13532</v>
      </c>
      <c r="J155" s="1126">
        <v>0</v>
      </c>
      <c r="K155" s="1126">
        <v>5572</v>
      </c>
      <c r="L155" s="1126">
        <v>12468.25</v>
      </c>
      <c r="M155" s="1126">
        <v>0</v>
      </c>
      <c r="N155" s="1126">
        <v>5378.37</v>
      </c>
      <c r="O155" s="1126">
        <v>0</v>
      </c>
      <c r="P155" s="1126">
        <v>4900.62</v>
      </c>
      <c r="Q155" s="1126">
        <v>87.2</v>
      </c>
      <c r="R155" s="1126">
        <v>193.63</v>
      </c>
      <c r="S155" s="1126">
        <v>1106.8</v>
      </c>
      <c r="T155" s="1267">
        <v>477.75</v>
      </c>
      <c r="U155" s="1268">
        <v>0.1270868</v>
      </c>
    </row>
    <row r="156" spans="1:21">
      <c r="A156" s="1211">
        <v>7802</v>
      </c>
      <c r="B156" s="1213" t="s">
        <v>1075</v>
      </c>
      <c r="C156" s="1213" t="s">
        <v>117</v>
      </c>
      <c r="D156" s="1193" t="s">
        <v>1113</v>
      </c>
      <c r="E156" s="1193" t="s">
        <v>1062</v>
      </c>
      <c r="F156" s="1203" t="s">
        <v>1067</v>
      </c>
      <c r="G156" s="1203" t="s">
        <v>116</v>
      </c>
      <c r="H156" s="1203" t="s">
        <v>1058</v>
      </c>
      <c r="I156" s="1214">
        <v>2715</v>
      </c>
      <c r="J156" s="1214">
        <v>0</v>
      </c>
      <c r="K156" s="1214">
        <v>0</v>
      </c>
      <c r="L156" s="1214">
        <v>2614.4899999999998</v>
      </c>
      <c r="M156" s="1214">
        <v>0</v>
      </c>
      <c r="N156" s="1214">
        <v>0</v>
      </c>
      <c r="O156" s="1214">
        <v>0</v>
      </c>
      <c r="P156" s="1214">
        <v>0</v>
      </c>
      <c r="Q156" s="1214">
        <v>0.86</v>
      </c>
      <c r="R156" s="1214">
        <v>0</v>
      </c>
      <c r="S156" s="1214">
        <v>180.14</v>
      </c>
      <c r="T156" s="1215">
        <v>0</v>
      </c>
      <c r="U156" s="1216">
        <v>6.8900627000000006E-2</v>
      </c>
    </row>
    <row r="157" spans="1:21">
      <c r="A157" s="1263">
        <v>7803</v>
      </c>
      <c r="B157" s="1264" t="s">
        <v>1087</v>
      </c>
      <c r="C157" s="1265" t="s">
        <v>1102</v>
      </c>
      <c r="D157" s="1265" t="s">
        <v>1113</v>
      </c>
      <c r="E157" s="1265" t="s">
        <v>1070</v>
      </c>
      <c r="F157" s="1266" t="s">
        <v>1067</v>
      </c>
      <c r="G157" s="1266" t="s">
        <v>116</v>
      </c>
      <c r="H157" s="1266" t="s">
        <v>1058</v>
      </c>
      <c r="I157" s="1126">
        <v>5474</v>
      </c>
      <c r="J157" s="1126">
        <v>3864</v>
      </c>
      <c r="K157" s="1126">
        <v>3059</v>
      </c>
      <c r="L157" s="1126">
        <v>5043.74</v>
      </c>
      <c r="M157" s="1126">
        <v>3643.7</v>
      </c>
      <c r="N157" s="1126">
        <v>2918.39</v>
      </c>
      <c r="O157" s="1126">
        <v>2033.55</v>
      </c>
      <c r="P157" s="1126">
        <v>2033.55</v>
      </c>
      <c r="Q157" s="1126">
        <v>79.69</v>
      </c>
      <c r="R157" s="1126">
        <v>140.61000000000001</v>
      </c>
      <c r="S157" s="1126">
        <v>725.31</v>
      </c>
      <c r="T157" s="1267">
        <v>884.84</v>
      </c>
      <c r="U157" s="1268">
        <v>0.319237312</v>
      </c>
    </row>
    <row r="158" spans="1:21">
      <c r="A158" s="1211">
        <v>7804</v>
      </c>
      <c r="B158" s="1213" t="s">
        <v>1087</v>
      </c>
      <c r="C158" s="1213" t="s">
        <v>117</v>
      </c>
      <c r="D158" s="1193" t="s">
        <v>1113</v>
      </c>
      <c r="E158" s="1193" t="s">
        <v>1070</v>
      </c>
      <c r="F158" s="1203" t="s">
        <v>1067</v>
      </c>
      <c r="G158" s="1203" t="s">
        <v>1057</v>
      </c>
      <c r="H158" s="1203" t="s">
        <v>1107</v>
      </c>
      <c r="I158" s="1214">
        <v>12386</v>
      </c>
      <c r="J158" s="1214">
        <v>0</v>
      </c>
      <c r="K158" s="1214">
        <v>0</v>
      </c>
      <c r="L158" s="1214">
        <v>11734.22</v>
      </c>
      <c r="M158" s="1214">
        <v>0</v>
      </c>
      <c r="N158" s="1214">
        <v>0</v>
      </c>
      <c r="O158" s="1214">
        <v>0</v>
      </c>
      <c r="P158" s="1214">
        <v>0</v>
      </c>
      <c r="Q158" s="1214">
        <v>10.57</v>
      </c>
      <c r="R158" s="1214">
        <v>0</v>
      </c>
      <c r="S158" s="1214">
        <v>552.42999999999995</v>
      </c>
      <c r="T158" s="1215">
        <v>0</v>
      </c>
      <c r="U158" s="1216">
        <v>4.7078544999999999E-2</v>
      </c>
    </row>
    <row r="159" spans="1:21">
      <c r="A159" s="1263">
        <v>7805</v>
      </c>
      <c r="B159" s="1264" t="s">
        <v>1077</v>
      </c>
      <c r="C159" s="1265" t="s">
        <v>117</v>
      </c>
      <c r="D159" s="1265" t="s">
        <v>1113</v>
      </c>
      <c r="E159" s="1265" t="s">
        <v>1056</v>
      </c>
      <c r="F159" s="1266" t="s">
        <v>1067</v>
      </c>
      <c r="G159" s="1266" t="s">
        <v>116</v>
      </c>
      <c r="H159" s="1266" t="s">
        <v>1058</v>
      </c>
      <c r="I159" s="1126">
        <v>15640</v>
      </c>
      <c r="J159" s="1126">
        <v>0</v>
      </c>
      <c r="K159" s="1126">
        <v>1380</v>
      </c>
      <c r="L159" s="1126">
        <v>14410.55</v>
      </c>
      <c r="M159" s="1126">
        <v>0</v>
      </c>
      <c r="N159" s="1126">
        <v>1366.98</v>
      </c>
      <c r="O159" s="1126">
        <v>0</v>
      </c>
      <c r="P159" s="1126">
        <v>1294.54</v>
      </c>
      <c r="Q159" s="1126">
        <v>49.43</v>
      </c>
      <c r="R159" s="1126">
        <v>13.02</v>
      </c>
      <c r="S159" s="1126">
        <v>1790.57</v>
      </c>
      <c r="T159" s="1267">
        <v>72.44</v>
      </c>
      <c r="U159" s="1268">
        <v>0.12928097799999999</v>
      </c>
    </row>
    <row r="160" spans="1:21">
      <c r="A160" s="1211">
        <v>7806</v>
      </c>
      <c r="B160" s="1213" t="s">
        <v>1065</v>
      </c>
      <c r="C160" s="1213" t="s">
        <v>1102</v>
      </c>
      <c r="D160" s="1193" t="s">
        <v>1113</v>
      </c>
      <c r="E160" s="1193" t="s">
        <v>1064</v>
      </c>
      <c r="F160" s="1203" t="s">
        <v>1067</v>
      </c>
      <c r="G160" s="1203" t="s">
        <v>1068</v>
      </c>
      <c r="H160" s="1203" t="s">
        <v>1058</v>
      </c>
      <c r="I160" s="1214">
        <v>21666</v>
      </c>
      <c r="J160" s="1214">
        <v>15543</v>
      </c>
      <c r="K160" s="1214">
        <v>12246</v>
      </c>
      <c r="L160" s="1214">
        <v>19420.55</v>
      </c>
      <c r="M160" s="1214">
        <v>14354.28</v>
      </c>
      <c r="N160" s="1214">
        <v>11494.18</v>
      </c>
      <c r="O160" s="1214">
        <v>4876.1000000000004</v>
      </c>
      <c r="P160" s="1214">
        <v>3463.1</v>
      </c>
      <c r="Q160" s="1214">
        <v>253.58</v>
      </c>
      <c r="R160" s="1214">
        <v>751.82</v>
      </c>
      <c r="S160" s="1214">
        <v>1630.42</v>
      </c>
      <c r="T160" s="1215">
        <v>8031.08</v>
      </c>
      <c r="U160" s="1216">
        <v>0.49748848499999998</v>
      </c>
    </row>
    <row r="161" spans="1:21">
      <c r="A161" s="1263">
        <v>7807</v>
      </c>
      <c r="B161" s="1264" t="s">
        <v>1075</v>
      </c>
      <c r="C161" s="1265" t="s">
        <v>117</v>
      </c>
      <c r="D161" s="1265" t="s">
        <v>1113</v>
      </c>
      <c r="E161" s="1265" t="s">
        <v>1062</v>
      </c>
      <c r="F161" s="1266" t="s">
        <v>1067</v>
      </c>
      <c r="G161" s="1266" t="s">
        <v>116</v>
      </c>
      <c r="H161" s="1266" t="s">
        <v>1107</v>
      </c>
      <c r="I161" s="1126">
        <v>14982</v>
      </c>
      <c r="J161" s="1126">
        <v>0</v>
      </c>
      <c r="K161" s="1126">
        <v>0</v>
      </c>
      <c r="L161" s="1126">
        <v>13836.17</v>
      </c>
      <c r="M161" s="1126">
        <v>0</v>
      </c>
      <c r="N161" s="1126">
        <v>0</v>
      </c>
      <c r="O161" s="1126">
        <v>0</v>
      </c>
      <c r="P161" s="1126">
        <v>0</v>
      </c>
      <c r="Q161" s="1126">
        <v>62.04</v>
      </c>
      <c r="R161" s="1126">
        <v>0</v>
      </c>
      <c r="S161" s="1126">
        <v>391.96</v>
      </c>
      <c r="T161" s="1267">
        <v>0</v>
      </c>
      <c r="U161" s="1268">
        <v>2.8328649000000001E-2</v>
      </c>
    </row>
    <row r="162" spans="1:21">
      <c r="A162" s="1211">
        <v>7808</v>
      </c>
      <c r="B162" s="1213" t="s">
        <v>1071</v>
      </c>
      <c r="C162" s="1213" t="s">
        <v>117</v>
      </c>
      <c r="D162" s="1193" t="s">
        <v>1113</v>
      </c>
      <c r="E162" s="1193" t="s">
        <v>31</v>
      </c>
      <c r="F162" s="1203" t="s">
        <v>1067</v>
      </c>
      <c r="G162" s="1203" t="s">
        <v>1068</v>
      </c>
      <c r="H162" s="1203" t="s">
        <v>1058</v>
      </c>
      <c r="I162" s="1214">
        <v>10574</v>
      </c>
      <c r="J162" s="1214">
        <v>0</v>
      </c>
      <c r="K162" s="1214">
        <v>4665</v>
      </c>
      <c r="L162" s="1214">
        <v>9742.83</v>
      </c>
      <c r="M162" s="1214">
        <v>0</v>
      </c>
      <c r="N162" s="1214">
        <v>4492.3599999999997</v>
      </c>
      <c r="O162" s="1214">
        <v>0</v>
      </c>
      <c r="P162" s="1214">
        <v>4099.93</v>
      </c>
      <c r="Q162" s="1214">
        <v>156.6</v>
      </c>
      <c r="R162" s="1214">
        <v>172.64</v>
      </c>
      <c r="S162" s="1214">
        <v>1709.4</v>
      </c>
      <c r="T162" s="1215">
        <v>392.43</v>
      </c>
      <c r="U162" s="1216">
        <v>0.215730953</v>
      </c>
    </row>
    <row r="163" spans="1:21">
      <c r="A163" s="1263">
        <v>7809</v>
      </c>
      <c r="B163" s="1264" t="s">
        <v>1099</v>
      </c>
      <c r="C163" s="1265" t="s">
        <v>117</v>
      </c>
      <c r="D163" s="1265" t="s">
        <v>1113</v>
      </c>
      <c r="E163" s="1265" t="s">
        <v>1070</v>
      </c>
      <c r="F163" s="1266" t="s">
        <v>1067</v>
      </c>
      <c r="G163" s="1266" t="s">
        <v>1057</v>
      </c>
      <c r="H163" s="1266" t="s">
        <v>1058</v>
      </c>
      <c r="I163" s="1126">
        <v>3640</v>
      </c>
      <c r="J163" s="1126">
        <v>0</v>
      </c>
      <c r="K163" s="1126">
        <v>0</v>
      </c>
      <c r="L163" s="1126">
        <v>3400.71</v>
      </c>
      <c r="M163" s="1126">
        <v>0</v>
      </c>
      <c r="N163" s="1126">
        <v>0</v>
      </c>
      <c r="O163" s="1126">
        <v>0</v>
      </c>
      <c r="P163" s="1126">
        <v>0</v>
      </c>
      <c r="Q163" s="1126">
        <v>21.83</v>
      </c>
      <c r="R163" s="1126">
        <v>0</v>
      </c>
      <c r="S163" s="1126">
        <v>238.17</v>
      </c>
      <c r="T163" s="1267">
        <v>0</v>
      </c>
      <c r="U163" s="1268">
        <v>7.0035374999999997E-2</v>
      </c>
    </row>
    <row r="164" spans="1:21">
      <c r="A164" s="1211">
        <v>7810</v>
      </c>
      <c r="B164" s="1213" t="s">
        <v>1075</v>
      </c>
      <c r="C164" s="1213" t="s">
        <v>117</v>
      </c>
      <c r="D164" s="1193" t="s">
        <v>1113</v>
      </c>
      <c r="E164" s="1193" t="s">
        <v>1056</v>
      </c>
      <c r="F164" s="1203" t="s">
        <v>1067</v>
      </c>
      <c r="G164" s="1203" t="s">
        <v>1084</v>
      </c>
      <c r="H164" s="1203" t="s">
        <v>1058</v>
      </c>
      <c r="I164" s="1214">
        <v>15477</v>
      </c>
      <c r="J164" s="1214">
        <v>0</v>
      </c>
      <c r="K164" s="1214">
        <v>6097</v>
      </c>
      <c r="L164" s="1214">
        <v>14293.32</v>
      </c>
      <c r="M164" s="1214">
        <v>0</v>
      </c>
      <c r="N164" s="1214">
        <v>5898.94</v>
      </c>
      <c r="O164" s="1214">
        <v>0</v>
      </c>
      <c r="P164" s="1214">
        <v>5436.15</v>
      </c>
      <c r="Q164" s="1214">
        <v>80.540000000000006</v>
      </c>
      <c r="R164" s="1214">
        <v>198.06</v>
      </c>
      <c r="S164" s="1214">
        <v>857.46</v>
      </c>
      <c r="T164" s="1215">
        <v>462.79</v>
      </c>
      <c r="U164" s="1216">
        <v>9.2368323000000002E-2</v>
      </c>
    </row>
    <row r="165" spans="1:21">
      <c r="A165" s="1263">
        <v>7811</v>
      </c>
      <c r="B165" s="1264" t="s">
        <v>1097</v>
      </c>
      <c r="C165" s="1265" t="s">
        <v>117</v>
      </c>
      <c r="D165" s="1265" t="s">
        <v>1113</v>
      </c>
      <c r="E165" s="1265" t="s">
        <v>1070</v>
      </c>
      <c r="F165" s="1266" t="s">
        <v>1067</v>
      </c>
      <c r="G165" s="1266" t="s">
        <v>116</v>
      </c>
      <c r="H165" s="1266" t="s">
        <v>1058</v>
      </c>
      <c r="I165" s="1126">
        <v>3696</v>
      </c>
      <c r="J165" s="1126">
        <v>0</v>
      </c>
      <c r="K165" s="1126">
        <v>0</v>
      </c>
      <c r="L165" s="1126">
        <v>3501.48</v>
      </c>
      <c r="M165" s="1126">
        <v>0</v>
      </c>
      <c r="N165" s="1126">
        <v>0</v>
      </c>
      <c r="O165" s="1126">
        <v>0</v>
      </c>
      <c r="P165" s="1126">
        <v>0</v>
      </c>
      <c r="Q165" s="1126">
        <v>5.54</v>
      </c>
      <c r="R165" s="1126">
        <v>0</v>
      </c>
      <c r="S165" s="1126">
        <v>498.46</v>
      </c>
      <c r="T165" s="1267">
        <v>0</v>
      </c>
      <c r="U165" s="1268">
        <v>0.14235694600000001</v>
      </c>
    </row>
    <row r="166" spans="1:21">
      <c r="A166" s="1211">
        <v>7812</v>
      </c>
      <c r="B166" s="1213" t="s">
        <v>1075</v>
      </c>
      <c r="C166" s="1213" t="s">
        <v>1082</v>
      </c>
      <c r="D166" s="1193" t="s">
        <v>1113</v>
      </c>
      <c r="E166" s="1193" t="s">
        <v>1092</v>
      </c>
      <c r="F166" s="1203" t="s">
        <v>1067</v>
      </c>
      <c r="G166" s="1203" t="s">
        <v>1057</v>
      </c>
      <c r="H166" s="1203" t="s">
        <v>1058</v>
      </c>
      <c r="I166" s="1214">
        <v>11484</v>
      </c>
      <c r="J166" s="1214">
        <v>10092</v>
      </c>
      <c r="K166" s="1214">
        <v>6960</v>
      </c>
      <c r="L166" s="1214">
        <v>10605.71</v>
      </c>
      <c r="M166" s="1214">
        <v>9406.77</v>
      </c>
      <c r="N166" s="1214">
        <v>6624.55</v>
      </c>
      <c r="O166" s="1214">
        <v>0</v>
      </c>
      <c r="P166" s="1214">
        <v>0</v>
      </c>
      <c r="Q166" s="1214">
        <v>220.03</v>
      </c>
      <c r="R166" s="1214">
        <v>335.45</v>
      </c>
      <c r="S166" s="1214">
        <v>2911.93</v>
      </c>
      <c r="T166" s="1215">
        <v>6624.59</v>
      </c>
      <c r="U166" s="1216">
        <v>0.80075355599999998</v>
      </c>
    </row>
    <row r="167" spans="1:21">
      <c r="A167" s="1263">
        <v>7813</v>
      </c>
      <c r="B167" s="1264" t="s">
        <v>1097</v>
      </c>
      <c r="C167" s="1265" t="s">
        <v>1075</v>
      </c>
      <c r="D167" s="1265" t="s">
        <v>1113</v>
      </c>
      <c r="E167" s="1265" t="s">
        <v>1056</v>
      </c>
      <c r="F167" s="1266" t="s">
        <v>1067</v>
      </c>
      <c r="G167" s="1266" t="s">
        <v>1068</v>
      </c>
      <c r="H167" s="1266" t="s">
        <v>1058</v>
      </c>
      <c r="I167" s="1126">
        <v>20978</v>
      </c>
      <c r="J167" s="1126">
        <v>16042</v>
      </c>
      <c r="K167" s="1126">
        <v>0</v>
      </c>
      <c r="L167" s="1126">
        <v>19328.919999999998</v>
      </c>
      <c r="M167" s="1126">
        <v>15057.1</v>
      </c>
      <c r="N167" s="1126">
        <v>0</v>
      </c>
      <c r="O167" s="1126">
        <v>15425</v>
      </c>
      <c r="P167" s="1126">
        <v>0</v>
      </c>
      <c r="Q167" s="1126">
        <v>71.540000000000006</v>
      </c>
      <c r="R167" s="1126">
        <v>0</v>
      </c>
      <c r="S167" s="1126">
        <v>545.46</v>
      </c>
      <c r="T167" s="1267">
        <v>0</v>
      </c>
      <c r="U167" s="1268">
        <v>2.8219890000000001E-2</v>
      </c>
    </row>
    <row r="168" spans="1:21">
      <c r="A168" s="1211">
        <v>7814</v>
      </c>
      <c r="B168" s="1213" t="s">
        <v>1077</v>
      </c>
      <c r="C168" s="1213" t="s">
        <v>1095</v>
      </c>
      <c r="D168" s="1193" t="s">
        <v>1113</v>
      </c>
      <c r="E168" s="1193" t="s">
        <v>1064</v>
      </c>
      <c r="F168" s="1203" t="s">
        <v>442</v>
      </c>
      <c r="G168" s="1203" t="s">
        <v>1057</v>
      </c>
      <c r="H168" s="1203" t="s">
        <v>1058</v>
      </c>
      <c r="I168" s="1214">
        <v>36570</v>
      </c>
      <c r="J168" s="1214">
        <v>12720</v>
      </c>
      <c r="K168" s="1214">
        <v>9540</v>
      </c>
      <c r="L168" s="1214">
        <v>32779.919999999998</v>
      </c>
      <c r="M168" s="1214">
        <v>12220.62</v>
      </c>
      <c r="N168" s="1214">
        <v>9251.7900000000009</v>
      </c>
      <c r="O168" s="1214">
        <v>6490.62</v>
      </c>
      <c r="P168" s="1214">
        <v>6490.62</v>
      </c>
      <c r="Q168" s="1214">
        <v>211.17</v>
      </c>
      <c r="R168" s="1214">
        <v>288.20999999999998</v>
      </c>
      <c r="S168" s="1214">
        <v>2968.83</v>
      </c>
      <c r="T168" s="1215">
        <v>2761.17</v>
      </c>
      <c r="U168" s="1216">
        <v>0.174802135</v>
      </c>
    </row>
    <row r="169" spans="1:21">
      <c r="A169" s="1263">
        <v>7815</v>
      </c>
      <c r="B169" s="1264" t="s">
        <v>1089</v>
      </c>
      <c r="C169" s="1265" t="s">
        <v>117</v>
      </c>
      <c r="D169" s="1265" t="s">
        <v>1113</v>
      </c>
      <c r="E169" s="1265" t="s">
        <v>1064</v>
      </c>
      <c r="F169" s="1266" t="s">
        <v>1067</v>
      </c>
      <c r="G169" s="1266" t="s">
        <v>116</v>
      </c>
      <c r="H169" s="1266" t="s">
        <v>1107</v>
      </c>
      <c r="I169" s="1126">
        <v>17068</v>
      </c>
      <c r="J169" s="1126">
        <v>0</v>
      </c>
      <c r="K169" s="1126">
        <v>8534</v>
      </c>
      <c r="L169" s="1126">
        <v>15726.33</v>
      </c>
      <c r="M169" s="1126">
        <v>0</v>
      </c>
      <c r="N169" s="1126">
        <v>8179.8</v>
      </c>
      <c r="O169" s="1126">
        <v>0</v>
      </c>
      <c r="P169" s="1126">
        <v>7622.25</v>
      </c>
      <c r="Q169" s="1126">
        <v>103.45</v>
      </c>
      <c r="R169" s="1126">
        <v>354.2</v>
      </c>
      <c r="S169" s="1126">
        <v>900.55</v>
      </c>
      <c r="T169" s="1267">
        <v>557.54999999999995</v>
      </c>
      <c r="U169" s="1268">
        <v>9.2717118000000001E-2</v>
      </c>
    </row>
    <row r="170" spans="1:21">
      <c r="A170" s="1211">
        <v>7816</v>
      </c>
      <c r="B170" s="1213" t="s">
        <v>1108</v>
      </c>
      <c r="C170" s="1213" t="s">
        <v>117</v>
      </c>
      <c r="D170" s="1193" t="s">
        <v>1113</v>
      </c>
      <c r="E170" s="1193" t="s">
        <v>33</v>
      </c>
      <c r="F170" s="1203" t="s">
        <v>1067</v>
      </c>
      <c r="G170" s="1203" t="s">
        <v>1068</v>
      </c>
      <c r="H170" s="1203" t="s">
        <v>1058</v>
      </c>
      <c r="I170" s="1214">
        <v>25404</v>
      </c>
      <c r="J170" s="1214">
        <v>0</v>
      </c>
      <c r="K170" s="1214">
        <v>14892</v>
      </c>
      <c r="L170" s="1214">
        <v>22158.51</v>
      </c>
      <c r="M170" s="1214">
        <v>0</v>
      </c>
      <c r="N170" s="1214">
        <v>13721.37</v>
      </c>
      <c r="O170" s="1214">
        <v>0</v>
      </c>
      <c r="P170" s="1214">
        <v>7518.12</v>
      </c>
      <c r="Q170" s="1214">
        <v>1969.58</v>
      </c>
      <c r="R170" s="1214">
        <v>1170.6300000000001</v>
      </c>
      <c r="S170" s="1214">
        <v>8104.42</v>
      </c>
      <c r="T170" s="1215">
        <v>6203.25</v>
      </c>
      <c r="U170" s="1216">
        <v>0.64569639400000001</v>
      </c>
    </row>
    <row r="171" spans="1:21">
      <c r="A171" s="1263">
        <v>7817</v>
      </c>
      <c r="B171" s="1264" t="s">
        <v>1077</v>
      </c>
      <c r="C171" s="1265" t="s">
        <v>117</v>
      </c>
      <c r="D171" s="1265" t="s">
        <v>1113</v>
      </c>
      <c r="E171" s="1265" t="s">
        <v>1064</v>
      </c>
      <c r="F171" s="1266" t="s">
        <v>1067</v>
      </c>
      <c r="G171" s="1266" t="s">
        <v>1084</v>
      </c>
      <c r="H171" s="1266" t="s">
        <v>1058</v>
      </c>
      <c r="I171" s="1126">
        <v>10642</v>
      </c>
      <c r="J171" s="1126">
        <v>0</v>
      </c>
      <c r="K171" s="1126">
        <v>313</v>
      </c>
      <c r="L171" s="1126">
        <v>9805.43</v>
      </c>
      <c r="M171" s="1126">
        <v>0</v>
      </c>
      <c r="N171" s="1126">
        <v>311.52</v>
      </c>
      <c r="O171" s="1126">
        <v>0</v>
      </c>
      <c r="P171" s="1126">
        <v>311.52</v>
      </c>
      <c r="Q171" s="1126">
        <v>43.15</v>
      </c>
      <c r="R171" s="1126">
        <v>1.48</v>
      </c>
      <c r="S171" s="1126">
        <v>582.85</v>
      </c>
      <c r="T171" s="1267">
        <v>0</v>
      </c>
      <c r="U171" s="1268">
        <v>5.9441554000000001E-2</v>
      </c>
    </row>
    <row r="172" spans="1:21">
      <c r="A172" s="1211">
        <v>7818</v>
      </c>
      <c r="B172" s="1213" t="s">
        <v>1079</v>
      </c>
      <c r="C172" s="1213" t="s">
        <v>1075</v>
      </c>
      <c r="D172" s="1193" t="s">
        <v>1113</v>
      </c>
      <c r="E172" s="1193" t="s">
        <v>34</v>
      </c>
      <c r="F172" s="1203" t="s">
        <v>1076</v>
      </c>
      <c r="G172" s="1203" t="s">
        <v>116</v>
      </c>
      <c r="H172" s="1203" t="s">
        <v>1058</v>
      </c>
      <c r="I172" s="1214">
        <v>4334</v>
      </c>
      <c r="J172" s="1214">
        <v>985</v>
      </c>
      <c r="K172" s="1214">
        <v>0</v>
      </c>
      <c r="L172" s="1214">
        <v>4105.93</v>
      </c>
      <c r="M172" s="1214">
        <v>971.12</v>
      </c>
      <c r="N172" s="1214">
        <v>0</v>
      </c>
      <c r="O172" s="1214">
        <v>13.88</v>
      </c>
      <c r="P172" s="1214">
        <v>0</v>
      </c>
      <c r="Q172" s="1214">
        <v>0</v>
      </c>
      <c r="R172" s="1214">
        <v>0</v>
      </c>
      <c r="S172" s="1214">
        <v>971.12</v>
      </c>
      <c r="T172" s="1215">
        <v>0</v>
      </c>
      <c r="U172" s="1216">
        <v>0.23651645299999999</v>
      </c>
    </row>
    <row r="173" spans="1:21">
      <c r="A173" s="1263">
        <v>7819</v>
      </c>
      <c r="B173" s="1264" t="s">
        <v>1097</v>
      </c>
      <c r="C173" s="1265" t="s">
        <v>1086</v>
      </c>
      <c r="D173" s="1265" t="s">
        <v>1113</v>
      </c>
      <c r="E173" s="1265" t="s">
        <v>1062</v>
      </c>
      <c r="F173" s="1266" t="s">
        <v>1067</v>
      </c>
      <c r="G173" s="1266" t="s">
        <v>116</v>
      </c>
      <c r="H173" s="1266" t="s">
        <v>1058</v>
      </c>
      <c r="I173" s="1126">
        <v>6290</v>
      </c>
      <c r="J173" s="1126">
        <v>2220</v>
      </c>
      <c r="K173" s="1126">
        <v>185</v>
      </c>
      <c r="L173" s="1126">
        <v>5795.57</v>
      </c>
      <c r="M173" s="1126">
        <v>2152.94</v>
      </c>
      <c r="N173" s="1126">
        <v>184.13</v>
      </c>
      <c r="O173" s="1126">
        <v>139.88</v>
      </c>
      <c r="P173" s="1126">
        <v>139.88</v>
      </c>
      <c r="Q173" s="1126">
        <v>66.19</v>
      </c>
      <c r="R173" s="1126">
        <v>0.87</v>
      </c>
      <c r="S173" s="1126">
        <v>1968.81</v>
      </c>
      <c r="T173" s="1267">
        <v>44.25</v>
      </c>
      <c r="U173" s="1268">
        <v>0.34734461</v>
      </c>
    </row>
    <row r="174" spans="1:21">
      <c r="A174" s="1211">
        <v>7820</v>
      </c>
      <c r="B174" s="1213" t="s">
        <v>1077</v>
      </c>
      <c r="C174" s="1213" t="s">
        <v>1095</v>
      </c>
      <c r="D174" s="1193" t="s">
        <v>1113</v>
      </c>
      <c r="E174" s="1193" t="s">
        <v>34</v>
      </c>
      <c r="F174" s="1203" t="s">
        <v>1067</v>
      </c>
      <c r="G174" s="1203" t="s">
        <v>1057</v>
      </c>
      <c r="H174" s="1203" t="s">
        <v>1058</v>
      </c>
      <c r="I174" s="1214">
        <v>28704</v>
      </c>
      <c r="J174" s="1214">
        <v>10608</v>
      </c>
      <c r="K174" s="1214">
        <v>7488</v>
      </c>
      <c r="L174" s="1214">
        <v>25729.16</v>
      </c>
      <c r="M174" s="1214">
        <v>10167.709999999999</v>
      </c>
      <c r="N174" s="1214">
        <v>7261.78</v>
      </c>
      <c r="O174" s="1214">
        <v>3818.77</v>
      </c>
      <c r="P174" s="1214">
        <v>3818.77</v>
      </c>
      <c r="Q174" s="1214">
        <v>214.07</v>
      </c>
      <c r="R174" s="1214">
        <v>226.22</v>
      </c>
      <c r="S174" s="1214">
        <v>2905.93</v>
      </c>
      <c r="T174" s="1215">
        <v>3443.01</v>
      </c>
      <c r="U174" s="1216">
        <v>0.246760485</v>
      </c>
    </row>
    <row r="175" spans="1:21">
      <c r="A175" s="1263">
        <v>7821</v>
      </c>
      <c r="B175" s="1264" t="s">
        <v>1115</v>
      </c>
      <c r="C175" s="1265" t="s">
        <v>1073</v>
      </c>
      <c r="D175" s="1265" t="s">
        <v>1113</v>
      </c>
      <c r="E175" s="1265" t="s">
        <v>1062</v>
      </c>
      <c r="F175" s="1266" t="s">
        <v>1067</v>
      </c>
      <c r="G175" s="1266" t="s">
        <v>1057</v>
      </c>
      <c r="H175" s="1266" t="s">
        <v>1058</v>
      </c>
      <c r="I175" s="1126">
        <v>14091</v>
      </c>
      <c r="J175" s="1126">
        <v>1708</v>
      </c>
      <c r="K175" s="1126">
        <v>0</v>
      </c>
      <c r="L175" s="1126">
        <v>13013.29</v>
      </c>
      <c r="M175" s="1126">
        <v>1687.9</v>
      </c>
      <c r="N175" s="1126">
        <v>0</v>
      </c>
      <c r="O175" s="1126">
        <v>1283.02</v>
      </c>
      <c r="P175" s="1126">
        <v>0</v>
      </c>
      <c r="Q175" s="1126">
        <v>0</v>
      </c>
      <c r="R175" s="1126">
        <v>0</v>
      </c>
      <c r="S175" s="1126">
        <v>424.98</v>
      </c>
      <c r="T175" s="1267">
        <v>0</v>
      </c>
      <c r="U175" s="1268">
        <v>3.2657382999999998E-2</v>
      </c>
    </row>
    <row r="176" spans="1:21">
      <c r="A176" s="1211">
        <v>7822</v>
      </c>
      <c r="B176" s="1213" t="s">
        <v>1066</v>
      </c>
      <c r="C176" s="1213" t="s">
        <v>1055</v>
      </c>
      <c r="D176" s="1193" t="s">
        <v>1113</v>
      </c>
      <c r="E176" s="1193" t="s">
        <v>1070</v>
      </c>
      <c r="F176" s="1203" t="s">
        <v>1067</v>
      </c>
      <c r="G176" s="1203" t="s">
        <v>1084</v>
      </c>
      <c r="H176" s="1203" t="s">
        <v>1058</v>
      </c>
      <c r="I176" s="1214">
        <v>12330</v>
      </c>
      <c r="J176" s="1214">
        <v>10412</v>
      </c>
      <c r="K176" s="1214">
        <v>9864</v>
      </c>
      <c r="L176" s="1214">
        <v>11077.42</v>
      </c>
      <c r="M176" s="1214">
        <v>9505.58</v>
      </c>
      <c r="N176" s="1214">
        <v>9046.82</v>
      </c>
      <c r="O176" s="1214">
        <v>8724.0499999999993</v>
      </c>
      <c r="P176" s="1214">
        <v>8724.0499999999993</v>
      </c>
      <c r="Q176" s="1214">
        <v>89.24</v>
      </c>
      <c r="R176" s="1214">
        <v>817.18</v>
      </c>
      <c r="S176" s="1214">
        <v>458.76</v>
      </c>
      <c r="T176" s="1215">
        <v>322.77</v>
      </c>
      <c r="U176" s="1216">
        <v>7.0551627000000006E-2</v>
      </c>
    </row>
    <row r="177" spans="1:21">
      <c r="A177" s="1263">
        <v>7823</v>
      </c>
      <c r="B177" s="1264" t="s">
        <v>1089</v>
      </c>
      <c r="C177" s="1265" t="s">
        <v>1095</v>
      </c>
      <c r="D177" s="1265" t="s">
        <v>1113</v>
      </c>
      <c r="E177" s="1265" t="s">
        <v>1092</v>
      </c>
      <c r="F177" s="1266" t="s">
        <v>1067</v>
      </c>
      <c r="G177" s="1266" t="s">
        <v>1103</v>
      </c>
      <c r="H177" s="1266" t="s">
        <v>1058</v>
      </c>
      <c r="I177" s="1126">
        <v>10608</v>
      </c>
      <c r="J177" s="1126">
        <v>7956</v>
      </c>
      <c r="K177" s="1126">
        <v>7548</v>
      </c>
      <c r="L177" s="1126">
        <v>9379.49</v>
      </c>
      <c r="M177" s="1126">
        <v>7246.72</v>
      </c>
      <c r="N177" s="1126">
        <v>6906.78</v>
      </c>
      <c r="O177" s="1126">
        <v>6906.78</v>
      </c>
      <c r="P177" s="1126">
        <v>6906.78</v>
      </c>
      <c r="Q177" s="1126">
        <v>68.06</v>
      </c>
      <c r="R177" s="1126">
        <v>641.22</v>
      </c>
      <c r="S177" s="1126">
        <v>339.94</v>
      </c>
      <c r="T177" s="1267">
        <v>0</v>
      </c>
      <c r="U177" s="1268">
        <v>3.6242908999999997E-2</v>
      </c>
    </row>
    <row r="178" spans="1:21">
      <c r="A178" s="1211">
        <v>7824</v>
      </c>
      <c r="B178" s="1213" t="s">
        <v>1096</v>
      </c>
      <c r="C178" s="1213" t="s">
        <v>1087</v>
      </c>
      <c r="D178" s="1193" t="s">
        <v>1113</v>
      </c>
      <c r="E178" s="1193" t="s">
        <v>1070</v>
      </c>
      <c r="F178" s="1203" t="s">
        <v>1067</v>
      </c>
      <c r="G178" s="1203" t="s">
        <v>1068</v>
      </c>
      <c r="H178" s="1203" t="s">
        <v>1058</v>
      </c>
      <c r="I178" s="1214">
        <v>20010</v>
      </c>
      <c r="J178" s="1214">
        <v>13776</v>
      </c>
      <c r="K178" s="1214">
        <v>13284</v>
      </c>
      <c r="L178" s="1214">
        <v>17936.13</v>
      </c>
      <c r="M178" s="1214">
        <v>12870.39</v>
      </c>
      <c r="N178" s="1214">
        <v>12439.54</v>
      </c>
      <c r="O178" s="1214">
        <v>491.89</v>
      </c>
      <c r="P178" s="1214">
        <v>-0.11</v>
      </c>
      <c r="Q178" s="1214">
        <v>0</v>
      </c>
      <c r="R178" s="1214">
        <v>844.46</v>
      </c>
      <c r="S178" s="1214">
        <v>0</v>
      </c>
      <c r="T178" s="1215">
        <v>12439.65</v>
      </c>
      <c r="U178" s="1216">
        <v>0.69355262299999998</v>
      </c>
    </row>
    <row r="179" spans="1:21">
      <c r="A179" s="1263">
        <v>7825</v>
      </c>
      <c r="B179" s="1264" t="s">
        <v>1060</v>
      </c>
      <c r="C179" s="1265" t="s">
        <v>117</v>
      </c>
      <c r="D179" s="1265" t="s">
        <v>1113</v>
      </c>
      <c r="E179" s="1265" t="s">
        <v>1056</v>
      </c>
      <c r="F179" s="1266" t="s">
        <v>1067</v>
      </c>
      <c r="G179" s="1266" t="s">
        <v>1057</v>
      </c>
      <c r="H179" s="1266" t="s">
        <v>1058</v>
      </c>
      <c r="I179" s="1126">
        <v>14756</v>
      </c>
      <c r="J179" s="1126">
        <v>0</v>
      </c>
      <c r="K179" s="1126">
        <v>8246</v>
      </c>
      <c r="L179" s="1126">
        <v>13596.04</v>
      </c>
      <c r="M179" s="1126">
        <v>0</v>
      </c>
      <c r="N179" s="1126">
        <v>7866.89</v>
      </c>
      <c r="O179" s="1126">
        <v>0</v>
      </c>
      <c r="P179" s="1126">
        <v>6856</v>
      </c>
      <c r="Q179" s="1126">
        <v>80.37</v>
      </c>
      <c r="R179" s="1126">
        <v>379.11</v>
      </c>
      <c r="S179" s="1126">
        <v>787.63</v>
      </c>
      <c r="T179" s="1267">
        <v>1010.89</v>
      </c>
      <c r="U179" s="1268">
        <v>0.13228263500000001</v>
      </c>
    </row>
    <row r="180" spans="1:21">
      <c r="A180" s="1211">
        <v>7826</v>
      </c>
      <c r="B180" s="1213" t="s">
        <v>1104</v>
      </c>
      <c r="C180" s="1213" t="s">
        <v>1055</v>
      </c>
      <c r="D180" s="1193" t="s">
        <v>1113</v>
      </c>
      <c r="E180" s="1193" t="s">
        <v>1064</v>
      </c>
      <c r="F180" s="1203" t="s">
        <v>1067</v>
      </c>
      <c r="G180" s="1203" t="s">
        <v>1057</v>
      </c>
      <c r="H180" s="1203" t="s">
        <v>1058</v>
      </c>
      <c r="I180" s="1214">
        <v>13640</v>
      </c>
      <c r="J180" s="1214">
        <v>10540</v>
      </c>
      <c r="K180" s="1214">
        <v>6200</v>
      </c>
      <c r="L180" s="1214">
        <v>12922.24</v>
      </c>
      <c r="M180" s="1214">
        <v>10097.14</v>
      </c>
      <c r="N180" s="1214">
        <v>6041.04</v>
      </c>
      <c r="O180" s="1214">
        <v>3506.61</v>
      </c>
      <c r="P180" s="1214">
        <v>3506.61</v>
      </c>
      <c r="Q180" s="1214">
        <v>283.89999999999998</v>
      </c>
      <c r="R180" s="1214">
        <v>158.96</v>
      </c>
      <c r="S180" s="1214">
        <v>4056.1</v>
      </c>
      <c r="T180" s="1215">
        <v>2534.4299999999998</v>
      </c>
      <c r="U180" s="1216">
        <v>0.51001451799999997</v>
      </c>
    </row>
    <row r="181" spans="1:21">
      <c r="A181" s="1263">
        <v>7827</v>
      </c>
      <c r="B181" s="1264" t="s">
        <v>1116</v>
      </c>
      <c r="C181" s="1265" t="s">
        <v>1095</v>
      </c>
      <c r="D181" s="1265" t="s">
        <v>1113</v>
      </c>
      <c r="E181" s="1265" t="s">
        <v>1056</v>
      </c>
      <c r="F181" s="1266" t="s">
        <v>1067</v>
      </c>
      <c r="G181" s="1266" t="s">
        <v>1068</v>
      </c>
      <c r="H181" s="1266" t="s">
        <v>1058</v>
      </c>
      <c r="I181" s="1126">
        <v>31204</v>
      </c>
      <c r="J181" s="1126">
        <v>14526</v>
      </c>
      <c r="K181" s="1126">
        <v>10760</v>
      </c>
      <c r="L181" s="1126">
        <v>27217.51</v>
      </c>
      <c r="M181" s="1126">
        <v>13602.6</v>
      </c>
      <c r="N181" s="1126">
        <v>10241.4</v>
      </c>
      <c r="O181" s="1126">
        <v>6046.63</v>
      </c>
      <c r="P181" s="1126">
        <v>6046.63</v>
      </c>
      <c r="Q181" s="1126">
        <v>404.8</v>
      </c>
      <c r="R181" s="1126">
        <v>518.6</v>
      </c>
      <c r="S181" s="1126">
        <v>3361.2</v>
      </c>
      <c r="T181" s="1267">
        <v>4194.7700000000004</v>
      </c>
      <c r="U181" s="1268">
        <v>0.27761429999999998</v>
      </c>
    </row>
    <row r="182" spans="1:21">
      <c r="A182" s="1211">
        <v>7828</v>
      </c>
      <c r="B182" s="1213" t="s">
        <v>1093</v>
      </c>
      <c r="C182" s="1213" t="s">
        <v>117</v>
      </c>
      <c r="D182" s="1193" t="s">
        <v>1113</v>
      </c>
      <c r="E182" s="1193" t="s">
        <v>1083</v>
      </c>
      <c r="F182" s="1203" t="s">
        <v>1067</v>
      </c>
      <c r="G182" s="1203" t="s">
        <v>1084</v>
      </c>
      <c r="H182" s="1203" t="s">
        <v>1058</v>
      </c>
      <c r="I182" s="1214">
        <v>12573</v>
      </c>
      <c r="J182" s="1214">
        <v>0</v>
      </c>
      <c r="K182" s="1214">
        <v>0</v>
      </c>
      <c r="L182" s="1214">
        <v>11611.41</v>
      </c>
      <c r="M182" s="1214">
        <v>0</v>
      </c>
      <c r="N182" s="1214">
        <v>0</v>
      </c>
      <c r="O182" s="1214">
        <v>0</v>
      </c>
      <c r="P182" s="1214">
        <v>0</v>
      </c>
      <c r="Q182" s="1214">
        <v>55.17</v>
      </c>
      <c r="R182" s="1214">
        <v>0</v>
      </c>
      <c r="S182" s="1214">
        <v>325.83</v>
      </c>
      <c r="T182" s="1215">
        <v>0</v>
      </c>
      <c r="U182" s="1216">
        <v>2.8061191999999999E-2</v>
      </c>
    </row>
    <row r="183" spans="1:21">
      <c r="A183" s="1263">
        <v>7829</v>
      </c>
      <c r="B183" s="1264" t="s">
        <v>1097</v>
      </c>
      <c r="C183" s="1265" t="s">
        <v>1100</v>
      </c>
      <c r="D183" s="1265" t="s">
        <v>1113</v>
      </c>
      <c r="E183" s="1265" t="s">
        <v>1070</v>
      </c>
      <c r="F183" s="1266" t="s">
        <v>1067</v>
      </c>
      <c r="G183" s="1266" t="s">
        <v>116</v>
      </c>
      <c r="H183" s="1266" t="s">
        <v>1058</v>
      </c>
      <c r="I183" s="1126">
        <v>12914</v>
      </c>
      <c r="J183" s="1126">
        <v>1761</v>
      </c>
      <c r="K183" s="1126">
        <v>0</v>
      </c>
      <c r="L183" s="1126">
        <v>12234.39</v>
      </c>
      <c r="M183" s="1126">
        <v>1744.39</v>
      </c>
      <c r="N183" s="1126">
        <v>0</v>
      </c>
      <c r="O183" s="1126">
        <v>16.61</v>
      </c>
      <c r="P183" s="1126">
        <v>0</v>
      </c>
      <c r="Q183" s="1126">
        <v>0</v>
      </c>
      <c r="R183" s="1126">
        <v>0</v>
      </c>
      <c r="S183" s="1126">
        <v>1744.39</v>
      </c>
      <c r="T183" s="1267">
        <v>0</v>
      </c>
      <c r="U183" s="1268">
        <v>0.142580872</v>
      </c>
    </row>
    <row r="184" spans="1:21">
      <c r="A184" s="1211">
        <v>7830</v>
      </c>
      <c r="B184" s="1213" t="s">
        <v>1098</v>
      </c>
      <c r="C184" s="1213" t="s">
        <v>117</v>
      </c>
      <c r="D184" s="1193" t="s">
        <v>1113</v>
      </c>
      <c r="E184" s="1193" t="s">
        <v>1106</v>
      </c>
      <c r="F184" s="1203" t="s">
        <v>1067</v>
      </c>
      <c r="G184" s="1203" t="s">
        <v>1084</v>
      </c>
      <c r="H184" s="1203" t="s">
        <v>1107</v>
      </c>
      <c r="I184" s="1214">
        <v>7276</v>
      </c>
      <c r="J184" s="1214">
        <v>0</v>
      </c>
      <c r="K184" s="1214">
        <v>1926</v>
      </c>
      <c r="L184" s="1214">
        <v>6704.06</v>
      </c>
      <c r="M184" s="1214">
        <v>0</v>
      </c>
      <c r="N184" s="1214">
        <v>1881.04</v>
      </c>
      <c r="O184" s="1214">
        <v>0</v>
      </c>
      <c r="P184" s="1214">
        <v>1625.45</v>
      </c>
      <c r="Q184" s="1214">
        <v>9.91</v>
      </c>
      <c r="R184" s="1214">
        <v>44.96</v>
      </c>
      <c r="S184" s="1214">
        <v>204.09</v>
      </c>
      <c r="T184" s="1215">
        <v>255.59</v>
      </c>
      <c r="U184" s="1216">
        <v>6.8567404999999998E-2</v>
      </c>
    </row>
    <row r="185" spans="1:21">
      <c r="A185" s="1263">
        <v>7831</v>
      </c>
      <c r="B185" s="1264" t="s">
        <v>1110</v>
      </c>
      <c r="C185" s="1265" t="s">
        <v>1082</v>
      </c>
      <c r="D185" s="1265" t="s">
        <v>1113</v>
      </c>
      <c r="E185" s="1265" t="s">
        <v>1070</v>
      </c>
      <c r="F185" s="1266" t="s">
        <v>1067</v>
      </c>
      <c r="G185" s="1266" t="s">
        <v>1068</v>
      </c>
      <c r="H185" s="1266" t="s">
        <v>1058</v>
      </c>
      <c r="I185" s="1126">
        <v>13386</v>
      </c>
      <c r="J185" s="1126">
        <v>4656</v>
      </c>
      <c r="K185" s="1126">
        <v>2037</v>
      </c>
      <c r="L185" s="1126">
        <v>11998.66</v>
      </c>
      <c r="M185" s="1126">
        <v>4473.2</v>
      </c>
      <c r="N185" s="1126">
        <v>1998.81</v>
      </c>
      <c r="O185" s="1126">
        <v>1661.05</v>
      </c>
      <c r="P185" s="1126">
        <v>1661.05</v>
      </c>
      <c r="Q185" s="1126">
        <v>144.61000000000001</v>
      </c>
      <c r="R185" s="1126">
        <v>38.19</v>
      </c>
      <c r="S185" s="1126">
        <v>2474.39</v>
      </c>
      <c r="T185" s="1267">
        <v>337.76</v>
      </c>
      <c r="U185" s="1268">
        <v>0.23437200499999999</v>
      </c>
    </row>
    <row r="186" spans="1:21">
      <c r="A186" s="1211">
        <v>7832</v>
      </c>
      <c r="B186" s="1213" t="s">
        <v>1097</v>
      </c>
      <c r="C186" s="1213" t="s">
        <v>1061</v>
      </c>
      <c r="D186" s="1193" t="s">
        <v>1113</v>
      </c>
      <c r="E186" s="1193" t="s">
        <v>1070</v>
      </c>
      <c r="F186" s="1203" t="s">
        <v>1067</v>
      </c>
      <c r="G186" s="1203" t="s">
        <v>1057</v>
      </c>
      <c r="H186" s="1203" t="s">
        <v>1058</v>
      </c>
      <c r="I186" s="1214">
        <v>39304</v>
      </c>
      <c r="J186" s="1214">
        <v>5780</v>
      </c>
      <c r="K186" s="1214">
        <v>2312</v>
      </c>
      <c r="L186" s="1214">
        <v>36214.370000000003</v>
      </c>
      <c r="M186" s="1214">
        <v>5698.51</v>
      </c>
      <c r="N186" s="1214">
        <v>2295.62</v>
      </c>
      <c r="O186" s="1214">
        <v>2116.4</v>
      </c>
      <c r="P186" s="1214">
        <v>2116.4</v>
      </c>
      <c r="Q186" s="1214">
        <v>65.11</v>
      </c>
      <c r="R186" s="1214">
        <v>16.38</v>
      </c>
      <c r="S186" s="1214">
        <v>3402.89</v>
      </c>
      <c r="T186" s="1215">
        <v>179.22</v>
      </c>
      <c r="U186" s="1216">
        <v>9.8914050000000003E-2</v>
      </c>
    </row>
    <row r="187" spans="1:21">
      <c r="A187" s="1263">
        <v>7833</v>
      </c>
      <c r="B187" s="1264" t="s">
        <v>1097</v>
      </c>
      <c r="C187" s="1265" t="s">
        <v>117</v>
      </c>
      <c r="D187" s="1265" t="s">
        <v>1113</v>
      </c>
      <c r="E187" s="1265" t="s">
        <v>1064</v>
      </c>
      <c r="F187" s="1266" t="s">
        <v>1076</v>
      </c>
      <c r="G187" s="1266" t="s">
        <v>1057</v>
      </c>
      <c r="H187" s="1266" t="s">
        <v>1058</v>
      </c>
      <c r="I187" s="1126">
        <v>19550</v>
      </c>
      <c r="J187" s="1126">
        <v>0</v>
      </c>
      <c r="K187" s="1126">
        <v>3450</v>
      </c>
      <c r="L187" s="1126">
        <v>18013.18</v>
      </c>
      <c r="M187" s="1126">
        <v>0</v>
      </c>
      <c r="N187" s="1126">
        <v>3393.34</v>
      </c>
      <c r="O187" s="1126">
        <v>0</v>
      </c>
      <c r="P187" s="1126">
        <v>3127.47</v>
      </c>
      <c r="Q187" s="1126">
        <v>1075.5899999999999</v>
      </c>
      <c r="R187" s="1126">
        <v>56.66</v>
      </c>
      <c r="S187" s="1126">
        <v>12149.41</v>
      </c>
      <c r="T187" s="1267">
        <v>265.87</v>
      </c>
      <c r="U187" s="1268">
        <v>0.68923310599999998</v>
      </c>
    </row>
    <row r="188" spans="1:21">
      <c r="A188" s="1211">
        <v>7834</v>
      </c>
      <c r="B188" s="1213" t="s">
        <v>1097</v>
      </c>
      <c r="C188" s="1213" t="s">
        <v>1073</v>
      </c>
      <c r="D188" s="1193" t="s">
        <v>1113</v>
      </c>
      <c r="E188" s="1193" t="s">
        <v>1064</v>
      </c>
      <c r="F188" s="1203" t="s">
        <v>1067</v>
      </c>
      <c r="G188" s="1203" t="s">
        <v>116</v>
      </c>
      <c r="H188" s="1203" t="s">
        <v>1058</v>
      </c>
      <c r="I188" s="1214">
        <v>4422</v>
      </c>
      <c r="J188" s="1214">
        <v>2412</v>
      </c>
      <c r="K188" s="1214">
        <v>804</v>
      </c>
      <c r="L188" s="1214">
        <v>4083.8</v>
      </c>
      <c r="M188" s="1214">
        <v>2306.4899999999998</v>
      </c>
      <c r="N188" s="1214">
        <v>790.8</v>
      </c>
      <c r="O188" s="1214">
        <v>1493.54</v>
      </c>
      <c r="P188" s="1214">
        <v>421.54</v>
      </c>
      <c r="Q188" s="1214">
        <v>40.32</v>
      </c>
      <c r="R188" s="1214">
        <v>13.2</v>
      </c>
      <c r="S188" s="1214">
        <v>495.68</v>
      </c>
      <c r="T188" s="1215">
        <v>369.26</v>
      </c>
      <c r="U188" s="1216">
        <v>0.21179783499999999</v>
      </c>
    </row>
    <row r="189" spans="1:21">
      <c r="A189" s="1263">
        <v>7835</v>
      </c>
      <c r="B189" s="1264" t="s">
        <v>1116</v>
      </c>
      <c r="C189" s="1265" t="s">
        <v>1095</v>
      </c>
      <c r="D189" s="1265" t="s">
        <v>1113</v>
      </c>
      <c r="E189" s="1265" t="s">
        <v>1056</v>
      </c>
      <c r="F189" s="1266" t="s">
        <v>1067</v>
      </c>
      <c r="G189" s="1266" t="s">
        <v>1068</v>
      </c>
      <c r="H189" s="1266" t="s">
        <v>1058</v>
      </c>
      <c r="I189" s="1126">
        <v>27956</v>
      </c>
      <c r="J189" s="1126">
        <v>13014</v>
      </c>
      <c r="K189" s="1126">
        <v>9640</v>
      </c>
      <c r="L189" s="1126">
        <v>24384.44</v>
      </c>
      <c r="M189" s="1126">
        <v>12186.7</v>
      </c>
      <c r="N189" s="1126">
        <v>9175.3700000000008</v>
      </c>
      <c r="O189" s="1126">
        <v>4443.1899999999996</v>
      </c>
      <c r="P189" s="1126">
        <v>4443.1899999999996</v>
      </c>
      <c r="Q189" s="1126">
        <v>362.67</v>
      </c>
      <c r="R189" s="1126">
        <v>464.63</v>
      </c>
      <c r="S189" s="1126">
        <v>3011.33</v>
      </c>
      <c r="T189" s="1267">
        <v>4732.18</v>
      </c>
      <c r="U189" s="1268">
        <v>0.31755947600000001</v>
      </c>
    </row>
    <row r="190" spans="1:21">
      <c r="A190" s="1211">
        <v>7836</v>
      </c>
      <c r="B190" s="1213" t="s">
        <v>1096</v>
      </c>
      <c r="C190" s="1213" t="s">
        <v>117</v>
      </c>
      <c r="D190" s="1193" t="s">
        <v>1113</v>
      </c>
      <c r="E190" s="1193" t="s">
        <v>1109</v>
      </c>
      <c r="F190" s="1203" t="s">
        <v>1067</v>
      </c>
      <c r="G190" s="1203" t="s">
        <v>1068</v>
      </c>
      <c r="H190" s="1203" t="s">
        <v>1058</v>
      </c>
      <c r="I190" s="1214">
        <v>12375</v>
      </c>
      <c r="J190" s="1214">
        <v>0</v>
      </c>
      <c r="K190" s="1214">
        <v>0</v>
      </c>
      <c r="L190" s="1214">
        <v>11428.56</v>
      </c>
      <c r="M190" s="1214">
        <v>0</v>
      </c>
      <c r="N190" s="1214">
        <v>0</v>
      </c>
      <c r="O190" s="1214">
        <v>0</v>
      </c>
      <c r="P190" s="1214">
        <v>0</v>
      </c>
      <c r="Q190" s="1214">
        <v>1.77</v>
      </c>
      <c r="R190" s="1214">
        <v>0</v>
      </c>
      <c r="S190" s="1214">
        <v>373.23</v>
      </c>
      <c r="T190" s="1215">
        <v>0</v>
      </c>
      <c r="U190" s="1216">
        <v>3.2657657999999999E-2</v>
      </c>
    </row>
    <row r="191" spans="1:21">
      <c r="A191" s="1263">
        <v>7837</v>
      </c>
      <c r="B191" s="1264" t="s">
        <v>1117</v>
      </c>
      <c r="C191" s="1265" t="s">
        <v>1087</v>
      </c>
      <c r="D191" s="1265" t="s">
        <v>1113</v>
      </c>
      <c r="E191" s="1265" t="s">
        <v>1070</v>
      </c>
      <c r="F191" s="1266" t="s">
        <v>1067</v>
      </c>
      <c r="G191" s="1266" t="s">
        <v>1068</v>
      </c>
      <c r="H191" s="1266" t="s">
        <v>1058</v>
      </c>
      <c r="I191" s="1126">
        <v>20976</v>
      </c>
      <c r="J191" s="1126">
        <v>13680</v>
      </c>
      <c r="K191" s="1126">
        <v>13680</v>
      </c>
      <c r="L191" s="1126">
        <v>18802.080000000002</v>
      </c>
      <c r="M191" s="1126">
        <v>12721.66</v>
      </c>
      <c r="N191" s="1126">
        <v>12721.66</v>
      </c>
      <c r="O191" s="1126">
        <v>0</v>
      </c>
      <c r="P191" s="1126">
        <v>-0.05</v>
      </c>
      <c r="Q191" s="1126">
        <v>-0.05</v>
      </c>
      <c r="R191" s="1126">
        <v>958.34</v>
      </c>
      <c r="S191" s="1126">
        <v>0</v>
      </c>
      <c r="T191" s="1267">
        <v>12721.71</v>
      </c>
      <c r="U191" s="1268">
        <v>0.67661184299999999</v>
      </c>
    </row>
    <row r="192" spans="1:21">
      <c r="A192" s="1211">
        <v>7838</v>
      </c>
      <c r="B192" s="1213" t="s">
        <v>1117</v>
      </c>
      <c r="C192" s="1213" t="s">
        <v>1087</v>
      </c>
      <c r="D192" s="1193" t="s">
        <v>1113</v>
      </c>
      <c r="E192" s="1193" t="s">
        <v>1070</v>
      </c>
      <c r="F192" s="1203" t="s">
        <v>1067</v>
      </c>
      <c r="G192" s="1203" t="s">
        <v>1068</v>
      </c>
      <c r="H192" s="1203" t="s">
        <v>1058</v>
      </c>
      <c r="I192" s="1214">
        <v>20976</v>
      </c>
      <c r="J192" s="1214">
        <v>13680</v>
      </c>
      <c r="K192" s="1214">
        <v>13680</v>
      </c>
      <c r="L192" s="1214">
        <v>18802.080000000002</v>
      </c>
      <c r="M192" s="1214">
        <v>12721.66</v>
      </c>
      <c r="N192" s="1214">
        <v>12721.66</v>
      </c>
      <c r="O192" s="1214">
        <v>0</v>
      </c>
      <c r="P192" s="1214">
        <v>-0.05</v>
      </c>
      <c r="Q192" s="1214">
        <v>-0.05</v>
      </c>
      <c r="R192" s="1214">
        <v>958.34</v>
      </c>
      <c r="S192" s="1214">
        <v>0</v>
      </c>
      <c r="T192" s="1215">
        <v>12721.71</v>
      </c>
      <c r="U192" s="1216">
        <v>0.67661184299999999</v>
      </c>
    </row>
    <row r="193" spans="1:21">
      <c r="A193" s="1263">
        <v>7839</v>
      </c>
      <c r="B193" s="1264" t="s">
        <v>1117</v>
      </c>
      <c r="C193" s="1265" t="s">
        <v>1087</v>
      </c>
      <c r="D193" s="1265" t="s">
        <v>1113</v>
      </c>
      <c r="E193" s="1265" t="s">
        <v>1070</v>
      </c>
      <c r="F193" s="1266" t="s">
        <v>1067</v>
      </c>
      <c r="G193" s="1266" t="s">
        <v>1068</v>
      </c>
      <c r="H193" s="1266" t="s">
        <v>1058</v>
      </c>
      <c r="I193" s="1126">
        <v>20976</v>
      </c>
      <c r="J193" s="1126">
        <v>13680</v>
      </c>
      <c r="K193" s="1126">
        <v>13680</v>
      </c>
      <c r="L193" s="1126">
        <v>18802.080000000002</v>
      </c>
      <c r="M193" s="1126">
        <v>12721.66</v>
      </c>
      <c r="N193" s="1126">
        <v>12721.66</v>
      </c>
      <c r="O193" s="1126">
        <v>0</v>
      </c>
      <c r="P193" s="1126">
        <v>-0.05</v>
      </c>
      <c r="Q193" s="1126">
        <v>-0.05</v>
      </c>
      <c r="R193" s="1126">
        <v>958.34</v>
      </c>
      <c r="S193" s="1126">
        <v>0</v>
      </c>
      <c r="T193" s="1267">
        <v>12721.71</v>
      </c>
      <c r="U193" s="1268">
        <v>0.67661184299999999</v>
      </c>
    </row>
    <row r="194" spans="1:21">
      <c r="A194" s="1211">
        <v>7840</v>
      </c>
      <c r="B194" s="1213" t="s">
        <v>1089</v>
      </c>
      <c r="C194" s="1213" t="s">
        <v>1053</v>
      </c>
      <c r="D194" s="1193" t="s">
        <v>1113</v>
      </c>
      <c r="E194" s="1193" t="s">
        <v>1072</v>
      </c>
      <c r="F194" s="1203" t="s">
        <v>1067</v>
      </c>
      <c r="G194" s="1203" t="s">
        <v>1084</v>
      </c>
      <c r="H194" s="1203" t="s">
        <v>1058</v>
      </c>
      <c r="I194" s="1214">
        <v>5100</v>
      </c>
      <c r="J194" s="1214">
        <v>4350</v>
      </c>
      <c r="K194" s="1214">
        <v>3450</v>
      </c>
      <c r="L194" s="1214">
        <v>4699.12</v>
      </c>
      <c r="M194" s="1214">
        <v>4054.66</v>
      </c>
      <c r="N194" s="1214">
        <v>3260.86</v>
      </c>
      <c r="O194" s="1214">
        <v>2757.26</v>
      </c>
      <c r="P194" s="1214">
        <v>2757.26</v>
      </c>
      <c r="Q194" s="1214">
        <v>106.2</v>
      </c>
      <c r="R194" s="1214">
        <v>189.14</v>
      </c>
      <c r="S194" s="1214">
        <v>793.8</v>
      </c>
      <c r="T194" s="1215">
        <v>503.6</v>
      </c>
      <c r="U194" s="1216">
        <v>0.27609424700000001</v>
      </c>
    </row>
    <row r="195" spans="1:21">
      <c r="A195" s="1263">
        <v>7841</v>
      </c>
      <c r="B195" s="1264" t="s">
        <v>1060</v>
      </c>
      <c r="C195" s="1265" t="s">
        <v>1102</v>
      </c>
      <c r="D195" s="1265" t="s">
        <v>1113</v>
      </c>
      <c r="E195" s="1265" t="s">
        <v>1070</v>
      </c>
      <c r="F195" s="1266" t="s">
        <v>442</v>
      </c>
      <c r="G195" s="1266" t="s">
        <v>1057</v>
      </c>
      <c r="H195" s="1266" t="s">
        <v>1058</v>
      </c>
      <c r="I195" s="1126">
        <v>23562</v>
      </c>
      <c r="J195" s="1126">
        <v>18018</v>
      </c>
      <c r="K195" s="1126">
        <v>14553</v>
      </c>
      <c r="L195" s="1126">
        <v>21709.84</v>
      </c>
      <c r="M195" s="1126">
        <v>16911.810000000001</v>
      </c>
      <c r="N195" s="1126">
        <v>13819.33</v>
      </c>
      <c r="O195" s="1126">
        <v>10408.629999999999</v>
      </c>
      <c r="P195" s="1126">
        <v>10408.629999999999</v>
      </c>
      <c r="Q195" s="1126">
        <v>372.52</v>
      </c>
      <c r="R195" s="1126">
        <v>733.67</v>
      </c>
      <c r="S195" s="1126">
        <v>3092.48</v>
      </c>
      <c r="T195" s="1267">
        <v>3410.7</v>
      </c>
      <c r="U195" s="1268">
        <v>0.29954988199999999</v>
      </c>
    </row>
    <row r="196" spans="1:21">
      <c r="A196" s="1211">
        <v>7842</v>
      </c>
      <c r="B196" s="1213" t="s">
        <v>1099</v>
      </c>
      <c r="C196" s="1213" t="s">
        <v>1061</v>
      </c>
      <c r="D196" s="1193" t="s">
        <v>1113</v>
      </c>
      <c r="E196" s="1193" t="s">
        <v>1070</v>
      </c>
      <c r="F196" s="1203" t="s">
        <v>1067</v>
      </c>
      <c r="G196" s="1203" t="s">
        <v>1057</v>
      </c>
      <c r="H196" s="1203" t="s">
        <v>1058</v>
      </c>
      <c r="I196" s="1214">
        <v>11050</v>
      </c>
      <c r="J196" s="1214">
        <v>2600</v>
      </c>
      <c r="K196" s="1214">
        <v>1625</v>
      </c>
      <c r="L196" s="1214">
        <v>10181.379999999999</v>
      </c>
      <c r="M196" s="1214">
        <v>2545.2800000000002</v>
      </c>
      <c r="N196" s="1214">
        <v>1602.09</v>
      </c>
      <c r="O196" s="1214">
        <v>1577.81</v>
      </c>
      <c r="P196" s="1214">
        <v>1577.81</v>
      </c>
      <c r="Q196" s="1214">
        <v>31.81</v>
      </c>
      <c r="R196" s="1214">
        <v>22.91</v>
      </c>
      <c r="S196" s="1214">
        <v>943.19</v>
      </c>
      <c r="T196" s="1215">
        <v>24.28</v>
      </c>
      <c r="U196" s="1216">
        <v>9.5023464000000002E-2</v>
      </c>
    </row>
    <row r="197" spans="1:21">
      <c r="A197" s="1263">
        <v>7843</v>
      </c>
      <c r="B197" s="1264" t="s">
        <v>1059</v>
      </c>
      <c r="C197" s="1265" t="s">
        <v>1055</v>
      </c>
      <c r="D197" s="1265" t="s">
        <v>1113</v>
      </c>
      <c r="E197" s="1265" t="s">
        <v>43</v>
      </c>
      <c r="F197" s="1266" t="s">
        <v>1067</v>
      </c>
      <c r="G197" s="1266" t="s">
        <v>1068</v>
      </c>
      <c r="H197" s="1266" t="s">
        <v>1058</v>
      </c>
      <c r="I197" s="1126">
        <v>29205</v>
      </c>
      <c r="J197" s="1126">
        <v>14278</v>
      </c>
      <c r="K197" s="1126">
        <v>12331</v>
      </c>
      <c r="L197" s="1126">
        <v>26238.09</v>
      </c>
      <c r="M197" s="1126">
        <v>13526.64</v>
      </c>
      <c r="N197" s="1126">
        <v>11764.1</v>
      </c>
      <c r="O197" s="1126">
        <v>8559.77</v>
      </c>
      <c r="P197" s="1126">
        <v>8559.77</v>
      </c>
      <c r="Q197" s="1126">
        <v>184.46</v>
      </c>
      <c r="R197" s="1126">
        <v>566.9</v>
      </c>
      <c r="S197" s="1126">
        <v>1762.54</v>
      </c>
      <c r="T197" s="1267">
        <v>3204.33</v>
      </c>
      <c r="U197" s="1268">
        <v>0.189299983</v>
      </c>
    </row>
    <row r="198" spans="1:21">
      <c r="A198" s="1211">
        <v>7844</v>
      </c>
      <c r="B198" s="1213" t="s">
        <v>1108</v>
      </c>
      <c r="C198" s="1213" t="s">
        <v>1086</v>
      </c>
      <c r="D198" s="1193" t="s">
        <v>1113</v>
      </c>
      <c r="E198" s="1193" t="s">
        <v>34</v>
      </c>
      <c r="F198" s="1203" t="s">
        <v>1067</v>
      </c>
      <c r="G198" s="1203" t="s">
        <v>116</v>
      </c>
      <c r="H198" s="1203" t="s">
        <v>1058</v>
      </c>
      <c r="I198" s="1214">
        <v>5168</v>
      </c>
      <c r="J198" s="1214">
        <v>2432</v>
      </c>
      <c r="K198" s="1214">
        <v>912</v>
      </c>
      <c r="L198" s="1214">
        <v>4761.78</v>
      </c>
      <c r="M198" s="1214">
        <v>2336.5300000000002</v>
      </c>
      <c r="N198" s="1214">
        <v>897.03</v>
      </c>
      <c r="O198" s="1214">
        <v>1005.65</v>
      </c>
      <c r="P198" s="1214">
        <v>701.65</v>
      </c>
      <c r="Q198" s="1214">
        <v>58.97</v>
      </c>
      <c r="R198" s="1214">
        <v>14.97</v>
      </c>
      <c r="S198" s="1214">
        <v>1157.03</v>
      </c>
      <c r="T198" s="1215">
        <v>195.38</v>
      </c>
      <c r="U198" s="1216">
        <v>0.28401354099999998</v>
      </c>
    </row>
    <row r="199" spans="1:21">
      <c r="A199" s="1263">
        <v>7845</v>
      </c>
      <c r="B199" s="1264" t="s">
        <v>1110</v>
      </c>
      <c r="C199" s="1265" t="s">
        <v>1081</v>
      </c>
      <c r="D199" s="1265" t="s">
        <v>1113</v>
      </c>
      <c r="E199" s="1265" t="s">
        <v>1072</v>
      </c>
      <c r="F199" s="1266" t="s">
        <v>1076</v>
      </c>
      <c r="G199" s="1266" t="s">
        <v>1068</v>
      </c>
      <c r="H199" s="1266" t="s">
        <v>1058</v>
      </c>
      <c r="I199" s="1126">
        <v>16286.68</v>
      </c>
      <c r="J199" s="1126">
        <v>1916.08</v>
      </c>
      <c r="K199" s="1126">
        <v>0</v>
      </c>
      <c r="L199" s="1126">
        <v>15006.35</v>
      </c>
      <c r="M199" s="1126">
        <v>1893.53</v>
      </c>
      <c r="N199" s="1126">
        <v>0</v>
      </c>
      <c r="O199" s="1126">
        <v>22.55</v>
      </c>
      <c r="P199" s="1126">
        <v>0</v>
      </c>
      <c r="Q199" s="1126">
        <v>0</v>
      </c>
      <c r="R199" s="1126">
        <v>0</v>
      </c>
      <c r="S199" s="1126">
        <v>1893.53</v>
      </c>
      <c r="T199" s="1267">
        <v>0</v>
      </c>
      <c r="U199" s="1268">
        <v>0.12618191600000001</v>
      </c>
    </row>
    <row r="200" spans="1:21">
      <c r="A200" s="1211">
        <v>7846</v>
      </c>
      <c r="B200" s="1213" t="s">
        <v>1087</v>
      </c>
      <c r="C200" s="1213" t="s">
        <v>117</v>
      </c>
      <c r="D200" s="1193" t="s">
        <v>1113</v>
      </c>
      <c r="E200" s="1193" t="s">
        <v>1092</v>
      </c>
      <c r="F200" s="1203" t="s">
        <v>1067</v>
      </c>
      <c r="G200" s="1203" t="s">
        <v>1084</v>
      </c>
      <c r="H200" s="1203" t="s">
        <v>1058</v>
      </c>
      <c r="I200" s="1214">
        <v>17374</v>
      </c>
      <c r="J200" s="1214">
        <v>0</v>
      </c>
      <c r="K200" s="1214">
        <v>6643</v>
      </c>
      <c r="L200" s="1214">
        <v>16008.25</v>
      </c>
      <c r="M200" s="1214">
        <v>0</v>
      </c>
      <c r="N200" s="1214">
        <v>6427.2</v>
      </c>
      <c r="O200" s="1214">
        <v>0</v>
      </c>
      <c r="P200" s="1214">
        <v>5772.68</v>
      </c>
      <c r="Q200" s="1214">
        <v>67.88</v>
      </c>
      <c r="R200" s="1214">
        <v>215.8</v>
      </c>
      <c r="S200" s="1214">
        <v>954.12</v>
      </c>
      <c r="T200" s="1215">
        <v>654.52</v>
      </c>
      <c r="U200" s="1216">
        <v>0.10048818599999999</v>
      </c>
    </row>
    <row r="201" spans="1:21">
      <c r="A201" s="1263">
        <v>7847</v>
      </c>
      <c r="B201" s="1264" t="s">
        <v>1074</v>
      </c>
      <c r="C201" s="1265" t="s">
        <v>117</v>
      </c>
      <c r="D201" s="1265" t="s">
        <v>1113</v>
      </c>
      <c r="E201" s="1265" t="s">
        <v>33</v>
      </c>
      <c r="F201" s="1266" t="s">
        <v>1067</v>
      </c>
      <c r="G201" s="1266" t="s">
        <v>1084</v>
      </c>
      <c r="H201" s="1266" t="s">
        <v>1058</v>
      </c>
      <c r="I201" s="1126">
        <v>10761</v>
      </c>
      <c r="J201" s="1126">
        <v>0</v>
      </c>
      <c r="K201" s="1126">
        <v>5486</v>
      </c>
      <c r="L201" s="1126">
        <v>9536.41</v>
      </c>
      <c r="M201" s="1126">
        <v>0</v>
      </c>
      <c r="N201" s="1126">
        <v>5149.18</v>
      </c>
      <c r="O201" s="1126">
        <v>0</v>
      </c>
      <c r="P201" s="1126">
        <v>2780.72</v>
      </c>
      <c r="Q201" s="1126">
        <v>797.94</v>
      </c>
      <c r="R201" s="1126">
        <v>336.82</v>
      </c>
      <c r="S201" s="1126">
        <v>4055.06</v>
      </c>
      <c r="T201" s="1267">
        <v>2368.46</v>
      </c>
      <c r="U201" s="1268">
        <v>0.67357842199999995</v>
      </c>
    </row>
    <row r="202" spans="1:21">
      <c r="A202" s="1211">
        <v>7848</v>
      </c>
      <c r="B202" s="1213" t="s">
        <v>1097</v>
      </c>
      <c r="C202" s="1213" t="s">
        <v>117</v>
      </c>
      <c r="D202" s="1193" t="s">
        <v>1113</v>
      </c>
      <c r="E202" s="1193" t="s">
        <v>1106</v>
      </c>
      <c r="F202" s="1203" t="s">
        <v>1067</v>
      </c>
      <c r="G202" s="1203" t="s">
        <v>116</v>
      </c>
      <c r="H202" s="1203" t="s">
        <v>1058</v>
      </c>
      <c r="I202" s="1214">
        <v>12852</v>
      </c>
      <c r="J202" s="1214">
        <v>0</v>
      </c>
      <c r="K202" s="1214">
        <v>0</v>
      </c>
      <c r="L202" s="1214">
        <v>11841.71</v>
      </c>
      <c r="M202" s="1214">
        <v>0</v>
      </c>
      <c r="N202" s="1214">
        <v>0</v>
      </c>
      <c r="O202" s="1214">
        <v>0</v>
      </c>
      <c r="P202" s="1214">
        <v>0</v>
      </c>
      <c r="Q202" s="1214">
        <v>46.98</v>
      </c>
      <c r="R202" s="1214">
        <v>0</v>
      </c>
      <c r="S202" s="1214">
        <v>331.02</v>
      </c>
      <c r="T202" s="1215">
        <v>0</v>
      </c>
      <c r="U202" s="1216">
        <v>2.7953733000000001E-2</v>
      </c>
    </row>
    <row r="203" spans="1:21">
      <c r="A203" s="1263">
        <v>7849</v>
      </c>
      <c r="B203" s="1264" t="s">
        <v>1094</v>
      </c>
      <c r="C203" s="1265" t="s">
        <v>117</v>
      </c>
      <c r="D203" s="1265" t="s">
        <v>1113</v>
      </c>
      <c r="E203" s="1265" t="s">
        <v>1064</v>
      </c>
      <c r="F203" s="1266" t="s">
        <v>1067</v>
      </c>
      <c r="G203" s="1266" t="s">
        <v>116</v>
      </c>
      <c r="H203" s="1266" t="s">
        <v>1107</v>
      </c>
      <c r="I203" s="1126">
        <v>11016</v>
      </c>
      <c r="J203" s="1126">
        <v>0</v>
      </c>
      <c r="K203" s="1126">
        <v>6804</v>
      </c>
      <c r="L203" s="1126">
        <v>10150.040000000001</v>
      </c>
      <c r="M203" s="1126">
        <v>0</v>
      </c>
      <c r="N203" s="1126">
        <v>6461</v>
      </c>
      <c r="O203" s="1126">
        <v>0</v>
      </c>
      <c r="P203" s="1126">
        <v>6461</v>
      </c>
      <c r="Q203" s="1126">
        <v>42.95</v>
      </c>
      <c r="R203" s="1126">
        <v>343</v>
      </c>
      <c r="S203" s="1126">
        <v>281.05</v>
      </c>
      <c r="T203" s="1267">
        <v>0</v>
      </c>
      <c r="U203" s="1268">
        <v>2.7689545999999999E-2</v>
      </c>
    </row>
    <row r="204" spans="1:21">
      <c r="A204" s="1211">
        <v>7850</v>
      </c>
      <c r="B204" s="1213" t="s">
        <v>1101</v>
      </c>
      <c r="C204" s="1213" t="s">
        <v>117</v>
      </c>
      <c r="D204" s="1193" t="s">
        <v>1113</v>
      </c>
      <c r="E204" s="1193" t="s">
        <v>1109</v>
      </c>
      <c r="F204" s="1203" t="s">
        <v>1067</v>
      </c>
      <c r="G204" s="1203" t="s">
        <v>1103</v>
      </c>
      <c r="H204" s="1203" t="s">
        <v>1107</v>
      </c>
      <c r="I204" s="1214">
        <v>11451</v>
      </c>
      <c r="J204" s="1214">
        <v>0</v>
      </c>
      <c r="K204" s="1214">
        <v>7287</v>
      </c>
      <c r="L204" s="1214">
        <v>10575.22</v>
      </c>
      <c r="M204" s="1214">
        <v>0</v>
      </c>
      <c r="N204" s="1214">
        <v>6919.64</v>
      </c>
      <c r="O204" s="1214">
        <v>0</v>
      </c>
      <c r="P204" s="1214">
        <v>5933.48</v>
      </c>
      <c r="Q204" s="1214">
        <v>157.82</v>
      </c>
      <c r="R204" s="1214">
        <v>367.36</v>
      </c>
      <c r="S204" s="1214">
        <v>1230.18</v>
      </c>
      <c r="T204" s="1215">
        <v>986.16</v>
      </c>
      <c r="U204" s="1216">
        <v>0.20957861899999999</v>
      </c>
    </row>
    <row r="205" spans="1:21">
      <c r="A205" s="1263">
        <v>7851</v>
      </c>
      <c r="B205" s="1264" t="s">
        <v>1060</v>
      </c>
      <c r="C205" s="1265" t="s">
        <v>1053</v>
      </c>
      <c r="D205" s="1265" t="s">
        <v>1113</v>
      </c>
      <c r="E205" s="1265" t="s">
        <v>1062</v>
      </c>
      <c r="F205" s="1266" t="s">
        <v>442</v>
      </c>
      <c r="G205" s="1266" t="s">
        <v>1057</v>
      </c>
      <c r="H205" s="1266" t="s">
        <v>1058</v>
      </c>
      <c r="I205" s="1126">
        <v>45254</v>
      </c>
      <c r="J205" s="1126">
        <v>39930</v>
      </c>
      <c r="K205" s="1126">
        <v>29282</v>
      </c>
      <c r="L205" s="1126">
        <v>41696.67</v>
      </c>
      <c r="M205" s="1126">
        <v>37132.720000000001</v>
      </c>
      <c r="N205" s="1126">
        <v>27741.08</v>
      </c>
      <c r="O205" s="1126">
        <v>23199.01</v>
      </c>
      <c r="P205" s="1126">
        <v>23199.01</v>
      </c>
      <c r="Q205" s="1126">
        <v>1256.3599999999999</v>
      </c>
      <c r="R205" s="1126">
        <v>1540.92</v>
      </c>
      <c r="S205" s="1126">
        <v>9391.64</v>
      </c>
      <c r="T205" s="1267">
        <v>4542.07</v>
      </c>
      <c r="U205" s="1268">
        <v>0.33416841200000003</v>
      </c>
    </row>
    <row r="206" spans="1:21">
      <c r="A206" s="1211">
        <v>7852</v>
      </c>
      <c r="B206" s="1213" t="s">
        <v>1104</v>
      </c>
      <c r="C206" s="1213" t="s">
        <v>1054</v>
      </c>
      <c r="D206" s="1193" t="s">
        <v>1113</v>
      </c>
      <c r="E206" s="1193" t="s">
        <v>31</v>
      </c>
      <c r="F206" s="1203" t="s">
        <v>1067</v>
      </c>
      <c r="G206" s="1203" t="s">
        <v>1103</v>
      </c>
      <c r="H206" s="1203" t="s">
        <v>1058</v>
      </c>
      <c r="I206" s="1214">
        <v>2618</v>
      </c>
      <c r="J206" s="1214">
        <v>2023</v>
      </c>
      <c r="K206" s="1214">
        <v>1547</v>
      </c>
      <c r="L206" s="1214">
        <v>2480.2399999999998</v>
      </c>
      <c r="M206" s="1214">
        <v>1939.03</v>
      </c>
      <c r="N206" s="1214">
        <v>1496.74</v>
      </c>
      <c r="O206" s="1214">
        <v>1496.74</v>
      </c>
      <c r="P206" s="1214">
        <v>1496.74</v>
      </c>
      <c r="Q206" s="1214">
        <v>33.71</v>
      </c>
      <c r="R206" s="1214">
        <v>50.26</v>
      </c>
      <c r="S206" s="1214">
        <v>442.29</v>
      </c>
      <c r="T206" s="1215">
        <v>0</v>
      </c>
      <c r="U206" s="1216">
        <v>0.17832548500000001</v>
      </c>
    </row>
    <row r="207" spans="1:21">
      <c r="A207" s="1263">
        <v>7853</v>
      </c>
      <c r="B207" s="1264" t="s">
        <v>1060</v>
      </c>
      <c r="C207" s="1265" t="s">
        <v>1095</v>
      </c>
      <c r="D207" s="1265" t="s">
        <v>1113</v>
      </c>
      <c r="E207" s="1265" t="s">
        <v>1062</v>
      </c>
      <c r="F207" s="1266" t="s">
        <v>1067</v>
      </c>
      <c r="G207" s="1266" t="s">
        <v>1068</v>
      </c>
      <c r="H207" s="1266" t="s">
        <v>1058</v>
      </c>
      <c r="I207" s="1126">
        <v>10395</v>
      </c>
      <c r="J207" s="1126">
        <v>7854</v>
      </c>
      <c r="K207" s="1126">
        <v>7392</v>
      </c>
      <c r="L207" s="1126">
        <v>9339</v>
      </c>
      <c r="M207" s="1126">
        <v>7236.63</v>
      </c>
      <c r="N207" s="1126">
        <v>6842.46</v>
      </c>
      <c r="O207" s="1126">
        <v>6569.84</v>
      </c>
      <c r="P207" s="1126">
        <v>6569.84</v>
      </c>
      <c r="Q207" s="1126">
        <v>67.83</v>
      </c>
      <c r="R207" s="1126">
        <v>549.54</v>
      </c>
      <c r="S207" s="1126">
        <v>394.17</v>
      </c>
      <c r="T207" s="1267">
        <v>272.62</v>
      </c>
      <c r="U207" s="1268">
        <v>7.1398436999999995E-2</v>
      </c>
    </row>
    <row r="208" spans="1:21">
      <c r="A208" s="1211">
        <v>7854</v>
      </c>
      <c r="B208" s="1213" t="s">
        <v>1060</v>
      </c>
      <c r="C208" s="1213" t="s">
        <v>1081</v>
      </c>
      <c r="D208" s="1193" t="s">
        <v>1113</v>
      </c>
      <c r="E208" s="1193" t="s">
        <v>1056</v>
      </c>
      <c r="F208" s="1203" t="s">
        <v>1076</v>
      </c>
      <c r="G208" s="1203" t="s">
        <v>1068</v>
      </c>
      <c r="H208" s="1203" t="s">
        <v>1058</v>
      </c>
      <c r="I208" s="1214">
        <v>11776</v>
      </c>
      <c r="J208" s="1214">
        <v>11008</v>
      </c>
      <c r="K208" s="1214">
        <v>7936</v>
      </c>
      <c r="L208" s="1214">
        <v>10555.54</v>
      </c>
      <c r="M208" s="1214">
        <v>9935.0499999999993</v>
      </c>
      <c r="N208" s="1214">
        <v>7362.98</v>
      </c>
      <c r="O208" s="1214">
        <v>6789.09</v>
      </c>
      <c r="P208" s="1214">
        <v>5745.13</v>
      </c>
      <c r="Q208" s="1214">
        <v>499.93</v>
      </c>
      <c r="R208" s="1214">
        <v>573.02</v>
      </c>
      <c r="S208" s="1214">
        <v>1528.1100000000001</v>
      </c>
      <c r="T208" s="1215">
        <v>1617.85</v>
      </c>
      <c r="U208" s="1216">
        <v>0.39694037399999998</v>
      </c>
    </row>
    <row r="209" spans="1:21">
      <c r="A209" s="1263">
        <v>7855</v>
      </c>
      <c r="B209" s="1264" t="s">
        <v>1094</v>
      </c>
      <c r="C209" s="1265" t="s">
        <v>1095</v>
      </c>
      <c r="D209" s="1265" t="s">
        <v>1113</v>
      </c>
      <c r="E209" s="1265" t="s">
        <v>1083</v>
      </c>
      <c r="F209" s="1266" t="s">
        <v>1076</v>
      </c>
      <c r="G209" s="1266" t="s">
        <v>1068</v>
      </c>
      <c r="H209" s="1266" t="s">
        <v>1058</v>
      </c>
      <c r="I209" s="1126">
        <v>9044</v>
      </c>
      <c r="J209" s="1126">
        <v>6118</v>
      </c>
      <c r="K209" s="1126">
        <v>5320</v>
      </c>
      <c r="L209" s="1126">
        <v>8333.07</v>
      </c>
      <c r="M209" s="1126">
        <v>5782.57</v>
      </c>
      <c r="N209" s="1126">
        <v>5063.58</v>
      </c>
      <c r="O209" s="1126">
        <v>4784.29</v>
      </c>
      <c r="P209" s="1126">
        <v>4784.29</v>
      </c>
      <c r="Q209" s="1126">
        <v>79.010000000000005</v>
      </c>
      <c r="R209" s="1126">
        <v>256.42</v>
      </c>
      <c r="S209" s="1126">
        <v>718.99</v>
      </c>
      <c r="T209" s="1267">
        <v>279.29000000000002</v>
      </c>
      <c r="U209" s="1268">
        <v>0.11979738600000001</v>
      </c>
    </row>
    <row r="210" spans="1:21">
      <c r="A210" s="1211">
        <v>7856</v>
      </c>
      <c r="B210" s="1213" t="s">
        <v>1094</v>
      </c>
      <c r="C210" s="1213" t="s">
        <v>1055</v>
      </c>
      <c r="D210" s="1193" t="s">
        <v>1113</v>
      </c>
      <c r="E210" s="1193" t="s">
        <v>34</v>
      </c>
      <c r="F210" s="1203" t="s">
        <v>1067</v>
      </c>
      <c r="G210" s="1203" t="s">
        <v>1057</v>
      </c>
      <c r="H210" s="1203" t="s">
        <v>1058</v>
      </c>
      <c r="I210" s="1214">
        <v>18905.7</v>
      </c>
      <c r="J210" s="1214">
        <v>12603.8</v>
      </c>
      <c r="K210" s="1214">
        <v>11458</v>
      </c>
      <c r="L210" s="1214">
        <v>17459.79</v>
      </c>
      <c r="M210" s="1214">
        <v>11933.25</v>
      </c>
      <c r="N210" s="1214">
        <v>10905.75</v>
      </c>
      <c r="O210" s="1214">
        <v>10609.28</v>
      </c>
      <c r="P210" s="1214">
        <v>10609.28</v>
      </c>
      <c r="Q210" s="1214">
        <v>118.3</v>
      </c>
      <c r="R210" s="1214">
        <v>552.25</v>
      </c>
      <c r="S210" s="1214">
        <v>1027.5</v>
      </c>
      <c r="T210" s="1215">
        <v>296.47000000000003</v>
      </c>
      <c r="U210" s="1216">
        <v>7.5829663000000005E-2</v>
      </c>
    </row>
    <row r="211" spans="1:21">
      <c r="A211" s="1263">
        <v>7857</v>
      </c>
      <c r="B211" s="1264" t="s">
        <v>1094</v>
      </c>
      <c r="C211" s="1265" t="s">
        <v>1055</v>
      </c>
      <c r="D211" s="1265" t="s">
        <v>1113</v>
      </c>
      <c r="E211" s="1265" t="s">
        <v>1064</v>
      </c>
      <c r="F211" s="1266" t="s">
        <v>442</v>
      </c>
      <c r="G211" s="1266" t="s">
        <v>1057</v>
      </c>
      <c r="H211" s="1266" t="s">
        <v>1058</v>
      </c>
      <c r="I211" s="1126">
        <v>39066</v>
      </c>
      <c r="J211" s="1126">
        <v>26427</v>
      </c>
      <c r="K211" s="1126">
        <v>22980</v>
      </c>
      <c r="L211" s="1126">
        <v>35995.08</v>
      </c>
      <c r="M211" s="1126">
        <v>24978.1</v>
      </c>
      <c r="N211" s="1126">
        <v>21872.43</v>
      </c>
      <c r="O211" s="1126">
        <v>17323.57</v>
      </c>
      <c r="P211" s="1126">
        <v>17323.57</v>
      </c>
      <c r="Q211" s="1126">
        <v>341.33</v>
      </c>
      <c r="R211" s="1126">
        <v>1107.57</v>
      </c>
      <c r="S211" s="1126">
        <v>3105.67</v>
      </c>
      <c r="T211" s="1267">
        <v>4548.8599999999997</v>
      </c>
      <c r="U211" s="1268">
        <v>0.21265489600000001</v>
      </c>
    </row>
    <row r="212" spans="1:21">
      <c r="A212" s="1211">
        <v>7858</v>
      </c>
      <c r="B212" s="1213" t="s">
        <v>1101</v>
      </c>
      <c r="C212" s="1213" t="s">
        <v>117</v>
      </c>
      <c r="D212" s="1193" t="s">
        <v>1113</v>
      </c>
      <c r="E212" s="1193" t="s">
        <v>1064</v>
      </c>
      <c r="F212" s="1203" t="s">
        <v>1067</v>
      </c>
      <c r="G212" s="1203" t="s">
        <v>116</v>
      </c>
      <c r="H212" s="1203" t="s">
        <v>1058</v>
      </c>
      <c r="I212" s="1214">
        <v>14652</v>
      </c>
      <c r="J212" s="1214">
        <v>0</v>
      </c>
      <c r="K212" s="1214">
        <v>9324</v>
      </c>
      <c r="L212" s="1214">
        <v>13531.42</v>
      </c>
      <c r="M212" s="1214">
        <v>0</v>
      </c>
      <c r="N212" s="1214">
        <v>8853.9500000000007</v>
      </c>
      <c r="O212" s="1214">
        <v>0</v>
      </c>
      <c r="P212" s="1214">
        <v>7808.53</v>
      </c>
      <c r="Q212" s="1214">
        <v>187.19</v>
      </c>
      <c r="R212" s="1214">
        <v>470.05</v>
      </c>
      <c r="S212" s="1214">
        <v>1588.81</v>
      </c>
      <c r="T212" s="1215">
        <v>1045.42</v>
      </c>
      <c r="U212" s="1216">
        <v>0.19467506000000001</v>
      </c>
    </row>
    <row r="213" spans="1:21">
      <c r="A213" s="1263">
        <v>7859</v>
      </c>
      <c r="B213" s="1264" t="s">
        <v>1091</v>
      </c>
      <c r="C213" s="1265" t="s">
        <v>117</v>
      </c>
      <c r="D213" s="1265" t="s">
        <v>1113</v>
      </c>
      <c r="E213" s="1265" t="s">
        <v>1064</v>
      </c>
      <c r="F213" s="1266" t="s">
        <v>1067</v>
      </c>
      <c r="G213" s="1266" t="s">
        <v>116</v>
      </c>
      <c r="H213" s="1266" t="s">
        <v>1058</v>
      </c>
      <c r="I213" s="1126">
        <v>13600</v>
      </c>
      <c r="J213" s="1126">
        <v>0</v>
      </c>
      <c r="K213" s="1126">
        <v>12000</v>
      </c>
      <c r="L213" s="1126">
        <v>12530.94</v>
      </c>
      <c r="M213" s="1126">
        <v>0</v>
      </c>
      <c r="N213" s="1126">
        <v>11159.36</v>
      </c>
      <c r="O213" s="1126">
        <v>0</v>
      </c>
      <c r="P213" s="1126">
        <v>11159.36</v>
      </c>
      <c r="Q213" s="1126">
        <v>228.42</v>
      </c>
      <c r="R213" s="1126">
        <v>840.64</v>
      </c>
      <c r="S213" s="1126">
        <v>1371.58</v>
      </c>
      <c r="T213" s="1267">
        <v>0</v>
      </c>
      <c r="U213" s="1268">
        <v>0.109455476</v>
      </c>
    </row>
    <row r="214" spans="1:21">
      <c r="A214" s="1211">
        <v>7860</v>
      </c>
      <c r="B214" s="1213" t="s">
        <v>1101</v>
      </c>
      <c r="C214" s="1213" t="s">
        <v>117</v>
      </c>
      <c r="D214" s="1193" t="s">
        <v>1113</v>
      </c>
      <c r="E214" s="1193" t="s">
        <v>1056</v>
      </c>
      <c r="F214" s="1203" t="s">
        <v>1067</v>
      </c>
      <c r="G214" s="1203" t="s">
        <v>116</v>
      </c>
      <c r="H214" s="1203" t="s">
        <v>1058</v>
      </c>
      <c r="I214" s="1214">
        <v>10032</v>
      </c>
      <c r="J214" s="1214">
        <v>0</v>
      </c>
      <c r="K214" s="1214">
        <v>6992</v>
      </c>
      <c r="L214" s="1214">
        <v>9264.7800000000007</v>
      </c>
      <c r="M214" s="1214">
        <v>0</v>
      </c>
      <c r="N214" s="1214">
        <v>6608.67</v>
      </c>
      <c r="O214" s="1214">
        <v>0</v>
      </c>
      <c r="P214" s="1214">
        <v>4876.16</v>
      </c>
      <c r="Q214" s="1214">
        <v>383.89</v>
      </c>
      <c r="R214" s="1214">
        <v>383.33</v>
      </c>
      <c r="S214" s="1214">
        <v>2656.11</v>
      </c>
      <c r="T214" s="1215">
        <v>1732.51</v>
      </c>
      <c r="U214" s="1216">
        <v>0.473688528</v>
      </c>
    </row>
    <row r="215" spans="1:21">
      <c r="A215" s="1263">
        <v>7861</v>
      </c>
      <c r="B215" s="1264" t="s">
        <v>1082</v>
      </c>
      <c r="C215" s="1265" t="s">
        <v>117</v>
      </c>
      <c r="D215" s="1265" t="s">
        <v>1113</v>
      </c>
      <c r="E215" s="1265" t="s">
        <v>1062</v>
      </c>
      <c r="F215" s="1266" t="s">
        <v>1067</v>
      </c>
      <c r="G215" s="1266" t="s">
        <v>116</v>
      </c>
      <c r="H215" s="1266" t="s">
        <v>1058</v>
      </c>
      <c r="I215" s="1126">
        <v>3298</v>
      </c>
      <c r="J215" s="1126">
        <v>0</v>
      </c>
      <c r="K215" s="1126">
        <v>2619</v>
      </c>
      <c r="L215" s="1126">
        <v>3038.73</v>
      </c>
      <c r="M215" s="1126">
        <v>0</v>
      </c>
      <c r="N215" s="1126">
        <v>2452.5100000000002</v>
      </c>
      <c r="O215" s="1126">
        <v>0</v>
      </c>
      <c r="P215" s="1126">
        <v>2452.5100000000002</v>
      </c>
      <c r="Q215" s="1126">
        <v>37.380000000000003</v>
      </c>
      <c r="R215" s="1126">
        <v>166.49</v>
      </c>
      <c r="S215" s="1126">
        <v>253.62</v>
      </c>
      <c r="T215" s="1267">
        <v>0</v>
      </c>
      <c r="U215" s="1268">
        <v>8.3462498999999996E-2</v>
      </c>
    </row>
    <row r="216" spans="1:21">
      <c r="A216" s="1211">
        <v>7862</v>
      </c>
      <c r="B216" s="1213" t="s">
        <v>1102</v>
      </c>
      <c r="C216" s="1213" t="s">
        <v>1055</v>
      </c>
      <c r="D216" s="1193" t="s">
        <v>1113</v>
      </c>
      <c r="E216" s="1193" t="s">
        <v>1070</v>
      </c>
      <c r="F216" s="1203" t="s">
        <v>1067</v>
      </c>
      <c r="G216" s="1203" t="s">
        <v>116</v>
      </c>
      <c r="H216" s="1203" t="s">
        <v>1058</v>
      </c>
      <c r="I216" s="1214">
        <v>19516</v>
      </c>
      <c r="J216" s="1214">
        <v>18368</v>
      </c>
      <c r="K216" s="1214">
        <v>17220</v>
      </c>
      <c r="L216" s="1214">
        <v>17981.900000000001</v>
      </c>
      <c r="M216" s="1214">
        <v>17002.46</v>
      </c>
      <c r="N216" s="1214">
        <v>16013.68</v>
      </c>
      <c r="O216" s="1214">
        <v>15393.19</v>
      </c>
      <c r="P216" s="1214">
        <v>15393.19</v>
      </c>
      <c r="Q216" s="1214">
        <v>159.22</v>
      </c>
      <c r="R216" s="1214">
        <v>1206.32</v>
      </c>
      <c r="S216" s="1214">
        <v>988.78</v>
      </c>
      <c r="T216" s="1215">
        <v>620.49</v>
      </c>
      <c r="U216" s="1216">
        <v>8.9493879999999998E-2</v>
      </c>
    </row>
    <row r="217" spans="1:21">
      <c r="A217" s="1263">
        <v>7863</v>
      </c>
      <c r="B217" s="1264" t="s">
        <v>1066</v>
      </c>
      <c r="C217" s="1265" t="s">
        <v>1055</v>
      </c>
      <c r="D217" s="1265" t="s">
        <v>1113</v>
      </c>
      <c r="E217" s="1265" t="s">
        <v>31</v>
      </c>
      <c r="F217" s="1266" t="s">
        <v>1076</v>
      </c>
      <c r="G217" s="1266" t="s">
        <v>1057</v>
      </c>
      <c r="H217" s="1266" t="s">
        <v>1058</v>
      </c>
      <c r="I217" s="1126">
        <v>20130</v>
      </c>
      <c r="J217" s="1126">
        <v>15860</v>
      </c>
      <c r="K217" s="1126">
        <v>14030</v>
      </c>
      <c r="L217" s="1126">
        <v>18590.43</v>
      </c>
      <c r="M217" s="1126">
        <v>14886.27</v>
      </c>
      <c r="N217" s="1126">
        <v>13260.76</v>
      </c>
      <c r="O217" s="1126">
        <v>12529.08</v>
      </c>
      <c r="P217" s="1126">
        <v>12529.08</v>
      </c>
      <c r="Q217" s="1126">
        <v>204.49</v>
      </c>
      <c r="R217" s="1126">
        <v>769.24</v>
      </c>
      <c r="S217" s="1126">
        <v>1625.51</v>
      </c>
      <c r="T217" s="1267">
        <v>731.68</v>
      </c>
      <c r="U217" s="1268">
        <v>0.126795884</v>
      </c>
    </row>
    <row r="218" spans="1:21">
      <c r="A218" s="1211">
        <v>7864</v>
      </c>
      <c r="B218" s="1213" t="s">
        <v>1104</v>
      </c>
      <c r="C218" s="1213" t="s">
        <v>117</v>
      </c>
      <c r="D218" s="1193" t="s">
        <v>1113</v>
      </c>
      <c r="E218" s="1193" t="s">
        <v>1092</v>
      </c>
      <c r="F218" s="1203" t="s">
        <v>1067</v>
      </c>
      <c r="G218" s="1203" t="s">
        <v>1084</v>
      </c>
      <c r="H218" s="1203" t="s">
        <v>1107</v>
      </c>
      <c r="I218" s="1214">
        <v>4048</v>
      </c>
      <c r="J218" s="1214">
        <v>0</v>
      </c>
      <c r="K218" s="1214">
        <v>3080</v>
      </c>
      <c r="L218" s="1214">
        <v>3628.46</v>
      </c>
      <c r="M218" s="1214">
        <v>0</v>
      </c>
      <c r="N218" s="1214">
        <v>2831.36</v>
      </c>
      <c r="O218" s="1214">
        <v>0</v>
      </c>
      <c r="P218" s="1214">
        <v>2429.0500000000002</v>
      </c>
      <c r="Q218" s="1214">
        <v>57.33</v>
      </c>
      <c r="R218" s="1214">
        <v>248.64</v>
      </c>
      <c r="S218" s="1214">
        <v>294.67</v>
      </c>
      <c r="T218" s="1215">
        <v>402.31</v>
      </c>
      <c r="U218" s="1216">
        <v>0.19208700100000001</v>
      </c>
    </row>
    <row r="219" spans="1:21">
      <c r="A219" s="1263">
        <v>7865</v>
      </c>
      <c r="B219" s="1264" t="s">
        <v>1081</v>
      </c>
      <c r="C219" s="1265" t="s">
        <v>1055</v>
      </c>
      <c r="D219" s="1265" t="s">
        <v>1113</v>
      </c>
      <c r="E219" s="1265" t="s">
        <v>31</v>
      </c>
      <c r="F219" s="1266" t="s">
        <v>1076</v>
      </c>
      <c r="G219" s="1266" t="s">
        <v>1057</v>
      </c>
      <c r="H219" s="1266" t="s">
        <v>1058</v>
      </c>
      <c r="I219" s="1126">
        <v>31246</v>
      </c>
      <c r="J219" s="1126">
        <v>24813</v>
      </c>
      <c r="K219" s="1126">
        <v>22056</v>
      </c>
      <c r="L219" s="1126">
        <v>28789.79</v>
      </c>
      <c r="M219" s="1126">
        <v>23235.65</v>
      </c>
      <c r="N219" s="1126">
        <v>20798.310000000001</v>
      </c>
      <c r="O219" s="1126">
        <v>17804.45</v>
      </c>
      <c r="P219" s="1126">
        <v>17804.45</v>
      </c>
      <c r="Q219" s="1126">
        <v>319.66000000000003</v>
      </c>
      <c r="R219" s="1126">
        <v>1257.69</v>
      </c>
      <c r="S219" s="1126">
        <v>2437.34</v>
      </c>
      <c r="T219" s="1267">
        <v>2993.86</v>
      </c>
      <c r="U219" s="1268">
        <v>0.18865021200000001</v>
      </c>
    </row>
    <row r="220" spans="1:21">
      <c r="A220" s="1211">
        <v>7866</v>
      </c>
      <c r="B220" s="1213" t="s">
        <v>1053</v>
      </c>
      <c r="C220" s="1213" t="s">
        <v>1082</v>
      </c>
      <c r="D220" s="1193" t="s">
        <v>1113</v>
      </c>
      <c r="E220" s="1193" t="s">
        <v>32</v>
      </c>
      <c r="F220" s="1203" t="s">
        <v>1067</v>
      </c>
      <c r="G220" s="1203" t="s">
        <v>1057</v>
      </c>
      <c r="H220" s="1203" t="s">
        <v>1058</v>
      </c>
      <c r="I220" s="1214">
        <v>32878</v>
      </c>
      <c r="J220" s="1214">
        <v>32878</v>
      </c>
      <c r="K220" s="1214">
        <v>24175</v>
      </c>
      <c r="L220" s="1214">
        <v>30293.53</v>
      </c>
      <c r="M220" s="1214">
        <v>30293.53</v>
      </c>
      <c r="N220" s="1214">
        <v>22743.57</v>
      </c>
      <c r="O220" s="1214">
        <v>21622.9</v>
      </c>
      <c r="P220" s="1214">
        <v>21622.9</v>
      </c>
      <c r="Q220" s="1214">
        <v>1153.04</v>
      </c>
      <c r="R220" s="1214">
        <v>1431.43</v>
      </c>
      <c r="S220" s="1214">
        <v>7549.96</v>
      </c>
      <c r="T220" s="1215">
        <v>1120.67</v>
      </c>
      <c r="U220" s="1216">
        <v>0.286220523</v>
      </c>
    </row>
    <row r="221" spans="1:21">
      <c r="A221" s="1263">
        <v>7867</v>
      </c>
      <c r="B221" s="1264" t="s">
        <v>1053</v>
      </c>
      <c r="C221" s="1265" t="s">
        <v>1102</v>
      </c>
      <c r="D221" s="1265" t="s">
        <v>1113</v>
      </c>
      <c r="E221" s="1265" t="s">
        <v>1072</v>
      </c>
      <c r="F221" s="1266" t="s">
        <v>1067</v>
      </c>
      <c r="G221" s="1266" t="s">
        <v>116</v>
      </c>
      <c r="H221" s="1266" t="s">
        <v>1058</v>
      </c>
      <c r="I221" s="1126">
        <v>11880</v>
      </c>
      <c r="J221" s="1126">
        <v>11880</v>
      </c>
      <c r="K221" s="1126">
        <v>9768</v>
      </c>
      <c r="L221" s="1126">
        <v>10673.09</v>
      </c>
      <c r="M221" s="1126">
        <v>10673.09</v>
      </c>
      <c r="N221" s="1126">
        <v>8938.15</v>
      </c>
      <c r="O221" s="1126">
        <v>5338.52</v>
      </c>
      <c r="P221" s="1126">
        <v>5338.52</v>
      </c>
      <c r="Q221" s="1126">
        <v>377.06</v>
      </c>
      <c r="R221" s="1126">
        <v>829.85</v>
      </c>
      <c r="S221" s="1126">
        <v>1734.94</v>
      </c>
      <c r="T221" s="1267">
        <v>3599.63</v>
      </c>
      <c r="U221" s="1268">
        <v>0.49981495500000001</v>
      </c>
    </row>
    <row r="222" spans="1:21">
      <c r="A222" s="1211">
        <v>7868</v>
      </c>
      <c r="B222" s="1213" t="s">
        <v>1082</v>
      </c>
      <c r="C222" s="1213" t="s">
        <v>117</v>
      </c>
      <c r="D222" s="1193" t="s">
        <v>1113</v>
      </c>
      <c r="E222" s="1193" t="s">
        <v>1064</v>
      </c>
      <c r="F222" s="1203" t="s">
        <v>1067</v>
      </c>
      <c r="G222" s="1203" t="s">
        <v>1057</v>
      </c>
      <c r="H222" s="1203" t="s">
        <v>1058</v>
      </c>
      <c r="I222" s="1214">
        <v>25670</v>
      </c>
      <c r="J222" s="1214">
        <v>0</v>
      </c>
      <c r="K222" s="1214">
        <v>21140</v>
      </c>
      <c r="L222" s="1214">
        <v>23652.12</v>
      </c>
      <c r="M222" s="1214">
        <v>0</v>
      </c>
      <c r="N222" s="1214">
        <v>19750.32</v>
      </c>
      <c r="O222" s="1214">
        <v>0</v>
      </c>
      <c r="P222" s="1214">
        <v>19421.62</v>
      </c>
      <c r="Q222" s="1214">
        <v>209.35</v>
      </c>
      <c r="R222" s="1214">
        <v>1389.68</v>
      </c>
      <c r="S222" s="1214">
        <v>1300.6500000000001</v>
      </c>
      <c r="T222" s="1215">
        <v>328.7</v>
      </c>
      <c r="U222" s="1216">
        <v>6.8888116999999999E-2</v>
      </c>
    </row>
    <row r="223" spans="1:21">
      <c r="A223" s="1263">
        <v>7869</v>
      </c>
      <c r="B223" s="1264" t="s">
        <v>1102</v>
      </c>
      <c r="C223" s="1265" t="s">
        <v>117</v>
      </c>
      <c r="D223" s="1265" t="s">
        <v>1113</v>
      </c>
      <c r="E223" s="1265" t="s">
        <v>1070</v>
      </c>
      <c r="F223" s="1266" t="s">
        <v>1067</v>
      </c>
      <c r="G223" s="1266" t="s">
        <v>1057</v>
      </c>
      <c r="H223" s="1266" t="s">
        <v>1058</v>
      </c>
      <c r="I223" s="1126">
        <v>13940</v>
      </c>
      <c r="J223" s="1126">
        <v>0</v>
      </c>
      <c r="K223" s="1126">
        <v>12300</v>
      </c>
      <c r="L223" s="1126">
        <v>12844.19</v>
      </c>
      <c r="M223" s="1126">
        <v>0</v>
      </c>
      <c r="N223" s="1126">
        <v>11438.32</v>
      </c>
      <c r="O223" s="1126">
        <v>0</v>
      </c>
      <c r="P223" s="1126">
        <v>10236.790000000001</v>
      </c>
      <c r="Q223" s="1126">
        <v>0</v>
      </c>
      <c r="R223" s="1126">
        <v>861.68</v>
      </c>
      <c r="S223" s="1126">
        <v>0</v>
      </c>
      <c r="T223" s="1267">
        <v>1201.53</v>
      </c>
      <c r="U223" s="1268">
        <v>9.3546576000000006E-2</v>
      </c>
    </row>
    <row r="224" spans="1:21">
      <c r="A224" s="1211">
        <v>7870</v>
      </c>
      <c r="B224" s="1213" t="s">
        <v>1112</v>
      </c>
      <c r="C224" s="1213" t="s">
        <v>1102</v>
      </c>
      <c r="D224" s="1193" t="s">
        <v>1113</v>
      </c>
      <c r="E224" s="1193" t="s">
        <v>1070</v>
      </c>
      <c r="F224" s="1203" t="s">
        <v>1067</v>
      </c>
      <c r="G224" s="1203" t="s">
        <v>1057</v>
      </c>
      <c r="H224" s="1203" t="s">
        <v>1058</v>
      </c>
      <c r="I224" s="1214">
        <v>27880</v>
      </c>
      <c r="J224" s="1214">
        <v>27880</v>
      </c>
      <c r="K224" s="1214">
        <v>22140</v>
      </c>
      <c r="L224" s="1214">
        <v>25688.41</v>
      </c>
      <c r="M224" s="1214">
        <v>25688.41</v>
      </c>
      <c r="N224" s="1214">
        <v>20732.59</v>
      </c>
      <c r="O224" s="1214">
        <v>20732.59</v>
      </c>
      <c r="P224" s="1214">
        <v>20732.59</v>
      </c>
      <c r="Q224" s="1214">
        <v>784.18</v>
      </c>
      <c r="R224" s="1214">
        <v>1407.41</v>
      </c>
      <c r="S224" s="1214">
        <v>4955.82</v>
      </c>
      <c r="T224" s="1215">
        <v>0</v>
      </c>
      <c r="U224" s="1216">
        <v>0.19292046500000001</v>
      </c>
    </row>
    <row r="225" spans="1:21">
      <c r="A225" s="1263">
        <v>7871</v>
      </c>
      <c r="B225" s="1264" t="s">
        <v>1102</v>
      </c>
      <c r="C225" s="1265" t="s">
        <v>117</v>
      </c>
      <c r="D225" s="1265" t="s">
        <v>1113</v>
      </c>
      <c r="E225" s="1265" t="s">
        <v>1109</v>
      </c>
      <c r="F225" s="1266" t="s">
        <v>1067</v>
      </c>
      <c r="G225" s="1266" t="s">
        <v>1084</v>
      </c>
      <c r="H225" s="1266" t="s">
        <v>1058</v>
      </c>
      <c r="I225" s="1126">
        <v>14398</v>
      </c>
      <c r="J225" s="1126">
        <v>0</v>
      </c>
      <c r="K225" s="1126">
        <v>0</v>
      </c>
      <c r="L225" s="1126">
        <v>12905.79</v>
      </c>
      <c r="M225" s="1126">
        <v>0</v>
      </c>
      <c r="N225" s="1126">
        <v>0</v>
      </c>
      <c r="O225" s="1126">
        <v>0</v>
      </c>
      <c r="P225" s="1126">
        <v>0</v>
      </c>
      <c r="Q225" s="1126">
        <v>116.64</v>
      </c>
      <c r="R225" s="1126">
        <v>0</v>
      </c>
      <c r="S225" s="1126">
        <v>509.36</v>
      </c>
      <c r="T225" s="1267">
        <v>0</v>
      </c>
      <c r="U225" s="1268">
        <v>3.9467557E-2</v>
      </c>
    </row>
    <row r="226" spans="1:21">
      <c r="A226" s="1211">
        <v>7872</v>
      </c>
      <c r="B226" s="1213" t="s">
        <v>1082</v>
      </c>
      <c r="C226" s="1213" t="s">
        <v>1078</v>
      </c>
      <c r="D226" s="1193" t="s">
        <v>1113</v>
      </c>
      <c r="E226" s="1193" t="s">
        <v>1064</v>
      </c>
      <c r="F226" s="1203" t="s">
        <v>1067</v>
      </c>
      <c r="G226" s="1203" t="s">
        <v>116</v>
      </c>
      <c r="H226" s="1203" t="s">
        <v>1058</v>
      </c>
      <c r="I226" s="1214">
        <v>1340</v>
      </c>
      <c r="J226" s="1214">
        <v>1206</v>
      </c>
      <c r="K226" s="1214">
        <v>536</v>
      </c>
      <c r="L226" s="1214">
        <v>1305.6400000000001</v>
      </c>
      <c r="M226" s="1214">
        <v>1177.24</v>
      </c>
      <c r="N226" s="1214">
        <v>529.70000000000005</v>
      </c>
      <c r="O226" s="1214">
        <v>570.14</v>
      </c>
      <c r="P226" s="1214">
        <v>436.14</v>
      </c>
      <c r="Q226" s="1214">
        <v>16.260000000000002</v>
      </c>
      <c r="R226" s="1214">
        <v>6.3</v>
      </c>
      <c r="S226" s="1214">
        <v>519.74</v>
      </c>
      <c r="T226" s="1215">
        <v>93.56</v>
      </c>
      <c r="U226" s="1216">
        <v>0.46973132000000001</v>
      </c>
    </row>
    <row r="227" spans="1:21">
      <c r="A227" s="1263">
        <v>7873</v>
      </c>
      <c r="B227" s="1264" t="s">
        <v>1082</v>
      </c>
      <c r="C227" s="1265" t="s">
        <v>1078</v>
      </c>
      <c r="D227" s="1265" t="s">
        <v>1113</v>
      </c>
      <c r="E227" s="1265" t="s">
        <v>1064</v>
      </c>
      <c r="F227" s="1266" t="s">
        <v>1067</v>
      </c>
      <c r="G227" s="1266" t="s">
        <v>116</v>
      </c>
      <c r="H227" s="1266" t="s">
        <v>1058</v>
      </c>
      <c r="I227" s="1126">
        <v>1150</v>
      </c>
      <c r="J227" s="1126">
        <v>1035</v>
      </c>
      <c r="K227" s="1126">
        <v>460</v>
      </c>
      <c r="L227" s="1126">
        <v>1120.53</v>
      </c>
      <c r="M227" s="1126">
        <v>1010.33</v>
      </c>
      <c r="N227" s="1126">
        <v>454.59</v>
      </c>
      <c r="O227" s="1126">
        <v>507.32</v>
      </c>
      <c r="P227" s="1126">
        <v>392.32</v>
      </c>
      <c r="Q227" s="1126">
        <v>13.94</v>
      </c>
      <c r="R227" s="1126">
        <v>5.41</v>
      </c>
      <c r="S227" s="1126">
        <v>446.06</v>
      </c>
      <c r="T227" s="1267">
        <v>62.27</v>
      </c>
      <c r="U227" s="1268">
        <v>0.45365139700000001</v>
      </c>
    </row>
    <row r="228" spans="1:21">
      <c r="A228" s="1211">
        <v>7874</v>
      </c>
      <c r="B228" s="1213" t="s">
        <v>1102</v>
      </c>
      <c r="C228" s="1213" t="s">
        <v>117</v>
      </c>
      <c r="D228" s="1193" t="s">
        <v>1113</v>
      </c>
      <c r="E228" s="1193" t="s">
        <v>1092</v>
      </c>
      <c r="F228" s="1203" t="s">
        <v>1067</v>
      </c>
      <c r="G228" s="1203" t="s">
        <v>116</v>
      </c>
      <c r="H228" s="1203" t="s">
        <v>1107</v>
      </c>
      <c r="I228" s="1214">
        <v>24684</v>
      </c>
      <c r="J228" s="1214">
        <v>0</v>
      </c>
      <c r="K228" s="1214">
        <v>21780</v>
      </c>
      <c r="L228" s="1214">
        <v>22743.64</v>
      </c>
      <c r="M228" s="1214">
        <v>0</v>
      </c>
      <c r="N228" s="1214">
        <v>20254.22</v>
      </c>
      <c r="O228" s="1214">
        <v>0</v>
      </c>
      <c r="P228" s="1214">
        <v>14621.24</v>
      </c>
      <c r="Q228" s="1214">
        <v>315.37</v>
      </c>
      <c r="R228" s="1214">
        <v>1525.78</v>
      </c>
      <c r="S228" s="1214">
        <v>1862.63</v>
      </c>
      <c r="T228" s="1215">
        <v>5632.98</v>
      </c>
      <c r="U228" s="1216">
        <v>0.32956949699999999</v>
      </c>
    </row>
    <row r="229" spans="1:21">
      <c r="A229" s="1263">
        <v>7875</v>
      </c>
      <c r="B229" s="1264" t="s">
        <v>1091</v>
      </c>
      <c r="C229" s="1265" t="s">
        <v>117</v>
      </c>
      <c r="D229" s="1265" t="s">
        <v>1113</v>
      </c>
      <c r="E229" s="1265" t="s">
        <v>1092</v>
      </c>
      <c r="F229" s="1266" t="s">
        <v>1067</v>
      </c>
      <c r="G229" s="1266" t="s">
        <v>1084</v>
      </c>
      <c r="H229" s="1266" t="s">
        <v>1058</v>
      </c>
      <c r="I229" s="1126">
        <v>17986</v>
      </c>
      <c r="J229" s="1126">
        <v>0</v>
      </c>
      <c r="K229" s="1126">
        <v>16399</v>
      </c>
      <c r="L229" s="1126">
        <v>16572.14</v>
      </c>
      <c r="M229" s="1126">
        <v>0</v>
      </c>
      <c r="N229" s="1126">
        <v>15214.93</v>
      </c>
      <c r="O229" s="1126">
        <v>0</v>
      </c>
      <c r="P229" s="1126">
        <v>13836.47</v>
      </c>
      <c r="Q229" s="1126">
        <v>151.05000000000001</v>
      </c>
      <c r="R229" s="1126">
        <v>1184.07</v>
      </c>
      <c r="S229" s="1126">
        <v>906.95</v>
      </c>
      <c r="T229" s="1267">
        <v>1378.46</v>
      </c>
      <c r="U229" s="1268">
        <v>0.13790675199999999</v>
      </c>
    </row>
    <row r="230" spans="1:21">
      <c r="A230" s="1211">
        <v>7876</v>
      </c>
      <c r="B230" s="1213" t="s">
        <v>1091</v>
      </c>
      <c r="C230" s="1213" t="s">
        <v>1055</v>
      </c>
      <c r="D230" s="1193" t="s">
        <v>1113</v>
      </c>
      <c r="E230" s="1193" t="s">
        <v>1072</v>
      </c>
      <c r="F230" s="1203" t="s">
        <v>1067</v>
      </c>
      <c r="G230" s="1203" t="s">
        <v>1057</v>
      </c>
      <c r="H230" s="1203" t="s">
        <v>1058</v>
      </c>
      <c r="I230" s="1214">
        <v>23310</v>
      </c>
      <c r="J230" s="1214">
        <v>23310</v>
      </c>
      <c r="K230" s="1214">
        <v>22274</v>
      </c>
      <c r="L230" s="1214">
        <v>20941.97</v>
      </c>
      <c r="M230" s="1214">
        <v>20941.97</v>
      </c>
      <c r="N230" s="1214">
        <v>20102.98</v>
      </c>
      <c r="O230" s="1214">
        <v>16305.99</v>
      </c>
      <c r="P230" s="1214">
        <v>16305.99</v>
      </c>
      <c r="Q230" s="1214">
        <v>197.01</v>
      </c>
      <c r="R230" s="1214">
        <v>2171.02</v>
      </c>
      <c r="S230" s="1214">
        <v>838.99</v>
      </c>
      <c r="T230" s="1215">
        <v>3796.99</v>
      </c>
      <c r="U230" s="1216">
        <v>0.22137267899999999</v>
      </c>
    </row>
    <row r="231" spans="1:21">
      <c r="A231" s="1263">
        <v>7877</v>
      </c>
      <c r="B231" s="1264" t="s">
        <v>1091</v>
      </c>
      <c r="C231" s="1265" t="s">
        <v>117</v>
      </c>
      <c r="D231" s="1265" t="s">
        <v>1113</v>
      </c>
      <c r="E231" s="1265" t="s">
        <v>1062</v>
      </c>
      <c r="F231" s="1266" t="s">
        <v>1076</v>
      </c>
      <c r="G231" s="1266" t="s">
        <v>116</v>
      </c>
      <c r="H231" s="1266" t="s">
        <v>1058</v>
      </c>
      <c r="I231" s="1126">
        <v>13566</v>
      </c>
      <c r="J231" s="1126">
        <v>0</v>
      </c>
      <c r="K231" s="1126">
        <v>11970</v>
      </c>
      <c r="L231" s="1126">
        <v>12499.64</v>
      </c>
      <c r="M231" s="1126">
        <v>0</v>
      </c>
      <c r="N231" s="1126">
        <v>11131.49</v>
      </c>
      <c r="O231" s="1126">
        <v>0</v>
      </c>
      <c r="P231" s="1126">
        <v>9946.58</v>
      </c>
      <c r="Q231" s="1126">
        <v>110.68</v>
      </c>
      <c r="R231" s="1126">
        <v>838.51</v>
      </c>
      <c r="S231" s="1126">
        <v>687.32</v>
      </c>
      <c r="T231" s="1267">
        <v>1184.9100000000001</v>
      </c>
      <c r="U231" s="1268">
        <v>0.14978271400000001</v>
      </c>
    </row>
    <row r="232" spans="1:21">
      <c r="A232" s="1211">
        <v>7878</v>
      </c>
      <c r="B232" s="1213" t="s">
        <v>1059</v>
      </c>
      <c r="C232" s="1213" t="s">
        <v>1112</v>
      </c>
      <c r="D232" s="1193" t="s">
        <v>1118</v>
      </c>
      <c r="E232" s="1193" t="s">
        <v>1070</v>
      </c>
      <c r="F232" s="1203" t="s">
        <v>1067</v>
      </c>
      <c r="G232" s="1203" t="s">
        <v>1068</v>
      </c>
      <c r="H232" s="1203" t="s">
        <v>1058</v>
      </c>
      <c r="I232" s="1214">
        <v>7917</v>
      </c>
      <c r="J232" s="1214">
        <v>1508</v>
      </c>
      <c r="K232" s="1214">
        <v>0</v>
      </c>
      <c r="L232" s="1214">
        <v>7517.89</v>
      </c>
      <c r="M232" s="1214">
        <v>1490.26</v>
      </c>
      <c r="N232" s="1214">
        <v>0</v>
      </c>
      <c r="O232" s="1214">
        <v>17.739999999999998</v>
      </c>
      <c r="P232" s="1214">
        <v>0</v>
      </c>
      <c r="Q232" s="1214">
        <v>0</v>
      </c>
      <c r="R232" s="1214">
        <v>0</v>
      </c>
      <c r="S232" s="1214">
        <v>1490.26</v>
      </c>
      <c r="T232" s="1215">
        <v>0</v>
      </c>
      <c r="U232" s="1216">
        <v>0.19822849200000001</v>
      </c>
    </row>
    <row r="233" spans="1:21">
      <c r="A233" s="1263">
        <v>7879</v>
      </c>
      <c r="B233" s="1264" t="s">
        <v>1059</v>
      </c>
      <c r="C233" s="1265" t="s">
        <v>1095</v>
      </c>
      <c r="D233" s="1265" t="s">
        <v>1118</v>
      </c>
      <c r="E233" s="1265" t="s">
        <v>1072</v>
      </c>
      <c r="F233" s="1266" t="s">
        <v>442</v>
      </c>
      <c r="G233" s="1266" t="s">
        <v>1068</v>
      </c>
      <c r="H233" s="1266" t="s">
        <v>1058</v>
      </c>
      <c r="I233" s="1126">
        <v>19935</v>
      </c>
      <c r="J233" s="1126">
        <v>10189</v>
      </c>
      <c r="K233" s="1126">
        <v>7974</v>
      </c>
      <c r="L233" s="1126">
        <v>17909.8</v>
      </c>
      <c r="M233" s="1126">
        <v>9626.61</v>
      </c>
      <c r="N233" s="1126">
        <v>7625.2</v>
      </c>
      <c r="O233" s="1126">
        <v>7595.75</v>
      </c>
      <c r="P233" s="1126">
        <v>7595.75</v>
      </c>
      <c r="Q233" s="1126">
        <v>213.59</v>
      </c>
      <c r="R233" s="1126">
        <v>348.8</v>
      </c>
      <c r="S233" s="1126">
        <v>2001.41</v>
      </c>
      <c r="T233" s="1267">
        <v>29.45</v>
      </c>
      <c r="U233" s="1268">
        <v>0.113393784</v>
      </c>
    </row>
    <row r="234" spans="1:21">
      <c r="A234" s="1211">
        <v>7880</v>
      </c>
      <c r="B234" s="1213" t="s">
        <v>1075</v>
      </c>
      <c r="C234" s="1213" t="s">
        <v>1094</v>
      </c>
      <c r="D234" s="1193" t="s">
        <v>1118</v>
      </c>
      <c r="E234" s="1193" t="s">
        <v>1072</v>
      </c>
      <c r="F234" s="1203" t="s">
        <v>1067</v>
      </c>
      <c r="G234" s="1203" t="s">
        <v>1057</v>
      </c>
      <c r="H234" s="1203" t="s">
        <v>1058</v>
      </c>
      <c r="I234" s="1214">
        <v>1830</v>
      </c>
      <c r="J234" s="1214">
        <v>244</v>
      </c>
      <c r="K234" s="1214">
        <v>0</v>
      </c>
      <c r="L234" s="1214">
        <v>1762.27</v>
      </c>
      <c r="M234" s="1214">
        <v>242.27</v>
      </c>
      <c r="N234" s="1214">
        <v>0</v>
      </c>
      <c r="O234" s="1214">
        <v>1.73</v>
      </c>
      <c r="P234" s="1214">
        <v>0</v>
      </c>
      <c r="Q234" s="1214">
        <v>0</v>
      </c>
      <c r="R234" s="1214">
        <v>0</v>
      </c>
      <c r="S234" s="1214">
        <v>242.27</v>
      </c>
      <c r="T234" s="1215">
        <v>0</v>
      </c>
      <c r="U234" s="1216">
        <v>0.13747609599999999</v>
      </c>
    </row>
    <row r="235" spans="1:21">
      <c r="A235" s="1263">
        <v>7881</v>
      </c>
      <c r="B235" s="1264" t="s">
        <v>1098</v>
      </c>
      <c r="C235" s="1265" t="s">
        <v>1055</v>
      </c>
      <c r="D235" s="1265" t="s">
        <v>1118</v>
      </c>
      <c r="E235" s="1265" t="s">
        <v>1070</v>
      </c>
      <c r="F235" s="1266" t="s">
        <v>1067</v>
      </c>
      <c r="G235" s="1266" t="s">
        <v>116</v>
      </c>
      <c r="H235" s="1266" t="s">
        <v>1058</v>
      </c>
      <c r="I235" s="1126">
        <v>1224</v>
      </c>
      <c r="J235" s="1126">
        <v>396</v>
      </c>
      <c r="K235" s="1126">
        <v>288</v>
      </c>
      <c r="L235" s="1126">
        <v>1127.8</v>
      </c>
      <c r="M235" s="1126">
        <v>384.94</v>
      </c>
      <c r="N235" s="1126">
        <v>281.94</v>
      </c>
      <c r="O235" s="1126">
        <v>116.09</v>
      </c>
      <c r="P235" s="1126">
        <v>116.09</v>
      </c>
      <c r="Q235" s="1126">
        <v>5</v>
      </c>
      <c r="R235" s="1126">
        <v>6.06</v>
      </c>
      <c r="S235" s="1126">
        <v>103</v>
      </c>
      <c r="T235" s="1267">
        <v>165.85</v>
      </c>
      <c r="U235" s="1268">
        <v>0.23838446499999999</v>
      </c>
    </row>
    <row r="236" spans="1:21">
      <c r="A236" s="1211">
        <v>7882</v>
      </c>
      <c r="B236" s="1213" t="s">
        <v>1075</v>
      </c>
      <c r="C236" s="1213" t="s">
        <v>1095</v>
      </c>
      <c r="D236" s="1193" t="s">
        <v>1118</v>
      </c>
      <c r="E236" s="1193" t="s">
        <v>1056</v>
      </c>
      <c r="F236" s="1203" t="s">
        <v>1067</v>
      </c>
      <c r="G236" s="1203" t="s">
        <v>116</v>
      </c>
      <c r="H236" s="1203" t="s">
        <v>1058</v>
      </c>
      <c r="I236" s="1214">
        <v>12408</v>
      </c>
      <c r="J236" s="1214">
        <v>6016</v>
      </c>
      <c r="K236" s="1214">
        <v>4136</v>
      </c>
      <c r="L236" s="1214">
        <v>11459.03</v>
      </c>
      <c r="M236" s="1214">
        <v>5774.87</v>
      </c>
      <c r="N236" s="1214">
        <v>4020.48</v>
      </c>
      <c r="O236" s="1214">
        <v>3515.43</v>
      </c>
      <c r="P236" s="1214">
        <v>3515.43</v>
      </c>
      <c r="Q236" s="1214">
        <v>125.61</v>
      </c>
      <c r="R236" s="1214">
        <v>115.52</v>
      </c>
      <c r="S236" s="1214">
        <v>1754.39</v>
      </c>
      <c r="T236" s="1215">
        <v>505.05</v>
      </c>
      <c r="U236" s="1216">
        <v>0.197175503</v>
      </c>
    </row>
    <row r="237" spans="1:21">
      <c r="A237" s="1263">
        <v>7883</v>
      </c>
      <c r="B237" s="1264" t="s">
        <v>1098</v>
      </c>
      <c r="C237" s="1265" t="s">
        <v>117</v>
      </c>
      <c r="D237" s="1265" t="s">
        <v>1118</v>
      </c>
      <c r="E237" s="1265" t="s">
        <v>1070</v>
      </c>
      <c r="F237" s="1266" t="s">
        <v>1067</v>
      </c>
      <c r="G237" s="1266" t="s">
        <v>1068</v>
      </c>
      <c r="H237" s="1266" t="s">
        <v>1058</v>
      </c>
      <c r="I237" s="1126">
        <v>11900</v>
      </c>
      <c r="J237" s="1126">
        <v>0</v>
      </c>
      <c r="K237" s="1126">
        <v>2800</v>
      </c>
      <c r="L237" s="1126">
        <v>10964.58</v>
      </c>
      <c r="M237" s="1126">
        <v>0</v>
      </c>
      <c r="N237" s="1126">
        <v>2741.08</v>
      </c>
      <c r="O237" s="1126">
        <v>0</v>
      </c>
      <c r="P237" s="1126">
        <v>2349.4899999999998</v>
      </c>
      <c r="Q237" s="1126">
        <v>48.6</v>
      </c>
      <c r="R237" s="1126">
        <v>58.92</v>
      </c>
      <c r="S237" s="1126">
        <v>1001.4</v>
      </c>
      <c r="T237" s="1267">
        <v>391.59</v>
      </c>
      <c r="U237" s="1268">
        <v>0.12704453800000001</v>
      </c>
    </row>
    <row r="238" spans="1:21">
      <c r="A238" s="1211">
        <v>7884</v>
      </c>
      <c r="B238" s="1213" t="s">
        <v>1075</v>
      </c>
      <c r="C238" s="1213" t="s">
        <v>1094</v>
      </c>
      <c r="D238" s="1193" t="s">
        <v>1118</v>
      </c>
      <c r="E238" s="1193" t="s">
        <v>1072</v>
      </c>
      <c r="F238" s="1203" t="s">
        <v>1067</v>
      </c>
      <c r="G238" s="1203" t="s">
        <v>1057</v>
      </c>
      <c r="H238" s="1203" t="s">
        <v>1058</v>
      </c>
      <c r="I238" s="1214">
        <v>3450</v>
      </c>
      <c r="J238" s="1214">
        <v>460</v>
      </c>
      <c r="K238" s="1214">
        <v>0</v>
      </c>
      <c r="L238" s="1214">
        <v>3322.28</v>
      </c>
      <c r="M238" s="1214">
        <v>456.74</v>
      </c>
      <c r="N238" s="1214">
        <v>0</v>
      </c>
      <c r="O238" s="1214">
        <v>3.26</v>
      </c>
      <c r="P238" s="1214">
        <v>0</v>
      </c>
      <c r="Q238" s="1214">
        <v>0</v>
      </c>
      <c r="R238" s="1214">
        <v>0</v>
      </c>
      <c r="S238" s="1214">
        <v>456.74</v>
      </c>
      <c r="T238" s="1215">
        <v>0</v>
      </c>
      <c r="U238" s="1216">
        <v>0.137477877</v>
      </c>
    </row>
    <row r="239" spans="1:21">
      <c r="A239" s="1263">
        <v>7885</v>
      </c>
      <c r="B239" s="1264" t="s">
        <v>1065</v>
      </c>
      <c r="C239" s="1265" t="s">
        <v>1094</v>
      </c>
      <c r="D239" s="1265" t="s">
        <v>1118</v>
      </c>
      <c r="E239" s="1265" t="s">
        <v>1072</v>
      </c>
      <c r="F239" s="1266" t="s">
        <v>1067</v>
      </c>
      <c r="G239" s="1266" t="s">
        <v>1057</v>
      </c>
      <c r="H239" s="1266" t="s">
        <v>1058</v>
      </c>
      <c r="I239" s="1126">
        <v>3648</v>
      </c>
      <c r="J239" s="1126">
        <v>228</v>
      </c>
      <c r="K239" s="1126">
        <v>0</v>
      </c>
      <c r="L239" s="1126">
        <v>3504.78</v>
      </c>
      <c r="M239" s="1126">
        <v>226.92</v>
      </c>
      <c r="N239" s="1126">
        <v>0</v>
      </c>
      <c r="O239" s="1126">
        <v>1.08</v>
      </c>
      <c r="P239" s="1126">
        <v>0</v>
      </c>
      <c r="Q239" s="1126">
        <v>0</v>
      </c>
      <c r="R239" s="1126">
        <v>0</v>
      </c>
      <c r="S239" s="1126">
        <v>226.92</v>
      </c>
      <c r="T239" s="1267">
        <v>0</v>
      </c>
      <c r="U239" s="1268">
        <v>6.4745861000000002E-2</v>
      </c>
    </row>
    <row r="240" spans="1:21">
      <c r="A240" s="1211">
        <v>7886</v>
      </c>
      <c r="B240" s="1213" t="s">
        <v>1075</v>
      </c>
      <c r="C240" s="1213" t="s">
        <v>1094</v>
      </c>
      <c r="D240" s="1193" t="s">
        <v>1118</v>
      </c>
      <c r="E240" s="1193" t="s">
        <v>1072</v>
      </c>
      <c r="F240" s="1203" t="s">
        <v>1067</v>
      </c>
      <c r="G240" s="1203" t="s">
        <v>1057</v>
      </c>
      <c r="H240" s="1203" t="s">
        <v>1058</v>
      </c>
      <c r="I240" s="1214">
        <v>2970</v>
      </c>
      <c r="J240" s="1214">
        <v>396</v>
      </c>
      <c r="K240" s="1214">
        <v>0</v>
      </c>
      <c r="L240" s="1214">
        <v>2860.07</v>
      </c>
      <c r="M240" s="1214">
        <v>393.19</v>
      </c>
      <c r="N240" s="1214">
        <v>0</v>
      </c>
      <c r="O240" s="1214">
        <v>2.81</v>
      </c>
      <c r="P240" s="1214">
        <v>0</v>
      </c>
      <c r="Q240" s="1214">
        <v>0</v>
      </c>
      <c r="R240" s="1214">
        <v>0</v>
      </c>
      <c r="S240" s="1214">
        <v>393.19</v>
      </c>
      <c r="T240" s="1215">
        <v>0</v>
      </c>
      <c r="U240" s="1216">
        <v>0.137475656</v>
      </c>
    </row>
    <row r="241" spans="1:21">
      <c r="A241" s="1263">
        <v>7887</v>
      </c>
      <c r="B241" s="1264" t="s">
        <v>1098</v>
      </c>
      <c r="C241" s="1265" t="s">
        <v>1102</v>
      </c>
      <c r="D241" s="1265" t="s">
        <v>1118</v>
      </c>
      <c r="E241" s="1265" t="s">
        <v>1070</v>
      </c>
      <c r="F241" s="1266" t="s">
        <v>1076</v>
      </c>
      <c r="G241" s="1266" t="s">
        <v>1057</v>
      </c>
      <c r="H241" s="1266" t="s">
        <v>1058</v>
      </c>
      <c r="I241" s="1126">
        <v>10560</v>
      </c>
      <c r="J241" s="1126">
        <v>1920</v>
      </c>
      <c r="K241" s="1126">
        <v>0</v>
      </c>
      <c r="L241" s="1126">
        <v>10004.280000000001</v>
      </c>
      <c r="M241" s="1126">
        <v>1897.4</v>
      </c>
      <c r="N241" s="1126">
        <v>0</v>
      </c>
      <c r="O241" s="1126">
        <v>22.6</v>
      </c>
      <c r="P241" s="1126">
        <v>0</v>
      </c>
      <c r="Q241" s="1126">
        <v>0</v>
      </c>
      <c r="R241" s="1126">
        <v>0</v>
      </c>
      <c r="S241" s="1126">
        <v>1897.4</v>
      </c>
      <c r="T241" s="1267">
        <v>0</v>
      </c>
      <c r="U241" s="1268">
        <v>0.189658826</v>
      </c>
    </row>
    <row r="242" spans="1:21">
      <c r="A242" s="1211">
        <v>7888</v>
      </c>
      <c r="B242" s="1213" t="s">
        <v>1085</v>
      </c>
      <c r="C242" s="1213" t="s">
        <v>117</v>
      </c>
      <c r="D242" s="1193" t="s">
        <v>1118</v>
      </c>
      <c r="E242" s="1193" t="s">
        <v>1056</v>
      </c>
      <c r="F242" s="1203" t="s">
        <v>1067</v>
      </c>
      <c r="G242" s="1203" t="s">
        <v>116</v>
      </c>
      <c r="H242" s="1203" t="s">
        <v>1058</v>
      </c>
      <c r="I242" s="1214">
        <v>15615</v>
      </c>
      <c r="J242" s="1214">
        <v>0</v>
      </c>
      <c r="K242" s="1214">
        <v>3470</v>
      </c>
      <c r="L242" s="1214">
        <v>14028.68</v>
      </c>
      <c r="M242" s="1214">
        <v>0</v>
      </c>
      <c r="N242" s="1214">
        <v>3381.03</v>
      </c>
      <c r="O242" s="1214">
        <v>0</v>
      </c>
      <c r="P242" s="1214">
        <v>2507.5</v>
      </c>
      <c r="Q242" s="1214">
        <v>17.63</v>
      </c>
      <c r="R242" s="1214">
        <v>88.97</v>
      </c>
      <c r="S242" s="1214">
        <v>329.37</v>
      </c>
      <c r="T242" s="1215">
        <v>873.53</v>
      </c>
      <c r="U242" s="1216">
        <v>8.5745771999999998E-2</v>
      </c>
    </row>
    <row r="243" spans="1:21">
      <c r="A243" s="1263">
        <v>7889</v>
      </c>
      <c r="B243" s="1264" t="s">
        <v>1089</v>
      </c>
      <c r="C243" s="1265" t="s">
        <v>1095</v>
      </c>
      <c r="D243" s="1265" t="s">
        <v>1118</v>
      </c>
      <c r="E243" s="1265" t="s">
        <v>1070</v>
      </c>
      <c r="F243" s="1266" t="s">
        <v>1067</v>
      </c>
      <c r="G243" s="1266" t="s">
        <v>116</v>
      </c>
      <c r="H243" s="1266" t="s">
        <v>1058</v>
      </c>
      <c r="I243" s="1126">
        <v>5310</v>
      </c>
      <c r="J243" s="1126">
        <v>3894</v>
      </c>
      <c r="K243" s="1126">
        <v>3540</v>
      </c>
      <c r="L243" s="1126">
        <v>4770.54</v>
      </c>
      <c r="M243" s="1126">
        <v>3596.16</v>
      </c>
      <c r="N243" s="1126">
        <v>3291.99</v>
      </c>
      <c r="O243" s="1126">
        <v>1916.49</v>
      </c>
      <c r="P243" s="1126">
        <v>1916.49</v>
      </c>
      <c r="Q243" s="1126">
        <v>49.83</v>
      </c>
      <c r="R243" s="1126">
        <v>248.01</v>
      </c>
      <c r="S243" s="1126">
        <v>304.17</v>
      </c>
      <c r="T243" s="1267">
        <v>1375.5</v>
      </c>
      <c r="U243" s="1268">
        <v>0.35209221600000001</v>
      </c>
    </row>
    <row r="244" spans="1:21">
      <c r="A244" s="1211">
        <v>7890</v>
      </c>
      <c r="B244" s="1213" t="s">
        <v>1071</v>
      </c>
      <c r="C244" s="1213" t="s">
        <v>1061</v>
      </c>
      <c r="D244" s="1193" t="s">
        <v>1118</v>
      </c>
      <c r="E244" s="1193" t="s">
        <v>1056</v>
      </c>
      <c r="F244" s="1203" t="s">
        <v>1067</v>
      </c>
      <c r="G244" s="1203" t="s">
        <v>1057</v>
      </c>
      <c r="H244" s="1203" t="s">
        <v>1058</v>
      </c>
      <c r="I244" s="1214">
        <v>24150</v>
      </c>
      <c r="J244" s="1214">
        <v>14700</v>
      </c>
      <c r="K244" s="1214">
        <v>13650</v>
      </c>
      <c r="L244" s="1214">
        <v>21647.13</v>
      </c>
      <c r="M244" s="1214">
        <v>13733.67</v>
      </c>
      <c r="N244" s="1214">
        <v>12811.99</v>
      </c>
      <c r="O244" s="1214">
        <v>9391.4599999999991</v>
      </c>
      <c r="P244" s="1214">
        <v>9391.4599999999991</v>
      </c>
      <c r="Q244" s="1214">
        <v>128.32</v>
      </c>
      <c r="R244" s="1214">
        <v>838.01</v>
      </c>
      <c r="S244" s="1214">
        <v>921.68</v>
      </c>
      <c r="T244" s="1215">
        <v>3420.53</v>
      </c>
      <c r="U244" s="1216">
        <v>0.200590563</v>
      </c>
    </row>
    <row r="245" spans="1:21">
      <c r="A245" s="1263">
        <v>7891</v>
      </c>
      <c r="B245" s="1264" t="s">
        <v>1060</v>
      </c>
      <c r="C245" s="1265" t="s">
        <v>1091</v>
      </c>
      <c r="D245" s="1265" t="s">
        <v>1118</v>
      </c>
      <c r="E245" s="1265" t="s">
        <v>1072</v>
      </c>
      <c r="F245" s="1266" t="s">
        <v>1067</v>
      </c>
      <c r="G245" s="1266" t="s">
        <v>1068</v>
      </c>
      <c r="H245" s="1266" t="s">
        <v>1058</v>
      </c>
      <c r="I245" s="1126">
        <v>14500</v>
      </c>
      <c r="J245" s="1126">
        <v>12250</v>
      </c>
      <c r="K245" s="1126">
        <v>11500</v>
      </c>
      <c r="L245" s="1126">
        <v>12647.53</v>
      </c>
      <c r="M245" s="1126">
        <v>10905.51</v>
      </c>
      <c r="N245" s="1126">
        <v>10308.129999999999</v>
      </c>
      <c r="O245" s="1126">
        <v>8342.94</v>
      </c>
      <c r="P245" s="1126">
        <v>8342.94</v>
      </c>
      <c r="Q245" s="1126">
        <v>152.62</v>
      </c>
      <c r="R245" s="1126">
        <v>1191.8699999999999</v>
      </c>
      <c r="S245" s="1126">
        <v>597.38</v>
      </c>
      <c r="T245" s="1267">
        <v>1965.19</v>
      </c>
      <c r="U245" s="1268">
        <v>0.20261426499999999</v>
      </c>
    </row>
    <row r="246" spans="1:21">
      <c r="A246" s="1211">
        <v>7892</v>
      </c>
      <c r="B246" s="1213" t="s">
        <v>1060</v>
      </c>
      <c r="C246" s="1213" t="s">
        <v>1091</v>
      </c>
      <c r="D246" s="1193" t="s">
        <v>1118</v>
      </c>
      <c r="E246" s="1193" t="s">
        <v>1072</v>
      </c>
      <c r="F246" s="1203" t="s">
        <v>1067</v>
      </c>
      <c r="G246" s="1203" t="s">
        <v>1068</v>
      </c>
      <c r="H246" s="1203" t="s">
        <v>1058</v>
      </c>
      <c r="I246" s="1214">
        <v>14500</v>
      </c>
      <c r="J246" s="1214">
        <v>12250</v>
      </c>
      <c r="K246" s="1214">
        <v>11500</v>
      </c>
      <c r="L246" s="1214">
        <v>12647.53</v>
      </c>
      <c r="M246" s="1214">
        <v>10905.51</v>
      </c>
      <c r="N246" s="1214">
        <v>10308.129999999999</v>
      </c>
      <c r="O246" s="1214">
        <v>9005.27</v>
      </c>
      <c r="P246" s="1214">
        <v>9005.27</v>
      </c>
      <c r="Q246" s="1214">
        <v>152.62</v>
      </c>
      <c r="R246" s="1214">
        <v>1191.8699999999999</v>
      </c>
      <c r="S246" s="1214">
        <v>597.38</v>
      </c>
      <c r="T246" s="1215">
        <v>1302.8599999999999</v>
      </c>
      <c r="U246" s="1216">
        <v>0.150245937</v>
      </c>
    </row>
    <row r="247" spans="1:21">
      <c r="A247" s="1263">
        <v>7893</v>
      </c>
      <c r="B247" s="1264" t="s">
        <v>1060</v>
      </c>
      <c r="C247" s="1265" t="s">
        <v>1091</v>
      </c>
      <c r="D247" s="1265" t="s">
        <v>1118</v>
      </c>
      <c r="E247" s="1265" t="s">
        <v>1072</v>
      </c>
      <c r="F247" s="1266" t="s">
        <v>1067</v>
      </c>
      <c r="G247" s="1266" t="s">
        <v>1068</v>
      </c>
      <c r="H247" s="1266" t="s">
        <v>1058</v>
      </c>
      <c r="I247" s="1126">
        <v>14500</v>
      </c>
      <c r="J247" s="1126">
        <v>12250</v>
      </c>
      <c r="K247" s="1126">
        <v>11500</v>
      </c>
      <c r="L247" s="1126">
        <v>12647.53</v>
      </c>
      <c r="M247" s="1126">
        <v>10905.51</v>
      </c>
      <c r="N247" s="1126">
        <v>10308.129999999999</v>
      </c>
      <c r="O247" s="1126">
        <v>9269.4500000000007</v>
      </c>
      <c r="P247" s="1126">
        <v>9269.4500000000007</v>
      </c>
      <c r="Q247" s="1126">
        <v>152.62</v>
      </c>
      <c r="R247" s="1126">
        <v>1191.8699999999999</v>
      </c>
      <c r="S247" s="1126">
        <v>597.38</v>
      </c>
      <c r="T247" s="1267">
        <v>1038.68</v>
      </c>
      <c r="U247" s="1268">
        <v>0.12935806399999999</v>
      </c>
    </row>
    <row r="248" spans="1:21">
      <c r="A248" s="1211">
        <v>7894</v>
      </c>
      <c r="B248" s="1213" t="s">
        <v>1071</v>
      </c>
      <c r="C248" s="1213" t="s">
        <v>117</v>
      </c>
      <c r="D248" s="1193" t="s">
        <v>1118</v>
      </c>
      <c r="E248" s="1193" t="s">
        <v>1062</v>
      </c>
      <c r="F248" s="1203" t="s">
        <v>1067</v>
      </c>
      <c r="G248" s="1203" t="s">
        <v>1068</v>
      </c>
      <c r="H248" s="1203" t="s">
        <v>1058</v>
      </c>
      <c r="I248" s="1214">
        <v>10120</v>
      </c>
      <c r="J248" s="1214">
        <v>0</v>
      </c>
      <c r="K248" s="1214">
        <v>5500</v>
      </c>
      <c r="L248" s="1214">
        <v>9071.16</v>
      </c>
      <c r="M248" s="1214">
        <v>0</v>
      </c>
      <c r="N248" s="1214">
        <v>5174.33</v>
      </c>
      <c r="O248" s="1214">
        <v>0</v>
      </c>
      <c r="P248" s="1214">
        <v>5174.0200000000004</v>
      </c>
      <c r="Q248" s="1214">
        <v>0</v>
      </c>
      <c r="R248" s="1214">
        <v>325.67</v>
      </c>
      <c r="S248" s="1214">
        <v>0</v>
      </c>
      <c r="T248" s="1215">
        <v>0.31</v>
      </c>
      <c r="U248" s="1216">
        <v>3.4174000000000002E-5</v>
      </c>
    </row>
    <row r="249" spans="1:21">
      <c r="A249" s="1263">
        <v>7895</v>
      </c>
      <c r="B249" s="1264" t="s">
        <v>1079</v>
      </c>
      <c r="C249" s="1265" t="s">
        <v>117</v>
      </c>
      <c r="D249" s="1265" t="s">
        <v>1118</v>
      </c>
      <c r="E249" s="1265" t="s">
        <v>32</v>
      </c>
      <c r="F249" s="1266" t="s">
        <v>1076</v>
      </c>
      <c r="G249" s="1266" t="s">
        <v>116</v>
      </c>
      <c r="H249" s="1266" t="s">
        <v>1058</v>
      </c>
      <c r="I249" s="1126">
        <v>6664</v>
      </c>
      <c r="J249" s="1126">
        <v>0</v>
      </c>
      <c r="K249" s="1126">
        <v>196</v>
      </c>
      <c r="L249" s="1126">
        <v>6140.16</v>
      </c>
      <c r="M249" s="1126">
        <v>0</v>
      </c>
      <c r="N249" s="1126">
        <v>195.07</v>
      </c>
      <c r="O249" s="1126">
        <v>0</v>
      </c>
      <c r="P249" s="1126">
        <v>173.02</v>
      </c>
      <c r="Q249" s="1126">
        <v>7.35</v>
      </c>
      <c r="R249" s="1126">
        <v>0.93</v>
      </c>
      <c r="S249" s="1126">
        <v>384.65</v>
      </c>
      <c r="T249" s="1267">
        <v>22.05</v>
      </c>
      <c r="U249" s="1268">
        <v>6.6236059E-2</v>
      </c>
    </row>
    <row r="250" spans="1:21">
      <c r="A250" s="1211">
        <v>7896</v>
      </c>
      <c r="B250" s="1213" t="s">
        <v>1115</v>
      </c>
      <c r="C250" s="1213" t="s">
        <v>117</v>
      </c>
      <c r="D250" s="1193" t="s">
        <v>1118</v>
      </c>
      <c r="E250" s="1193" t="s">
        <v>34</v>
      </c>
      <c r="F250" s="1203" t="s">
        <v>1067</v>
      </c>
      <c r="G250" s="1203" t="s">
        <v>1057</v>
      </c>
      <c r="H250" s="1203" t="s">
        <v>1058</v>
      </c>
      <c r="I250" s="1214">
        <v>18675</v>
      </c>
      <c r="J250" s="1214">
        <v>0</v>
      </c>
      <c r="K250" s="1214">
        <v>415</v>
      </c>
      <c r="L250" s="1214">
        <v>16777.830000000002</v>
      </c>
      <c r="M250" s="1214">
        <v>0</v>
      </c>
      <c r="N250" s="1214">
        <v>413.04</v>
      </c>
      <c r="O250" s="1214">
        <v>0</v>
      </c>
      <c r="P250" s="1214">
        <v>372.16</v>
      </c>
      <c r="Q250" s="1214">
        <v>763.87</v>
      </c>
      <c r="R250" s="1214">
        <v>1.96</v>
      </c>
      <c r="S250" s="1214">
        <v>10856.13</v>
      </c>
      <c r="T250" s="1215">
        <v>40.880000000000003</v>
      </c>
      <c r="U250" s="1216">
        <v>0.64948864100000003</v>
      </c>
    </row>
    <row r="251" spans="1:21">
      <c r="A251" s="1263">
        <v>7897</v>
      </c>
      <c r="B251" s="1264" t="s">
        <v>1073</v>
      </c>
      <c r="C251" s="1265" t="s">
        <v>1091</v>
      </c>
      <c r="D251" s="1265" t="s">
        <v>1118</v>
      </c>
      <c r="E251" s="1265" t="s">
        <v>31</v>
      </c>
      <c r="F251" s="1266" t="s">
        <v>1067</v>
      </c>
      <c r="G251" s="1266" t="s">
        <v>1057</v>
      </c>
      <c r="H251" s="1266" t="s">
        <v>1058</v>
      </c>
      <c r="I251" s="1126">
        <v>34270</v>
      </c>
      <c r="J251" s="1126">
        <v>25330</v>
      </c>
      <c r="K251" s="1126">
        <v>20115</v>
      </c>
      <c r="L251" s="1126">
        <v>30718.3</v>
      </c>
      <c r="M251" s="1126">
        <v>23338.87</v>
      </c>
      <c r="N251" s="1126">
        <v>18836.330000000002</v>
      </c>
      <c r="O251" s="1126">
        <v>15445.06</v>
      </c>
      <c r="P251" s="1126">
        <v>15445.06</v>
      </c>
      <c r="Q251" s="1126">
        <v>712.46</v>
      </c>
      <c r="R251" s="1126">
        <v>1278.67</v>
      </c>
      <c r="S251" s="1126">
        <v>4502.54</v>
      </c>
      <c r="T251" s="1267">
        <v>3391.27</v>
      </c>
      <c r="U251" s="1268">
        <v>0.256974182</v>
      </c>
    </row>
    <row r="252" spans="1:21">
      <c r="A252" s="1211">
        <v>7898</v>
      </c>
      <c r="B252" s="1213" t="s">
        <v>1059</v>
      </c>
      <c r="C252" s="1213" t="s">
        <v>1102</v>
      </c>
      <c r="D252" s="1193" t="s">
        <v>1118</v>
      </c>
      <c r="E252" s="1193" t="s">
        <v>1070</v>
      </c>
      <c r="F252" s="1203" t="s">
        <v>1067</v>
      </c>
      <c r="G252" s="1203" t="s">
        <v>1084</v>
      </c>
      <c r="H252" s="1203" t="s">
        <v>1058</v>
      </c>
      <c r="I252" s="1214">
        <v>20070.93</v>
      </c>
      <c r="J252" s="1214">
        <v>6690.31</v>
      </c>
      <c r="K252" s="1214">
        <v>4865.68</v>
      </c>
      <c r="L252" s="1214">
        <v>18535.900000000001</v>
      </c>
      <c r="M252" s="1214">
        <v>6503.44</v>
      </c>
      <c r="N252" s="1214">
        <v>4763.2700000000004</v>
      </c>
      <c r="O252" s="1214">
        <v>4279.3599999999997</v>
      </c>
      <c r="P252" s="1214">
        <v>4279.3599999999997</v>
      </c>
      <c r="Q252" s="1214">
        <v>84.46</v>
      </c>
      <c r="R252" s="1214">
        <v>102.41</v>
      </c>
      <c r="S252" s="1214">
        <v>1740.17</v>
      </c>
      <c r="T252" s="1215">
        <v>483.91</v>
      </c>
      <c r="U252" s="1216">
        <v>0.1199877</v>
      </c>
    </row>
    <row r="253" spans="1:21">
      <c r="A253" s="1263">
        <v>7899</v>
      </c>
      <c r="B253" s="1264" t="s">
        <v>1097</v>
      </c>
      <c r="C253" s="1265" t="s">
        <v>1055</v>
      </c>
      <c r="D253" s="1265" t="s">
        <v>1118</v>
      </c>
      <c r="E253" s="1265" t="s">
        <v>34</v>
      </c>
      <c r="F253" s="1266" t="s">
        <v>1067</v>
      </c>
      <c r="G253" s="1266" t="s">
        <v>1068</v>
      </c>
      <c r="H253" s="1266" t="s">
        <v>1058</v>
      </c>
      <c r="I253" s="1126">
        <v>7866</v>
      </c>
      <c r="J253" s="1126">
        <v>4002</v>
      </c>
      <c r="K253" s="1126">
        <v>3450</v>
      </c>
      <c r="L253" s="1126">
        <v>6876.63</v>
      </c>
      <c r="M253" s="1126">
        <v>3730.27</v>
      </c>
      <c r="N253" s="1126">
        <v>3245.72</v>
      </c>
      <c r="O253" s="1126">
        <v>2663</v>
      </c>
      <c r="P253" s="1126">
        <v>2663</v>
      </c>
      <c r="Q253" s="1126">
        <v>67.45</v>
      </c>
      <c r="R253" s="1126">
        <v>204.28</v>
      </c>
      <c r="S253" s="1126">
        <v>484.55</v>
      </c>
      <c r="T253" s="1267">
        <v>582.72</v>
      </c>
      <c r="U253" s="1268">
        <v>0.15520247600000001</v>
      </c>
    </row>
    <row r="254" spans="1:21">
      <c r="A254" s="1211">
        <v>7900</v>
      </c>
      <c r="B254" s="1213" t="s">
        <v>1117</v>
      </c>
      <c r="C254" s="1213" t="s">
        <v>117</v>
      </c>
      <c r="D254" s="1193" t="s">
        <v>1118</v>
      </c>
      <c r="E254" s="1193" t="s">
        <v>1070</v>
      </c>
      <c r="F254" s="1203" t="s">
        <v>1067</v>
      </c>
      <c r="G254" s="1203" t="s">
        <v>1068</v>
      </c>
      <c r="H254" s="1203" t="s">
        <v>1058</v>
      </c>
      <c r="I254" s="1214">
        <v>18216</v>
      </c>
      <c r="J254" s="1214">
        <v>0</v>
      </c>
      <c r="K254" s="1214">
        <v>2376</v>
      </c>
      <c r="L254" s="1214">
        <v>16328.08</v>
      </c>
      <c r="M254" s="1214">
        <v>0</v>
      </c>
      <c r="N254" s="1214">
        <v>2336.98</v>
      </c>
      <c r="O254" s="1214">
        <v>0</v>
      </c>
      <c r="P254" s="1214">
        <v>2336.98</v>
      </c>
      <c r="Q254" s="1214">
        <v>27.66</v>
      </c>
      <c r="R254" s="1214">
        <v>39.020000000000003</v>
      </c>
      <c r="S254" s="1214">
        <v>764.34</v>
      </c>
      <c r="T254" s="1215">
        <v>0</v>
      </c>
      <c r="U254" s="1216">
        <v>4.6811382999999998E-2</v>
      </c>
    </row>
    <row r="255" spans="1:21">
      <c r="A255" s="1263">
        <v>7901</v>
      </c>
      <c r="B255" s="1264" t="s">
        <v>1116</v>
      </c>
      <c r="C255" s="1265" t="s">
        <v>1087</v>
      </c>
      <c r="D255" s="1265" t="s">
        <v>1118</v>
      </c>
      <c r="E255" s="1265" t="s">
        <v>1070</v>
      </c>
      <c r="F255" s="1266" t="s">
        <v>1067</v>
      </c>
      <c r="G255" s="1266" t="s">
        <v>1068</v>
      </c>
      <c r="H255" s="1266" t="s">
        <v>1058</v>
      </c>
      <c r="I255" s="1126">
        <v>20976</v>
      </c>
      <c r="J255" s="1126">
        <v>14136</v>
      </c>
      <c r="K255" s="1126">
        <v>13680</v>
      </c>
      <c r="L255" s="1126">
        <v>18802.080000000002</v>
      </c>
      <c r="M255" s="1126">
        <v>13115.34</v>
      </c>
      <c r="N255" s="1126">
        <v>12721.66</v>
      </c>
      <c r="O255" s="1126">
        <v>455.93000000000006</v>
      </c>
      <c r="P255" s="1126">
        <v>-7.0000000000000007E-2</v>
      </c>
      <c r="Q255" s="1126">
        <v>0</v>
      </c>
      <c r="R255" s="1126">
        <v>958.34</v>
      </c>
      <c r="S255" s="1126">
        <v>0</v>
      </c>
      <c r="T255" s="1267">
        <v>12721.73</v>
      </c>
      <c r="U255" s="1268">
        <v>0.67661290699999999</v>
      </c>
    </row>
    <row r="256" spans="1:21">
      <c r="A256" s="1211">
        <v>7902</v>
      </c>
      <c r="B256" s="1213" t="s">
        <v>1116</v>
      </c>
      <c r="C256" s="1213" t="s">
        <v>1087</v>
      </c>
      <c r="D256" s="1193" t="s">
        <v>1118</v>
      </c>
      <c r="E256" s="1193" t="s">
        <v>1070</v>
      </c>
      <c r="F256" s="1203" t="s">
        <v>1067</v>
      </c>
      <c r="G256" s="1203" t="s">
        <v>1068</v>
      </c>
      <c r="H256" s="1203" t="s">
        <v>1058</v>
      </c>
      <c r="I256" s="1214">
        <v>20976</v>
      </c>
      <c r="J256" s="1214">
        <v>14136</v>
      </c>
      <c r="K256" s="1214">
        <v>13680</v>
      </c>
      <c r="L256" s="1214">
        <v>18802.080000000002</v>
      </c>
      <c r="M256" s="1214">
        <v>13115.34</v>
      </c>
      <c r="N256" s="1214">
        <v>12721.66</v>
      </c>
      <c r="O256" s="1214">
        <v>455.93000000000006</v>
      </c>
      <c r="P256" s="1214">
        <v>-7.0000000000000007E-2</v>
      </c>
      <c r="Q256" s="1214">
        <v>0</v>
      </c>
      <c r="R256" s="1214">
        <v>958.34</v>
      </c>
      <c r="S256" s="1214">
        <v>0</v>
      </c>
      <c r="T256" s="1215">
        <v>12721.73</v>
      </c>
      <c r="U256" s="1216">
        <v>0.67661290699999999</v>
      </c>
    </row>
    <row r="257" spans="1:21">
      <c r="A257" s="1263">
        <v>7903</v>
      </c>
      <c r="B257" s="1264" t="s">
        <v>1099</v>
      </c>
      <c r="C257" s="1265" t="s">
        <v>1112</v>
      </c>
      <c r="D257" s="1265" t="s">
        <v>1118</v>
      </c>
      <c r="E257" s="1265" t="s">
        <v>1070</v>
      </c>
      <c r="F257" s="1266" t="s">
        <v>1076</v>
      </c>
      <c r="G257" s="1266" t="s">
        <v>1068</v>
      </c>
      <c r="H257" s="1266" t="s">
        <v>1058</v>
      </c>
      <c r="I257" s="1126">
        <v>8547</v>
      </c>
      <c r="J257" s="1126">
        <v>814</v>
      </c>
      <c r="K257" s="1126">
        <v>0</v>
      </c>
      <c r="L257" s="1126">
        <v>8116.14</v>
      </c>
      <c r="M257" s="1126">
        <v>808.24</v>
      </c>
      <c r="N257" s="1126">
        <v>0</v>
      </c>
      <c r="O257" s="1126">
        <v>5.76</v>
      </c>
      <c r="P257" s="1126">
        <v>0</v>
      </c>
      <c r="Q257" s="1126">
        <v>0</v>
      </c>
      <c r="R257" s="1126">
        <v>0</v>
      </c>
      <c r="S257" s="1126">
        <v>808.24</v>
      </c>
      <c r="T257" s="1267">
        <v>0</v>
      </c>
      <c r="U257" s="1268">
        <v>9.9584284999999995E-2</v>
      </c>
    </row>
    <row r="258" spans="1:21">
      <c r="A258" s="1211">
        <v>7904</v>
      </c>
      <c r="B258" s="1213" t="s">
        <v>1119</v>
      </c>
      <c r="C258" s="1213" t="s">
        <v>117</v>
      </c>
      <c r="D258" s="1193" t="s">
        <v>1118</v>
      </c>
      <c r="E258" s="1193" t="s">
        <v>1070</v>
      </c>
      <c r="F258" s="1203" t="s">
        <v>1067</v>
      </c>
      <c r="G258" s="1203" t="s">
        <v>1068</v>
      </c>
      <c r="H258" s="1203" t="s">
        <v>1058</v>
      </c>
      <c r="I258" s="1214">
        <v>15080</v>
      </c>
      <c r="J258" s="1214">
        <v>0</v>
      </c>
      <c r="K258" s="1214">
        <v>0</v>
      </c>
      <c r="L258" s="1214">
        <v>13153.43</v>
      </c>
      <c r="M258" s="1214">
        <v>0</v>
      </c>
      <c r="N258" s="1214">
        <v>0</v>
      </c>
      <c r="O258" s="1214">
        <v>0</v>
      </c>
      <c r="P258" s="1214">
        <v>0</v>
      </c>
      <c r="Q258" s="1214">
        <v>18.32</v>
      </c>
      <c r="R258" s="1214">
        <v>0</v>
      </c>
      <c r="S258" s="1214">
        <v>1281.68</v>
      </c>
      <c r="T258" s="1215">
        <v>0</v>
      </c>
      <c r="U258" s="1216">
        <v>9.7440743999999996E-2</v>
      </c>
    </row>
    <row r="259" spans="1:21">
      <c r="A259" s="1263">
        <v>7905</v>
      </c>
      <c r="B259" s="1264" t="s">
        <v>1089</v>
      </c>
      <c r="C259" s="1265" t="s">
        <v>117</v>
      </c>
      <c r="D259" s="1265" t="s">
        <v>1118</v>
      </c>
      <c r="E259" s="1265" t="s">
        <v>1064</v>
      </c>
      <c r="F259" s="1266" t="s">
        <v>442</v>
      </c>
      <c r="G259" s="1266" t="s">
        <v>1057</v>
      </c>
      <c r="H259" s="1266" t="s">
        <v>1058</v>
      </c>
      <c r="I259" s="1126">
        <v>16490</v>
      </c>
      <c r="J259" s="1126">
        <v>0</v>
      </c>
      <c r="K259" s="1126">
        <v>8245</v>
      </c>
      <c r="L259" s="1126">
        <v>15193.73</v>
      </c>
      <c r="M259" s="1126">
        <v>0</v>
      </c>
      <c r="N259" s="1126">
        <v>7902.78</v>
      </c>
      <c r="O259" s="1126">
        <v>0</v>
      </c>
      <c r="P259" s="1126">
        <v>6232.69</v>
      </c>
      <c r="Q259" s="1126">
        <v>0</v>
      </c>
      <c r="R259" s="1126">
        <v>342.22</v>
      </c>
      <c r="S259" s="1126">
        <v>0</v>
      </c>
      <c r="T259" s="1267">
        <v>1670.09</v>
      </c>
      <c r="U259" s="1268">
        <v>0.109919684</v>
      </c>
    </row>
    <row r="260" spans="1:21">
      <c r="A260" s="1211">
        <v>7906</v>
      </c>
      <c r="B260" s="1213" t="s">
        <v>1120</v>
      </c>
      <c r="C260" s="1213" t="s">
        <v>1111</v>
      </c>
      <c r="D260" s="1193" t="s">
        <v>1118</v>
      </c>
      <c r="E260" s="1193" t="s">
        <v>1070</v>
      </c>
      <c r="F260" s="1203" t="s">
        <v>1067</v>
      </c>
      <c r="G260" s="1203" t="s">
        <v>1057</v>
      </c>
      <c r="H260" s="1203" t="s">
        <v>1058</v>
      </c>
      <c r="I260" s="1214">
        <v>41768</v>
      </c>
      <c r="J260" s="1214">
        <v>4540</v>
      </c>
      <c r="K260" s="1214">
        <v>0</v>
      </c>
      <c r="L260" s="1214">
        <v>37439.17</v>
      </c>
      <c r="M260" s="1214">
        <v>4476</v>
      </c>
      <c r="N260" s="1214">
        <v>0</v>
      </c>
      <c r="O260" s="1214">
        <v>64</v>
      </c>
      <c r="P260" s="1214">
        <v>0</v>
      </c>
      <c r="Q260" s="1214">
        <v>0</v>
      </c>
      <c r="R260" s="1214">
        <v>0</v>
      </c>
      <c r="S260" s="1214">
        <v>4476</v>
      </c>
      <c r="T260" s="1215">
        <v>0</v>
      </c>
      <c r="U260" s="1216">
        <v>0.119553932</v>
      </c>
    </row>
    <row r="261" spans="1:21">
      <c r="A261" s="1263">
        <v>7907</v>
      </c>
      <c r="B261" s="1264" t="s">
        <v>1079</v>
      </c>
      <c r="C261" s="1265" t="s">
        <v>117</v>
      </c>
      <c r="D261" s="1265" t="s">
        <v>1118</v>
      </c>
      <c r="E261" s="1265" t="s">
        <v>1064</v>
      </c>
      <c r="F261" s="1266" t="s">
        <v>1067</v>
      </c>
      <c r="G261" s="1266" t="s">
        <v>1084</v>
      </c>
      <c r="H261" s="1266" t="s">
        <v>1058</v>
      </c>
      <c r="I261" s="1126">
        <v>15470</v>
      </c>
      <c r="J261" s="1126">
        <v>0</v>
      </c>
      <c r="K261" s="1126">
        <v>1820</v>
      </c>
      <c r="L261" s="1126">
        <v>14253.9</v>
      </c>
      <c r="M261" s="1126">
        <v>0</v>
      </c>
      <c r="N261" s="1126">
        <v>1798.59</v>
      </c>
      <c r="O261" s="1126">
        <v>0</v>
      </c>
      <c r="P261" s="1126">
        <v>1510.05</v>
      </c>
      <c r="Q261" s="1126">
        <v>143.54</v>
      </c>
      <c r="R261" s="1126">
        <v>21.41</v>
      </c>
      <c r="S261" s="1126">
        <v>3496.46</v>
      </c>
      <c r="T261" s="1267">
        <v>288.54000000000002</v>
      </c>
      <c r="U261" s="1268">
        <v>0.26554136099999998</v>
      </c>
    </row>
    <row r="262" spans="1:21">
      <c r="A262" s="1211">
        <v>7908</v>
      </c>
      <c r="B262" s="1213" t="s">
        <v>1099</v>
      </c>
      <c r="C262" s="1213" t="s">
        <v>1102</v>
      </c>
      <c r="D262" s="1193" t="s">
        <v>1118</v>
      </c>
      <c r="E262" s="1193" t="s">
        <v>1070</v>
      </c>
      <c r="F262" s="1203" t="s">
        <v>1067</v>
      </c>
      <c r="G262" s="1203" t="s">
        <v>1084</v>
      </c>
      <c r="H262" s="1203" t="s">
        <v>1058</v>
      </c>
      <c r="I262" s="1214">
        <v>21828</v>
      </c>
      <c r="J262" s="1214">
        <v>5778</v>
      </c>
      <c r="K262" s="1214">
        <v>3852</v>
      </c>
      <c r="L262" s="1214">
        <v>20112.150000000001</v>
      </c>
      <c r="M262" s="1214">
        <v>5643.09</v>
      </c>
      <c r="N262" s="1214">
        <v>3788.74</v>
      </c>
      <c r="O262" s="1214">
        <v>3217.76</v>
      </c>
      <c r="P262" s="1214">
        <v>3217.76</v>
      </c>
      <c r="Q262" s="1214">
        <v>71.650000000000006</v>
      </c>
      <c r="R262" s="1214">
        <v>63.26</v>
      </c>
      <c r="S262" s="1214">
        <v>1854.35</v>
      </c>
      <c r="T262" s="1215">
        <v>570.98</v>
      </c>
      <c r="U262" s="1216">
        <v>0.12059029</v>
      </c>
    </row>
    <row r="263" spans="1:21">
      <c r="A263" s="1263">
        <v>7909</v>
      </c>
      <c r="B263" s="1264" t="s">
        <v>1114</v>
      </c>
      <c r="C263" s="1265" t="s">
        <v>117</v>
      </c>
      <c r="D263" s="1265" t="s">
        <v>1118</v>
      </c>
      <c r="E263" s="1265" t="s">
        <v>1070</v>
      </c>
      <c r="F263" s="1266" t="s">
        <v>1067</v>
      </c>
      <c r="G263" s="1266" t="s">
        <v>1103</v>
      </c>
      <c r="H263" s="1266" t="s">
        <v>1058</v>
      </c>
      <c r="I263" s="1126">
        <v>8142</v>
      </c>
      <c r="J263" s="1126">
        <v>0</v>
      </c>
      <c r="K263" s="1126">
        <v>0</v>
      </c>
      <c r="L263" s="1126">
        <v>7298.17</v>
      </c>
      <c r="M263" s="1126">
        <v>0</v>
      </c>
      <c r="N263" s="1126">
        <v>0</v>
      </c>
      <c r="O263" s="1126">
        <v>0</v>
      </c>
      <c r="P263" s="1126">
        <v>0</v>
      </c>
      <c r="Q263" s="1126">
        <v>12.48</v>
      </c>
      <c r="R263" s="1126">
        <v>0</v>
      </c>
      <c r="S263" s="1126">
        <v>872.52</v>
      </c>
      <c r="T263" s="1267">
        <v>0</v>
      </c>
      <c r="U263" s="1268">
        <v>0.119553258</v>
      </c>
    </row>
    <row r="264" spans="1:21">
      <c r="A264" s="1211">
        <v>7910</v>
      </c>
      <c r="B264" s="1213" t="s">
        <v>1121</v>
      </c>
      <c r="C264" s="1213" t="s">
        <v>117</v>
      </c>
      <c r="D264" s="1193" t="s">
        <v>1118</v>
      </c>
      <c r="E264" s="1193" t="s">
        <v>1070</v>
      </c>
      <c r="F264" s="1203" t="s">
        <v>1067</v>
      </c>
      <c r="G264" s="1203" t="s">
        <v>116</v>
      </c>
      <c r="H264" s="1203" t="s">
        <v>1107</v>
      </c>
      <c r="I264" s="1214">
        <v>12420</v>
      </c>
      <c r="J264" s="1214">
        <v>0</v>
      </c>
      <c r="K264" s="1214">
        <v>0</v>
      </c>
      <c r="L264" s="1214">
        <v>11132.77</v>
      </c>
      <c r="M264" s="1214">
        <v>0</v>
      </c>
      <c r="N264" s="1214">
        <v>0</v>
      </c>
      <c r="O264" s="1214">
        <v>0</v>
      </c>
      <c r="P264" s="1214">
        <v>0</v>
      </c>
      <c r="Q264" s="1214">
        <v>92.2</v>
      </c>
      <c r="R264" s="1214">
        <v>0</v>
      </c>
      <c r="S264" s="1214">
        <v>447.8</v>
      </c>
      <c r="T264" s="1215">
        <v>0</v>
      </c>
      <c r="U264" s="1216">
        <v>4.0223592000000002E-2</v>
      </c>
    </row>
    <row r="265" spans="1:21">
      <c r="A265" s="1263">
        <v>7911</v>
      </c>
      <c r="B265" s="1264" t="s">
        <v>1122</v>
      </c>
      <c r="C265" s="1265" t="s">
        <v>117</v>
      </c>
      <c r="D265" s="1265" t="s">
        <v>1118</v>
      </c>
      <c r="E265" s="1265" t="s">
        <v>1070</v>
      </c>
      <c r="F265" s="1266" t="s">
        <v>1067</v>
      </c>
      <c r="G265" s="1266" t="s">
        <v>116</v>
      </c>
      <c r="H265" s="1266" t="s">
        <v>1107</v>
      </c>
      <c r="I265" s="1126">
        <v>17664</v>
      </c>
      <c r="J265" s="1126">
        <v>0</v>
      </c>
      <c r="K265" s="1126">
        <v>0</v>
      </c>
      <c r="L265" s="1126">
        <v>15833.33</v>
      </c>
      <c r="M265" s="1126">
        <v>0</v>
      </c>
      <c r="N265" s="1126">
        <v>0</v>
      </c>
      <c r="O265" s="1126">
        <v>0</v>
      </c>
      <c r="P265" s="1126">
        <v>0</v>
      </c>
      <c r="Q265" s="1126">
        <v>137.13999999999999</v>
      </c>
      <c r="R265" s="1126">
        <v>0</v>
      </c>
      <c r="S265" s="1126">
        <v>630.86</v>
      </c>
      <c r="T265" s="1267">
        <v>0</v>
      </c>
      <c r="U265" s="1268">
        <v>3.9843798E-2</v>
      </c>
    </row>
    <row r="266" spans="1:21">
      <c r="A266" s="1211">
        <v>7912</v>
      </c>
      <c r="B266" s="1213" t="s">
        <v>1099</v>
      </c>
      <c r="C266" s="1213" t="s">
        <v>1091</v>
      </c>
      <c r="D266" s="1193" t="s">
        <v>1118</v>
      </c>
      <c r="E266" s="1193" t="s">
        <v>1072</v>
      </c>
      <c r="F266" s="1203" t="s">
        <v>1067</v>
      </c>
      <c r="G266" s="1203" t="s">
        <v>1057</v>
      </c>
      <c r="H266" s="1203" t="s">
        <v>1058</v>
      </c>
      <c r="I266" s="1214">
        <v>17028</v>
      </c>
      <c r="J266" s="1214">
        <v>6708</v>
      </c>
      <c r="K266" s="1214">
        <v>3612</v>
      </c>
      <c r="L266" s="1214">
        <v>15725.68</v>
      </c>
      <c r="M266" s="1214">
        <v>6490.08</v>
      </c>
      <c r="N266" s="1214">
        <v>3544.31</v>
      </c>
      <c r="O266" s="1214">
        <v>3544.31</v>
      </c>
      <c r="P266" s="1214">
        <v>3544.31</v>
      </c>
      <c r="Q266" s="1214">
        <v>150.22999999999999</v>
      </c>
      <c r="R266" s="1214">
        <v>67.69</v>
      </c>
      <c r="S266" s="1214">
        <v>2945.77</v>
      </c>
      <c r="T266" s="1215">
        <v>0</v>
      </c>
      <c r="U266" s="1216">
        <v>0.18732226499999999</v>
      </c>
    </row>
    <row r="267" spans="1:21">
      <c r="A267" s="1263">
        <v>7913</v>
      </c>
      <c r="B267" s="1264" t="s">
        <v>1086</v>
      </c>
      <c r="C267" s="1265" t="s">
        <v>117</v>
      </c>
      <c r="D267" s="1265" t="s">
        <v>1118</v>
      </c>
      <c r="E267" s="1265" t="s">
        <v>1064</v>
      </c>
      <c r="F267" s="1266" t="s">
        <v>1067</v>
      </c>
      <c r="G267" s="1266" t="s">
        <v>1103</v>
      </c>
      <c r="H267" s="1266" t="s">
        <v>1058</v>
      </c>
      <c r="I267" s="1126">
        <v>14223</v>
      </c>
      <c r="J267" s="1126">
        <v>0</v>
      </c>
      <c r="K267" s="1126">
        <v>12068</v>
      </c>
      <c r="L267" s="1126">
        <v>13135.21</v>
      </c>
      <c r="M267" s="1126">
        <v>0</v>
      </c>
      <c r="N267" s="1126">
        <v>11274.66</v>
      </c>
      <c r="O267" s="1126">
        <v>0</v>
      </c>
      <c r="P267" s="1126">
        <v>11274.66</v>
      </c>
      <c r="Q267" s="1126">
        <v>171.38</v>
      </c>
      <c r="R267" s="1126">
        <v>793.34</v>
      </c>
      <c r="S267" s="1126">
        <v>1121.6199999999999</v>
      </c>
      <c r="T267" s="1267">
        <v>0</v>
      </c>
      <c r="U267" s="1268">
        <v>8.5390335999999997E-2</v>
      </c>
    </row>
    <row r="268" spans="1:21">
      <c r="A268" s="1211">
        <v>7914</v>
      </c>
      <c r="B268" s="1213" t="s">
        <v>1066</v>
      </c>
      <c r="C268" s="1213" t="s">
        <v>1054</v>
      </c>
      <c r="D268" s="1193" t="s">
        <v>1118</v>
      </c>
      <c r="E268" s="1193" t="s">
        <v>31</v>
      </c>
      <c r="F268" s="1203" t="s">
        <v>1067</v>
      </c>
      <c r="G268" s="1203" t="s">
        <v>1057</v>
      </c>
      <c r="H268" s="1203" t="s">
        <v>1058</v>
      </c>
      <c r="I268" s="1214">
        <v>10494</v>
      </c>
      <c r="J268" s="1214">
        <v>9540</v>
      </c>
      <c r="K268" s="1214">
        <v>7950</v>
      </c>
      <c r="L268" s="1214">
        <v>9691.41</v>
      </c>
      <c r="M268" s="1214">
        <v>8871.68</v>
      </c>
      <c r="N268" s="1214">
        <v>7479.26</v>
      </c>
      <c r="O268" s="1214">
        <v>6140.43</v>
      </c>
      <c r="P268" s="1214">
        <v>6140.43</v>
      </c>
      <c r="Q268" s="1214">
        <v>197.58</v>
      </c>
      <c r="R268" s="1214">
        <v>470.74</v>
      </c>
      <c r="S268" s="1214">
        <v>1392.42</v>
      </c>
      <c r="T268" s="1215">
        <v>1338.83</v>
      </c>
      <c r="U268" s="1216">
        <v>0.28182173700000002</v>
      </c>
    </row>
    <row r="269" spans="1:21">
      <c r="A269" s="1263">
        <v>7915</v>
      </c>
      <c r="B269" s="1264" t="s">
        <v>1066</v>
      </c>
      <c r="C269" s="1265" t="s">
        <v>1054</v>
      </c>
      <c r="D269" s="1265" t="s">
        <v>1118</v>
      </c>
      <c r="E269" s="1265" t="s">
        <v>31</v>
      </c>
      <c r="F269" s="1266" t="s">
        <v>1067</v>
      </c>
      <c r="G269" s="1266" t="s">
        <v>1057</v>
      </c>
      <c r="H269" s="1266" t="s">
        <v>1058</v>
      </c>
      <c r="I269" s="1126">
        <v>10494</v>
      </c>
      <c r="J269" s="1126">
        <v>9540</v>
      </c>
      <c r="K269" s="1126">
        <v>7950</v>
      </c>
      <c r="L269" s="1126">
        <v>9691.41</v>
      </c>
      <c r="M269" s="1126">
        <v>8871.68</v>
      </c>
      <c r="N269" s="1126">
        <v>7479.26</v>
      </c>
      <c r="O269" s="1126">
        <v>7051.73</v>
      </c>
      <c r="P269" s="1126">
        <v>7051.73</v>
      </c>
      <c r="Q269" s="1126">
        <v>197.58</v>
      </c>
      <c r="R269" s="1126">
        <v>470.74</v>
      </c>
      <c r="S269" s="1126">
        <v>1392.42</v>
      </c>
      <c r="T269" s="1267">
        <v>427.53</v>
      </c>
      <c r="U269" s="1268">
        <v>0.18779001200000001</v>
      </c>
    </row>
    <row r="270" spans="1:21">
      <c r="A270" s="1211">
        <v>7916</v>
      </c>
      <c r="B270" s="1213" t="s">
        <v>1060</v>
      </c>
      <c r="C270" s="1213" t="s">
        <v>1095</v>
      </c>
      <c r="D270" s="1193" t="s">
        <v>1118</v>
      </c>
      <c r="E270" s="1193" t="s">
        <v>1092</v>
      </c>
      <c r="F270" s="1203" t="s">
        <v>1067</v>
      </c>
      <c r="G270" s="1203" t="s">
        <v>116</v>
      </c>
      <c r="H270" s="1203" t="s">
        <v>1058</v>
      </c>
      <c r="I270" s="1214">
        <v>6800</v>
      </c>
      <c r="J270" s="1214">
        <v>4400</v>
      </c>
      <c r="K270" s="1214">
        <v>3600</v>
      </c>
      <c r="L270" s="1214">
        <v>6265.43</v>
      </c>
      <c r="M270" s="1214">
        <v>4168.4399999999996</v>
      </c>
      <c r="N270" s="1214">
        <v>3442.52</v>
      </c>
      <c r="O270" s="1214">
        <v>2489.48</v>
      </c>
      <c r="P270" s="1214">
        <v>2489.48</v>
      </c>
      <c r="Q270" s="1214">
        <v>74.08</v>
      </c>
      <c r="R270" s="1214">
        <v>157.47999999999999</v>
      </c>
      <c r="S270" s="1214">
        <v>725.92</v>
      </c>
      <c r="T270" s="1215">
        <v>953.04</v>
      </c>
      <c r="U270" s="1216">
        <v>0.267972031</v>
      </c>
    </row>
    <row r="271" spans="1:21">
      <c r="A271" s="1263">
        <v>7917</v>
      </c>
      <c r="B271" s="1264" t="s">
        <v>1094</v>
      </c>
      <c r="C271" s="1265" t="s">
        <v>1054</v>
      </c>
      <c r="D271" s="1265" t="s">
        <v>1118</v>
      </c>
      <c r="E271" s="1265" t="s">
        <v>43</v>
      </c>
      <c r="F271" s="1266" t="s">
        <v>1067</v>
      </c>
      <c r="G271" s="1266" t="s">
        <v>1068</v>
      </c>
      <c r="H271" s="1266" t="s">
        <v>1058</v>
      </c>
      <c r="I271" s="1126">
        <v>8280</v>
      </c>
      <c r="J271" s="1126">
        <v>5940</v>
      </c>
      <c r="K271" s="1126">
        <v>5400</v>
      </c>
      <c r="L271" s="1126">
        <v>7421.87</v>
      </c>
      <c r="M271" s="1126">
        <v>5485.72</v>
      </c>
      <c r="N271" s="1126">
        <v>5021.71</v>
      </c>
      <c r="O271" s="1126">
        <v>4382.01</v>
      </c>
      <c r="P271" s="1126">
        <v>4382.01</v>
      </c>
      <c r="Q271" s="1126">
        <v>75.989999999999995</v>
      </c>
      <c r="R271" s="1126">
        <v>378.29</v>
      </c>
      <c r="S271" s="1126">
        <v>464.01</v>
      </c>
      <c r="T271" s="1267">
        <v>639.70000000000005</v>
      </c>
      <c r="U271" s="1268">
        <v>0.1487105</v>
      </c>
    </row>
    <row r="272" spans="1:21">
      <c r="A272" s="1211">
        <v>7918</v>
      </c>
      <c r="B272" s="1213" t="s">
        <v>1053</v>
      </c>
      <c r="C272" s="1213" t="s">
        <v>1095</v>
      </c>
      <c r="D272" s="1193" t="s">
        <v>1118</v>
      </c>
      <c r="E272" s="1193" t="s">
        <v>1070</v>
      </c>
      <c r="F272" s="1203" t="s">
        <v>1067</v>
      </c>
      <c r="G272" s="1203" t="s">
        <v>1057</v>
      </c>
      <c r="H272" s="1203" t="s">
        <v>1058</v>
      </c>
      <c r="I272" s="1214">
        <v>1720</v>
      </c>
      <c r="J272" s="1214">
        <v>860</v>
      </c>
      <c r="K272" s="1214">
        <v>344</v>
      </c>
      <c r="L272" s="1214">
        <v>1675.91</v>
      </c>
      <c r="M272" s="1214">
        <v>847.88</v>
      </c>
      <c r="N272" s="1214">
        <v>341.57</v>
      </c>
      <c r="O272" s="1214">
        <v>330.1</v>
      </c>
      <c r="P272" s="1214">
        <v>330.1</v>
      </c>
      <c r="Q272" s="1214">
        <v>9.69</v>
      </c>
      <c r="R272" s="1214">
        <v>2.4300000000000002</v>
      </c>
      <c r="S272" s="1214">
        <v>506.31</v>
      </c>
      <c r="T272" s="1215">
        <v>11.47</v>
      </c>
      <c r="U272" s="1216">
        <v>0.308954538</v>
      </c>
    </row>
    <row r="273" spans="1:21">
      <c r="A273" s="1263">
        <v>7919</v>
      </c>
      <c r="B273" s="1264" t="s">
        <v>1053</v>
      </c>
      <c r="C273" s="1265" t="s">
        <v>1061</v>
      </c>
      <c r="D273" s="1265" t="s">
        <v>1118</v>
      </c>
      <c r="E273" s="1265" t="s">
        <v>1070</v>
      </c>
      <c r="F273" s="1266" t="s">
        <v>1067</v>
      </c>
      <c r="G273" s="1266" t="s">
        <v>116</v>
      </c>
      <c r="H273" s="1266" t="s">
        <v>1058</v>
      </c>
      <c r="I273" s="1126">
        <v>7752</v>
      </c>
      <c r="J273" s="1126">
        <v>6384</v>
      </c>
      <c r="K273" s="1126">
        <v>5700</v>
      </c>
      <c r="L273" s="1126">
        <v>7142.62</v>
      </c>
      <c r="M273" s="1126">
        <v>5964.32</v>
      </c>
      <c r="N273" s="1126">
        <v>5362.49</v>
      </c>
      <c r="O273" s="1126">
        <v>4726.0200000000004</v>
      </c>
      <c r="P273" s="1126">
        <v>4726.0200000000004</v>
      </c>
      <c r="Q273" s="1126">
        <v>82.17</v>
      </c>
      <c r="R273" s="1126">
        <v>337.51</v>
      </c>
      <c r="S273" s="1126">
        <v>601.83000000000004</v>
      </c>
      <c r="T273" s="1267">
        <v>636.47</v>
      </c>
      <c r="U273" s="1268">
        <v>0.17336775600000001</v>
      </c>
    </row>
    <row r="274" spans="1:21">
      <c r="A274" s="1211">
        <v>7920</v>
      </c>
      <c r="B274" s="1213" t="s">
        <v>1066</v>
      </c>
      <c r="C274" s="1213" t="s">
        <v>1061</v>
      </c>
      <c r="D274" s="1193" t="s">
        <v>1118</v>
      </c>
      <c r="E274" s="1193" t="s">
        <v>1056</v>
      </c>
      <c r="F274" s="1203" t="s">
        <v>1076</v>
      </c>
      <c r="G274" s="1203" t="s">
        <v>116</v>
      </c>
      <c r="H274" s="1203" t="s">
        <v>1058</v>
      </c>
      <c r="I274" s="1214">
        <v>15795</v>
      </c>
      <c r="J274" s="1214">
        <v>12987</v>
      </c>
      <c r="K274" s="1214">
        <v>12285</v>
      </c>
      <c r="L274" s="1214">
        <v>14190.37</v>
      </c>
      <c r="M274" s="1214">
        <v>11882.27</v>
      </c>
      <c r="N274" s="1214">
        <v>11293.19</v>
      </c>
      <c r="O274" s="1214">
        <v>8995.84</v>
      </c>
      <c r="P274" s="1214">
        <v>8995.84</v>
      </c>
      <c r="Q274" s="1214">
        <v>112.92</v>
      </c>
      <c r="R274" s="1214">
        <v>991.81</v>
      </c>
      <c r="S274" s="1214">
        <v>589.08000000000004</v>
      </c>
      <c r="T274" s="1215">
        <v>2297.35</v>
      </c>
      <c r="U274" s="1216">
        <v>0.20340766299999999</v>
      </c>
    </row>
    <row r="275" spans="1:21">
      <c r="A275" s="1263">
        <v>7921</v>
      </c>
      <c r="B275" s="1264" t="s">
        <v>1112</v>
      </c>
      <c r="C275" s="1265" t="s">
        <v>1055</v>
      </c>
      <c r="D275" s="1265" t="s">
        <v>1118</v>
      </c>
      <c r="E275" s="1265" t="s">
        <v>1070</v>
      </c>
      <c r="F275" s="1266" t="s">
        <v>1067</v>
      </c>
      <c r="G275" s="1266" t="s">
        <v>1057</v>
      </c>
      <c r="H275" s="1266" t="s">
        <v>1058</v>
      </c>
      <c r="I275" s="1126">
        <v>11594</v>
      </c>
      <c r="J275" s="1126">
        <v>10912</v>
      </c>
      <c r="K275" s="1126">
        <v>8866</v>
      </c>
      <c r="L275" s="1126">
        <v>10682.61</v>
      </c>
      <c r="M275" s="1126">
        <v>10100.75</v>
      </c>
      <c r="N275" s="1126">
        <v>8321.68</v>
      </c>
      <c r="O275" s="1126">
        <v>5670.78</v>
      </c>
      <c r="P275" s="1126">
        <v>5670.78</v>
      </c>
      <c r="Q275" s="1126">
        <v>266.93</v>
      </c>
      <c r="R275" s="1126">
        <v>544.32000000000005</v>
      </c>
      <c r="S275" s="1126">
        <v>1779.07</v>
      </c>
      <c r="T275" s="1267">
        <v>2650.9</v>
      </c>
      <c r="U275" s="1268">
        <v>0.41468985600000002</v>
      </c>
    </row>
    <row r="276" spans="1:21">
      <c r="A276" s="1211">
        <v>7922</v>
      </c>
      <c r="B276" s="1213" t="s">
        <v>1102</v>
      </c>
      <c r="C276" s="1213" t="s">
        <v>1061</v>
      </c>
      <c r="D276" s="1193" t="s">
        <v>1118</v>
      </c>
      <c r="E276" s="1193" t="s">
        <v>1070</v>
      </c>
      <c r="F276" s="1203" t="s">
        <v>1067</v>
      </c>
      <c r="G276" s="1203" t="s">
        <v>116</v>
      </c>
      <c r="H276" s="1203" t="s">
        <v>1058</v>
      </c>
      <c r="I276" s="1214">
        <v>8092</v>
      </c>
      <c r="J276" s="1214">
        <v>7616</v>
      </c>
      <c r="K276" s="1214">
        <v>6902</v>
      </c>
      <c r="L276" s="1214">
        <v>7455.89</v>
      </c>
      <c r="M276" s="1214">
        <v>7049.78</v>
      </c>
      <c r="N276" s="1214">
        <v>6433.35</v>
      </c>
      <c r="O276" s="1214">
        <v>5487.51</v>
      </c>
      <c r="P276" s="1214">
        <v>5487.51</v>
      </c>
      <c r="Q276" s="1214">
        <v>97.57</v>
      </c>
      <c r="R276" s="1214">
        <v>468.65</v>
      </c>
      <c r="S276" s="1214">
        <v>616.42999999999995</v>
      </c>
      <c r="T276" s="1215">
        <v>945.84</v>
      </c>
      <c r="U276" s="1216">
        <v>0.20953501199999999</v>
      </c>
    </row>
    <row r="277" spans="1:21">
      <c r="A277" s="1263">
        <v>7923</v>
      </c>
      <c r="B277" s="1264" t="s">
        <v>1102</v>
      </c>
      <c r="C277" s="1265" t="s">
        <v>1055</v>
      </c>
      <c r="D277" s="1265" t="s">
        <v>1118</v>
      </c>
      <c r="E277" s="1265" t="s">
        <v>1056</v>
      </c>
      <c r="F277" s="1266" t="s">
        <v>1067</v>
      </c>
      <c r="G277" s="1266" t="s">
        <v>116</v>
      </c>
      <c r="H277" s="1266" t="s">
        <v>1058</v>
      </c>
      <c r="I277" s="1126">
        <v>6468</v>
      </c>
      <c r="J277" s="1126">
        <v>6174</v>
      </c>
      <c r="K277" s="1126">
        <v>4998</v>
      </c>
      <c r="L277" s="1126">
        <v>6127.63</v>
      </c>
      <c r="M277" s="1126">
        <v>5862.74</v>
      </c>
      <c r="N277" s="1126">
        <v>4790.55</v>
      </c>
      <c r="O277" s="1126">
        <v>4199.59</v>
      </c>
      <c r="P277" s="1126">
        <v>4199.59</v>
      </c>
      <c r="Q277" s="1126">
        <v>103.81</v>
      </c>
      <c r="R277" s="1126">
        <v>207.45</v>
      </c>
      <c r="S277" s="1126">
        <v>1072.19</v>
      </c>
      <c r="T277" s="1267">
        <v>590.96</v>
      </c>
      <c r="U277" s="1268">
        <v>0.27141815000000002</v>
      </c>
    </row>
    <row r="278" spans="1:21">
      <c r="A278" s="1211">
        <v>7924</v>
      </c>
      <c r="B278" s="1213" t="s">
        <v>1053</v>
      </c>
      <c r="C278" s="1213" t="s">
        <v>1055</v>
      </c>
      <c r="D278" s="1193" t="s">
        <v>1118</v>
      </c>
      <c r="E278" s="1193" t="s">
        <v>1062</v>
      </c>
      <c r="F278" s="1203" t="s">
        <v>442</v>
      </c>
      <c r="G278" s="1203" t="s">
        <v>1057</v>
      </c>
      <c r="H278" s="1203" t="s">
        <v>1058</v>
      </c>
      <c r="I278" s="1214">
        <v>23766</v>
      </c>
      <c r="J278" s="1214">
        <v>19572</v>
      </c>
      <c r="K278" s="1214">
        <v>17475</v>
      </c>
      <c r="L278" s="1214">
        <v>21897.8</v>
      </c>
      <c r="M278" s="1214">
        <v>18285.39</v>
      </c>
      <c r="N278" s="1214">
        <v>16440.29</v>
      </c>
      <c r="O278" s="1214">
        <v>10434.32</v>
      </c>
      <c r="P278" s="1214">
        <v>10434.32</v>
      </c>
      <c r="Q278" s="1214">
        <v>251.9</v>
      </c>
      <c r="R278" s="1214">
        <v>1034.71</v>
      </c>
      <c r="S278" s="1214">
        <v>1845.1</v>
      </c>
      <c r="T278" s="1215">
        <v>6005.97</v>
      </c>
      <c r="U278" s="1216">
        <v>0.35853236399999999</v>
      </c>
    </row>
    <row r="279" spans="1:21">
      <c r="A279" s="1263">
        <v>7925</v>
      </c>
      <c r="B279" s="1264" t="s">
        <v>1112</v>
      </c>
      <c r="C279" s="1265" t="s">
        <v>1055</v>
      </c>
      <c r="D279" s="1265" t="s">
        <v>1118</v>
      </c>
      <c r="E279" s="1265" t="s">
        <v>1056</v>
      </c>
      <c r="F279" s="1266" t="s">
        <v>1067</v>
      </c>
      <c r="G279" s="1266" t="s">
        <v>1084</v>
      </c>
      <c r="H279" s="1266" t="s">
        <v>1058</v>
      </c>
      <c r="I279" s="1126">
        <v>8074</v>
      </c>
      <c r="J279" s="1126">
        <v>6606</v>
      </c>
      <c r="K279" s="1126">
        <v>5138</v>
      </c>
      <c r="L279" s="1126">
        <v>7649.13</v>
      </c>
      <c r="M279" s="1126">
        <v>6317.04</v>
      </c>
      <c r="N279" s="1126">
        <v>4959.45</v>
      </c>
      <c r="O279" s="1126">
        <v>4744.0200000000004</v>
      </c>
      <c r="P279" s="1126">
        <v>4744.0200000000004</v>
      </c>
      <c r="Q279" s="1126">
        <v>110.41</v>
      </c>
      <c r="R279" s="1126">
        <v>178.55</v>
      </c>
      <c r="S279" s="1126">
        <v>1357.59</v>
      </c>
      <c r="T279" s="1267">
        <v>215.43</v>
      </c>
      <c r="U279" s="1268">
        <v>0.20564691700000001</v>
      </c>
    </row>
    <row r="280" spans="1:21">
      <c r="A280" s="1211">
        <v>7926</v>
      </c>
      <c r="B280" s="1213" t="s">
        <v>1053</v>
      </c>
      <c r="C280" s="1213" t="s">
        <v>1091</v>
      </c>
      <c r="D280" s="1193" t="s">
        <v>1118</v>
      </c>
      <c r="E280" s="1193" t="s">
        <v>1064</v>
      </c>
      <c r="F280" s="1203" t="s">
        <v>1067</v>
      </c>
      <c r="G280" s="1203" t="s">
        <v>1068</v>
      </c>
      <c r="H280" s="1203" t="s">
        <v>1058</v>
      </c>
      <c r="I280" s="1214">
        <v>26200</v>
      </c>
      <c r="J280" s="1214">
        <v>24890</v>
      </c>
      <c r="K280" s="1214">
        <v>20960</v>
      </c>
      <c r="L280" s="1214">
        <v>23809.49</v>
      </c>
      <c r="M280" s="1214">
        <v>22718.01</v>
      </c>
      <c r="N280" s="1214">
        <v>19401.73</v>
      </c>
      <c r="O280" s="1214">
        <v>8281.5</v>
      </c>
      <c r="P280" s="1214">
        <v>6971.5</v>
      </c>
      <c r="Q280" s="1214">
        <v>395.22</v>
      </c>
      <c r="R280" s="1214">
        <v>1558.27</v>
      </c>
      <c r="S280" s="1214">
        <v>2224.7800000000002</v>
      </c>
      <c r="T280" s="1215">
        <v>12430.23</v>
      </c>
      <c r="U280" s="1216">
        <v>0.61551129400000004</v>
      </c>
    </row>
    <row r="281" spans="1:21">
      <c r="A281" s="1263">
        <v>7927</v>
      </c>
      <c r="B281" s="1264" t="s">
        <v>1112</v>
      </c>
      <c r="C281" s="1265" t="s">
        <v>1078</v>
      </c>
      <c r="D281" s="1265" t="s">
        <v>1118</v>
      </c>
      <c r="E281" s="1265" t="s">
        <v>1064</v>
      </c>
      <c r="F281" s="1266" t="s">
        <v>1067</v>
      </c>
      <c r="G281" s="1266" t="s">
        <v>1057</v>
      </c>
      <c r="H281" s="1266" t="s">
        <v>1058</v>
      </c>
      <c r="I281" s="1126">
        <v>15640</v>
      </c>
      <c r="J281" s="1126">
        <v>14620</v>
      </c>
      <c r="K281" s="1126">
        <v>13940</v>
      </c>
      <c r="L281" s="1126">
        <v>14019.09</v>
      </c>
      <c r="M281" s="1126">
        <v>13195.02</v>
      </c>
      <c r="N281" s="1126">
        <v>12639.09</v>
      </c>
      <c r="O281" s="1126">
        <v>12639.09</v>
      </c>
      <c r="P281" s="1126">
        <v>12639.09</v>
      </c>
      <c r="Q281" s="1126">
        <v>124.07</v>
      </c>
      <c r="R281" s="1126">
        <v>1300.9100000000001</v>
      </c>
      <c r="S281" s="1126">
        <v>555.92999999999995</v>
      </c>
      <c r="T281" s="1267">
        <v>0</v>
      </c>
      <c r="U281" s="1268">
        <v>3.9655213000000002E-2</v>
      </c>
    </row>
    <row r="282" spans="1:21">
      <c r="A282" s="1211">
        <v>7928</v>
      </c>
      <c r="B282" s="1213" t="s">
        <v>1102</v>
      </c>
      <c r="C282" s="1213" t="s">
        <v>1095</v>
      </c>
      <c r="D282" s="1193" t="s">
        <v>1118</v>
      </c>
      <c r="E282" s="1193" t="s">
        <v>40</v>
      </c>
      <c r="F282" s="1203" t="s">
        <v>1067</v>
      </c>
      <c r="G282" s="1203" t="s">
        <v>1103</v>
      </c>
      <c r="H282" s="1203" t="s">
        <v>1058</v>
      </c>
      <c r="I282" s="1214">
        <v>3168</v>
      </c>
      <c r="J282" s="1214">
        <v>3168</v>
      </c>
      <c r="K282" s="1214">
        <v>2448</v>
      </c>
      <c r="L282" s="1214">
        <v>3001.29</v>
      </c>
      <c r="M282" s="1214">
        <v>3001.29</v>
      </c>
      <c r="N282" s="1214">
        <v>2346.39</v>
      </c>
      <c r="O282" s="1214">
        <v>2346.39</v>
      </c>
      <c r="P282" s="1214">
        <v>2346.39</v>
      </c>
      <c r="Q282" s="1214">
        <v>65.099999999999994</v>
      </c>
      <c r="R282" s="1214">
        <v>101.61</v>
      </c>
      <c r="S282" s="1214">
        <v>654.9</v>
      </c>
      <c r="T282" s="1215">
        <v>0</v>
      </c>
      <c r="U282" s="1216">
        <v>0.218206171</v>
      </c>
    </row>
    <row r="283" spans="1:21">
      <c r="A283" s="1263">
        <v>7929</v>
      </c>
      <c r="B283" s="1264" t="s">
        <v>1112</v>
      </c>
      <c r="C283" s="1265" t="s">
        <v>117</v>
      </c>
      <c r="D283" s="1265" t="s">
        <v>1118</v>
      </c>
      <c r="E283" s="1265" t="s">
        <v>1070</v>
      </c>
      <c r="F283" s="1266" t="s">
        <v>1067</v>
      </c>
      <c r="G283" s="1266" t="s">
        <v>1084</v>
      </c>
      <c r="H283" s="1266" t="s">
        <v>1058</v>
      </c>
      <c r="I283" s="1126">
        <v>2420</v>
      </c>
      <c r="J283" s="1126">
        <v>0</v>
      </c>
      <c r="K283" s="1126">
        <v>1430</v>
      </c>
      <c r="L283" s="1126">
        <v>2292.67</v>
      </c>
      <c r="M283" s="1126">
        <v>0</v>
      </c>
      <c r="N283" s="1126">
        <v>1383.56</v>
      </c>
      <c r="O283" s="1126">
        <v>0</v>
      </c>
      <c r="P283" s="1126">
        <v>1223.53</v>
      </c>
      <c r="Q283" s="1126">
        <v>26</v>
      </c>
      <c r="R283" s="1126">
        <v>46.44</v>
      </c>
      <c r="S283" s="1126">
        <v>304</v>
      </c>
      <c r="T283" s="1267">
        <v>160.03</v>
      </c>
      <c r="U283" s="1268">
        <v>0.202397205</v>
      </c>
    </row>
    <row r="284" spans="1:21">
      <c r="A284" s="1211">
        <v>7930</v>
      </c>
      <c r="B284" s="1213" t="s">
        <v>1086</v>
      </c>
      <c r="C284" s="1213" t="s">
        <v>117</v>
      </c>
      <c r="D284" s="1193" t="s">
        <v>1118</v>
      </c>
      <c r="E284" s="1193" t="s">
        <v>1092</v>
      </c>
      <c r="F284" s="1203" t="s">
        <v>1067</v>
      </c>
      <c r="G284" s="1203" t="s">
        <v>116</v>
      </c>
      <c r="H284" s="1203" t="s">
        <v>1058</v>
      </c>
      <c r="I284" s="1214">
        <v>5445</v>
      </c>
      <c r="J284" s="1214">
        <v>0</v>
      </c>
      <c r="K284" s="1214">
        <v>4620</v>
      </c>
      <c r="L284" s="1214">
        <v>5028.6099999999997</v>
      </c>
      <c r="M284" s="1214">
        <v>0</v>
      </c>
      <c r="N284" s="1214">
        <v>4316.33</v>
      </c>
      <c r="O284" s="1214">
        <v>0</v>
      </c>
      <c r="P284" s="1214">
        <v>3852.09</v>
      </c>
      <c r="Q284" s="1214">
        <v>88.83</v>
      </c>
      <c r="R284" s="1214">
        <v>303.67</v>
      </c>
      <c r="S284" s="1214">
        <v>571.16999999999996</v>
      </c>
      <c r="T284" s="1215">
        <v>464.24</v>
      </c>
      <c r="U284" s="1216">
        <v>0.20590381799999999</v>
      </c>
    </row>
    <row r="285" spans="1:21">
      <c r="A285" s="1263">
        <v>7931</v>
      </c>
      <c r="B285" s="1264" t="s">
        <v>1086</v>
      </c>
      <c r="C285" s="1265" t="s">
        <v>117</v>
      </c>
      <c r="D285" s="1265" t="s">
        <v>1118</v>
      </c>
      <c r="E285" s="1265" t="s">
        <v>1062</v>
      </c>
      <c r="F285" s="1266" t="s">
        <v>1067</v>
      </c>
      <c r="G285" s="1266" t="s">
        <v>116</v>
      </c>
      <c r="H285" s="1266" t="s">
        <v>1058</v>
      </c>
      <c r="I285" s="1126">
        <v>11220</v>
      </c>
      <c r="J285" s="1126">
        <v>0</v>
      </c>
      <c r="K285" s="1126">
        <v>10200</v>
      </c>
      <c r="L285" s="1126">
        <v>10361.91</v>
      </c>
      <c r="M285" s="1126">
        <v>0</v>
      </c>
      <c r="N285" s="1126">
        <v>9485.4500000000007</v>
      </c>
      <c r="O285" s="1126">
        <v>0</v>
      </c>
      <c r="P285" s="1126">
        <v>8527.82</v>
      </c>
      <c r="Q285" s="1126">
        <v>94.31</v>
      </c>
      <c r="R285" s="1126">
        <v>714.55</v>
      </c>
      <c r="S285" s="1126">
        <v>585.69000000000005</v>
      </c>
      <c r="T285" s="1267">
        <v>957.63</v>
      </c>
      <c r="U285" s="1268">
        <v>0.14894165300000001</v>
      </c>
    </row>
    <row r="286" spans="1:21">
      <c r="A286" s="1211">
        <v>7932</v>
      </c>
      <c r="B286" s="1213" t="s">
        <v>1098</v>
      </c>
      <c r="C286" s="1213" t="s">
        <v>117</v>
      </c>
      <c r="D286" s="1193" t="s">
        <v>1123</v>
      </c>
      <c r="E286" s="1193" t="s">
        <v>31</v>
      </c>
      <c r="F286" s="1203" t="s">
        <v>1067</v>
      </c>
      <c r="G286" s="1203" t="s">
        <v>1057</v>
      </c>
      <c r="H286" s="1203" t="s">
        <v>1058</v>
      </c>
      <c r="I286" s="1214">
        <v>15158</v>
      </c>
      <c r="J286" s="1214">
        <v>0</v>
      </c>
      <c r="K286" s="1214">
        <v>0</v>
      </c>
      <c r="L286" s="1214">
        <v>14360.31</v>
      </c>
      <c r="M286" s="1214">
        <v>0</v>
      </c>
      <c r="N286" s="1214">
        <v>0</v>
      </c>
      <c r="O286" s="1214">
        <v>0</v>
      </c>
      <c r="P286" s="1214">
        <v>0</v>
      </c>
      <c r="Q286" s="1214">
        <v>9.76</v>
      </c>
      <c r="R286" s="1214">
        <v>0</v>
      </c>
      <c r="S286" s="1214">
        <v>1368.24</v>
      </c>
      <c r="T286" s="1215">
        <v>0</v>
      </c>
      <c r="U286" s="1216">
        <v>9.5279279999999994E-2</v>
      </c>
    </row>
    <row r="287" spans="1:21">
      <c r="A287" s="1263">
        <v>7933</v>
      </c>
      <c r="B287" s="1264" t="s">
        <v>1098</v>
      </c>
      <c r="C287" s="1265" t="s">
        <v>1055</v>
      </c>
      <c r="D287" s="1265" t="s">
        <v>1123</v>
      </c>
      <c r="E287" s="1265" t="s">
        <v>1064</v>
      </c>
      <c r="F287" s="1266" t="s">
        <v>1067</v>
      </c>
      <c r="G287" s="1266" t="s">
        <v>1057</v>
      </c>
      <c r="H287" s="1266" t="s">
        <v>1058</v>
      </c>
      <c r="I287" s="1126">
        <v>49776</v>
      </c>
      <c r="J287" s="1126">
        <v>16104</v>
      </c>
      <c r="K287" s="1126">
        <v>10248</v>
      </c>
      <c r="L287" s="1126">
        <v>45863.18</v>
      </c>
      <c r="M287" s="1126">
        <v>15654.2</v>
      </c>
      <c r="N287" s="1126">
        <v>10055.98</v>
      </c>
      <c r="O287" s="1126">
        <v>8374.6200000000008</v>
      </c>
      <c r="P287" s="1126">
        <v>8374.6200000000008</v>
      </c>
      <c r="Q287" s="1126">
        <v>257.77999999999997</v>
      </c>
      <c r="R287" s="1126">
        <v>192.02</v>
      </c>
      <c r="S287" s="1126">
        <v>5598.22</v>
      </c>
      <c r="T287" s="1267">
        <v>1681.36</v>
      </c>
      <c r="U287" s="1268">
        <v>0.15872383900000001</v>
      </c>
    </row>
    <row r="288" spans="1:21">
      <c r="A288" s="1211">
        <v>7934</v>
      </c>
      <c r="B288" s="1213" t="s">
        <v>1075</v>
      </c>
      <c r="C288" s="1213" t="s">
        <v>1078</v>
      </c>
      <c r="D288" s="1193" t="s">
        <v>1123</v>
      </c>
      <c r="E288" s="1193" t="s">
        <v>1056</v>
      </c>
      <c r="F288" s="1203" t="s">
        <v>1067</v>
      </c>
      <c r="G288" s="1203" t="s">
        <v>1103</v>
      </c>
      <c r="H288" s="1203" t="s">
        <v>1058</v>
      </c>
      <c r="I288" s="1214">
        <v>9240</v>
      </c>
      <c r="J288" s="1214">
        <v>3640</v>
      </c>
      <c r="K288" s="1214">
        <v>2800</v>
      </c>
      <c r="L288" s="1214">
        <v>8533.31</v>
      </c>
      <c r="M288" s="1214">
        <v>3521.77</v>
      </c>
      <c r="N288" s="1214">
        <v>2728.21</v>
      </c>
      <c r="O288" s="1214">
        <v>2134.6999999999998</v>
      </c>
      <c r="P288" s="1214">
        <v>2134.6999999999998</v>
      </c>
      <c r="Q288" s="1214">
        <v>46.44</v>
      </c>
      <c r="R288" s="1214">
        <v>71.790000000000006</v>
      </c>
      <c r="S288" s="1214">
        <v>793.56</v>
      </c>
      <c r="T288" s="1215">
        <v>593.51</v>
      </c>
      <c r="U288" s="1216">
        <v>0.16254771000000001</v>
      </c>
    </row>
    <row r="289" spans="1:21">
      <c r="A289" s="1263">
        <v>7935</v>
      </c>
      <c r="B289" s="1264" t="s">
        <v>1098</v>
      </c>
      <c r="C289" s="1265" t="s">
        <v>117</v>
      </c>
      <c r="D289" s="1265" t="s">
        <v>1123</v>
      </c>
      <c r="E289" s="1265" t="s">
        <v>31</v>
      </c>
      <c r="F289" s="1266" t="s">
        <v>1067</v>
      </c>
      <c r="G289" s="1266" t="s">
        <v>116</v>
      </c>
      <c r="H289" s="1266" t="s">
        <v>1058</v>
      </c>
      <c r="I289" s="1126">
        <v>3604</v>
      </c>
      <c r="J289" s="1126">
        <v>0</v>
      </c>
      <c r="K289" s="1126">
        <v>742</v>
      </c>
      <c r="L289" s="1126">
        <v>3320.68</v>
      </c>
      <c r="M289" s="1126">
        <v>0</v>
      </c>
      <c r="N289" s="1126">
        <v>728.1</v>
      </c>
      <c r="O289" s="1126">
        <v>0</v>
      </c>
      <c r="P289" s="1126">
        <v>522.29</v>
      </c>
      <c r="Q289" s="1126">
        <v>0</v>
      </c>
      <c r="R289" s="1126">
        <v>13.9</v>
      </c>
      <c r="S289" s="1126">
        <v>0</v>
      </c>
      <c r="T289" s="1267">
        <v>205.81</v>
      </c>
      <c r="U289" s="1268">
        <v>6.1978270000000002E-2</v>
      </c>
    </row>
    <row r="290" spans="1:21">
      <c r="A290" s="1211">
        <v>7936</v>
      </c>
      <c r="B290" s="1213" t="s">
        <v>1075</v>
      </c>
      <c r="C290" s="1213" t="s">
        <v>1095</v>
      </c>
      <c r="D290" s="1193" t="s">
        <v>1123</v>
      </c>
      <c r="E290" s="1193" t="s">
        <v>1056</v>
      </c>
      <c r="F290" s="1203" t="s">
        <v>1067</v>
      </c>
      <c r="G290" s="1203" t="s">
        <v>116</v>
      </c>
      <c r="H290" s="1203" t="s">
        <v>1058</v>
      </c>
      <c r="I290" s="1214">
        <v>12672</v>
      </c>
      <c r="J290" s="1214">
        <v>6144</v>
      </c>
      <c r="K290" s="1214">
        <v>4224</v>
      </c>
      <c r="L290" s="1214">
        <v>11702.86</v>
      </c>
      <c r="M290" s="1214">
        <v>5897.73</v>
      </c>
      <c r="N290" s="1214">
        <v>4106.0200000000004</v>
      </c>
      <c r="O290" s="1214">
        <v>3177.99</v>
      </c>
      <c r="P290" s="1214">
        <v>3177.99</v>
      </c>
      <c r="Q290" s="1214">
        <v>128.29</v>
      </c>
      <c r="R290" s="1214">
        <v>117.98</v>
      </c>
      <c r="S290" s="1214">
        <v>1791.71</v>
      </c>
      <c r="T290" s="1215">
        <v>928.03</v>
      </c>
      <c r="U290" s="1216">
        <v>0.23239960100000001</v>
      </c>
    </row>
    <row r="291" spans="1:21">
      <c r="A291" s="1263">
        <v>7937</v>
      </c>
      <c r="B291" s="1264" t="s">
        <v>1077</v>
      </c>
      <c r="C291" s="1265" t="s">
        <v>1091</v>
      </c>
      <c r="D291" s="1265" t="s">
        <v>1123</v>
      </c>
      <c r="E291" s="1265" t="s">
        <v>1062</v>
      </c>
      <c r="F291" s="1266" t="s">
        <v>1067</v>
      </c>
      <c r="G291" s="1266" t="s">
        <v>1057</v>
      </c>
      <c r="H291" s="1266" t="s">
        <v>1058</v>
      </c>
      <c r="I291" s="1126">
        <v>16524</v>
      </c>
      <c r="J291" s="1126">
        <v>3402</v>
      </c>
      <c r="K291" s="1126">
        <v>1944</v>
      </c>
      <c r="L291" s="1126">
        <v>15225.05</v>
      </c>
      <c r="M291" s="1126">
        <v>3338.25</v>
      </c>
      <c r="N291" s="1126">
        <v>1921.12</v>
      </c>
      <c r="O291" s="1126">
        <v>1374.53</v>
      </c>
      <c r="P291" s="1126">
        <v>1374.53</v>
      </c>
      <c r="Q291" s="1126">
        <v>40.869999999999997</v>
      </c>
      <c r="R291" s="1126">
        <v>22.88</v>
      </c>
      <c r="S291" s="1126">
        <v>1417.13</v>
      </c>
      <c r="T291" s="1267">
        <v>546.59</v>
      </c>
      <c r="U291" s="1268">
        <v>0.128979544</v>
      </c>
    </row>
    <row r="292" spans="1:21">
      <c r="A292" s="1211">
        <v>7938</v>
      </c>
      <c r="B292" s="1213" t="s">
        <v>1098</v>
      </c>
      <c r="C292" s="1213" t="s">
        <v>1055</v>
      </c>
      <c r="D292" s="1193" t="s">
        <v>1123</v>
      </c>
      <c r="E292" s="1193" t="s">
        <v>33</v>
      </c>
      <c r="F292" s="1203" t="s">
        <v>442</v>
      </c>
      <c r="G292" s="1203" t="s">
        <v>1057</v>
      </c>
      <c r="H292" s="1203" t="s">
        <v>1058</v>
      </c>
      <c r="I292" s="1214">
        <v>19414</v>
      </c>
      <c r="J292" s="1214">
        <v>6281</v>
      </c>
      <c r="K292" s="1214">
        <v>5139</v>
      </c>
      <c r="L292" s="1214">
        <v>17887.89</v>
      </c>
      <c r="M292" s="1214">
        <v>6105.57</v>
      </c>
      <c r="N292" s="1214">
        <v>5019.01</v>
      </c>
      <c r="O292" s="1214">
        <v>3688.4</v>
      </c>
      <c r="P292" s="1214">
        <v>3688.4</v>
      </c>
      <c r="Q292" s="1214">
        <v>55.44</v>
      </c>
      <c r="R292" s="1214">
        <v>119.99</v>
      </c>
      <c r="S292" s="1214">
        <v>1086.56</v>
      </c>
      <c r="T292" s="1215">
        <v>1330.61</v>
      </c>
      <c r="U292" s="1216">
        <v>0.13512884999999999</v>
      </c>
    </row>
    <row r="293" spans="1:21">
      <c r="A293" s="1263">
        <v>7939</v>
      </c>
      <c r="B293" s="1264" t="s">
        <v>1087</v>
      </c>
      <c r="C293" s="1265" t="s">
        <v>117</v>
      </c>
      <c r="D293" s="1265" t="s">
        <v>1123</v>
      </c>
      <c r="E293" s="1265" t="s">
        <v>1070</v>
      </c>
      <c r="F293" s="1266" t="s">
        <v>1067</v>
      </c>
      <c r="G293" s="1266" t="s">
        <v>116</v>
      </c>
      <c r="H293" s="1266" t="s">
        <v>1107</v>
      </c>
      <c r="I293" s="1126">
        <v>13600</v>
      </c>
      <c r="J293" s="1126">
        <v>0</v>
      </c>
      <c r="K293" s="1126">
        <v>4800</v>
      </c>
      <c r="L293" s="1126">
        <v>12530.94</v>
      </c>
      <c r="M293" s="1126">
        <v>0</v>
      </c>
      <c r="N293" s="1126">
        <v>4654.99</v>
      </c>
      <c r="O293" s="1126">
        <v>0</v>
      </c>
      <c r="P293" s="1126">
        <v>3595.34</v>
      </c>
      <c r="Q293" s="1126">
        <v>49.58</v>
      </c>
      <c r="R293" s="1126">
        <v>145.01</v>
      </c>
      <c r="S293" s="1126">
        <v>750.42</v>
      </c>
      <c r="T293" s="1267">
        <v>1059.6500000000001</v>
      </c>
      <c r="U293" s="1268">
        <v>0.14444806199999999</v>
      </c>
    </row>
    <row r="294" spans="1:21">
      <c r="A294" s="1211">
        <v>7940</v>
      </c>
      <c r="B294" s="1213" t="s">
        <v>1063</v>
      </c>
      <c r="C294" s="1213" t="s">
        <v>1053</v>
      </c>
      <c r="D294" s="1193" t="s">
        <v>1123</v>
      </c>
      <c r="E294" s="1193" t="s">
        <v>1064</v>
      </c>
      <c r="F294" s="1203" t="s">
        <v>1067</v>
      </c>
      <c r="G294" s="1203" t="s">
        <v>1068</v>
      </c>
      <c r="H294" s="1203" t="s">
        <v>1058</v>
      </c>
      <c r="I294" s="1214">
        <v>17721</v>
      </c>
      <c r="J294" s="1214">
        <v>11277</v>
      </c>
      <c r="K294" s="1214">
        <v>4296</v>
      </c>
      <c r="L294" s="1214">
        <v>16365.68</v>
      </c>
      <c r="M294" s="1214">
        <v>10708.47</v>
      </c>
      <c r="N294" s="1214">
        <v>4205.57</v>
      </c>
      <c r="O294" s="1214">
        <v>2105.0700000000002</v>
      </c>
      <c r="P294" s="1214">
        <v>2105.0700000000002</v>
      </c>
      <c r="Q294" s="1214">
        <v>478.1</v>
      </c>
      <c r="R294" s="1214">
        <v>90.43</v>
      </c>
      <c r="S294" s="1214">
        <v>6502.9</v>
      </c>
      <c r="T294" s="1215">
        <v>2100.5</v>
      </c>
      <c r="U294" s="1216">
        <v>0.52569767999999995</v>
      </c>
    </row>
    <row r="295" spans="1:21">
      <c r="A295" s="1263">
        <v>7941</v>
      </c>
      <c r="B295" s="1264" t="s">
        <v>1063</v>
      </c>
      <c r="C295" s="1265" t="s">
        <v>1053</v>
      </c>
      <c r="D295" s="1265" t="s">
        <v>1123</v>
      </c>
      <c r="E295" s="1265" t="s">
        <v>1083</v>
      </c>
      <c r="F295" s="1266" t="s">
        <v>1067</v>
      </c>
      <c r="G295" s="1266" t="s">
        <v>1084</v>
      </c>
      <c r="H295" s="1266" t="s">
        <v>1058</v>
      </c>
      <c r="I295" s="1126">
        <v>3827.34</v>
      </c>
      <c r="J295" s="1126">
        <v>2667.54</v>
      </c>
      <c r="K295" s="1126">
        <v>927.84</v>
      </c>
      <c r="L295" s="1126">
        <v>3534.61</v>
      </c>
      <c r="M295" s="1126">
        <v>2521.27</v>
      </c>
      <c r="N295" s="1126">
        <v>908.3</v>
      </c>
      <c r="O295" s="1126">
        <v>735.57</v>
      </c>
      <c r="P295" s="1126">
        <v>735.57</v>
      </c>
      <c r="Q295" s="1126">
        <v>126.73</v>
      </c>
      <c r="R295" s="1126">
        <v>19.54</v>
      </c>
      <c r="S295" s="1126">
        <v>1612.97</v>
      </c>
      <c r="T295" s="1267">
        <v>172.73</v>
      </c>
      <c r="U295" s="1268">
        <v>0.50520425199999996</v>
      </c>
    </row>
    <row r="296" spans="1:21">
      <c r="A296" s="1211">
        <v>7942</v>
      </c>
      <c r="B296" s="1213" t="s">
        <v>1087</v>
      </c>
      <c r="C296" s="1213" t="s">
        <v>1102</v>
      </c>
      <c r="D296" s="1193" t="s">
        <v>1123</v>
      </c>
      <c r="E296" s="1193" t="s">
        <v>1070</v>
      </c>
      <c r="F296" s="1203" t="s">
        <v>1067</v>
      </c>
      <c r="G296" s="1203" t="s">
        <v>116</v>
      </c>
      <c r="H296" s="1203" t="s">
        <v>1058</v>
      </c>
      <c r="I296" s="1214">
        <v>4508</v>
      </c>
      <c r="J296" s="1214">
        <v>3234</v>
      </c>
      <c r="K296" s="1214">
        <v>2352</v>
      </c>
      <c r="L296" s="1214">
        <v>4040.81</v>
      </c>
      <c r="M296" s="1214">
        <v>2986.67</v>
      </c>
      <c r="N296" s="1214">
        <v>2217.88</v>
      </c>
      <c r="O296" s="1214">
        <v>899.26</v>
      </c>
      <c r="P296" s="1214">
        <v>899.26</v>
      </c>
      <c r="Q296" s="1214">
        <v>113.21</v>
      </c>
      <c r="R296" s="1214">
        <v>134.12</v>
      </c>
      <c r="S296" s="1214">
        <v>768.79</v>
      </c>
      <c r="T296" s="1215">
        <v>1318.62</v>
      </c>
      <c r="U296" s="1216">
        <v>0.51658207099999998</v>
      </c>
    </row>
    <row r="297" spans="1:21">
      <c r="A297" s="1263">
        <v>7943</v>
      </c>
      <c r="B297" s="1264" t="s">
        <v>1071</v>
      </c>
      <c r="C297" s="1265" t="s">
        <v>1102</v>
      </c>
      <c r="D297" s="1265" t="s">
        <v>1123</v>
      </c>
      <c r="E297" s="1265" t="s">
        <v>1070</v>
      </c>
      <c r="F297" s="1266" t="s">
        <v>1067</v>
      </c>
      <c r="G297" s="1266" t="s">
        <v>1084</v>
      </c>
      <c r="H297" s="1266" t="s">
        <v>1058</v>
      </c>
      <c r="I297" s="1126">
        <v>3026</v>
      </c>
      <c r="J297" s="1126">
        <v>2047</v>
      </c>
      <c r="K297" s="1126">
        <v>1513</v>
      </c>
      <c r="L297" s="1126">
        <v>2788.13</v>
      </c>
      <c r="M297" s="1126">
        <v>1934.78</v>
      </c>
      <c r="N297" s="1126">
        <v>1450.21</v>
      </c>
      <c r="O297" s="1126">
        <v>1373.41</v>
      </c>
      <c r="P297" s="1126">
        <v>1373.41</v>
      </c>
      <c r="Q297" s="1126">
        <v>49.43</v>
      </c>
      <c r="R297" s="1126">
        <v>62.79</v>
      </c>
      <c r="S297" s="1126">
        <v>484.57</v>
      </c>
      <c r="T297" s="1267">
        <v>76.8</v>
      </c>
      <c r="U297" s="1268">
        <v>0.201342836</v>
      </c>
    </row>
    <row r="298" spans="1:21">
      <c r="A298" s="1211">
        <v>7944</v>
      </c>
      <c r="B298" s="1213" t="s">
        <v>1124</v>
      </c>
      <c r="C298" s="1213" t="s">
        <v>117</v>
      </c>
      <c r="D298" s="1193" t="s">
        <v>1123</v>
      </c>
      <c r="E298" s="1193" t="s">
        <v>1083</v>
      </c>
      <c r="F298" s="1203" t="s">
        <v>1067</v>
      </c>
      <c r="G298" s="1203" t="s">
        <v>116</v>
      </c>
      <c r="H298" s="1203" t="s">
        <v>1058</v>
      </c>
      <c r="I298" s="1214">
        <v>15042</v>
      </c>
      <c r="J298" s="1214">
        <v>0</v>
      </c>
      <c r="K298" s="1214">
        <v>3270</v>
      </c>
      <c r="L298" s="1214">
        <v>13483.04</v>
      </c>
      <c r="M298" s="1214">
        <v>0</v>
      </c>
      <c r="N298" s="1214">
        <v>3186.13</v>
      </c>
      <c r="O298" s="1214">
        <v>0</v>
      </c>
      <c r="P298" s="1214">
        <v>0</v>
      </c>
      <c r="Q298" s="1214">
        <v>534.02</v>
      </c>
      <c r="R298" s="1214">
        <v>83.87</v>
      </c>
      <c r="S298" s="1214">
        <v>6332.98</v>
      </c>
      <c r="T298" s="1215">
        <v>3186.13</v>
      </c>
      <c r="U298" s="1216">
        <v>0.70600621200000002</v>
      </c>
    </row>
    <row r="299" spans="1:21">
      <c r="A299" s="1263">
        <v>7945</v>
      </c>
      <c r="B299" s="1264" t="s">
        <v>1087</v>
      </c>
      <c r="C299" s="1265" t="s">
        <v>117</v>
      </c>
      <c r="D299" s="1265" t="s">
        <v>1123</v>
      </c>
      <c r="E299" s="1265" t="s">
        <v>1062</v>
      </c>
      <c r="F299" s="1266" t="s">
        <v>1067</v>
      </c>
      <c r="G299" s="1266" t="s">
        <v>116</v>
      </c>
      <c r="H299" s="1266" t="s">
        <v>1058</v>
      </c>
      <c r="I299" s="1126">
        <v>22448</v>
      </c>
      <c r="J299" s="1126">
        <v>0</v>
      </c>
      <c r="K299" s="1126">
        <v>11712</v>
      </c>
      <c r="L299" s="1126">
        <v>20121.52</v>
      </c>
      <c r="M299" s="1126">
        <v>0</v>
      </c>
      <c r="N299" s="1126">
        <v>11044.16</v>
      </c>
      <c r="O299" s="1126">
        <v>0</v>
      </c>
      <c r="P299" s="1126">
        <v>3942.45</v>
      </c>
      <c r="Q299" s="1126">
        <v>242</v>
      </c>
      <c r="R299" s="1126">
        <v>667.84</v>
      </c>
      <c r="S299" s="1126">
        <v>1222</v>
      </c>
      <c r="T299" s="1267">
        <v>7101.71</v>
      </c>
      <c r="U299" s="1268">
        <v>0.413672029</v>
      </c>
    </row>
    <row r="300" spans="1:21">
      <c r="A300" s="1211">
        <v>7946</v>
      </c>
      <c r="B300" s="1213" t="s">
        <v>1080</v>
      </c>
      <c r="C300" s="1213" t="s">
        <v>1086</v>
      </c>
      <c r="D300" s="1193" t="s">
        <v>1123</v>
      </c>
      <c r="E300" s="1193" t="s">
        <v>1062</v>
      </c>
      <c r="F300" s="1203" t="s">
        <v>1076</v>
      </c>
      <c r="G300" s="1203" t="s">
        <v>1068</v>
      </c>
      <c r="H300" s="1203" t="s">
        <v>1058</v>
      </c>
      <c r="I300" s="1214">
        <v>7038</v>
      </c>
      <c r="J300" s="1214">
        <v>4347</v>
      </c>
      <c r="K300" s="1214">
        <v>3726</v>
      </c>
      <c r="L300" s="1214">
        <v>6484.74</v>
      </c>
      <c r="M300" s="1214">
        <v>4127.84</v>
      </c>
      <c r="N300" s="1214">
        <v>3563</v>
      </c>
      <c r="O300" s="1214">
        <v>3103.28</v>
      </c>
      <c r="P300" s="1214">
        <v>3103.28</v>
      </c>
      <c r="Q300" s="1214">
        <v>56.16</v>
      </c>
      <c r="R300" s="1214">
        <v>163</v>
      </c>
      <c r="S300" s="1214">
        <v>564.84</v>
      </c>
      <c r="T300" s="1215">
        <v>459.72</v>
      </c>
      <c r="U300" s="1216">
        <v>0.15799553999999999</v>
      </c>
    </row>
    <row r="301" spans="1:21">
      <c r="A301" s="1263">
        <v>7947</v>
      </c>
      <c r="B301" s="1264" t="s">
        <v>1069</v>
      </c>
      <c r="C301" s="1265" t="s">
        <v>117</v>
      </c>
      <c r="D301" s="1265" t="s">
        <v>1123</v>
      </c>
      <c r="E301" s="1265" t="s">
        <v>1092</v>
      </c>
      <c r="F301" s="1266" t="s">
        <v>1067</v>
      </c>
      <c r="G301" s="1266" t="s">
        <v>116</v>
      </c>
      <c r="H301" s="1266" t="s">
        <v>1058</v>
      </c>
      <c r="I301" s="1126">
        <v>4950</v>
      </c>
      <c r="J301" s="1126">
        <v>0</v>
      </c>
      <c r="K301" s="1126">
        <v>2970</v>
      </c>
      <c r="L301" s="1126">
        <v>4447.1499999999996</v>
      </c>
      <c r="M301" s="1126">
        <v>0</v>
      </c>
      <c r="N301" s="1126">
        <v>2781.23</v>
      </c>
      <c r="O301" s="1126">
        <v>0</v>
      </c>
      <c r="P301" s="1126">
        <v>2675.81</v>
      </c>
      <c r="Q301" s="1126">
        <v>42.83</v>
      </c>
      <c r="R301" s="1126">
        <v>188.77</v>
      </c>
      <c r="S301" s="1126">
        <v>287.17</v>
      </c>
      <c r="T301" s="1267">
        <v>105.42</v>
      </c>
      <c r="U301" s="1268">
        <v>8.8279010000000005E-2</v>
      </c>
    </row>
    <row r="302" spans="1:21">
      <c r="A302" s="1211">
        <v>7948</v>
      </c>
      <c r="B302" s="1213" t="s">
        <v>1089</v>
      </c>
      <c r="C302" s="1213" t="s">
        <v>117</v>
      </c>
      <c r="D302" s="1193" t="s">
        <v>1123</v>
      </c>
      <c r="E302" s="1193" t="s">
        <v>1056</v>
      </c>
      <c r="F302" s="1203" t="s">
        <v>1067</v>
      </c>
      <c r="G302" s="1203" t="s">
        <v>1084</v>
      </c>
      <c r="H302" s="1203" t="s">
        <v>1058</v>
      </c>
      <c r="I302" s="1214">
        <v>14212</v>
      </c>
      <c r="J302" s="1214">
        <v>0</v>
      </c>
      <c r="K302" s="1214">
        <v>6270</v>
      </c>
      <c r="L302" s="1214">
        <v>13094.83</v>
      </c>
      <c r="M302" s="1214">
        <v>0</v>
      </c>
      <c r="N302" s="1214">
        <v>6037.96</v>
      </c>
      <c r="O302" s="1214">
        <v>0</v>
      </c>
      <c r="P302" s="1214">
        <v>5562.23</v>
      </c>
      <c r="Q302" s="1214">
        <v>341.76</v>
      </c>
      <c r="R302" s="1214">
        <v>232.04</v>
      </c>
      <c r="S302" s="1214">
        <v>3420.24</v>
      </c>
      <c r="T302" s="1215">
        <v>475.73</v>
      </c>
      <c r="U302" s="1216">
        <v>0.29751970799999999</v>
      </c>
    </row>
    <row r="303" spans="1:21">
      <c r="A303" s="1263">
        <v>7949</v>
      </c>
      <c r="B303" s="1264" t="s">
        <v>1089</v>
      </c>
      <c r="C303" s="1265" t="s">
        <v>1078</v>
      </c>
      <c r="D303" s="1265" t="s">
        <v>1123</v>
      </c>
      <c r="E303" s="1265" t="s">
        <v>1064</v>
      </c>
      <c r="F303" s="1266" t="s">
        <v>1067</v>
      </c>
      <c r="G303" s="1266" t="s">
        <v>116</v>
      </c>
      <c r="H303" s="1266" t="s">
        <v>1058</v>
      </c>
      <c r="I303" s="1126">
        <v>27200</v>
      </c>
      <c r="J303" s="1126">
        <v>21600</v>
      </c>
      <c r="K303" s="1126">
        <v>12800</v>
      </c>
      <c r="L303" s="1126">
        <v>25061.83</v>
      </c>
      <c r="M303" s="1126">
        <v>20226.89</v>
      </c>
      <c r="N303" s="1126">
        <v>12297.45</v>
      </c>
      <c r="O303" s="1126">
        <v>9568.7199999999993</v>
      </c>
      <c r="P303" s="1126">
        <v>8768.7199999999993</v>
      </c>
      <c r="Q303" s="1126">
        <v>798.2</v>
      </c>
      <c r="R303" s="1126">
        <v>502.55</v>
      </c>
      <c r="S303" s="1126">
        <v>7201.8</v>
      </c>
      <c r="T303" s="1267">
        <v>3528.73</v>
      </c>
      <c r="U303" s="1268">
        <v>0.42816226899999998</v>
      </c>
    </row>
    <row r="304" spans="1:21">
      <c r="A304" s="1211">
        <v>7950</v>
      </c>
      <c r="B304" s="1213" t="s">
        <v>1087</v>
      </c>
      <c r="C304" s="1213" t="s">
        <v>1101</v>
      </c>
      <c r="D304" s="1193" t="s">
        <v>1123</v>
      </c>
      <c r="E304" s="1193" t="s">
        <v>34</v>
      </c>
      <c r="F304" s="1203" t="s">
        <v>1076</v>
      </c>
      <c r="G304" s="1203" t="s">
        <v>1125</v>
      </c>
      <c r="H304" s="1203" t="s">
        <v>1058</v>
      </c>
      <c r="I304" s="1214">
        <v>14432</v>
      </c>
      <c r="J304" s="1214">
        <v>11152</v>
      </c>
      <c r="K304" s="1214">
        <v>10496</v>
      </c>
      <c r="L304" s="1214">
        <v>13672.56</v>
      </c>
      <c r="M304" s="1214">
        <v>10689.15</v>
      </c>
      <c r="N304" s="1214">
        <v>10083.94</v>
      </c>
      <c r="O304" s="1214">
        <v>0.18</v>
      </c>
      <c r="P304" s="1214">
        <v>0.18</v>
      </c>
      <c r="Q304" s="1214">
        <v>50.79</v>
      </c>
      <c r="R304" s="1214">
        <v>412.06</v>
      </c>
      <c r="S304" s="1214">
        <v>605.21</v>
      </c>
      <c r="T304" s="1215">
        <v>10083.76</v>
      </c>
      <c r="U304" s="1216">
        <v>0.78178263599999998</v>
      </c>
    </row>
    <row r="305" spans="1:21">
      <c r="A305" s="1263">
        <v>7951</v>
      </c>
      <c r="B305" s="1264" t="s">
        <v>1074</v>
      </c>
      <c r="C305" s="1265" t="s">
        <v>117</v>
      </c>
      <c r="D305" s="1265" t="s">
        <v>1123</v>
      </c>
      <c r="E305" s="1265" t="s">
        <v>1056</v>
      </c>
      <c r="F305" s="1266" t="s">
        <v>1067</v>
      </c>
      <c r="G305" s="1266" t="s">
        <v>116</v>
      </c>
      <c r="H305" s="1266" t="s">
        <v>1058</v>
      </c>
      <c r="I305" s="1126">
        <v>6930</v>
      </c>
      <c r="J305" s="1126">
        <v>0</v>
      </c>
      <c r="K305" s="1126">
        <v>0</v>
      </c>
      <c r="L305" s="1126">
        <v>6399.99</v>
      </c>
      <c r="M305" s="1126">
        <v>0</v>
      </c>
      <c r="N305" s="1126">
        <v>0</v>
      </c>
      <c r="O305" s="1126">
        <v>0</v>
      </c>
      <c r="P305" s="1126">
        <v>0</v>
      </c>
      <c r="Q305" s="1126">
        <v>29.56</v>
      </c>
      <c r="R305" s="1126">
        <v>0</v>
      </c>
      <c r="S305" s="1126">
        <v>180.44</v>
      </c>
      <c r="T305" s="1267">
        <v>0</v>
      </c>
      <c r="U305" s="1268">
        <v>2.8193794000000001E-2</v>
      </c>
    </row>
    <row r="306" spans="1:21">
      <c r="A306" s="1211">
        <v>7952</v>
      </c>
      <c r="B306" s="1213" t="s">
        <v>1089</v>
      </c>
      <c r="C306" s="1213" t="s">
        <v>1054</v>
      </c>
      <c r="D306" s="1193" t="s">
        <v>1123</v>
      </c>
      <c r="E306" s="1193" t="s">
        <v>31</v>
      </c>
      <c r="F306" s="1203" t="s">
        <v>1067</v>
      </c>
      <c r="G306" s="1203" t="s">
        <v>1057</v>
      </c>
      <c r="H306" s="1203" t="s">
        <v>1058</v>
      </c>
      <c r="I306" s="1214">
        <v>13396</v>
      </c>
      <c r="J306" s="1214">
        <v>8274</v>
      </c>
      <c r="K306" s="1214">
        <v>7092</v>
      </c>
      <c r="L306" s="1214">
        <v>12342.95</v>
      </c>
      <c r="M306" s="1214">
        <v>7856.87</v>
      </c>
      <c r="N306" s="1214">
        <v>6781.77</v>
      </c>
      <c r="O306" s="1214">
        <v>6237.98</v>
      </c>
      <c r="P306" s="1214">
        <v>6237.98</v>
      </c>
      <c r="Q306" s="1214">
        <v>106.9</v>
      </c>
      <c r="R306" s="1214">
        <v>310.23</v>
      </c>
      <c r="S306" s="1214">
        <v>1075.0999999999999</v>
      </c>
      <c r="T306" s="1215">
        <v>543.79</v>
      </c>
      <c r="U306" s="1216">
        <v>0.13115908300000001</v>
      </c>
    </row>
    <row r="307" spans="1:21">
      <c r="A307" s="1263">
        <v>7953</v>
      </c>
      <c r="B307" s="1264" t="s">
        <v>1086</v>
      </c>
      <c r="C307" s="1265" t="s">
        <v>117</v>
      </c>
      <c r="D307" s="1265" t="s">
        <v>1123</v>
      </c>
      <c r="E307" s="1265" t="s">
        <v>1056</v>
      </c>
      <c r="F307" s="1266" t="s">
        <v>1067</v>
      </c>
      <c r="G307" s="1266" t="s">
        <v>1103</v>
      </c>
      <c r="H307" s="1266" t="s">
        <v>1107</v>
      </c>
      <c r="I307" s="1126">
        <v>15030</v>
      </c>
      <c r="J307" s="1126">
        <v>0</v>
      </c>
      <c r="K307" s="1126">
        <v>13694</v>
      </c>
      <c r="L307" s="1126">
        <v>13503.11</v>
      </c>
      <c r="M307" s="1126">
        <v>0</v>
      </c>
      <c r="N307" s="1126">
        <v>12416.03</v>
      </c>
      <c r="O307" s="1126">
        <v>0</v>
      </c>
      <c r="P307" s="1126">
        <v>9697.67</v>
      </c>
      <c r="Q307" s="1126">
        <v>64.16</v>
      </c>
      <c r="R307" s="1126">
        <v>1277.97</v>
      </c>
      <c r="S307" s="1126">
        <v>269.83999999999997</v>
      </c>
      <c r="T307" s="1267">
        <v>2718.36</v>
      </c>
      <c r="U307" s="1268">
        <v>0.22129716799999999</v>
      </c>
    </row>
    <row r="308" spans="1:21">
      <c r="A308" s="1211">
        <v>7954</v>
      </c>
      <c r="B308" s="1213" t="s">
        <v>1069</v>
      </c>
      <c r="C308" s="1213" t="s">
        <v>1101</v>
      </c>
      <c r="D308" s="1193" t="s">
        <v>1123</v>
      </c>
      <c r="E308" s="1193" t="s">
        <v>31</v>
      </c>
      <c r="F308" s="1203" t="s">
        <v>1067</v>
      </c>
      <c r="G308" s="1203" t="s">
        <v>1068</v>
      </c>
      <c r="H308" s="1203" t="s">
        <v>1058</v>
      </c>
      <c r="I308" s="1214">
        <v>36765</v>
      </c>
      <c r="J308" s="1214">
        <v>36120</v>
      </c>
      <c r="K308" s="1214">
        <v>29670</v>
      </c>
      <c r="L308" s="1214">
        <v>32140.69</v>
      </c>
      <c r="M308" s="1214">
        <v>31648.400000000001</v>
      </c>
      <c r="N308" s="1214">
        <v>26595</v>
      </c>
      <c r="O308" s="1214">
        <v>11104.67</v>
      </c>
      <c r="P308" s="1214">
        <v>11104.67</v>
      </c>
      <c r="Q308" s="1214">
        <v>1396.6</v>
      </c>
      <c r="R308" s="1214">
        <v>3075</v>
      </c>
      <c r="S308" s="1214">
        <v>5053.3999999999996</v>
      </c>
      <c r="T308" s="1215">
        <v>15490.33</v>
      </c>
      <c r="U308" s="1216">
        <v>0.63918136199999998</v>
      </c>
    </row>
    <row r="309" spans="1:21">
      <c r="A309" s="1263">
        <v>7955</v>
      </c>
      <c r="B309" s="1264" t="s">
        <v>1069</v>
      </c>
      <c r="C309" s="1265" t="s">
        <v>1113</v>
      </c>
      <c r="D309" s="1265" t="s">
        <v>1123</v>
      </c>
      <c r="E309" s="1265" t="s">
        <v>1056</v>
      </c>
      <c r="F309" s="1266" t="s">
        <v>1067</v>
      </c>
      <c r="G309" s="1266" t="s">
        <v>1103</v>
      </c>
      <c r="H309" s="1266" t="s">
        <v>1058</v>
      </c>
      <c r="I309" s="1126">
        <v>4488</v>
      </c>
      <c r="J309" s="1126">
        <v>2584</v>
      </c>
      <c r="K309" s="1126">
        <v>1904</v>
      </c>
      <c r="L309" s="1126">
        <v>4144.76</v>
      </c>
      <c r="M309" s="1126">
        <v>2465.2199999999998</v>
      </c>
      <c r="N309" s="1126">
        <v>1837.84</v>
      </c>
      <c r="O309" s="1126">
        <v>1739.62</v>
      </c>
      <c r="P309" s="1126">
        <v>1739.62</v>
      </c>
      <c r="Q309" s="1126">
        <v>52.62</v>
      </c>
      <c r="R309" s="1126">
        <v>66.16</v>
      </c>
      <c r="S309" s="1126">
        <v>627.38</v>
      </c>
      <c r="T309" s="1267">
        <v>98.22</v>
      </c>
      <c r="U309" s="1268">
        <v>0.175064419</v>
      </c>
    </row>
    <row r="310" spans="1:21">
      <c r="A310" s="1211">
        <v>7956</v>
      </c>
      <c r="B310" s="1213" t="s">
        <v>1126</v>
      </c>
      <c r="C310" s="1213" t="s">
        <v>117</v>
      </c>
      <c r="D310" s="1193" t="s">
        <v>1123</v>
      </c>
      <c r="E310" s="1193" t="s">
        <v>1070</v>
      </c>
      <c r="F310" s="1203" t="s">
        <v>1076</v>
      </c>
      <c r="G310" s="1203" t="s">
        <v>1057</v>
      </c>
      <c r="H310" s="1203" t="s">
        <v>1058</v>
      </c>
      <c r="I310" s="1214">
        <v>23690</v>
      </c>
      <c r="J310" s="1214">
        <v>0</v>
      </c>
      <c r="K310" s="1214">
        <v>1545</v>
      </c>
      <c r="L310" s="1214">
        <v>21234.77</v>
      </c>
      <c r="M310" s="1214">
        <v>0</v>
      </c>
      <c r="N310" s="1214">
        <v>1530.43</v>
      </c>
      <c r="O310" s="1214">
        <v>0</v>
      </c>
      <c r="P310" s="1214">
        <v>878.97</v>
      </c>
      <c r="Q310" s="1214">
        <v>9.67</v>
      </c>
      <c r="R310" s="1214">
        <v>14.57</v>
      </c>
      <c r="S310" s="1214">
        <v>505.33</v>
      </c>
      <c r="T310" s="1215">
        <v>651.46</v>
      </c>
      <c r="U310" s="1216">
        <v>5.4476219999999999E-2</v>
      </c>
    </row>
    <row r="311" spans="1:21">
      <c r="A311" s="1263">
        <v>7957</v>
      </c>
      <c r="B311" s="1264" t="s">
        <v>1089</v>
      </c>
      <c r="C311" s="1265" t="s">
        <v>117</v>
      </c>
      <c r="D311" s="1265" t="s">
        <v>1123</v>
      </c>
      <c r="E311" s="1265" t="s">
        <v>1072</v>
      </c>
      <c r="F311" s="1266" t="s">
        <v>1067</v>
      </c>
      <c r="G311" s="1266" t="s">
        <v>116</v>
      </c>
      <c r="H311" s="1266" t="s">
        <v>1058</v>
      </c>
      <c r="I311" s="1126">
        <v>4422</v>
      </c>
      <c r="J311" s="1126">
        <v>0</v>
      </c>
      <c r="K311" s="1126">
        <v>2278</v>
      </c>
      <c r="L311" s="1126">
        <v>4083.8</v>
      </c>
      <c r="M311" s="1126">
        <v>0</v>
      </c>
      <c r="N311" s="1126">
        <v>2183.4499999999998</v>
      </c>
      <c r="O311" s="1126">
        <v>0</v>
      </c>
      <c r="P311" s="1126">
        <v>1678.82</v>
      </c>
      <c r="Q311" s="1126">
        <v>47.32</v>
      </c>
      <c r="R311" s="1126">
        <v>94.55</v>
      </c>
      <c r="S311" s="1126">
        <v>488.68</v>
      </c>
      <c r="T311" s="1267">
        <v>504.63</v>
      </c>
      <c r="U311" s="1268">
        <v>0.243231794</v>
      </c>
    </row>
    <row r="312" spans="1:21">
      <c r="A312" s="1211">
        <v>7958</v>
      </c>
      <c r="B312" s="1213" t="s">
        <v>1099</v>
      </c>
      <c r="C312" s="1213" t="s">
        <v>1081</v>
      </c>
      <c r="D312" s="1193" t="s">
        <v>1123</v>
      </c>
      <c r="E312" s="1193" t="s">
        <v>1070</v>
      </c>
      <c r="F312" s="1203" t="s">
        <v>1067</v>
      </c>
      <c r="G312" s="1203" t="s">
        <v>1068</v>
      </c>
      <c r="H312" s="1203" t="s">
        <v>1058</v>
      </c>
      <c r="I312" s="1214">
        <v>32175</v>
      </c>
      <c r="J312" s="1214">
        <v>27170</v>
      </c>
      <c r="K312" s="1214">
        <v>13585</v>
      </c>
      <c r="L312" s="1214">
        <v>28906.36</v>
      </c>
      <c r="M312" s="1214">
        <v>24767.56</v>
      </c>
      <c r="N312" s="1214">
        <v>12960.44</v>
      </c>
      <c r="O312" s="1214">
        <v>7564.31</v>
      </c>
      <c r="P312" s="1214">
        <v>6849.31</v>
      </c>
      <c r="Q312" s="1214">
        <v>1689.01</v>
      </c>
      <c r="R312" s="1214">
        <v>624.55999999999995</v>
      </c>
      <c r="S312" s="1214">
        <v>11180.99</v>
      </c>
      <c r="T312" s="1215">
        <v>6111.13</v>
      </c>
      <c r="U312" s="1216">
        <v>0.59821160500000004</v>
      </c>
    </row>
    <row r="313" spans="1:21">
      <c r="A313" s="1263">
        <v>7959</v>
      </c>
      <c r="B313" s="1264" t="s">
        <v>1094</v>
      </c>
      <c r="C313" s="1265" t="s">
        <v>117</v>
      </c>
      <c r="D313" s="1265" t="s">
        <v>1123</v>
      </c>
      <c r="E313" s="1265" t="s">
        <v>1064</v>
      </c>
      <c r="F313" s="1266" t="s">
        <v>1067</v>
      </c>
      <c r="G313" s="1266" t="s">
        <v>1057</v>
      </c>
      <c r="H313" s="1266" t="s">
        <v>1058</v>
      </c>
      <c r="I313" s="1126">
        <v>23596</v>
      </c>
      <c r="J313" s="1126">
        <v>0</v>
      </c>
      <c r="K313" s="1126">
        <v>13186</v>
      </c>
      <c r="L313" s="1126">
        <v>21741.18</v>
      </c>
      <c r="M313" s="1126">
        <v>0</v>
      </c>
      <c r="N313" s="1126">
        <v>12579.81</v>
      </c>
      <c r="O313" s="1126">
        <v>0</v>
      </c>
      <c r="P313" s="1126">
        <v>11708.76</v>
      </c>
      <c r="Q313" s="1126">
        <v>268.93</v>
      </c>
      <c r="R313" s="1126">
        <v>606.19000000000005</v>
      </c>
      <c r="S313" s="1126">
        <v>2507.0700000000002</v>
      </c>
      <c r="T313" s="1267">
        <v>871.05</v>
      </c>
      <c r="U313" s="1268">
        <v>0.155378871</v>
      </c>
    </row>
    <row r="314" spans="1:21">
      <c r="A314" s="1211">
        <v>7960</v>
      </c>
      <c r="B314" s="1213" t="s">
        <v>1100</v>
      </c>
      <c r="C314" s="1213" t="s">
        <v>1061</v>
      </c>
      <c r="D314" s="1193" t="s">
        <v>1123</v>
      </c>
      <c r="E314" s="1193" t="s">
        <v>1070</v>
      </c>
      <c r="F314" s="1203" t="s">
        <v>1067</v>
      </c>
      <c r="G314" s="1203" t="s">
        <v>1057</v>
      </c>
      <c r="H314" s="1203" t="s">
        <v>1058</v>
      </c>
      <c r="I314" s="1214">
        <v>10208</v>
      </c>
      <c r="J314" s="1214">
        <v>4640</v>
      </c>
      <c r="K314" s="1214">
        <v>2784</v>
      </c>
      <c r="L314" s="1214">
        <v>9670.82</v>
      </c>
      <c r="M314" s="1214">
        <v>4521.0200000000004</v>
      </c>
      <c r="N314" s="1214">
        <v>2738.29</v>
      </c>
      <c r="O314" s="1214">
        <v>1766.92</v>
      </c>
      <c r="P314" s="1214">
        <v>1766.92</v>
      </c>
      <c r="Q314" s="1214">
        <v>73.27</v>
      </c>
      <c r="R314" s="1214">
        <v>45.71</v>
      </c>
      <c r="S314" s="1214">
        <v>1782.73</v>
      </c>
      <c r="T314" s="1215">
        <v>971.37</v>
      </c>
      <c r="U314" s="1216">
        <v>0.284784537</v>
      </c>
    </row>
    <row r="315" spans="1:21">
      <c r="A315" s="1263">
        <v>7961</v>
      </c>
      <c r="B315" s="1264" t="s">
        <v>1094</v>
      </c>
      <c r="C315" s="1265" t="s">
        <v>117</v>
      </c>
      <c r="D315" s="1265" t="s">
        <v>1123</v>
      </c>
      <c r="E315" s="1265" t="s">
        <v>1092</v>
      </c>
      <c r="F315" s="1266" t="s">
        <v>1067</v>
      </c>
      <c r="G315" s="1266" t="s">
        <v>116</v>
      </c>
      <c r="H315" s="1266" t="s">
        <v>1058</v>
      </c>
      <c r="I315" s="1126">
        <v>5152</v>
      </c>
      <c r="J315" s="1126">
        <v>0</v>
      </c>
      <c r="K315" s="1126">
        <v>3360</v>
      </c>
      <c r="L315" s="1126">
        <v>4618.0600000000004</v>
      </c>
      <c r="M315" s="1126">
        <v>0</v>
      </c>
      <c r="N315" s="1126">
        <v>3124.61</v>
      </c>
      <c r="O315" s="1126">
        <v>0</v>
      </c>
      <c r="P315" s="1126">
        <v>2579.81</v>
      </c>
      <c r="Q315" s="1126">
        <v>47.74</v>
      </c>
      <c r="R315" s="1126">
        <v>235.39</v>
      </c>
      <c r="S315" s="1126">
        <v>288.26</v>
      </c>
      <c r="T315" s="1267">
        <v>544.79999999999995</v>
      </c>
      <c r="U315" s="1268">
        <v>0.18039176600000001</v>
      </c>
    </row>
    <row r="316" spans="1:21">
      <c r="A316" s="1211">
        <v>7962</v>
      </c>
      <c r="B316" s="1213" t="s">
        <v>1060</v>
      </c>
      <c r="C316" s="1213" t="s">
        <v>1055</v>
      </c>
      <c r="D316" s="1193" t="s">
        <v>1123</v>
      </c>
      <c r="E316" s="1193" t="s">
        <v>1072</v>
      </c>
      <c r="F316" s="1203" t="s">
        <v>1067</v>
      </c>
      <c r="G316" s="1203" t="s">
        <v>1068</v>
      </c>
      <c r="H316" s="1203" t="s">
        <v>1058</v>
      </c>
      <c r="I316" s="1214">
        <v>22494</v>
      </c>
      <c r="J316" s="1214">
        <v>16137</v>
      </c>
      <c r="K316" s="1214">
        <v>14181</v>
      </c>
      <c r="L316" s="1214">
        <v>20162.78</v>
      </c>
      <c r="M316" s="1214">
        <v>14902.87</v>
      </c>
      <c r="N316" s="1214">
        <v>13218.14</v>
      </c>
      <c r="O316" s="1214">
        <v>9258.75</v>
      </c>
      <c r="P316" s="1214">
        <v>9258.75</v>
      </c>
      <c r="Q316" s="1214">
        <v>271.27</v>
      </c>
      <c r="R316" s="1214">
        <v>962.86</v>
      </c>
      <c r="S316" s="1214">
        <v>1684.73</v>
      </c>
      <c r="T316" s="1215">
        <v>3959.39</v>
      </c>
      <c r="U316" s="1216">
        <v>0.27992766899999999</v>
      </c>
    </row>
    <row r="317" spans="1:21">
      <c r="A317" s="1263">
        <v>7963</v>
      </c>
      <c r="B317" s="1264" t="s">
        <v>1116</v>
      </c>
      <c r="C317" s="1265" t="s">
        <v>1082</v>
      </c>
      <c r="D317" s="1265" t="s">
        <v>1123</v>
      </c>
      <c r="E317" s="1265" t="s">
        <v>1070</v>
      </c>
      <c r="F317" s="1266" t="s">
        <v>1067</v>
      </c>
      <c r="G317" s="1266" t="s">
        <v>1068</v>
      </c>
      <c r="H317" s="1266" t="s">
        <v>1058</v>
      </c>
      <c r="I317" s="1126">
        <v>13386</v>
      </c>
      <c r="J317" s="1126">
        <v>5238</v>
      </c>
      <c r="K317" s="1126">
        <v>2328</v>
      </c>
      <c r="L317" s="1126">
        <v>11998.66</v>
      </c>
      <c r="M317" s="1126">
        <v>5008.87</v>
      </c>
      <c r="N317" s="1126">
        <v>2278.98</v>
      </c>
      <c r="O317" s="1126">
        <v>1986.16</v>
      </c>
      <c r="P317" s="1126">
        <v>1986.16</v>
      </c>
      <c r="Q317" s="1126">
        <v>180.11</v>
      </c>
      <c r="R317" s="1126">
        <v>49.02</v>
      </c>
      <c r="S317" s="1126">
        <v>2729.89</v>
      </c>
      <c r="T317" s="1267">
        <v>292.82</v>
      </c>
      <c r="U317" s="1268">
        <v>0.25192063100000001</v>
      </c>
    </row>
    <row r="318" spans="1:21">
      <c r="A318" s="1211">
        <v>7964</v>
      </c>
      <c r="B318" s="1213" t="s">
        <v>1127</v>
      </c>
      <c r="C318" s="1213" t="s">
        <v>1095</v>
      </c>
      <c r="D318" s="1193" t="s">
        <v>1123</v>
      </c>
      <c r="E318" s="1193" t="s">
        <v>1064</v>
      </c>
      <c r="F318" s="1203" t="s">
        <v>1076</v>
      </c>
      <c r="G318" s="1203" t="s">
        <v>1057</v>
      </c>
      <c r="H318" s="1203" t="s">
        <v>1058</v>
      </c>
      <c r="I318" s="1214">
        <v>7888</v>
      </c>
      <c r="J318" s="1214">
        <v>1624</v>
      </c>
      <c r="K318" s="1214">
        <v>464</v>
      </c>
      <c r="L318" s="1214">
        <v>7267.95</v>
      </c>
      <c r="M318" s="1214">
        <v>1593.56</v>
      </c>
      <c r="N318" s="1214">
        <v>460.71</v>
      </c>
      <c r="O318" s="1214">
        <v>413.35</v>
      </c>
      <c r="P318" s="1214">
        <v>413.35</v>
      </c>
      <c r="Q318" s="1214">
        <v>27.15</v>
      </c>
      <c r="R318" s="1214">
        <v>3.29</v>
      </c>
      <c r="S318" s="1214">
        <v>1132.8499999999999</v>
      </c>
      <c r="T318" s="1215">
        <v>47.36</v>
      </c>
      <c r="U318" s="1216">
        <v>0.16238554199999999</v>
      </c>
    </row>
    <row r="319" spans="1:21">
      <c r="A319" s="1263">
        <v>7965</v>
      </c>
      <c r="B319" s="1264" t="s">
        <v>1117</v>
      </c>
      <c r="C319" s="1265" t="s">
        <v>1087</v>
      </c>
      <c r="D319" s="1265" t="s">
        <v>1123</v>
      </c>
      <c r="E319" s="1265" t="s">
        <v>1070</v>
      </c>
      <c r="F319" s="1266" t="s">
        <v>1067</v>
      </c>
      <c r="G319" s="1266" t="s">
        <v>1068</v>
      </c>
      <c r="H319" s="1266" t="s">
        <v>1058</v>
      </c>
      <c r="I319" s="1126">
        <v>20976</v>
      </c>
      <c r="J319" s="1126">
        <v>15048</v>
      </c>
      <c r="K319" s="1126">
        <v>13680</v>
      </c>
      <c r="L319" s="1126">
        <v>18802.080000000002</v>
      </c>
      <c r="M319" s="1126">
        <v>12721.66</v>
      </c>
      <c r="N319" s="1126">
        <v>12721.66</v>
      </c>
      <c r="O319" s="1126">
        <v>1368.08</v>
      </c>
      <c r="P319" s="1126">
        <v>0.08</v>
      </c>
      <c r="Q319" s="1126">
        <v>0</v>
      </c>
      <c r="R319" s="1126">
        <v>958.34</v>
      </c>
      <c r="S319" s="1126">
        <v>0</v>
      </c>
      <c r="T319" s="1267">
        <v>12721.58</v>
      </c>
      <c r="U319" s="1268">
        <v>0.67660492900000002</v>
      </c>
    </row>
    <row r="320" spans="1:21">
      <c r="A320" s="1211">
        <v>7966</v>
      </c>
      <c r="B320" s="1213" t="s">
        <v>1116</v>
      </c>
      <c r="C320" s="1213" t="s">
        <v>1087</v>
      </c>
      <c r="D320" s="1193" t="s">
        <v>1123</v>
      </c>
      <c r="E320" s="1193" t="s">
        <v>1070</v>
      </c>
      <c r="F320" s="1203" t="s">
        <v>1067</v>
      </c>
      <c r="G320" s="1203" t="s">
        <v>1068</v>
      </c>
      <c r="H320" s="1203" t="s">
        <v>1058</v>
      </c>
      <c r="I320" s="1214">
        <v>20976</v>
      </c>
      <c r="J320" s="1214">
        <v>15048</v>
      </c>
      <c r="K320" s="1214">
        <v>13680</v>
      </c>
      <c r="L320" s="1214">
        <v>18802.080000000002</v>
      </c>
      <c r="M320" s="1214">
        <v>13115.34</v>
      </c>
      <c r="N320" s="1214">
        <v>12721.66</v>
      </c>
      <c r="O320" s="1214">
        <v>1368.06</v>
      </c>
      <c r="P320" s="1214">
        <v>0.06</v>
      </c>
      <c r="Q320" s="1214">
        <v>0</v>
      </c>
      <c r="R320" s="1214">
        <v>958.34</v>
      </c>
      <c r="S320" s="1214">
        <v>0</v>
      </c>
      <c r="T320" s="1215">
        <v>12721.6</v>
      </c>
      <c r="U320" s="1216">
        <v>0.67660599300000002</v>
      </c>
    </row>
    <row r="321" spans="1:21">
      <c r="A321" s="1263">
        <v>7967</v>
      </c>
      <c r="B321" s="1264" t="s">
        <v>1116</v>
      </c>
      <c r="C321" s="1265" t="s">
        <v>1087</v>
      </c>
      <c r="D321" s="1265" t="s">
        <v>1123</v>
      </c>
      <c r="E321" s="1265" t="s">
        <v>1070</v>
      </c>
      <c r="F321" s="1266" t="s">
        <v>1067</v>
      </c>
      <c r="G321" s="1266" t="s">
        <v>1068</v>
      </c>
      <c r="H321" s="1266" t="s">
        <v>1058</v>
      </c>
      <c r="I321" s="1126">
        <v>20976</v>
      </c>
      <c r="J321" s="1126">
        <v>15048</v>
      </c>
      <c r="K321" s="1126">
        <v>13680</v>
      </c>
      <c r="L321" s="1126">
        <v>18802.080000000002</v>
      </c>
      <c r="M321" s="1126">
        <v>13115.34</v>
      </c>
      <c r="N321" s="1126">
        <v>12721.66</v>
      </c>
      <c r="O321" s="1126">
        <v>1368.06</v>
      </c>
      <c r="P321" s="1126">
        <v>0.06</v>
      </c>
      <c r="Q321" s="1126">
        <v>0</v>
      </c>
      <c r="R321" s="1126">
        <v>958.34</v>
      </c>
      <c r="S321" s="1126">
        <v>0</v>
      </c>
      <c r="T321" s="1267">
        <v>12721.6</v>
      </c>
      <c r="U321" s="1268">
        <v>0.67660599300000002</v>
      </c>
    </row>
    <row r="322" spans="1:21">
      <c r="A322" s="1211">
        <v>7968</v>
      </c>
      <c r="B322" s="1213" t="s">
        <v>1089</v>
      </c>
      <c r="C322" s="1213" t="s">
        <v>1095</v>
      </c>
      <c r="D322" s="1193" t="s">
        <v>1123</v>
      </c>
      <c r="E322" s="1193" t="s">
        <v>1083</v>
      </c>
      <c r="F322" s="1203" t="s">
        <v>1067</v>
      </c>
      <c r="G322" s="1203" t="s">
        <v>1084</v>
      </c>
      <c r="H322" s="1203" t="s">
        <v>1058</v>
      </c>
      <c r="I322" s="1214">
        <v>3276</v>
      </c>
      <c r="J322" s="1214">
        <v>1560</v>
      </c>
      <c r="K322" s="1214">
        <v>468</v>
      </c>
      <c r="L322" s="1214">
        <v>3110.84</v>
      </c>
      <c r="M322" s="1214">
        <v>1520.01</v>
      </c>
      <c r="N322" s="1214">
        <v>463.59</v>
      </c>
      <c r="O322" s="1214">
        <v>397.31</v>
      </c>
      <c r="P322" s="1214">
        <v>397.31</v>
      </c>
      <c r="Q322" s="1214">
        <v>35.58</v>
      </c>
      <c r="R322" s="1214">
        <v>4.41</v>
      </c>
      <c r="S322" s="1214">
        <v>1056.42</v>
      </c>
      <c r="T322" s="1215">
        <v>66.28</v>
      </c>
      <c r="U322" s="1216">
        <v>0.360899307</v>
      </c>
    </row>
    <row r="323" spans="1:21">
      <c r="A323" s="1263">
        <v>7969</v>
      </c>
      <c r="B323" s="1264" t="s">
        <v>1089</v>
      </c>
      <c r="C323" s="1265" t="s">
        <v>117</v>
      </c>
      <c r="D323" s="1265" t="s">
        <v>1123</v>
      </c>
      <c r="E323" s="1265" t="s">
        <v>1083</v>
      </c>
      <c r="F323" s="1266" t="s">
        <v>1067</v>
      </c>
      <c r="G323" s="1266" t="s">
        <v>1103</v>
      </c>
      <c r="H323" s="1266" t="s">
        <v>1058</v>
      </c>
      <c r="I323" s="1126">
        <v>12188</v>
      </c>
      <c r="J323" s="1126">
        <v>0</v>
      </c>
      <c r="K323" s="1126">
        <v>7756</v>
      </c>
      <c r="L323" s="1126">
        <v>11546.62</v>
      </c>
      <c r="M323" s="1126">
        <v>0</v>
      </c>
      <c r="N323" s="1126">
        <v>7486.47</v>
      </c>
      <c r="O323" s="1126">
        <v>0</v>
      </c>
      <c r="P323" s="1126">
        <v>5769.78</v>
      </c>
      <c r="Q323" s="1126">
        <v>45.31</v>
      </c>
      <c r="R323" s="1126">
        <v>269.52999999999997</v>
      </c>
      <c r="S323" s="1126">
        <v>508.69</v>
      </c>
      <c r="T323" s="1267">
        <v>1716.69</v>
      </c>
      <c r="U323" s="1268">
        <v>0.19272999399999999</v>
      </c>
    </row>
    <row r="324" spans="1:21">
      <c r="A324" s="1211">
        <v>7970</v>
      </c>
      <c r="B324" s="1213" t="s">
        <v>1108</v>
      </c>
      <c r="C324" s="1213" t="s">
        <v>117</v>
      </c>
      <c r="D324" s="1193" t="s">
        <v>1123</v>
      </c>
      <c r="E324" s="1193" t="s">
        <v>1070</v>
      </c>
      <c r="F324" s="1203" t="s">
        <v>1067</v>
      </c>
      <c r="G324" s="1203" t="s">
        <v>1084</v>
      </c>
      <c r="H324" s="1203" t="s">
        <v>1058</v>
      </c>
      <c r="I324" s="1214">
        <v>12818</v>
      </c>
      <c r="J324" s="1214">
        <v>0</v>
      </c>
      <c r="K324" s="1214">
        <v>2262</v>
      </c>
      <c r="L324" s="1214">
        <v>11810.41</v>
      </c>
      <c r="M324" s="1214">
        <v>0</v>
      </c>
      <c r="N324" s="1214">
        <v>2224.86</v>
      </c>
      <c r="O324" s="1214">
        <v>0</v>
      </c>
      <c r="P324" s="1214">
        <v>1752.92</v>
      </c>
      <c r="Q324" s="1214">
        <v>0</v>
      </c>
      <c r="R324" s="1214">
        <v>37.14</v>
      </c>
      <c r="S324" s="1214">
        <v>0</v>
      </c>
      <c r="T324" s="1215">
        <v>471.94</v>
      </c>
      <c r="U324" s="1216">
        <v>3.9959662999999999E-2</v>
      </c>
    </row>
    <row r="325" spans="1:21">
      <c r="A325" s="1263">
        <v>7971</v>
      </c>
      <c r="B325" s="1264" t="s">
        <v>1116</v>
      </c>
      <c r="C325" s="1265" t="s">
        <v>1095</v>
      </c>
      <c r="D325" s="1265" t="s">
        <v>1123</v>
      </c>
      <c r="E325" s="1265" t="s">
        <v>1056</v>
      </c>
      <c r="F325" s="1266" t="s">
        <v>1067</v>
      </c>
      <c r="G325" s="1266" t="s">
        <v>1068</v>
      </c>
      <c r="H325" s="1266" t="s">
        <v>1058</v>
      </c>
      <c r="I325" s="1126">
        <v>13110</v>
      </c>
      <c r="J325" s="1126">
        <v>4275</v>
      </c>
      <c r="K325" s="1126">
        <v>2280</v>
      </c>
      <c r="L325" s="1126">
        <v>11751.27</v>
      </c>
      <c r="M325" s="1126">
        <v>4116.79</v>
      </c>
      <c r="N325" s="1126">
        <v>2232.0100000000002</v>
      </c>
      <c r="O325" s="1126">
        <v>1053.93</v>
      </c>
      <c r="P325" s="1126">
        <v>1053.93</v>
      </c>
      <c r="Q325" s="1126">
        <v>110.22</v>
      </c>
      <c r="R325" s="1126">
        <v>47.99</v>
      </c>
      <c r="S325" s="1126">
        <v>1884.78</v>
      </c>
      <c r="T325" s="1267">
        <v>1178.08</v>
      </c>
      <c r="U325" s="1268">
        <v>0.260640765</v>
      </c>
    </row>
    <row r="326" spans="1:21">
      <c r="A326" s="1211">
        <v>7972</v>
      </c>
      <c r="B326" s="1213" t="s">
        <v>1089</v>
      </c>
      <c r="C326" s="1213" t="s">
        <v>1100</v>
      </c>
      <c r="D326" s="1193" t="s">
        <v>1123</v>
      </c>
      <c r="E326" s="1193" t="s">
        <v>1056</v>
      </c>
      <c r="F326" s="1203" t="s">
        <v>1067</v>
      </c>
      <c r="G326" s="1203" t="s">
        <v>1068</v>
      </c>
      <c r="H326" s="1203" t="s">
        <v>1058</v>
      </c>
      <c r="I326" s="1214">
        <v>16240</v>
      </c>
      <c r="J326" s="1214">
        <v>16240</v>
      </c>
      <c r="K326" s="1214">
        <v>15680</v>
      </c>
      <c r="L326" s="1214">
        <v>14165.25</v>
      </c>
      <c r="M326" s="1214">
        <v>14165.25</v>
      </c>
      <c r="N326" s="1214">
        <v>13738.84</v>
      </c>
      <c r="O326" s="1214">
        <v>559.94000000000005</v>
      </c>
      <c r="P326" s="1214">
        <v>-0.06</v>
      </c>
      <c r="Q326" s="1214">
        <v>0</v>
      </c>
      <c r="R326" s="1214">
        <v>1941.16</v>
      </c>
      <c r="S326" s="1214">
        <v>0</v>
      </c>
      <c r="T326" s="1215">
        <v>13738.9</v>
      </c>
      <c r="U326" s="1216">
        <v>0.96990169599999998</v>
      </c>
    </row>
    <row r="327" spans="1:21">
      <c r="A327" s="1263">
        <v>7973</v>
      </c>
      <c r="B327" s="1264" t="s">
        <v>1094</v>
      </c>
      <c r="C327" s="1265" t="s">
        <v>1055</v>
      </c>
      <c r="D327" s="1265" t="s">
        <v>1123</v>
      </c>
      <c r="E327" s="1265" t="s">
        <v>1083</v>
      </c>
      <c r="F327" s="1266" t="s">
        <v>1067</v>
      </c>
      <c r="G327" s="1266" t="s">
        <v>1068</v>
      </c>
      <c r="H327" s="1266" t="s">
        <v>1058</v>
      </c>
      <c r="I327" s="1126">
        <v>12760</v>
      </c>
      <c r="J327" s="1126">
        <v>10340</v>
      </c>
      <c r="K327" s="1126">
        <v>9460</v>
      </c>
      <c r="L327" s="1126">
        <v>11129.83</v>
      </c>
      <c r="M327" s="1126">
        <v>9247.2199999999993</v>
      </c>
      <c r="N327" s="1126">
        <v>8537.94</v>
      </c>
      <c r="O327" s="1126">
        <v>7117.28</v>
      </c>
      <c r="P327" s="1126">
        <v>7117.28</v>
      </c>
      <c r="Q327" s="1126">
        <v>170.72</v>
      </c>
      <c r="R327" s="1126">
        <v>922.06</v>
      </c>
      <c r="S327" s="1126">
        <v>709.28</v>
      </c>
      <c r="T327" s="1267">
        <v>1420.66</v>
      </c>
      <c r="U327" s="1268">
        <v>0.19137219499999999</v>
      </c>
    </row>
    <row r="328" spans="1:21">
      <c r="A328" s="1211">
        <v>7974</v>
      </c>
      <c r="B328" s="1213" t="s">
        <v>1089</v>
      </c>
      <c r="C328" s="1213" t="s">
        <v>1105</v>
      </c>
      <c r="D328" s="1193" t="s">
        <v>1123</v>
      </c>
      <c r="E328" s="1193" t="s">
        <v>34</v>
      </c>
      <c r="F328" s="1203" t="s">
        <v>442</v>
      </c>
      <c r="G328" s="1203" t="s">
        <v>1057</v>
      </c>
      <c r="H328" s="1203" t="s">
        <v>1058</v>
      </c>
      <c r="I328" s="1214">
        <v>21794</v>
      </c>
      <c r="J328" s="1214">
        <v>11682</v>
      </c>
      <c r="K328" s="1214">
        <v>9735</v>
      </c>
      <c r="L328" s="1214">
        <v>20080.79</v>
      </c>
      <c r="M328" s="1214">
        <v>11168.18</v>
      </c>
      <c r="N328" s="1214">
        <v>9374.73</v>
      </c>
      <c r="O328" s="1214">
        <v>7801.88</v>
      </c>
      <c r="P328" s="1214">
        <v>7801.88</v>
      </c>
      <c r="Q328" s="1214">
        <v>153.55000000000001</v>
      </c>
      <c r="R328" s="1214">
        <v>360.27</v>
      </c>
      <c r="S328" s="1214">
        <v>1793.45</v>
      </c>
      <c r="T328" s="1215">
        <v>1572.85</v>
      </c>
      <c r="U328" s="1216">
        <v>0.16763782699999999</v>
      </c>
    </row>
    <row r="329" spans="1:21">
      <c r="A329" s="1263">
        <v>7975</v>
      </c>
      <c r="B329" s="1264" t="s">
        <v>1089</v>
      </c>
      <c r="C329" s="1265" t="s">
        <v>1053</v>
      </c>
      <c r="D329" s="1265" t="s">
        <v>1123</v>
      </c>
      <c r="E329" s="1265" t="s">
        <v>1070</v>
      </c>
      <c r="F329" s="1266" t="s">
        <v>1076</v>
      </c>
      <c r="G329" s="1266" t="s">
        <v>116</v>
      </c>
      <c r="H329" s="1266" t="s">
        <v>1058</v>
      </c>
      <c r="I329" s="1126">
        <v>6120</v>
      </c>
      <c r="J329" s="1126">
        <v>5220.01</v>
      </c>
      <c r="K329" s="1126">
        <v>4860</v>
      </c>
      <c r="L329" s="1126">
        <v>5638.93</v>
      </c>
      <c r="M329" s="1126">
        <v>4864.83</v>
      </c>
      <c r="N329" s="1126">
        <v>4551.0600000000004</v>
      </c>
      <c r="O329" s="1126">
        <v>0</v>
      </c>
      <c r="P329" s="1126">
        <v>0</v>
      </c>
      <c r="Q329" s="1126">
        <v>46.23</v>
      </c>
      <c r="R329" s="1126">
        <v>308.94</v>
      </c>
      <c r="S329" s="1126">
        <v>313.77</v>
      </c>
      <c r="T329" s="1267">
        <v>4551.07</v>
      </c>
      <c r="U329" s="1268">
        <v>0.86272395599999996</v>
      </c>
    </row>
    <row r="330" spans="1:21">
      <c r="A330" s="1211">
        <v>7976</v>
      </c>
      <c r="B330" s="1213" t="s">
        <v>1100</v>
      </c>
      <c r="C330" s="1213" t="s">
        <v>117</v>
      </c>
      <c r="D330" s="1193" t="s">
        <v>1123</v>
      </c>
      <c r="E330" s="1193" t="s">
        <v>1083</v>
      </c>
      <c r="F330" s="1203" t="s">
        <v>1067</v>
      </c>
      <c r="G330" s="1203" t="s">
        <v>1057</v>
      </c>
      <c r="H330" s="1203" t="s">
        <v>1058</v>
      </c>
      <c r="I330" s="1214">
        <v>19826</v>
      </c>
      <c r="J330" s="1214">
        <v>0</v>
      </c>
      <c r="K330" s="1214">
        <v>12930</v>
      </c>
      <c r="L330" s="1214">
        <v>17771.23</v>
      </c>
      <c r="M330" s="1214">
        <v>0</v>
      </c>
      <c r="N330" s="1214">
        <v>12024.18</v>
      </c>
      <c r="O330" s="1214">
        <v>0</v>
      </c>
      <c r="P330" s="1214">
        <v>10373.75</v>
      </c>
      <c r="Q330" s="1214">
        <v>0</v>
      </c>
      <c r="R330" s="1214">
        <v>905.82</v>
      </c>
      <c r="S330" s="1214">
        <v>0</v>
      </c>
      <c r="T330" s="1215">
        <v>1650.43</v>
      </c>
      <c r="U330" s="1216">
        <v>9.2870892999999996E-2</v>
      </c>
    </row>
    <row r="331" spans="1:21">
      <c r="A331" s="1263">
        <v>7977</v>
      </c>
      <c r="B331" s="1264" t="s">
        <v>1060</v>
      </c>
      <c r="C331" s="1265" t="s">
        <v>117</v>
      </c>
      <c r="D331" s="1265" t="s">
        <v>1123</v>
      </c>
      <c r="E331" s="1265" t="s">
        <v>1070</v>
      </c>
      <c r="F331" s="1266" t="s">
        <v>1067</v>
      </c>
      <c r="G331" s="1266" t="s">
        <v>1103</v>
      </c>
      <c r="H331" s="1266" t="s">
        <v>1058</v>
      </c>
      <c r="I331" s="1126">
        <v>11880</v>
      </c>
      <c r="J331" s="1126">
        <v>0</v>
      </c>
      <c r="K331" s="1126">
        <v>7392</v>
      </c>
      <c r="L331" s="1126">
        <v>10673.09</v>
      </c>
      <c r="M331" s="1126">
        <v>0</v>
      </c>
      <c r="N331" s="1126">
        <v>6906.07</v>
      </c>
      <c r="O331" s="1126">
        <v>0</v>
      </c>
      <c r="P331" s="1126">
        <v>5479.6</v>
      </c>
      <c r="Q331" s="1126">
        <v>104.98</v>
      </c>
      <c r="R331" s="1126">
        <v>485.93</v>
      </c>
      <c r="S331" s="1126">
        <v>687.02</v>
      </c>
      <c r="T331" s="1267">
        <v>1426.47</v>
      </c>
      <c r="U331" s="1268">
        <v>0.19802044199999999</v>
      </c>
    </row>
    <row r="332" spans="1:21">
      <c r="A332" s="1211">
        <v>7978</v>
      </c>
      <c r="B332" s="1213" t="s">
        <v>1117</v>
      </c>
      <c r="C332" s="1213" t="s">
        <v>1075</v>
      </c>
      <c r="D332" s="1193" t="s">
        <v>1123</v>
      </c>
      <c r="E332" s="1193" t="s">
        <v>1064</v>
      </c>
      <c r="F332" s="1203" t="s">
        <v>1067</v>
      </c>
      <c r="G332" s="1203" t="s">
        <v>1057</v>
      </c>
      <c r="H332" s="1203" t="s">
        <v>1058</v>
      </c>
      <c r="I332" s="1214">
        <v>63066</v>
      </c>
      <c r="J332" s="1214">
        <v>45243</v>
      </c>
      <c r="K332" s="1214">
        <v>42501</v>
      </c>
      <c r="L332" s="1214">
        <v>56529.88</v>
      </c>
      <c r="M332" s="1214">
        <v>41782.82</v>
      </c>
      <c r="N332" s="1214">
        <v>39432.29</v>
      </c>
      <c r="O332" s="1214">
        <v>0.05</v>
      </c>
      <c r="P332" s="1214">
        <v>0.05</v>
      </c>
      <c r="Q332" s="1214">
        <v>391.47</v>
      </c>
      <c r="R332" s="1214">
        <v>3068.71</v>
      </c>
      <c r="S332" s="1214">
        <v>2350.5300000000002</v>
      </c>
      <c r="T332" s="1215">
        <v>39432.239999999998</v>
      </c>
      <c r="U332" s="1216">
        <v>0.73912716599999995</v>
      </c>
    </row>
    <row r="333" spans="1:21">
      <c r="A333" s="1263">
        <v>7979</v>
      </c>
      <c r="B333" s="1264" t="s">
        <v>1074</v>
      </c>
      <c r="C333" s="1265" t="s">
        <v>1098</v>
      </c>
      <c r="D333" s="1265" t="s">
        <v>1123</v>
      </c>
      <c r="E333" s="1265" t="s">
        <v>31</v>
      </c>
      <c r="F333" s="1266" t="s">
        <v>1076</v>
      </c>
      <c r="G333" s="1266" t="s">
        <v>116</v>
      </c>
      <c r="H333" s="1266" t="s">
        <v>1058</v>
      </c>
      <c r="I333" s="1126">
        <v>7722</v>
      </c>
      <c r="J333" s="1126">
        <v>7722</v>
      </c>
      <c r="K333" s="1126">
        <v>0</v>
      </c>
      <c r="L333" s="1126">
        <v>7131.45</v>
      </c>
      <c r="M333" s="1126">
        <v>7131.45</v>
      </c>
      <c r="N333" s="1126">
        <v>0</v>
      </c>
      <c r="O333" s="1126">
        <v>7488</v>
      </c>
      <c r="P333" s="1126">
        <v>0</v>
      </c>
      <c r="Q333" s="1126">
        <v>32.93</v>
      </c>
      <c r="R333" s="1126">
        <v>0</v>
      </c>
      <c r="S333" s="1126">
        <v>201.07</v>
      </c>
      <c r="T333" s="1267">
        <v>0</v>
      </c>
      <c r="U333" s="1268">
        <v>2.8194826999999999E-2</v>
      </c>
    </row>
    <row r="334" spans="1:21">
      <c r="A334" s="1211">
        <v>7980</v>
      </c>
      <c r="B334" s="1213" t="s">
        <v>1074</v>
      </c>
      <c r="C334" s="1213" t="s">
        <v>117</v>
      </c>
      <c r="D334" s="1193" t="s">
        <v>1123</v>
      </c>
      <c r="E334" s="1193" t="s">
        <v>34</v>
      </c>
      <c r="F334" s="1203" t="s">
        <v>1067</v>
      </c>
      <c r="G334" s="1203" t="s">
        <v>1084</v>
      </c>
      <c r="H334" s="1203" t="s">
        <v>1107</v>
      </c>
      <c r="I334" s="1214">
        <v>19668</v>
      </c>
      <c r="J334" s="1214">
        <v>0</v>
      </c>
      <c r="K334" s="1214">
        <v>0</v>
      </c>
      <c r="L334" s="1214">
        <v>18163.79</v>
      </c>
      <c r="M334" s="1214">
        <v>0</v>
      </c>
      <c r="N334" s="1214">
        <v>0</v>
      </c>
      <c r="O334" s="1214">
        <v>0</v>
      </c>
      <c r="P334" s="1214">
        <v>0</v>
      </c>
      <c r="Q334" s="1214">
        <v>48.74</v>
      </c>
      <c r="R334" s="1214">
        <v>0</v>
      </c>
      <c r="S334" s="1214">
        <v>547.26</v>
      </c>
      <c r="T334" s="1215">
        <v>0</v>
      </c>
      <c r="U334" s="1216">
        <v>3.0129175000000001E-2</v>
      </c>
    </row>
    <row r="335" spans="1:21">
      <c r="A335" s="1263">
        <v>7981</v>
      </c>
      <c r="B335" s="1264" t="s">
        <v>1117</v>
      </c>
      <c r="C335" s="1265" t="s">
        <v>1055</v>
      </c>
      <c r="D335" s="1265" t="s">
        <v>1123</v>
      </c>
      <c r="E335" s="1265" t="s">
        <v>1062</v>
      </c>
      <c r="F335" s="1266" t="s">
        <v>442</v>
      </c>
      <c r="G335" s="1266" t="s">
        <v>116</v>
      </c>
      <c r="H335" s="1266" t="s">
        <v>1058</v>
      </c>
      <c r="I335" s="1126">
        <v>17158</v>
      </c>
      <c r="J335" s="1126">
        <v>3730</v>
      </c>
      <c r="K335" s="1126">
        <v>2238</v>
      </c>
      <c r="L335" s="1126">
        <v>15379.74</v>
      </c>
      <c r="M335" s="1126">
        <v>3634.34</v>
      </c>
      <c r="N335" s="1126">
        <v>2201.2399999999998</v>
      </c>
      <c r="O335" s="1126">
        <v>1206.1199999999999</v>
      </c>
      <c r="P335" s="1126">
        <v>1206.1199999999999</v>
      </c>
      <c r="Q335" s="1126">
        <v>58.9</v>
      </c>
      <c r="R335" s="1126">
        <v>36.76</v>
      </c>
      <c r="S335" s="1126">
        <v>1433.1</v>
      </c>
      <c r="T335" s="1267">
        <v>995.12</v>
      </c>
      <c r="U335" s="1268">
        <v>0.15788433399999999</v>
      </c>
    </row>
    <row r="336" spans="1:21">
      <c r="A336" s="1211">
        <v>7982</v>
      </c>
      <c r="B336" s="1213" t="s">
        <v>1077</v>
      </c>
      <c r="C336" s="1213" t="s">
        <v>1089</v>
      </c>
      <c r="D336" s="1193" t="s">
        <v>1123</v>
      </c>
      <c r="E336" s="1193" t="s">
        <v>43</v>
      </c>
      <c r="F336" s="1203" t="s">
        <v>1067</v>
      </c>
      <c r="G336" s="1203" t="s">
        <v>1084</v>
      </c>
      <c r="H336" s="1203" t="s">
        <v>1058</v>
      </c>
      <c r="I336" s="1214">
        <v>8280</v>
      </c>
      <c r="J336" s="1214">
        <v>3240</v>
      </c>
      <c r="K336" s="1214">
        <v>1980</v>
      </c>
      <c r="L336" s="1214">
        <v>7421.87</v>
      </c>
      <c r="M336" s="1214">
        <v>3098.27</v>
      </c>
      <c r="N336" s="1214">
        <v>1924.7</v>
      </c>
      <c r="O336" s="1214">
        <v>2294.67</v>
      </c>
      <c r="P336" s="1214">
        <v>1574.67</v>
      </c>
      <c r="Q336" s="1214">
        <v>32.270000000000003</v>
      </c>
      <c r="R336" s="1214">
        <v>55.3</v>
      </c>
      <c r="S336" s="1214">
        <v>507.73</v>
      </c>
      <c r="T336" s="1215">
        <v>350.03</v>
      </c>
      <c r="U336" s="1216">
        <v>0.11557195200000001</v>
      </c>
    </row>
    <row r="337" spans="1:21">
      <c r="A337" s="1263">
        <v>7983</v>
      </c>
      <c r="B337" s="1264" t="s">
        <v>1128</v>
      </c>
      <c r="C337" s="1265" t="s">
        <v>1063</v>
      </c>
      <c r="D337" s="1265" t="s">
        <v>1123</v>
      </c>
      <c r="E337" s="1265" t="s">
        <v>1072</v>
      </c>
      <c r="F337" s="1266" t="s">
        <v>1067</v>
      </c>
      <c r="G337" s="1266" t="s">
        <v>1103</v>
      </c>
      <c r="H337" s="1266" t="s">
        <v>1058</v>
      </c>
      <c r="I337" s="1126">
        <v>9418</v>
      </c>
      <c r="J337" s="1126">
        <v>554</v>
      </c>
      <c r="K337" s="1126">
        <v>0</v>
      </c>
      <c r="L337" s="1126">
        <v>8677.66</v>
      </c>
      <c r="M337" s="1126">
        <v>550.08000000000004</v>
      </c>
      <c r="N337" s="1126">
        <v>0</v>
      </c>
      <c r="O337" s="1126">
        <v>3.92</v>
      </c>
      <c r="P337" s="1126">
        <v>0</v>
      </c>
      <c r="Q337" s="1126">
        <v>0</v>
      </c>
      <c r="R337" s="1126">
        <v>0</v>
      </c>
      <c r="S337" s="1126">
        <v>550.08000000000004</v>
      </c>
      <c r="T337" s="1267">
        <v>0</v>
      </c>
      <c r="U337" s="1268">
        <v>6.3390361000000006E-2</v>
      </c>
    </row>
    <row r="338" spans="1:21">
      <c r="A338" s="1211">
        <v>7984</v>
      </c>
      <c r="B338" s="1213" t="s">
        <v>1099</v>
      </c>
      <c r="C338" s="1213" t="s">
        <v>117</v>
      </c>
      <c r="D338" s="1193" t="s">
        <v>1123</v>
      </c>
      <c r="E338" s="1193" t="s">
        <v>1064</v>
      </c>
      <c r="F338" s="1203" t="s">
        <v>1067</v>
      </c>
      <c r="G338" s="1203" t="s">
        <v>1068</v>
      </c>
      <c r="H338" s="1203" t="s">
        <v>1058</v>
      </c>
      <c r="I338" s="1214">
        <v>13202</v>
      </c>
      <c r="J338" s="1214">
        <v>0</v>
      </c>
      <c r="K338" s="1214">
        <v>4305</v>
      </c>
      <c r="L338" s="1214">
        <v>11833.74</v>
      </c>
      <c r="M338" s="1214">
        <v>0</v>
      </c>
      <c r="N338" s="1214">
        <v>4145.66</v>
      </c>
      <c r="O338" s="1214">
        <v>0</v>
      </c>
      <c r="P338" s="1214">
        <v>1819.84</v>
      </c>
      <c r="Q338" s="1214">
        <v>117.33</v>
      </c>
      <c r="R338" s="1214">
        <v>159.34</v>
      </c>
      <c r="S338" s="1214">
        <v>1317.67</v>
      </c>
      <c r="T338" s="1215">
        <v>2325.8200000000002</v>
      </c>
      <c r="U338" s="1216">
        <v>0.30788998200000001</v>
      </c>
    </row>
    <row r="339" spans="1:21">
      <c r="A339" s="1263">
        <v>7985</v>
      </c>
      <c r="B339" s="1264" t="s">
        <v>1089</v>
      </c>
      <c r="C339" s="1265" t="s">
        <v>1113</v>
      </c>
      <c r="D339" s="1265" t="s">
        <v>1123</v>
      </c>
      <c r="E339" s="1265" t="s">
        <v>1072</v>
      </c>
      <c r="F339" s="1266" t="s">
        <v>1067</v>
      </c>
      <c r="G339" s="1266" t="s">
        <v>1084</v>
      </c>
      <c r="H339" s="1266" t="s">
        <v>1058</v>
      </c>
      <c r="I339" s="1126">
        <v>10791</v>
      </c>
      <c r="J339" s="1126">
        <v>5559</v>
      </c>
      <c r="K339" s="1126">
        <v>4905</v>
      </c>
      <c r="L339" s="1126">
        <v>9965.69</v>
      </c>
      <c r="M339" s="1126">
        <v>5328.26</v>
      </c>
      <c r="N339" s="1126">
        <v>4723.46</v>
      </c>
      <c r="O339" s="1126">
        <v>4197.8900000000003</v>
      </c>
      <c r="P339" s="1126">
        <v>4197.8900000000003</v>
      </c>
      <c r="Q339" s="1126">
        <v>49.2</v>
      </c>
      <c r="R339" s="1126">
        <v>181.54</v>
      </c>
      <c r="S339" s="1126">
        <v>604.79999999999995</v>
      </c>
      <c r="T339" s="1267">
        <v>525.57000000000005</v>
      </c>
      <c r="U339" s="1268">
        <v>0.113426165</v>
      </c>
    </row>
    <row r="340" spans="1:21">
      <c r="A340" s="1211">
        <v>7986</v>
      </c>
      <c r="B340" s="1213" t="s">
        <v>1089</v>
      </c>
      <c r="C340" s="1213" t="s">
        <v>117</v>
      </c>
      <c r="D340" s="1193" t="s">
        <v>1123</v>
      </c>
      <c r="E340" s="1193" t="s">
        <v>1072</v>
      </c>
      <c r="F340" s="1203" t="s">
        <v>1067</v>
      </c>
      <c r="G340" s="1203" t="s">
        <v>116</v>
      </c>
      <c r="H340" s="1203" t="s">
        <v>1107</v>
      </c>
      <c r="I340" s="1214">
        <v>5644</v>
      </c>
      <c r="J340" s="1214">
        <v>0</v>
      </c>
      <c r="K340" s="1214">
        <v>2656</v>
      </c>
      <c r="L340" s="1214">
        <v>5200.3500000000004</v>
      </c>
      <c r="M340" s="1214">
        <v>0</v>
      </c>
      <c r="N340" s="1214">
        <v>2551.7399999999998</v>
      </c>
      <c r="O340" s="1214">
        <v>0</v>
      </c>
      <c r="P340" s="1214">
        <v>2256.7800000000002</v>
      </c>
      <c r="Q340" s="1214">
        <v>12.85</v>
      </c>
      <c r="R340" s="1214">
        <v>104.26</v>
      </c>
      <c r="S340" s="1214">
        <v>153.15</v>
      </c>
      <c r="T340" s="1215">
        <v>294.95999999999998</v>
      </c>
      <c r="U340" s="1216">
        <v>8.6169200000000001E-2</v>
      </c>
    </row>
    <row r="341" spans="1:21">
      <c r="A341" s="1263">
        <v>7987</v>
      </c>
      <c r="B341" s="1264" t="s">
        <v>1089</v>
      </c>
      <c r="C341" s="1265" t="s">
        <v>1095</v>
      </c>
      <c r="D341" s="1265" t="s">
        <v>1123</v>
      </c>
      <c r="E341" s="1265" t="s">
        <v>1070</v>
      </c>
      <c r="F341" s="1266" t="s">
        <v>1067</v>
      </c>
      <c r="G341" s="1266" t="s">
        <v>116</v>
      </c>
      <c r="H341" s="1266" t="s">
        <v>1058</v>
      </c>
      <c r="I341" s="1126">
        <v>7922</v>
      </c>
      <c r="J341" s="1126">
        <v>5126</v>
      </c>
      <c r="K341" s="1126">
        <v>3728</v>
      </c>
      <c r="L341" s="1126">
        <v>7299.26</v>
      </c>
      <c r="M341" s="1126">
        <v>4856.25</v>
      </c>
      <c r="N341" s="1126">
        <v>3581.64</v>
      </c>
      <c r="O341" s="1126">
        <v>2573.37</v>
      </c>
      <c r="P341" s="1126">
        <v>2573.37</v>
      </c>
      <c r="Q341" s="1126">
        <v>123.39</v>
      </c>
      <c r="R341" s="1126">
        <v>146.36000000000001</v>
      </c>
      <c r="S341" s="1126">
        <v>1274.6099999999999</v>
      </c>
      <c r="T341" s="1267">
        <v>1008.27</v>
      </c>
      <c r="U341" s="1268">
        <v>0.31275499200000001</v>
      </c>
    </row>
    <row r="342" spans="1:21">
      <c r="A342" s="1211">
        <v>7988</v>
      </c>
      <c r="B342" s="1213" t="s">
        <v>1100</v>
      </c>
      <c r="C342" s="1213" t="s">
        <v>117</v>
      </c>
      <c r="D342" s="1193" t="s">
        <v>1123</v>
      </c>
      <c r="E342" s="1193" t="s">
        <v>34</v>
      </c>
      <c r="F342" s="1203" t="s">
        <v>1067</v>
      </c>
      <c r="G342" s="1203" t="s">
        <v>1057</v>
      </c>
      <c r="H342" s="1203" t="s">
        <v>1058</v>
      </c>
      <c r="I342" s="1214">
        <v>6460</v>
      </c>
      <c r="J342" s="1214">
        <v>0</v>
      </c>
      <c r="K342" s="1214">
        <v>3990</v>
      </c>
      <c r="L342" s="1214">
        <v>5952.2</v>
      </c>
      <c r="M342" s="1214">
        <v>0</v>
      </c>
      <c r="N342" s="1214">
        <v>3788.85</v>
      </c>
      <c r="O342" s="1214">
        <v>0</v>
      </c>
      <c r="P342" s="1214">
        <v>3237.77</v>
      </c>
      <c r="Q342" s="1214">
        <v>60.47</v>
      </c>
      <c r="R342" s="1214">
        <v>201.15</v>
      </c>
      <c r="S342" s="1214">
        <v>509.53</v>
      </c>
      <c r="T342" s="1215">
        <v>551.08000000000004</v>
      </c>
      <c r="U342" s="1216">
        <v>0.17818789700000001</v>
      </c>
    </row>
    <row r="343" spans="1:21">
      <c r="A343" s="1263">
        <v>7989</v>
      </c>
      <c r="B343" s="1264" t="s">
        <v>1104</v>
      </c>
      <c r="C343" s="1265" t="s">
        <v>1054</v>
      </c>
      <c r="D343" s="1265" t="s">
        <v>1123</v>
      </c>
      <c r="E343" s="1265" t="s">
        <v>31</v>
      </c>
      <c r="F343" s="1266" t="s">
        <v>1067</v>
      </c>
      <c r="G343" s="1266" t="s">
        <v>1103</v>
      </c>
      <c r="H343" s="1266" t="s">
        <v>1058</v>
      </c>
      <c r="I343" s="1126">
        <v>2618</v>
      </c>
      <c r="J343" s="1126">
        <v>2023</v>
      </c>
      <c r="K343" s="1126">
        <v>1547</v>
      </c>
      <c r="L343" s="1126">
        <v>2480.2399999999998</v>
      </c>
      <c r="M343" s="1126">
        <v>1939.03</v>
      </c>
      <c r="N343" s="1126">
        <v>1496.74</v>
      </c>
      <c r="O343" s="1126">
        <v>1452.32</v>
      </c>
      <c r="P343" s="1126">
        <v>1452.32</v>
      </c>
      <c r="Q343" s="1126">
        <v>33.71</v>
      </c>
      <c r="R343" s="1126">
        <v>50.26</v>
      </c>
      <c r="S343" s="1126">
        <v>442.29</v>
      </c>
      <c r="T343" s="1267">
        <v>44.42</v>
      </c>
      <c r="U343" s="1268">
        <v>0.196235042</v>
      </c>
    </row>
    <row r="344" spans="1:21">
      <c r="A344" s="1211">
        <v>7990</v>
      </c>
      <c r="B344" s="1213" t="s">
        <v>1112</v>
      </c>
      <c r="C344" s="1213" t="s">
        <v>1054</v>
      </c>
      <c r="D344" s="1193" t="s">
        <v>1123</v>
      </c>
      <c r="E344" s="1193" t="s">
        <v>31</v>
      </c>
      <c r="F344" s="1203" t="s">
        <v>1067</v>
      </c>
      <c r="G344" s="1203" t="s">
        <v>1103</v>
      </c>
      <c r="H344" s="1203" t="s">
        <v>1058</v>
      </c>
      <c r="I344" s="1214">
        <v>2499</v>
      </c>
      <c r="J344" s="1214">
        <v>2499</v>
      </c>
      <c r="K344" s="1214">
        <v>2142</v>
      </c>
      <c r="L344" s="1214">
        <v>2373.02</v>
      </c>
      <c r="M344" s="1214">
        <v>2373.02</v>
      </c>
      <c r="N344" s="1214">
        <v>2048.3000000000002</v>
      </c>
      <c r="O344" s="1214">
        <v>884.15</v>
      </c>
      <c r="P344" s="1214">
        <v>884.15</v>
      </c>
      <c r="Q344" s="1214">
        <v>32.28</v>
      </c>
      <c r="R344" s="1214">
        <v>93.7</v>
      </c>
      <c r="S344" s="1214">
        <v>324.72000000000003</v>
      </c>
      <c r="T344" s="1215">
        <v>1164.1500000000001</v>
      </c>
      <c r="U344" s="1216">
        <v>0.62741569799999997</v>
      </c>
    </row>
    <row r="345" spans="1:21">
      <c r="A345" s="1263">
        <v>7991</v>
      </c>
      <c r="B345" s="1264" t="s">
        <v>1094</v>
      </c>
      <c r="C345" s="1265" t="s">
        <v>117</v>
      </c>
      <c r="D345" s="1265" t="s">
        <v>1123</v>
      </c>
      <c r="E345" s="1265" t="s">
        <v>1072</v>
      </c>
      <c r="F345" s="1266" t="s">
        <v>1067</v>
      </c>
      <c r="G345" s="1266" t="s">
        <v>116</v>
      </c>
      <c r="H345" s="1266" t="s">
        <v>1058</v>
      </c>
      <c r="I345" s="1126">
        <v>21828</v>
      </c>
      <c r="J345" s="1126">
        <v>0</v>
      </c>
      <c r="K345" s="1126">
        <v>14124</v>
      </c>
      <c r="L345" s="1126">
        <v>20112.150000000001</v>
      </c>
      <c r="M345" s="1126">
        <v>0</v>
      </c>
      <c r="N345" s="1126">
        <v>13380.74</v>
      </c>
      <c r="O345" s="1126">
        <v>0</v>
      </c>
      <c r="P345" s="1126">
        <v>11745.2</v>
      </c>
      <c r="Q345" s="1126">
        <v>520.89</v>
      </c>
      <c r="R345" s="1126">
        <v>743.26</v>
      </c>
      <c r="S345" s="1126">
        <v>3973.11</v>
      </c>
      <c r="T345" s="1267">
        <v>1635.54</v>
      </c>
      <c r="U345" s="1268">
        <v>0.278868744</v>
      </c>
    </row>
    <row r="346" spans="1:21">
      <c r="A346" s="1211">
        <v>7992</v>
      </c>
      <c r="B346" s="1213" t="s">
        <v>1101</v>
      </c>
      <c r="C346" s="1213" t="s">
        <v>117</v>
      </c>
      <c r="D346" s="1193" t="s">
        <v>1123</v>
      </c>
      <c r="E346" s="1193" t="s">
        <v>1072</v>
      </c>
      <c r="F346" s="1203" t="s">
        <v>1067</v>
      </c>
      <c r="G346" s="1203" t="s">
        <v>116</v>
      </c>
      <c r="H346" s="1203" t="s">
        <v>1058</v>
      </c>
      <c r="I346" s="1214">
        <v>19800</v>
      </c>
      <c r="J346" s="1214">
        <v>0</v>
      </c>
      <c r="K346" s="1214">
        <v>15600</v>
      </c>
      <c r="L346" s="1214">
        <v>18285.689999999999</v>
      </c>
      <c r="M346" s="1214">
        <v>0</v>
      </c>
      <c r="N346" s="1214">
        <v>14642.25</v>
      </c>
      <c r="O346" s="1214">
        <v>0</v>
      </c>
      <c r="P346" s="1214">
        <v>13909.66</v>
      </c>
      <c r="Q346" s="1214">
        <v>385.24</v>
      </c>
      <c r="R346" s="1214">
        <v>957.75</v>
      </c>
      <c r="S346" s="1214">
        <v>2614.7600000000002</v>
      </c>
      <c r="T346" s="1215">
        <v>732.59</v>
      </c>
      <c r="U346" s="1216">
        <v>0.18305844600000001</v>
      </c>
    </row>
    <row r="347" spans="1:21">
      <c r="A347" s="1263">
        <v>7993</v>
      </c>
      <c r="B347" s="1264" t="s">
        <v>1082</v>
      </c>
      <c r="C347" s="1265" t="s">
        <v>117</v>
      </c>
      <c r="D347" s="1265" t="s">
        <v>1123</v>
      </c>
      <c r="E347" s="1265" t="s">
        <v>1070</v>
      </c>
      <c r="F347" s="1266" t="s">
        <v>1067</v>
      </c>
      <c r="G347" s="1266" t="s">
        <v>116</v>
      </c>
      <c r="H347" s="1266" t="s">
        <v>1058</v>
      </c>
      <c r="I347" s="1126">
        <v>13984</v>
      </c>
      <c r="J347" s="1126">
        <v>0</v>
      </c>
      <c r="K347" s="1126">
        <v>10944</v>
      </c>
      <c r="L347" s="1126">
        <v>12534.73</v>
      </c>
      <c r="M347" s="1126">
        <v>0</v>
      </c>
      <c r="N347" s="1126">
        <v>10037.370000000001</v>
      </c>
      <c r="O347" s="1126">
        <v>0</v>
      </c>
      <c r="P347" s="1126">
        <v>9450.49</v>
      </c>
      <c r="Q347" s="1126">
        <v>48.9</v>
      </c>
      <c r="R347" s="1126">
        <v>906.63</v>
      </c>
      <c r="S347" s="1126">
        <v>255.1</v>
      </c>
      <c r="T347" s="1267">
        <v>586.88</v>
      </c>
      <c r="U347" s="1268">
        <v>6.7171770000000006E-2</v>
      </c>
    </row>
    <row r="348" spans="1:21">
      <c r="A348" s="1211">
        <v>7994</v>
      </c>
      <c r="B348" s="1213" t="s">
        <v>1060</v>
      </c>
      <c r="C348" s="1213" t="s">
        <v>1055</v>
      </c>
      <c r="D348" s="1193" t="s">
        <v>1123</v>
      </c>
      <c r="E348" s="1193" t="s">
        <v>1062</v>
      </c>
      <c r="F348" s="1203" t="s">
        <v>1067</v>
      </c>
      <c r="G348" s="1203" t="s">
        <v>116</v>
      </c>
      <c r="H348" s="1203" t="s">
        <v>1058</v>
      </c>
      <c r="I348" s="1214">
        <v>22448</v>
      </c>
      <c r="J348" s="1214">
        <v>16104</v>
      </c>
      <c r="K348" s="1214">
        <v>14152</v>
      </c>
      <c r="L348" s="1214">
        <v>20121.52</v>
      </c>
      <c r="M348" s="1214">
        <v>14872.38</v>
      </c>
      <c r="N348" s="1214">
        <v>13191.1</v>
      </c>
      <c r="O348" s="1214">
        <v>9483.93</v>
      </c>
      <c r="P348" s="1214">
        <v>9483.93</v>
      </c>
      <c r="Q348" s="1214">
        <v>270.72000000000003</v>
      </c>
      <c r="R348" s="1214">
        <v>960.9</v>
      </c>
      <c r="S348" s="1214">
        <v>1681.28</v>
      </c>
      <c r="T348" s="1215">
        <v>3707.17</v>
      </c>
      <c r="U348" s="1216">
        <v>0.267795375</v>
      </c>
    </row>
    <row r="349" spans="1:21">
      <c r="A349" s="1263">
        <v>7995</v>
      </c>
      <c r="B349" s="1264" t="s">
        <v>1066</v>
      </c>
      <c r="C349" s="1265" t="s">
        <v>117</v>
      </c>
      <c r="D349" s="1265" t="s">
        <v>1123</v>
      </c>
      <c r="E349" s="1265" t="s">
        <v>1056</v>
      </c>
      <c r="F349" s="1266" t="s">
        <v>1067</v>
      </c>
      <c r="G349" s="1266" t="s">
        <v>1084</v>
      </c>
      <c r="H349" s="1266" t="s">
        <v>1058</v>
      </c>
      <c r="I349" s="1126">
        <v>11352</v>
      </c>
      <c r="J349" s="1126">
        <v>0</v>
      </c>
      <c r="K349" s="1126">
        <v>7568</v>
      </c>
      <c r="L349" s="1126">
        <v>10483.77</v>
      </c>
      <c r="M349" s="1126">
        <v>0</v>
      </c>
      <c r="N349" s="1126">
        <v>7169.72</v>
      </c>
      <c r="O349" s="1126">
        <v>0</v>
      </c>
      <c r="P349" s="1126">
        <v>6510.09</v>
      </c>
      <c r="Q349" s="1126">
        <v>251.98</v>
      </c>
      <c r="R349" s="1126">
        <v>398.28</v>
      </c>
      <c r="S349" s="1126">
        <v>1812.02</v>
      </c>
      <c r="T349" s="1267">
        <v>659.63</v>
      </c>
      <c r="U349" s="1268">
        <v>0.23575965500000001</v>
      </c>
    </row>
    <row r="350" spans="1:21">
      <c r="A350" s="1211">
        <v>7996</v>
      </c>
      <c r="B350" s="1213" t="s">
        <v>1104</v>
      </c>
      <c r="C350" s="1213" t="s">
        <v>117</v>
      </c>
      <c r="D350" s="1193" t="s">
        <v>1123</v>
      </c>
      <c r="E350" s="1193" t="s">
        <v>1056</v>
      </c>
      <c r="F350" s="1203" t="s">
        <v>1067</v>
      </c>
      <c r="G350" s="1203" t="s">
        <v>1057</v>
      </c>
      <c r="H350" s="1203" t="s">
        <v>1107</v>
      </c>
      <c r="I350" s="1214">
        <v>12512</v>
      </c>
      <c r="J350" s="1214">
        <v>0</v>
      </c>
      <c r="K350" s="1214">
        <v>9248</v>
      </c>
      <c r="L350" s="1214">
        <v>11215.24</v>
      </c>
      <c r="M350" s="1214">
        <v>0</v>
      </c>
      <c r="N350" s="1214">
        <v>8521.01</v>
      </c>
      <c r="O350" s="1214">
        <v>0</v>
      </c>
      <c r="P350" s="1214">
        <v>6424.45</v>
      </c>
      <c r="Q350" s="1214">
        <v>87.49</v>
      </c>
      <c r="R350" s="1214">
        <v>726.99</v>
      </c>
      <c r="S350" s="1214">
        <v>456.51</v>
      </c>
      <c r="T350" s="1215">
        <v>2096.56</v>
      </c>
      <c r="U350" s="1216">
        <v>0.227642922</v>
      </c>
    </row>
    <row r="351" spans="1:21">
      <c r="A351" s="1263">
        <v>7997</v>
      </c>
      <c r="B351" s="1264" t="s">
        <v>1086</v>
      </c>
      <c r="C351" s="1265" t="s">
        <v>117</v>
      </c>
      <c r="D351" s="1265" t="s">
        <v>1123</v>
      </c>
      <c r="E351" s="1265" t="s">
        <v>1056</v>
      </c>
      <c r="F351" s="1266" t="s">
        <v>1067</v>
      </c>
      <c r="G351" s="1266" t="s">
        <v>1084</v>
      </c>
      <c r="H351" s="1266" t="s">
        <v>1107</v>
      </c>
      <c r="I351" s="1126">
        <v>10485</v>
      </c>
      <c r="J351" s="1126">
        <v>0</v>
      </c>
      <c r="K351" s="1126">
        <v>9553</v>
      </c>
      <c r="L351" s="1126">
        <v>9419.84</v>
      </c>
      <c r="M351" s="1126">
        <v>0</v>
      </c>
      <c r="N351" s="1126">
        <v>8661.48</v>
      </c>
      <c r="O351" s="1126">
        <v>0</v>
      </c>
      <c r="P351" s="1126">
        <v>7450.61</v>
      </c>
      <c r="Q351" s="1126">
        <v>44.76</v>
      </c>
      <c r="R351" s="1126">
        <v>891.52</v>
      </c>
      <c r="S351" s="1126">
        <v>188.24</v>
      </c>
      <c r="T351" s="1267">
        <v>1210.8699999999999</v>
      </c>
      <c r="U351" s="1268">
        <v>0.14852799999999999</v>
      </c>
    </row>
    <row r="352" spans="1:21">
      <c r="A352" s="1211">
        <v>7998</v>
      </c>
      <c r="B352" s="1213" t="s">
        <v>1094</v>
      </c>
      <c r="C352" s="1213" t="s">
        <v>1061</v>
      </c>
      <c r="D352" s="1193" t="s">
        <v>1123</v>
      </c>
      <c r="E352" s="1193" t="s">
        <v>1062</v>
      </c>
      <c r="F352" s="1203" t="s">
        <v>1067</v>
      </c>
      <c r="G352" s="1203" t="s">
        <v>1084</v>
      </c>
      <c r="H352" s="1203" t="s">
        <v>1058</v>
      </c>
      <c r="I352" s="1214">
        <v>1870</v>
      </c>
      <c r="J352" s="1214">
        <v>850</v>
      </c>
      <c r="K352" s="1214">
        <v>510</v>
      </c>
      <c r="L352" s="1214">
        <v>1771.6</v>
      </c>
      <c r="M352" s="1214">
        <v>828.21</v>
      </c>
      <c r="N352" s="1214">
        <v>501.63</v>
      </c>
      <c r="O352" s="1214">
        <v>298.18</v>
      </c>
      <c r="P352" s="1214">
        <v>298.18</v>
      </c>
      <c r="Q352" s="1214">
        <v>13.42</v>
      </c>
      <c r="R352" s="1214">
        <v>8.3699999999999992</v>
      </c>
      <c r="S352" s="1214">
        <v>326.58</v>
      </c>
      <c r="T352" s="1215">
        <v>203.45</v>
      </c>
      <c r="U352" s="1216">
        <v>0.299181531</v>
      </c>
    </row>
    <row r="353" spans="1:21">
      <c r="A353" s="1263">
        <v>7999</v>
      </c>
      <c r="B353" s="1264" t="s">
        <v>1101</v>
      </c>
      <c r="C353" s="1265" t="s">
        <v>117</v>
      </c>
      <c r="D353" s="1265" t="s">
        <v>1123</v>
      </c>
      <c r="E353" s="1265" t="s">
        <v>1062</v>
      </c>
      <c r="F353" s="1266" t="s">
        <v>1067</v>
      </c>
      <c r="G353" s="1266" t="s">
        <v>116</v>
      </c>
      <c r="H353" s="1266" t="s">
        <v>1058</v>
      </c>
      <c r="I353" s="1126">
        <v>11847</v>
      </c>
      <c r="J353" s="1126">
        <v>0</v>
      </c>
      <c r="K353" s="1126">
        <v>8616</v>
      </c>
      <c r="L353" s="1126">
        <v>10940.93</v>
      </c>
      <c r="M353" s="1126">
        <v>0</v>
      </c>
      <c r="N353" s="1126">
        <v>8124.7</v>
      </c>
      <c r="O353" s="1126">
        <v>0</v>
      </c>
      <c r="P353" s="1126">
        <v>6174.28</v>
      </c>
      <c r="Q353" s="1126">
        <v>81.75</v>
      </c>
      <c r="R353" s="1126">
        <v>491.3</v>
      </c>
      <c r="S353" s="1126">
        <v>636.25</v>
      </c>
      <c r="T353" s="1267">
        <v>1950.42</v>
      </c>
      <c r="U353" s="1268">
        <v>0.236421401</v>
      </c>
    </row>
    <row r="354" spans="1:21">
      <c r="A354" s="1211">
        <v>8000</v>
      </c>
      <c r="B354" s="1213" t="s">
        <v>1081</v>
      </c>
      <c r="C354" s="1213" t="s">
        <v>1054</v>
      </c>
      <c r="D354" s="1193" t="s">
        <v>1123</v>
      </c>
      <c r="E354" s="1193" t="s">
        <v>1056</v>
      </c>
      <c r="F354" s="1203" t="s">
        <v>1067</v>
      </c>
      <c r="G354" s="1203" t="s">
        <v>1068</v>
      </c>
      <c r="H354" s="1203" t="s">
        <v>1058</v>
      </c>
      <c r="I354" s="1214">
        <v>16560</v>
      </c>
      <c r="J354" s="1214">
        <v>13680</v>
      </c>
      <c r="K354" s="1214">
        <v>12600</v>
      </c>
      <c r="L354" s="1214">
        <v>14843.73</v>
      </c>
      <c r="M354" s="1214">
        <v>12489.07</v>
      </c>
      <c r="N354" s="1214">
        <v>11582.8</v>
      </c>
      <c r="O354" s="1214">
        <v>9284.09</v>
      </c>
      <c r="P354" s="1214">
        <v>9284.09</v>
      </c>
      <c r="Q354" s="1214">
        <v>173.73</v>
      </c>
      <c r="R354" s="1214">
        <v>1017.2</v>
      </c>
      <c r="S354" s="1214">
        <v>906.27</v>
      </c>
      <c r="T354" s="1215">
        <v>2298.71</v>
      </c>
      <c r="U354" s="1216">
        <v>0.215914733</v>
      </c>
    </row>
    <row r="355" spans="1:21">
      <c r="A355" s="1263">
        <v>8001</v>
      </c>
      <c r="B355" s="1264" t="s">
        <v>1081</v>
      </c>
      <c r="C355" s="1265" t="s">
        <v>1054</v>
      </c>
      <c r="D355" s="1265" t="s">
        <v>1123</v>
      </c>
      <c r="E355" s="1265" t="s">
        <v>1056</v>
      </c>
      <c r="F355" s="1266" t="s">
        <v>1067</v>
      </c>
      <c r="G355" s="1266" t="s">
        <v>1068</v>
      </c>
      <c r="H355" s="1266" t="s">
        <v>1058</v>
      </c>
      <c r="I355" s="1126">
        <v>16560</v>
      </c>
      <c r="J355" s="1126">
        <v>13680</v>
      </c>
      <c r="K355" s="1126">
        <v>12600</v>
      </c>
      <c r="L355" s="1126">
        <v>14843.73</v>
      </c>
      <c r="M355" s="1126">
        <v>12489.07</v>
      </c>
      <c r="N355" s="1126">
        <v>11582.8</v>
      </c>
      <c r="O355" s="1126">
        <v>8859.67</v>
      </c>
      <c r="P355" s="1126">
        <v>8859.67</v>
      </c>
      <c r="Q355" s="1126">
        <v>173.73</v>
      </c>
      <c r="R355" s="1126">
        <v>1017.2</v>
      </c>
      <c r="S355" s="1126">
        <v>906.27</v>
      </c>
      <c r="T355" s="1267">
        <v>2723.13</v>
      </c>
      <c r="U355" s="1268">
        <v>0.244507277</v>
      </c>
    </row>
    <row r="356" spans="1:21">
      <c r="A356" s="1211">
        <v>8002</v>
      </c>
      <c r="B356" s="1213" t="s">
        <v>1100</v>
      </c>
      <c r="C356" s="1213" t="s">
        <v>1095</v>
      </c>
      <c r="D356" s="1193" t="s">
        <v>1123</v>
      </c>
      <c r="E356" s="1193" t="s">
        <v>1070</v>
      </c>
      <c r="F356" s="1203" t="s">
        <v>1067</v>
      </c>
      <c r="G356" s="1203" t="s">
        <v>1103</v>
      </c>
      <c r="H356" s="1203" t="s">
        <v>1058</v>
      </c>
      <c r="I356" s="1214">
        <v>10506</v>
      </c>
      <c r="J356" s="1214">
        <v>7416</v>
      </c>
      <c r="K356" s="1214">
        <v>5871</v>
      </c>
      <c r="L356" s="1214">
        <v>9680.1200000000008</v>
      </c>
      <c r="M356" s="1214">
        <v>6993.11</v>
      </c>
      <c r="N356" s="1214">
        <v>5601.09</v>
      </c>
      <c r="O356" s="1214">
        <v>4854.6000000000004</v>
      </c>
      <c r="P356" s="1214">
        <v>4854.6000000000004</v>
      </c>
      <c r="Q356" s="1214">
        <v>152.97999999999999</v>
      </c>
      <c r="R356" s="1214">
        <v>269.91000000000003</v>
      </c>
      <c r="S356" s="1214">
        <v>1392.02</v>
      </c>
      <c r="T356" s="1215">
        <v>746.49</v>
      </c>
      <c r="U356" s="1216">
        <v>0.22091771599999999</v>
      </c>
    </row>
    <row r="357" spans="1:21">
      <c r="A357" s="1263">
        <v>8003</v>
      </c>
      <c r="B357" s="1264" t="s">
        <v>1081</v>
      </c>
      <c r="C357" s="1265" t="s">
        <v>1054</v>
      </c>
      <c r="D357" s="1265" t="s">
        <v>1123</v>
      </c>
      <c r="E357" s="1265" t="s">
        <v>1056</v>
      </c>
      <c r="F357" s="1266" t="s">
        <v>1067</v>
      </c>
      <c r="G357" s="1266" t="s">
        <v>1068</v>
      </c>
      <c r="H357" s="1266" t="s">
        <v>1058</v>
      </c>
      <c r="I357" s="1126">
        <v>16560</v>
      </c>
      <c r="J357" s="1126">
        <v>13680</v>
      </c>
      <c r="K357" s="1126">
        <v>12600</v>
      </c>
      <c r="L357" s="1126">
        <v>14843.73</v>
      </c>
      <c r="M357" s="1126">
        <v>12489.07</v>
      </c>
      <c r="N357" s="1126">
        <v>11582.8</v>
      </c>
      <c r="O357" s="1126">
        <v>9018.83</v>
      </c>
      <c r="P357" s="1126">
        <v>9018.83</v>
      </c>
      <c r="Q357" s="1126">
        <v>173.73</v>
      </c>
      <c r="R357" s="1126">
        <v>1017.2</v>
      </c>
      <c r="S357" s="1126">
        <v>906.27</v>
      </c>
      <c r="T357" s="1267">
        <v>2563.9699999999998</v>
      </c>
      <c r="U357" s="1268">
        <v>0.23378490399999999</v>
      </c>
    </row>
    <row r="358" spans="1:21">
      <c r="A358" s="1211">
        <v>8004</v>
      </c>
      <c r="B358" s="1213" t="s">
        <v>1112</v>
      </c>
      <c r="C358" s="1213" t="s">
        <v>117</v>
      </c>
      <c r="D358" s="1193" t="s">
        <v>1123</v>
      </c>
      <c r="E358" s="1193" t="s">
        <v>1070</v>
      </c>
      <c r="F358" s="1203" t="s">
        <v>1067</v>
      </c>
      <c r="G358" s="1203" t="s">
        <v>116</v>
      </c>
      <c r="H358" s="1203" t="s">
        <v>1058</v>
      </c>
      <c r="I358" s="1214">
        <v>14091</v>
      </c>
      <c r="J358" s="1214">
        <v>0</v>
      </c>
      <c r="K358" s="1214">
        <v>10248</v>
      </c>
      <c r="L358" s="1214">
        <v>13013.29</v>
      </c>
      <c r="M358" s="1214">
        <v>0</v>
      </c>
      <c r="N358" s="1214">
        <v>9663.61</v>
      </c>
      <c r="O358" s="1214">
        <v>0</v>
      </c>
      <c r="P358" s="1214">
        <v>7056.29</v>
      </c>
      <c r="Q358" s="1214">
        <v>100.81</v>
      </c>
      <c r="R358" s="1214">
        <v>584.39</v>
      </c>
      <c r="S358" s="1214">
        <v>753.19</v>
      </c>
      <c r="T358" s="1215">
        <v>2607.3200000000002</v>
      </c>
      <c r="U358" s="1216">
        <v>0.258236772</v>
      </c>
    </row>
    <row r="359" spans="1:21">
      <c r="A359" s="1263">
        <v>8005</v>
      </c>
      <c r="B359" s="1264" t="s">
        <v>1101</v>
      </c>
      <c r="C359" s="1265" t="s">
        <v>117</v>
      </c>
      <c r="D359" s="1265" t="s">
        <v>1123</v>
      </c>
      <c r="E359" s="1265" t="s">
        <v>1070</v>
      </c>
      <c r="F359" s="1266" t="s">
        <v>1067</v>
      </c>
      <c r="G359" s="1266" t="s">
        <v>116</v>
      </c>
      <c r="H359" s="1266" t="s">
        <v>1058</v>
      </c>
      <c r="I359" s="1126">
        <v>4224</v>
      </c>
      <c r="J359" s="1126">
        <v>0</v>
      </c>
      <c r="K359" s="1126">
        <v>2432</v>
      </c>
      <c r="L359" s="1126">
        <v>3900.94</v>
      </c>
      <c r="M359" s="1126">
        <v>0</v>
      </c>
      <c r="N359" s="1126">
        <v>2320.1799999999998</v>
      </c>
      <c r="O359" s="1126">
        <v>0</v>
      </c>
      <c r="P359" s="1126">
        <v>2043.66</v>
      </c>
      <c r="Q359" s="1126">
        <v>23.71</v>
      </c>
      <c r="R359" s="1126">
        <v>111.82</v>
      </c>
      <c r="S359" s="1126">
        <v>232.29</v>
      </c>
      <c r="T359" s="1267">
        <v>276.52</v>
      </c>
      <c r="U359" s="1268">
        <v>0.130432665</v>
      </c>
    </row>
    <row r="360" spans="1:21">
      <c r="A360" s="1211">
        <v>8006</v>
      </c>
      <c r="B360" s="1213" t="s">
        <v>1066</v>
      </c>
      <c r="C360" s="1213" t="s">
        <v>117</v>
      </c>
      <c r="D360" s="1193" t="s">
        <v>1123</v>
      </c>
      <c r="E360" s="1193" t="s">
        <v>1092</v>
      </c>
      <c r="F360" s="1203" t="s">
        <v>1067</v>
      </c>
      <c r="G360" s="1203" t="s">
        <v>116</v>
      </c>
      <c r="H360" s="1203" t="s">
        <v>1058</v>
      </c>
      <c r="I360" s="1214">
        <v>4995</v>
      </c>
      <c r="J360" s="1214">
        <v>0</v>
      </c>
      <c r="K360" s="1214">
        <v>3774</v>
      </c>
      <c r="L360" s="1214">
        <v>4487.55</v>
      </c>
      <c r="M360" s="1214">
        <v>0</v>
      </c>
      <c r="N360" s="1214">
        <v>3477.33</v>
      </c>
      <c r="O360" s="1214">
        <v>0</v>
      </c>
      <c r="P360" s="1214">
        <v>2924.27</v>
      </c>
      <c r="Q360" s="1214">
        <v>52.68</v>
      </c>
      <c r="R360" s="1214">
        <v>296.67</v>
      </c>
      <c r="S360" s="1214">
        <v>280.32</v>
      </c>
      <c r="T360" s="1215">
        <v>553.05999999999995</v>
      </c>
      <c r="U360" s="1216">
        <v>0.18570935099999999</v>
      </c>
    </row>
    <row r="361" spans="1:21">
      <c r="A361" s="1263">
        <v>8007</v>
      </c>
      <c r="B361" s="1264" t="s">
        <v>1081</v>
      </c>
      <c r="C361" s="1265" t="s">
        <v>1095</v>
      </c>
      <c r="D361" s="1265" t="s">
        <v>1123</v>
      </c>
      <c r="E361" s="1265" t="s">
        <v>1070</v>
      </c>
      <c r="F361" s="1266" t="s">
        <v>1067</v>
      </c>
      <c r="G361" s="1266" t="s">
        <v>1068</v>
      </c>
      <c r="H361" s="1266" t="s">
        <v>1058</v>
      </c>
      <c r="I361" s="1126">
        <v>5100</v>
      </c>
      <c r="J361" s="1126">
        <v>3900</v>
      </c>
      <c r="K361" s="1126">
        <v>3450</v>
      </c>
      <c r="L361" s="1126">
        <v>4699.12</v>
      </c>
      <c r="M361" s="1126">
        <v>3660.58</v>
      </c>
      <c r="N361" s="1126">
        <v>3260.86</v>
      </c>
      <c r="O361" s="1126">
        <v>2877.96</v>
      </c>
      <c r="P361" s="1126">
        <v>2877.96</v>
      </c>
      <c r="Q361" s="1126">
        <v>50.28</v>
      </c>
      <c r="R361" s="1126">
        <v>189.14</v>
      </c>
      <c r="S361" s="1126">
        <v>399.72</v>
      </c>
      <c r="T361" s="1267">
        <v>382.9</v>
      </c>
      <c r="U361" s="1268">
        <v>0.16654607699999999</v>
      </c>
    </row>
    <row r="362" spans="1:21">
      <c r="A362" s="1211">
        <v>8008</v>
      </c>
      <c r="B362" s="1213" t="s">
        <v>1081</v>
      </c>
      <c r="C362" s="1213" t="s">
        <v>1095</v>
      </c>
      <c r="D362" s="1193" t="s">
        <v>1123</v>
      </c>
      <c r="E362" s="1193" t="s">
        <v>1070</v>
      </c>
      <c r="F362" s="1203" t="s">
        <v>1067</v>
      </c>
      <c r="G362" s="1203" t="s">
        <v>1068</v>
      </c>
      <c r="H362" s="1203" t="s">
        <v>1058</v>
      </c>
      <c r="I362" s="1214">
        <v>5100</v>
      </c>
      <c r="J362" s="1214">
        <v>3900</v>
      </c>
      <c r="K362" s="1214">
        <v>3450</v>
      </c>
      <c r="L362" s="1214">
        <v>4699.12</v>
      </c>
      <c r="M362" s="1214">
        <v>3660.58</v>
      </c>
      <c r="N362" s="1214">
        <v>3260.86</v>
      </c>
      <c r="O362" s="1214">
        <v>2950.51</v>
      </c>
      <c r="P362" s="1214">
        <v>2950.51</v>
      </c>
      <c r="Q362" s="1214">
        <v>50.28</v>
      </c>
      <c r="R362" s="1214">
        <v>189.14</v>
      </c>
      <c r="S362" s="1214">
        <v>399.72</v>
      </c>
      <c r="T362" s="1215">
        <v>310.35000000000002</v>
      </c>
      <c r="U362" s="1216">
        <v>0.15110701600000001</v>
      </c>
    </row>
    <row r="363" spans="1:21">
      <c r="A363" s="1263">
        <v>8009</v>
      </c>
      <c r="B363" s="1264" t="s">
        <v>1081</v>
      </c>
      <c r="C363" s="1265" t="s">
        <v>1095</v>
      </c>
      <c r="D363" s="1265" t="s">
        <v>1123</v>
      </c>
      <c r="E363" s="1265" t="s">
        <v>1070</v>
      </c>
      <c r="F363" s="1266" t="s">
        <v>1067</v>
      </c>
      <c r="G363" s="1266" t="s">
        <v>1068</v>
      </c>
      <c r="H363" s="1266" t="s">
        <v>1058</v>
      </c>
      <c r="I363" s="1126">
        <v>5100</v>
      </c>
      <c r="J363" s="1126">
        <v>3900</v>
      </c>
      <c r="K363" s="1126">
        <v>3450</v>
      </c>
      <c r="L363" s="1126">
        <v>4699.12</v>
      </c>
      <c r="M363" s="1126">
        <v>3660.58</v>
      </c>
      <c r="N363" s="1126">
        <v>3260.86</v>
      </c>
      <c r="O363" s="1126">
        <v>2926.33</v>
      </c>
      <c r="P363" s="1126">
        <v>2926.33</v>
      </c>
      <c r="Q363" s="1126">
        <v>50.28</v>
      </c>
      <c r="R363" s="1126">
        <v>189.14</v>
      </c>
      <c r="S363" s="1126">
        <v>399.72</v>
      </c>
      <c r="T363" s="1267">
        <v>334.53</v>
      </c>
      <c r="U363" s="1268">
        <v>0.15625265999999999</v>
      </c>
    </row>
    <row r="364" spans="1:21">
      <c r="A364" s="1211">
        <v>8010</v>
      </c>
      <c r="B364" s="1213" t="s">
        <v>1081</v>
      </c>
      <c r="C364" s="1213" t="s">
        <v>1095</v>
      </c>
      <c r="D364" s="1193" t="s">
        <v>1123</v>
      </c>
      <c r="E364" s="1193" t="s">
        <v>1070</v>
      </c>
      <c r="F364" s="1203" t="s">
        <v>1067</v>
      </c>
      <c r="G364" s="1203" t="s">
        <v>1068</v>
      </c>
      <c r="H364" s="1203" t="s">
        <v>1058</v>
      </c>
      <c r="I364" s="1214">
        <v>5100</v>
      </c>
      <c r="J364" s="1214">
        <v>3900</v>
      </c>
      <c r="K364" s="1214">
        <v>3450</v>
      </c>
      <c r="L364" s="1214">
        <v>4699.12</v>
      </c>
      <c r="M364" s="1214">
        <v>3660.58</v>
      </c>
      <c r="N364" s="1214">
        <v>3260.86</v>
      </c>
      <c r="O364" s="1214">
        <v>3047.25</v>
      </c>
      <c r="P364" s="1214">
        <v>3047.25</v>
      </c>
      <c r="Q364" s="1214">
        <v>50.28</v>
      </c>
      <c r="R364" s="1214">
        <v>189.14</v>
      </c>
      <c r="S364" s="1214">
        <v>399.72</v>
      </c>
      <c r="T364" s="1215">
        <v>213.61</v>
      </c>
      <c r="U364" s="1216">
        <v>0.13052018300000001</v>
      </c>
    </row>
    <row r="365" spans="1:21">
      <c r="A365" s="1263">
        <v>8011</v>
      </c>
      <c r="B365" s="1264" t="s">
        <v>1053</v>
      </c>
      <c r="C365" s="1265" t="s">
        <v>1054</v>
      </c>
      <c r="D365" s="1265" t="s">
        <v>1123</v>
      </c>
      <c r="E365" s="1265" t="s">
        <v>1070</v>
      </c>
      <c r="F365" s="1266" t="s">
        <v>1067</v>
      </c>
      <c r="G365" s="1266" t="s">
        <v>1068</v>
      </c>
      <c r="H365" s="1266" t="s">
        <v>1058</v>
      </c>
      <c r="I365" s="1126">
        <v>9214</v>
      </c>
      <c r="J365" s="1126">
        <v>8401</v>
      </c>
      <c r="K365" s="1126">
        <v>6504</v>
      </c>
      <c r="L365" s="1126">
        <v>8489.7000000000007</v>
      </c>
      <c r="M365" s="1126">
        <v>7794.42</v>
      </c>
      <c r="N365" s="1126">
        <v>6133.12</v>
      </c>
      <c r="O365" s="1126">
        <v>4682.5600000000004</v>
      </c>
      <c r="P365" s="1126">
        <v>4140.5600000000004</v>
      </c>
      <c r="Q365" s="1126">
        <v>162.75</v>
      </c>
      <c r="R365" s="1126">
        <v>370.88</v>
      </c>
      <c r="S365" s="1126">
        <v>1192.25</v>
      </c>
      <c r="T365" s="1267">
        <v>1992.56</v>
      </c>
      <c r="U365" s="1268">
        <v>0.375138109</v>
      </c>
    </row>
    <row r="366" spans="1:21">
      <c r="A366" s="1211">
        <v>8012</v>
      </c>
      <c r="B366" s="1213" t="s">
        <v>1081</v>
      </c>
      <c r="C366" s="1213" t="s">
        <v>117</v>
      </c>
      <c r="D366" s="1193" t="s">
        <v>1123</v>
      </c>
      <c r="E366" s="1193" t="s">
        <v>1056</v>
      </c>
      <c r="F366" s="1203" t="s">
        <v>1067</v>
      </c>
      <c r="G366" s="1203" t="s">
        <v>116</v>
      </c>
      <c r="H366" s="1203" t="s">
        <v>1058</v>
      </c>
      <c r="I366" s="1214">
        <v>13018</v>
      </c>
      <c r="J366" s="1214">
        <v>0</v>
      </c>
      <c r="K366" s="1214">
        <v>9905</v>
      </c>
      <c r="L366" s="1214">
        <v>11668.82</v>
      </c>
      <c r="M366" s="1214">
        <v>0</v>
      </c>
      <c r="N366" s="1214">
        <v>9105.36</v>
      </c>
      <c r="O366" s="1214">
        <v>0</v>
      </c>
      <c r="P366" s="1214">
        <v>8919.1</v>
      </c>
      <c r="Q366" s="1214">
        <v>283.2</v>
      </c>
      <c r="R366" s="1214">
        <v>799.64</v>
      </c>
      <c r="S366" s="1214">
        <v>1414.8</v>
      </c>
      <c r="T366" s="1215">
        <v>186.26</v>
      </c>
      <c r="U366" s="1216">
        <v>0.13720839000000001</v>
      </c>
    </row>
    <row r="367" spans="1:21">
      <c r="A367" s="1263">
        <v>8013</v>
      </c>
      <c r="B367" s="1264" t="s">
        <v>1081</v>
      </c>
      <c r="C367" s="1265" t="s">
        <v>117</v>
      </c>
      <c r="D367" s="1265" t="s">
        <v>1123</v>
      </c>
      <c r="E367" s="1265" t="s">
        <v>1056</v>
      </c>
      <c r="F367" s="1266" t="s">
        <v>1067</v>
      </c>
      <c r="G367" s="1266" t="s">
        <v>1084</v>
      </c>
      <c r="H367" s="1266" t="s">
        <v>1107</v>
      </c>
      <c r="I367" s="1126">
        <v>14306</v>
      </c>
      <c r="J367" s="1126">
        <v>0</v>
      </c>
      <c r="K367" s="1126">
        <v>11507</v>
      </c>
      <c r="L367" s="1126">
        <v>12823.37</v>
      </c>
      <c r="M367" s="1126">
        <v>0</v>
      </c>
      <c r="N367" s="1126">
        <v>10529.47</v>
      </c>
      <c r="O367" s="1126">
        <v>0</v>
      </c>
      <c r="P367" s="1126">
        <v>9462.43</v>
      </c>
      <c r="Q367" s="1126">
        <v>108.64</v>
      </c>
      <c r="R367" s="1126">
        <v>977.53</v>
      </c>
      <c r="S367" s="1126">
        <v>513.36</v>
      </c>
      <c r="T367" s="1267">
        <v>1067.04</v>
      </c>
      <c r="U367" s="1268">
        <v>0.12324373399999999</v>
      </c>
    </row>
    <row r="368" spans="1:21">
      <c r="A368" s="1211">
        <v>8014</v>
      </c>
      <c r="B368" s="1213" t="s">
        <v>1081</v>
      </c>
      <c r="C368" s="1213" t="s">
        <v>117</v>
      </c>
      <c r="D368" s="1193" t="s">
        <v>1123</v>
      </c>
      <c r="E368" s="1193" t="s">
        <v>1092</v>
      </c>
      <c r="F368" s="1203" t="s">
        <v>1067</v>
      </c>
      <c r="G368" s="1203" t="s">
        <v>1068</v>
      </c>
      <c r="H368" s="1203" t="s">
        <v>1107</v>
      </c>
      <c r="I368" s="1214">
        <v>15916</v>
      </c>
      <c r="J368" s="1214">
        <v>0</v>
      </c>
      <c r="K368" s="1214">
        <v>11764</v>
      </c>
      <c r="L368" s="1214">
        <v>14266.48</v>
      </c>
      <c r="M368" s="1214">
        <v>0</v>
      </c>
      <c r="N368" s="1214">
        <v>10839.24</v>
      </c>
      <c r="O368" s="1214">
        <v>0</v>
      </c>
      <c r="P368" s="1214">
        <v>7292.41</v>
      </c>
      <c r="Q368" s="1214">
        <v>107.17</v>
      </c>
      <c r="R368" s="1214">
        <v>924.76</v>
      </c>
      <c r="S368" s="1214">
        <v>584.83000000000004</v>
      </c>
      <c r="T368" s="1215">
        <v>3546.83</v>
      </c>
      <c r="U368" s="1216">
        <v>0.28960612600000002</v>
      </c>
    </row>
    <row r="369" spans="1:21">
      <c r="A369" s="1263">
        <v>8015</v>
      </c>
      <c r="B369" s="1264" t="s">
        <v>1081</v>
      </c>
      <c r="C369" s="1265" t="s">
        <v>117</v>
      </c>
      <c r="D369" s="1265" t="s">
        <v>1123</v>
      </c>
      <c r="E369" s="1265" t="s">
        <v>1092</v>
      </c>
      <c r="F369" s="1266" t="s">
        <v>1067</v>
      </c>
      <c r="G369" s="1266" t="s">
        <v>116</v>
      </c>
      <c r="H369" s="1266" t="s">
        <v>1058</v>
      </c>
      <c r="I369" s="1126">
        <v>9316</v>
      </c>
      <c r="J369" s="1126">
        <v>0</v>
      </c>
      <c r="K369" s="1126">
        <v>6302</v>
      </c>
      <c r="L369" s="1126">
        <v>8583.69</v>
      </c>
      <c r="M369" s="1126">
        <v>0</v>
      </c>
      <c r="N369" s="1126">
        <v>5956.49</v>
      </c>
      <c r="O369" s="1126">
        <v>0</v>
      </c>
      <c r="P369" s="1126">
        <v>5299.05</v>
      </c>
      <c r="Q369" s="1126">
        <v>93</v>
      </c>
      <c r="R369" s="1126">
        <v>345.51</v>
      </c>
      <c r="S369" s="1126">
        <v>729</v>
      </c>
      <c r="T369" s="1267">
        <v>657.44</v>
      </c>
      <c r="U369" s="1268">
        <v>0.16152027899999999</v>
      </c>
    </row>
    <row r="370" spans="1:21">
      <c r="A370" s="1211">
        <v>8016</v>
      </c>
      <c r="B370" s="1213" t="s">
        <v>1086</v>
      </c>
      <c r="C370" s="1213" t="s">
        <v>1113</v>
      </c>
      <c r="D370" s="1193" t="s">
        <v>1123</v>
      </c>
      <c r="E370" s="1193" t="s">
        <v>1070</v>
      </c>
      <c r="F370" s="1203" t="s">
        <v>1067</v>
      </c>
      <c r="G370" s="1203" t="s">
        <v>1068</v>
      </c>
      <c r="H370" s="1203" t="s">
        <v>1058</v>
      </c>
      <c r="I370" s="1214">
        <v>31482</v>
      </c>
      <c r="J370" s="1214">
        <v>26712</v>
      </c>
      <c r="K370" s="1214">
        <v>24804</v>
      </c>
      <c r="L370" s="1214">
        <v>29074.26</v>
      </c>
      <c r="M370" s="1214">
        <v>24956.02</v>
      </c>
      <c r="N370" s="1214">
        <v>23281.19</v>
      </c>
      <c r="O370" s="1214">
        <v>20931.91</v>
      </c>
      <c r="P370" s="1214">
        <v>20931.91</v>
      </c>
      <c r="Q370" s="1214">
        <v>233.17</v>
      </c>
      <c r="R370" s="1214">
        <v>1522.81</v>
      </c>
      <c r="S370" s="1214">
        <v>1674.83</v>
      </c>
      <c r="T370" s="1215">
        <v>2349.2800000000002</v>
      </c>
      <c r="U370" s="1216">
        <v>0.13840799400000001</v>
      </c>
    </row>
    <row r="371" spans="1:21">
      <c r="A371" s="1263">
        <v>8017</v>
      </c>
      <c r="B371" s="1264" t="s">
        <v>1053</v>
      </c>
      <c r="C371" s="1265" t="s">
        <v>117</v>
      </c>
      <c r="D371" s="1265" t="s">
        <v>1123</v>
      </c>
      <c r="E371" s="1265" t="s">
        <v>1092</v>
      </c>
      <c r="F371" s="1266" t="s">
        <v>1067</v>
      </c>
      <c r="G371" s="1266" t="s">
        <v>116</v>
      </c>
      <c r="H371" s="1266" t="s">
        <v>1058</v>
      </c>
      <c r="I371" s="1126">
        <v>7560</v>
      </c>
      <c r="J371" s="1126">
        <v>0</v>
      </c>
      <c r="K371" s="1126">
        <v>4860</v>
      </c>
      <c r="L371" s="1126">
        <v>7063.01</v>
      </c>
      <c r="M371" s="1126">
        <v>0</v>
      </c>
      <c r="N371" s="1126">
        <v>4647.3999999999996</v>
      </c>
      <c r="O371" s="1126">
        <v>0</v>
      </c>
      <c r="P371" s="1126">
        <v>4098.3100000000004</v>
      </c>
      <c r="Q371" s="1126">
        <v>127.88</v>
      </c>
      <c r="R371" s="1126">
        <v>212.6</v>
      </c>
      <c r="S371" s="1126">
        <v>1222.1199999999999</v>
      </c>
      <c r="T371" s="1267">
        <v>549.09</v>
      </c>
      <c r="U371" s="1268">
        <v>0.25077268800000002</v>
      </c>
    </row>
    <row r="372" spans="1:21">
      <c r="A372" s="1211">
        <v>8018</v>
      </c>
      <c r="B372" s="1213" t="s">
        <v>1081</v>
      </c>
      <c r="C372" s="1213" t="s">
        <v>117</v>
      </c>
      <c r="D372" s="1193" t="s">
        <v>1123</v>
      </c>
      <c r="E372" s="1193" t="s">
        <v>1070</v>
      </c>
      <c r="F372" s="1203" t="s">
        <v>1067</v>
      </c>
      <c r="G372" s="1203" t="s">
        <v>1068</v>
      </c>
      <c r="H372" s="1203" t="s">
        <v>1058</v>
      </c>
      <c r="I372" s="1214">
        <v>12880</v>
      </c>
      <c r="J372" s="1214">
        <v>0</v>
      </c>
      <c r="K372" s="1214">
        <v>9800</v>
      </c>
      <c r="L372" s="1214">
        <v>11545.12</v>
      </c>
      <c r="M372" s="1214">
        <v>0</v>
      </c>
      <c r="N372" s="1214">
        <v>9008.83</v>
      </c>
      <c r="O372" s="1214">
        <v>0</v>
      </c>
      <c r="P372" s="1214">
        <v>8130.72</v>
      </c>
      <c r="Q372" s="1214">
        <v>88.97</v>
      </c>
      <c r="R372" s="1214">
        <v>791.17</v>
      </c>
      <c r="S372" s="1214">
        <v>471.03</v>
      </c>
      <c r="T372" s="1215">
        <v>878.11</v>
      </c>
      <c r="U372" s="1216">
        <v>0.116858032</v>
      </c>
    </row>
    <row r="373" spans="1:21">
      <c r="A373" s="1263">
        <v>8019</v>
      </c>
      <c r="B373" s="1264" t="s">
        <v>1054</v>
      </c>
      <c r="C373" s="1265" t="s">
        <v>1105</v>
      </c>
      <c r="D373" s="1265" t="s">
        <v>1123</v>
      </c>
      <c r="E373" s="1265" t="s">
        <v>1056</v>
      </c>
      <c r="F373" s="1266" t="s">
        <v>1067</v>
      </c>
      <c r="G373" s="1266" t="s">
        <v>116</v>
      </c>
      <c r="H373" s="1266" t="s">
        <v>1058</v>
      </c>
      <c r="I373" s="1126">
        <v>19833</v>
      </c>
      <c r="J373" s="1126">
        <v>19232</v>
      </c>
      <c r="K373" s="1126">
        <v>18030</v>
      </c>
      <c r="L373" s="1126">
        <v>18316.150000000001</v>
      </c>
      <c r="M373" s="1126">
        <v>17802.18</v>
      </c>
      <c r="N373" s="1126">
        <v>16766.89</v>
      </c>
      <c r="O373" s="1126">
        <v>16766.89</v>
      </c>
      <c r="P373" s="1126">
        <v>16766.89</v>
      </c>
      <c r="Q373" s="1126">
        <v>166.71</v>
      </c>
      <c r="R373" s="1126">
        <v>1263.1099999999999</v>
      </c>
      <c r="S373" s="1126">
        <v>1035.29</v>
      </c>
      <c r="T373" s="1267">
        <v>0</v>
      </c>
      <c r="U373" s="1268">
        <v>5.6523340999999998E-2</v>
      </c>
    </row>
    <row r="374" spans="1:21">
      <c r="A374" s="1211">
        <v>8020</v>
      </c>
      <c r="B374" s="1213" t="s">
        <v>1054</v>
      </c>
      <c r="C374" s="1213" t="s">
        <v>1105</v>
      </c>
      <c r="D374" s="1193" t="s">
        <v>1123</v>
      </c>
      <c r="E374" s="1193" t="s">
        <v>1056</v>
      </c>
      <c r="F374" s="1203" t="s">
        <v>1067</v>
      </c>
      <c r="G374" s="1203" t="s">
        <v>116</v>
      </c>
      <c r="H374" s="1203" t="s">
        <v>1058</v>
      </c>
      <c r="I374" s="1214">
        <v>20434</v>
      </c>
      <c r="J374" s="1214">
        <v>19232</v>
      </c>
      <c r="K374" s="1214">
        <v>18030</v>
      </c>
      <c r="L374" s="1214">
        <v>18827.689999999999</v>
      </c>
      <c r="M374" s="1214">
        <v>17802.18</v>
      </c>
      <c r="N374" s="1214">
        <v>16766.89</v>
      </c>
      <c r="O374" s="1214">
        <v>16766.89</v>
      </c>
      <c r="P374" s="1214">
        <v>16766.89</v>
      </c>
      <c r="Q374" s="1214">
        <v>166.71</v>
      </c>
      <c r="R374" s="1214">
        <v>1263.1099999999999</v>
      </c>
      <c r="S374" s="1214">
        <v>1035.29</v>
      </c>
      <c r="T374" s="1215">
        <v>0</v>
      </c>
      <c r="U374" s="1216">
        <v>5.4987626999999997E-2</v>
      </c>
    </row>
    <row r="375" spans="1:21">
      <c r="A375" s="1263">
        <v>8021</v>
      </c>
      <c r="B375" s="1264" t="s">
        <v>1066</v>
      </c>
      <c r="C375" s="1265" t="s">
        <v>117</v>
      </c>
      <c r="D375" s="1265" t="s">
        <v>1123</v>
      </c>
      <c r="E375" s="1265" t="s">
        <v>1062</v>
      </c>
      <c r="F375" s="1266" t="s">
        <v>1067</v>
      </c>
      <c r="G375" s="1266" t="s">
        <v>116</v>
      </c>
      <c r="H375" s="1266" t="s">
        <v>1058</v>
      </c>
      <c r="I375" s="1126">
        <v>13095</v>
      </c>
      <c r="J375" s="1126">
        <v>0</v>
      </c>
      <c r="K375" s="1126">
        <v>12222</v>
      </c>
      <c r="L375" s="1126">
        <v>11764.67</v>
      </c>
      <c r="M375" s="1126">
        <v>0</v>
      </c>
      <c r="N375" s="1126">
        <v>11056.01</v>
      </c>
      <c r="O375" s="1126">
        <v>0</v>
      </c>
      <c r="P375" s="1126">
        <v>-0.06</v>
      </c>
      <c r="Q375" s="1126">
        <v>108.44</v>
      </c>
      <c r="R375" s="1126">
        <v>1165.99</v>
      </c>
      <c r="S375" s="1126">
        <v>473.56</v>
      </c>
      <c r="T375" s="1267">
        <v>11056.07</v>
      </c>
      <c r="U375" s="1268">
        <v>0.980021539</v>
      </c>
    </row>
    <row r="376" spans="1:21">
      <c r="A376" s="1211">
        <v>8022</v>
      </c>
      <c r="B376" s="1213" t="s">
        <v>1082</v>
      </c>
      <c r="C376" s="1213" t="s">
        <v>1095</v>
      </c>
      <c r="D376" s="1193" t="s">
        <v>1123</v>
      </c>
      <c r="E376" s="1193" t="s">
        <v>1070</v>
      </c>
      <c r="F376" s="1203" t="s">
        <v>1067</v>
      </c>
      <c r="G376" s="1203" t="s">
        <v>116</v>
      </c>
      <c r="H376" s="1203" t="s">
        <v>1058</v>
      </c>
      <c r="I376" s="1214">
        <v>11186</v>
      </c>
      <c r="J376" s="1214">
        <v>10199</v>
      </c>
      <c r="K376" s="1214">
        <v>8883</v>
      </c>
      <c r="L376" s="1214">
        <v>10306.68</v>
      </c>
      <c r="M376" s="1214">
        <v>9462.59</v>
      </c>
      <c r="N376" s="1214">
        <v>8318.2999999999993</v>
      </c>
      <c r="O376" s="1214">
        <v>6244.43</v>
      </c>
      <c r="P376" s="1214">
        <v>6244.43</v>
      </c>
      <c r="Q376" s="1214">
        <v>171.71</v>
      </c>
      <c r="R376" s="1214">
        <v>564.70000000000005</v>
      </c>
      <c r="S376" s="1214">
        <v>1144.29</v>
      </c>
      <c r="T376" s="1215">
        <v>2073.87</v>
      </c>
      <c r="U376" s="1216">
        <v>0.31224021699999999</v>
      </c>
    </row>
    <row r="377" spans="1:21">
      <c r="A377" s="1263">
        <v>8023</v>
      </c>
      <c r="B377" s="1264" t="s">
        <v>1091</v>
      </c>
      <c r="C377" s="1265" t="s">
        <v>117</v>
      </c>
      <c r="D377" s="1265" t="s">
        <v>1123</v>
      </c>
      <c r="E377" s="1265" t="s">
        <v>1070</v>
      </c>
      <c r="F377" s="1266" t="s">
        <v>1067</v>
      </c>
      <c r="G377" s="1266" t="s">
        <v>116</v>
      </c>
      <c r="H377" s="1266" t="s">
        <v>1058</v>
      </c>
      <c r="I377" s="1126">
        <v>14812</v>
      </c>
      <c r="J377" s="1126">
        <v>0</v>
      </c>
      <c r="K377" s="1126">
        <v>12880</v>
      </c>
      <c r="L377" s="1126">
        <v>13276.91</v>
      </c>
      <c r="M377" s="1126">
        <v>0</v>
      </c>
      <c r="N377" s="1126">
        <v>11704.83</v>
      </c>
      <c r="O377" s="1126">
        <v>0</v>
      </c>
      <c r="P377" s="1126">
        <v>9702.44</v>
      </c>
      <c r="Q377" s="1126">
        <v>115</v>
      </c>
      <c r="R377" s="1126">
        <v>1175.17</v>
      </c>
      <c r="S377" s="1126">
        <v>529</v>
      </c>
      <c r="T377" s="1267">
        <v>2002.39</v>
      </c>
      <c r="U377" s="1268">
        <v>0.19066108000000001</v>
      </c>
    </row>
    <row r="378" spans="1:21">
      <c r="A378" s="1211">
        <v>8024</v>
      </c>
      <c r="B378" s="1213" t="s">
        <v>1102</v>
      </c>
      <c r="C378" s="1213" t="s">
        <v>117</v>
      </c>
      <c r="D378" s="1193" t="s">
        <v>1123</v>
      </c>
      <c r="E378" s="1193" t="s">
        <v>1092</v>
      </c>
      <c r="F378" s="1203" t="s">
        <v>1067</v>
      </c>
      <c r="G378" s="1203" t="s">
        <v>116</v>
      </c>
      <c r="H378" s="1203" t="s">
        <v>1058</v>
      </c>
      <c r="I378" s="1214">
        <v>8228</v>
      </c>
      <c r="J378" s="1214">
        <v>0</v>
      </c>
      <c r="K378" s="1214">
        <v>6776</v>
      </c>
      <c r="L378" s="1214">
        <v>7581.22</v>
      </c>
      <c r="M378" s="1214">
        <v>0</v>
      </c>
      <c r="N378" s="1214">
        <v>6330.57</v>
      </c>
      <c r="O378" s="1214">
        <v>0</v>
      </c>
      <c r="P378" s="1214">
        <v>6076.06</v>
      </c>
      <c r="Q378" s="1214">
        <v>165.33</v>
      </c>
      <c r="R378" s="1214">
        <v>445.43</v>
      </c>
      <c r="S378" s="1214">
        <v>1044.67</v>
      </c>
      <c r="T378" s="1215">
        <v>254.51</v>
      </c>
      <c r="U378" s="1216">
        <v>0.171368197</v>
      </c>
    </row>
    <row r="379" spans="1:21">
      <c r="A379" s="1263">
        <v>8025</v>
      </c>
      <c r="B379" s="1264" t="s">
        <v>1112</v>
      </c>
      <c r="C379" s="1265" t="s">
        <v>117</v>
      </c>
      <c r="D379" s="1265" t="s">
        <v>1123</v>
      </c>
      <c r="E379" s="1265" t="s">
        <v>1056</v>
      </c>
      <c r="F379" s="1266" t="s">
        <v>1067</v>
      </c>
      <c r="G379" s="1266" t="s">
        <v>116</v>
      </c>
      <c r="H379" s="1266" t="s">
        <v>1107</v>
      </c>
      <c r="I379" s="1126">
        <v>13974</v>
      </c>
      <c r="J379" s="1126">
        <v>0</v>
      </c>
      <c r="K379" s="1126">
        <v>9864</v>
      </c>
      <c r="L379" s="1126">
        <v>12875.54</v>
      </c>
      <c r="M379" s="1126">
        <v>0</v>
      </c>
      <c r="N379" s="1126">
        <v>9301.5499999999993</v>
      </c>
      <c r="O379" s="1126">
        <v>0</v>
      </c>
      <c r="P379" s="1126">
        <v>8651.74</v>
      </c>
      <c r="Q379" s="1126">
        <v>93.59</v>
      </c>
      <c r="R379" s="1126">
        <v>562.45000000000005</v>
      </c>
      <c r="S379" s="1126">
        <v>728.41</v>
      </c>
      <c r="T379" s="1267">
        <v>649.80999999999995</v>
      </c>
      <c r="U379" s="1268">
        <v>0.107041724</v>
      </c>
    </row>
    <row r="380" spans="1:21">
      <c r="A380" s="1211">
        <v>8026</v>
      </c>
      <c r="B380" s="1213" t="s">
        <v>1082</v>
      </c>
      <c r="C380" s="1213" t="s">
        <v>1055</v>
      </c>
      <c r="D380" s="1193" t="s">
        <v>1123</v>
      </c>
      <c r="E380" s="1193" t="s">
        <v>1070</v>
      </c>
      <c r="F380" s="1203" t="s">
        <v>442</v>
      </c>
      <c r="G380" s="1203" t="s">
        <v>1068</v>
      </c>
      <c r="H380" s="1203" t="s">
        <v>1058</v>
      </c>
      <c r="I380" s="1214">
        <v>9316</v>
      </c>
      <c r="J380" s="1214">
        <v>8220</v>
      </c>
      <c r="K380" s="1214">
        <v>6850</v>
      </c>
      <c r="L380" s="1214">
        <v>8583.69</v>
      </c>
      <c r="M380" s="1214">
        <v>7644.15</v>
      </c>
      <c r="N380" s="1214">
        <v>6444.41</v>
      </c>
      <c r="O380" s="1214">
        <v>5846.5</v>
      </c>
      <c r="P380" s="1214">
        <v>5846.5</v>
      </c>
      <c r="Q380" s="1214">
        <v>170.26</v>
      </c>
      <c r="R380" s="1214">
        <v>405.59</v>
      </c>
      <c r="S380" s="1214">
        <v>1199.74</v>
      </c>
      <c r="T380" s="1215">
        <v>597.91</v>
      </c>
      <c r="U380" s="1216">
        <v>0.20942624900000001</v>
      </c>
    </row>
    <row r="381" spans="1:21">
      <c r="A381" s="1263">
        <v>8027</v>
      </c>
      <c r="B381" s="1264" t="s">
        <v>1078</v>
      </c>
      <c r="C381" s="1265" t="s">
        <v>117</v>
      </c>
      <c r="D381" s="1265" t="s">
        <v>1123</v>
      </c>
      <c r="E381" s="1265" t="s">
        <v>1072</v>
      </c>
      <c r="F381" s="1266" t="s">
        <v>1067</v>
      </c>
      <c r="G381" s="1266" t="s">
        <v>1057</v>
      </c>
      <c r="H381" s="1266" t="s">
        <v>1058</v>
      </c>
      <c r="I381" s="1126">
        <v>14314</v>
      </c>
      <c r="J381" s="1126">
        <v>0</v>
      </c>
      <c r="K381" s="1126">
        <v>13472</v>
      </c>
      <c r="L381" s="1126">
        <v>13188.8</v>
      </c>
      <c r="M381" s="1126">
        <v>0</v>
      </c>
      <c r="N381" s="1126">
        <v>12470.42</v>
      </c>
      <c r="O381" s="1126">
        <v>0</v>
      </c>
      <c r="P381" s="1126">
        <v>12340.32</v>
      </c>
      <c r="Q381" s="1126">
        <v>0</v>
      </c>
      <c r="R381" s="1126">
        <v>1001.58</v>
      </c>
      <c r="S381" s="1126">
        <v>0</v>
      </c>
      <c r="T381" s="1267">
        <v>130.1</v>
      </c>
      <c r="U381" s="1268">
        <v>9.8644300000000004E-3</v>
      </c>
    </row>
    <row r="382" spans="1:21">
      <c r="A382" s="1211">
        <v>8028</v>
      </c>
      <c r="B382" s="1213" t="s">
        <v>1086</v>
      </c>
      <c r="C382" s="1213" t="s">
        <v>1113</v>
      </c>
      <c r="D382" s="1193" t="s">
        <v>1123</v>
      </c>
      <c r="E382" s="1193" t="s">
        <v>1070</v>
      </c>
      <c r="F382" s="1203" t="s">
        <v>1067</v>
      </c>
      <c r="G382" s="1203" t="s">
        <v>1057</v>
      </c>
      <c r="H382" s="1203" t="s">
        <v>1058</v>
      </c>
      <c r="I382" s="1214">
        <v>16698</v>
      </c>
      <c r="J382" s="1214">
        <v>14674</v>
      </c>
      <c r="K382" s="1214">
        <v>13156</v>
      </c>
      <c r="L382" s="1214">
        <v>15420.94</v>
      </c>
      <c r="M382" s="1214">
        <v>13677.64</v>
      </c>
      <c r="N382" s="1214">
        <v>12348.31</v>
      </c>
      <c r="O382" s="1214">
        <v>11508.97</v>
      </c>
      <c r="P382" s="1214">
        <v>11508.97</v>
      </c>
      <c r="Q382" s="1214">
        <v>188.67</v>
      </c>
      <c r="R382" s="1214">
        <v>807.69</v>
      </c>
      <c r="S382" s="1214">
        <v>1329.33</v>
      </c>
      <c r="T382" s="1215">
        <v>839.34</v>
      </c>
      <c r="U382" s="1216">
        <v>0.14063150499999999</v>
      </c>
    </row>
    <row r="383" spans="1:21">
      <c r="A383" s="1263">
        <v>8029</v>
      </c>
      <c r="B383" s="1264" t="s">
        <v>1095</v>
      </c>
      <c r="C383" s="1265" t="s">
        <v>117</v>
      </c>
      <c r="D383" s="1265" t="s">
        <v>1123</v>
      </c>
      <c r="E383" s="1265" t="s">
        <v>1062</v>
      </c>
      <c r="F383" s="1266" t="s">
        <v>1067</v>
      </c>
      <c r="G383" s="1266" t="s">
        <v>1068</v>
      </c>
      <c r="H383" s="1266" t="s">
        <v>1107</v>
      </c>
      <c r="I383" s="1126">
        <v>18744</v>
      </c>
      <c r="J383" s="1126">
        <v>0</v>
      </c>
      <c r="K383" s="1126">
        <v>17608</v>
      </c>
      <c r="L383" s="1126">
        <v>17310.45</v>
      </c>
      <c r="M383" s="1126">
        <v>0</v>
      </c>
      <c r="N383" s="1126">
        <v>16336.64</v>
      </c>
      <c r="O383" s="1126">
        <v>0</v>
      </c>
      <c r="P383" s="1126">
        <v>13637.91</v>
      </c>
      <c r="Q383" s="1126">
        <v>162.19</v>
      </c>
      <c r="R383" s="1126">
        <v>1271.3599999999999</v>
      </c>
      <c r="S383" s="1126">
        <v>973.81</v>
      </c>
      <c r="T383" s="1267">
        <v>2698.73</v>
      </c>
      <c r="U383" s="1268">
        <v>0.212157396</v>
      </c>
    </row>
    <row r="384" spans="1:21">
      <c r="A384" s="1211">
        <v>8030</v>
      </c>
      <c r="B384" s="1213" t="s">
        <v>1095</v>
      </c>
      <c r="C384" s="1213" t="s">
        <v>117</v>
      </c>
      <c r="D384" s="1193" t="s">
        <v>1123</v>
      </c>
      <c r="E384" s="1193" t="s">
        <v>1062</v>
      </c>
      <c r="F384" s="1203" t="s">
        <v>1067</v>
      </c>
      <c r="G384" s="1203" t="s">
        <v>1068</v>
      </c>
      <c r="H384" s="1203" t="s">
        <v>1107</v>
      </c>
      <c r="I384" s="1214">
        <v>18744</v>
      </c>
      <c r="J384" s="1214">
        <v>0</v>
      </c>
      <c r="K384" s="1214">
        <v>17608</v>
      </c>
      <c r="L384" s="1214">
        <v>17310.45</v>
      </c>
      <c r="M384" s="1214">
        <v>0</v>
      </c>
      <c r="N384" s="1214">
        <v>16336.64</v>
      </c>
      <c r="O384" s="1214">
        <v>0</v>
      </c>
      <c r="P384" s="1214">
        <v>14009.27</v>
      </c>
      <c r="Q384" s="1214">
        <v>162.19</v>
      </c>
      <c r="R384" s="1214">
        <v>1271.3599999999999</v>
      </c>
      <c r="S384" s="1214">
        <v>973.81</v>
      </c>
      <c r="T384" s="1215">
        <v>2327.37</v>
      </c>
      <c r="U384" s="1216">
        <v>0.19070445899999999</v>
      </c>
    </row>
    <row r="385" spans="1:21">
      <c r="A385" s="1263">
        <v>8031</v>
      </c>
      <c r="B385" s="1264" t="s">
        <v>1095</v>
      </c>
      <c r="C385" s="1265" t="s">
        <v>117</v>
      </c>
      <c r="D385" s="1265" t="s">
        <v>1123</v>
      </c>
      <c r="E385" s="1265" t="s">
        <v>1062</v>
      </c>
      <c r="F385" s="1266" t="s">
        <v>1067</v>
      </c>
      <c r="G385" s="1266" t="s">
        <v>1068</v>
      </c>
      <c r="H385" s="1266" t="s">
        <v>1107</v>
      </c>
      <c r="I385" s="1126">
        <v>18744</v>
      </c>
      <c r="J385" s="1126">
        <v>0</v>
      </c>
      <c r="K385" s="1126">
        <v>17608</v>
      </c>
      <c r="L385" s="1126">
        <v>17310.45</v>
      </c>
      <c r="M385" s="1126">
        <v>0</v>
      </c>
      <c r="N385" s="1126">
        <v>16336.64</v>
      </c>
      <c r="O385" s="1126">
        <v>0</v>
      </c>
      <c r="P385" s="1126">
        <v>13794.29</v>
      </c>
      <c r="Q385" s="1126">
        <v>162.19</v>
      </c>
      <c r="R385" s="1126">
        <v>1271.3599999999999</v>
      </c>
      <c r="S385" s="1126">
        <v>973.81</v>
      </c>
      <c r="T385" s="1267">
        <v>2542.35</v>
      </c>
      <c r="U385" s="1268">
        <v>0.20312354699999999</v>
      </c>
    </row>
    <row r="386" spans="1:21">
      <c r="A386" s="1211">
        <v>8032</v>
      </c>
      <c r="B386" s="1213" t="s">
        <v>1086</v>
      </c>
      <c r="C386" s="1213" t="s">
        <v>1055</v>
      </c>
      <c r="D386" s="1193" t="s">
        <v>1123</v>
      </c>
      <c r="E386" s="1193" t="s">
        <v>1056</v>
      </c>
      <c r="F386" s="1203" t="s">
        <v>1067</v>
      </c>
      <c r="G386" s="1203" t="s">
        <v>1103</v>
      </c>
      <c r="H386" s="1203" t="s">
        <v>1058</v>
      </c>
      <c r="I386" s="1214">
        <v>2520</v>
      </c>
      <c r="J386" s="1214">
        <v>2400</v>
      </c>
      <c r="K386" s="1214">
        <v>1800</v>
      </c>
      <c r="L386" s="1214">
        <v>2392.96</v>
      </c>
      <c r="M386" s="1214">
        <v>2284.33</v>
      </c>
      <c r="N386" s="1214">
        <v>1733.38</v>
      </c>
      <c r="O386" s="1214">
        <v>1718.65</v>
      </c>
      <c r="P386" s="1214">
        <v>1718.65</v>
      </c>
      <c r="Q386" s="1214">
        <v>49.05</v>
      </c>
      <c r="R386" s="1214">
        <v>66.62</v>
      </c>
      <c r="S386" s="1214">
        <v>550.95000000000005</v>
      </c>
      <c r="T386" s="1215">
        <v>14.73</v>
      </c>
      <c r="U386" s="1216">
        <v>0.23639342099999999</v>
      </c>
    </row>
    <row r="387" spans="1:21">
      <c r="A387" s="1263">
        <v>8033</v>
      </c>
      <c r="B387" s="1264" t="s">
        <v>1091</v>
      </c>
      <c r="C387" s="1265" t="s">
        <v>1055</v>
      </c>
      <c r="D387" s="1265" t="s">
        <v>1123</v>
      </c>
      <c r="E387" s="1265" t="s">
        <v>1064</v>
      </c>
      <c r="F387" s="1266" t="s">
        <v>1067</v>
      </c>
      <c r="G387" s="1266" t="s">
        <v>116</v>
      </c>
      <c r="H387" s="1266" t="s">
        <v>1058</v>
      </c>
      <c r="I387" s="1126">
        <v>6314.14</v>
      </c>
      <c r="J387" s="1126">
        <v>6314.14</v>
      </c>
      <c r="K387" s="1126">
        <v>5199.88</v>
      </c>
      <c r="L387" s="1126">
        <v>5817.79</v>
      </c>
      <c r="M387" s="1126">
        <v>5817.79</v>
      </c>
      <c r="N387" s="1126">
        <v>4858.05</v>
      </c>
      <c r="O387" s="1126">
        <v>4858.05</v>
      </c>
      <c r="P387" s="1126">
        <v>4858.05</v>
      </c>
      <c r="Q387" s="1126">
        <v>154.52000000000001</v>
      </c>
      <c r="R387" s="1126">
        <v>341.83</v>
      </c>
      <c r="S387" s="1126">
        <v>959.74</v>
      </c>
      <c r="T387" s="1267">
        <v>0</v>
      </c>
      <c r="U387" s="1268">
        <v>0.164966422</v>
      </c>
    </row>
    <row r="388" spans="1:21">
      <c r="A388" s="1211">
        <v>8034</v>
      </c>
      <c r="B388" s="1213" t="s">
        <v>1091</v>
      </c>
      <c r="C388" s="1213" t="s">
        <v>117</v>
      </c>
      <c r="D388" s="1193" t="s">
        <v>1123</v>
      </c>
      <c r="E388" s="1193" t="s">
        <v>1062</v>
      </c>
      <c r="F388" s="1203" t="s">
        <v>1067</v>
      </c>
      <c r="G388" s="1203" t="s">
        <v>1084</v>
      </c>
      <c r="H388" s="1203" t="s">
        <v>1107</v>
      </c>
      <c r="I388" s="1214">
        <v>16626</v>
      </c>
      <c r="J388" s="1214">
        <v>0</v>
      </c>
      <c r="K388" s="1214">
        <v>14181</v>
      </c>
      <c r="L388" s="1214">
        <v>15319.08</v>
      </c>
      <c r="M388" s="1214">
        <v>0</v>
      </c>
      <c r="N388" s="1214">
        <v>13218.14</v>
      </c>
      <c r="O388" s="1214">
        <v>0</v>
      </c>
      <c r="P388" s="1214">
        <v>11566.68</v>
      </c>
      <c r="Q388" s="1214">
        <v>271.27</v>
      </c>
      <c r="R388" s="1214">
        <v>962.86</v>
      </c>
      <c r="S388" s="1214">
        <v>1684.73</v>
      </c>
      <c r="T388" s="1215">
        <v>1651.46</v>
      </c>
      <c r="U388" s="1216">
        <v>0.217780049</v>
      </c>
    </row>
    <row r="389" spans="1:21">
      <c r="A389" s="1263">
        <v>8035</v>
      </c>
      <c r="B389" s="1264" t="s">
        <v>1078</v>
      </c>
      <c r="C389" s="1265" t="s">
        <v>117</v>
      </c>
      <c r="D389" s="1265" t="s">
        <v>1123</v>
      </c>
      <c r="E389" s="1265" t="s">
        <v>1070</v>
      </c>
      <c r="F389" s="1266" t="s">
        <v>1067</v>
      </c>
      <c r="G389" s="1266" t="s">
        <v>116</v>
      </c>
      <c r="H389" s="1266" t="s">
        <v>1058</v>
      </c>
      <c r="I389" s="1126">
        <v>19918</v>
      </c>
      <c r="J389" s="1126">
        <v>0</v>
      </c>
      <c r="K389" s="1126">
        <v>18619</v>
      </c>
      <c r="L389" s="1126">
        <v>17853.740000000002</v>
      </c>
      <c r="M389" s="1126">
        <v>0</v>
      </c>
      <c r="N389" s="1126">
        <v>16804.25</v>
      </c>
      <c r="O389" s="1126">
        <v>0</v>
      </c>
      <c r="P389" s="1126">
        <v>15636.19</v>
      </c>
      <c r="Q389" s="1126">
        <v>81.510000000000005</v>
      </c>
      <c r="R389" s="1126">
        <v>1814.75</v>
      </c>
      <c r="S389" s="1126">
        <v>351.49</v>
      </c>
      <c r="T389" s="1267">
        <v>1168.06</v>
      </c>
      <c r="U389" s="1268">
        <v>8.5111018999999996E-2</v>
      </c>
    </row>
    <row r="390" spans="1:21">
      <c r="A390" s="1211">
        <v>8036</v>
      </c>
      <c r="B390" s="1213" t="s">
        <v>1102</v>
      </c>
      <c r="C390" s="1213" t="s">
        <v>1054</v>
      </c>
      <c r="D390" s="1193" t="s">
        <v>1123</v>
      </c>
      <c r="E390" s="1193" t="s">
        <v>1064</v>
      </c>
      <c r="F390" s="1203" t="s">
        <v>1067</v>
      </c>
      <c r="G390" s="1203" t="s">
        <v>1103</v>
      </c>
      <c r="H390" s="1203" t="s">
        <v>1058</v>
      </c>
      <c r="I390" s="1214">
        <v>10744</v>
      </c>
      <c r="J390" s="1214">
        <v>10744</v>
      </c>
      <c r="K390" s="1214">
        <v>9164</v>
      </c>
      <c r="L390" s="1214">
        <v>9899.4500000000007</v>
      </c>
      <c r="M390" s="1214">
        <v>9899.4500000000007</v>
      </c>
      <c r="N390" s="1214">
        <v>8541.7900000000009</v>
      </c>
      <c r="O390" s="1214">
        <v>8205.75</v>
      </c>
      <c r="P390" s="1214">
        <v>8205.75</v>
      </c>
      <c r="Q390" s="1214">
        <v>222.34</v>
      </c>
      <c r="R390" s="1214">
        <v>622.21</v>
      </c>
      <c r="S390" s="1214">
        <v>1357.66</v>
      </c>
      <c r="T390" s="1215">
        <v>336.04</v>
      </c>
      <c r="U390" s="1216">
        <v>0.17109031299999999</v>
      </c>
    </row>
    <row r="391" spans="1:21">
      <c r="A391" s="1263">
        <v>8037</v>
      </c>
      <c r="B391" s="1264" t="s">
        <v>1054</v>
      </c>
      <c r="C391" s="1265" t="s">
        <v>1061</v>
      </c>
      <c r="D391" s="1265" t="s">
        <v>1123</v>
      </c>
      <c r="E391" s="1265" t="s">
        <v>1092</v>
      </c>
      <c r="F391" s="1266" t="s">
        <v>1067</v>
      </c>
      <c r="G391" s="1266" t="s">
        <v>116</v>
      </c>
      <c r="H391" s="1266" t="s">
        <v>1058</v>
      </c>
      <c r="I391" s="1126">
        <v>20976</v>
      </c>
      <c r="J391" s="1126">
        <v>20520</v>
      </c>
      <c r="K391" s="1126">
        <v>18696</v>
      </c>
      <c r="L391" s="1126">
        <v>18802.080000000002</v>
      </c>
      <c r="M391" s="1126">
        <v>18435.41</v>
      </c>
      <c r="N391" s="1126">
        <v>16951.240000000002</v>
      </c>
      <c r="O391" s="1126">
        <v>15555.55</v>
      </c>
      <c r="P391" s="1126">
        <v>14643.55</v>
      </c>
      <c r="Q391" s="1126">
        <v>169.91</v>
      </c>
      <c r="R391" s="1126">
        <v>1744.76</v>
      </c>
      <c r="S391" s="1126">
        <v>742.09</v>
      </c>
      <c r="T391" s="1267">
        <v>2307.69</v>
      </c>
      <c r="U391" s="1268">
        <v>0.162204394</v>
      </c>
    </row>
    <row r="392" spans="1:21">
      <c r="A392" s="1211">
        <v>8038</v>
      </c>
      <c r="B392" s="1213" t="s">
        <v>1102</v>
      </c>
      <c r="C392" s="1213" t="s">
        <v>1061</v>
      </c>
      <c r="D392" s="1193" t="s">
        <v>1123</v>
      </c>
      <c r="E392" s="1193" t="s">
        <v>1070</v>
      </c>
      <c r="F392" s="1203" t="s">
        <v>1067</v>
      </c>
      <c r="G392" s="1203" t="s">
        <v>1057</v>
      </c>
      <c r="H392" s="1203" t="s">
        <v>1058</v>
      </c>
      <c r="I392" s="1214">
        <v>9826</v>
      </c>
      <c r="J392" s="1214">
        <v>9826</v>
      </c>
      <c r="K392" s="1214">
        <v>8092</v>
      </c>
      <c r="L392" s="1214">
        <v>9053.58</v>
      </c>
      <c r="M392" s="1214">
        <v>9053.58</v>
      </c>
      <c r="N392" s="1214">
        <v>7560.04</v>
      </c>
      <c r="O392" s="1214">
        <v>6256.31</v>
      </c>
      <c r="P392" s="1214">
        <v>6256.31</v>
      </c>
      <c r="Q392" s="1214">
        <v>240.46</v>
      </c>
      <c r="R392" s="1214">
        <v>531.96</v>
      </c>
      <c r="S392" s="1214">
        <v>1493.54</v>
      </c>
      <c r="T392" s="1215">
        <v>1303.73</v>
      </c>
      <c r="U392" s="1216">
        <v>0.30896838599999998</v>
      </c>
    </row>
    <row r="393" spans="1:21">
      <c r="A393" s="1263">
        <v>8039</v>
      </c>
      <c r="B393" s="1264" t="s">
        <v>1102</v>
      </c>
      <c r="C393" s="1265" t="s">
        <v>1061</v>
      </c>
      <c r="D393" s="1265" t="s">
        <v>1123</v>
      </c>
      <c r="E393" s="1265" t="s">
        <v>1070</v>
      </c>
      <c r="F393" s="1266" t="s">
        <v>1067</v>
      </c>
      <c r="G393" s="1266" t="s">
        <v>1057</v>
      </c>
      <c r="H393" s="1266" t="s">
        <v>1058</v>
      </c>
      <c r="I393" s="1126">
        <v>16694</v>
      </c>
      <c r="J393" s="1126">
        <v>16694</v>
      </c>
      <c r="K393" s="1126">
        <v>13748</v>
      </c>
      <c r="L393" s="1126">
        <v>15381.72</v>
      </c>
      <c r="M393" s="1126">
        <v>15381.72</v>
      </c>
      <c r="N393" s="1126">
        <v>12844.24</v>
      </c>
      <c r="O393" s="1126">
        <v>12153.42</v>
      </c>
      <c r="P393" s="1126">
        <v>12153.42</v>
      </c>
      <c r="Q393" s="1126">
        <v>408.52</v>
      </c>
      <c r="R393" s="1126">
        <v>903.76</v>
      </c>
      <c r="S393" s="1126">
        <v>2537.48</v>
      </c>
      <c r="T393" s="1267">
        <v>690.82</v>
      </c>
      <c r="U393" s="1268">
        <v>0.20987899900000001</v>
      </c>
    </row>
    <row r="394" spans="1:21">
      <c r="A394" s="1211">
        <v>8040</v>
      </c>
      <c r="B394" s="1213" t="s">
        <v>1091</v>
      </c>
      <c r="C394" s="1213" t="s">
        <v>117</v>
      </c>
      <c r="D394" s="1193" t="s">
        <v>1123</v>
      </c>
      <c r="E394" s="1193" t="s">
        <v>1064</v>
      </c>
      <c r="F394" s="1203" t="s">
        <v>1076</v>
      </c>
      <c r="G394" s="1203" t="s">
        <v>1057</v>
      </c>
      <c r="H394" s="1203" t="s">
        <v>1058</v>
      </c>
      <c r="I394" s="1214">
        <v>33660</v>
      </c>
      <c r="J394" s="1214">
        <v>0</v>
      </c>
      <c r="K394" s="1214">
        <v>27720</v>
      </c>
      <c r="L394" s="1214">
        <v>31014.02</v>
      </c>
      <c r="M394" s="1214">
        <v>0</v>
      </c>
      <c r="N394" s="1214">
        <v>25897.73</v>
      </c>
      <c r="O394" s="1214">
        <v>0</v>
      </c>
      <c r="P394" s="1214">
        <v>16306.77</v>
      </c>
      <c r="Q394" s="1214">
        <v>258.38</v>
      </c>
      <c r="R394" s="1214">
        <v>1822.27</v>
      </c>
      <c r="S394" s="1214">
        <v>1721.62</v>
      </c>
      <c r="T394" s="1215">
        <v>9590.9599999999991</v>
      </c>
      <c r="U394" s="1216">
        <v>0.36475697099999999</v>
      </c>
    </row>
    <row r="395" spans="1:21">
      <c r="A395" s="1263">
        <v>8041</v>
      </c>
      <c r="B395" s="1264" t="s">
        <v>1054</v>
      </c>
      <c r="C395" s="1265" t="s">
        <v>1105</v>
      </c>
      <c r="D395" s="1265" t="s">
        <v>1123</v>
      </c>
      <c r="E395" s="1265" t="s">
        <v>1062</v>
      </c>
      <c r="F395" s="1266" t="s">
        <v>1067</v>
      </c>
      <c r="G395" s="1266" t="s">
        <v>116</v>
      </c>
      <c r="H395" s="1266" t="s">
        <v>1058</v>
      </c>
      <c r="I395" s="1126">
        <v>18020</v>
      </c>
      <c r="J395" s="1126">
        <v>16960</v>
      </c>
      <c r="K395" s="1126">
        <v>16430</v>
      </c>
      <c r="L395" s="1126">
        <v>16603.47</v>
      </c>
      <c r="M395" s="1126">
        <v>15699.11</v>
      </c>
      <c r="N395" s="1126">
        <v>15243.7</v>
      </c>
      <c r="O395" s="1126">
        <v>13235.19</v>
      </c>
      <c r="P395" s="1126">
        <v>13235.19</v>
      </c>
      <c r="Q395" s="1126">
        <v>74.59</v>
      </c>
      <c r="R395" s="1126">
        <v>1186.3</v>
      </c>
      <c r="S395" s="1126">
        <v>455.41</v>
      </c>
      <c r="T395" s="1267">
        <v>2008.51</v>
      </c>
      <c r="U395" s="1268">
        <v>0.148397895</v>
      </c>
    </row>
    <row r="396" spans="1:21">
      <c r="A396" s="1211">
        <v>8042</v>
      </c>
      <c r="B396" s="1213" t="s">
        <v>1091</v>
      </c>
      <c r="C396" s="1213" t="s">
        <v>1061</v>
      </c>
      <c r="D396" s="1193" t="s">
        <v>1123</v>
      </c>
      <c r="E396" s="1193" t="s">
        <v>1062</v>
      </c>
      <c r="F396" s="1203" t="s">
        <v>1067</v>
      </c>
      <c r="G396" s="1203" t="s">
        <v>1057</v>
      </c>
      <c r="H396" s="1203" t="s">
        <v>1058</v>
      </c>
      <c r="I396" s="1214">
        <v>21488</v>
      </c>
      <c r="J396" s="1214">
        <v>20224</v>
      </c>
      <c r="K396" s="1214">
        <v>18328</v>
      </c>
      <c r="L396" s="1214">
        <v>19798.84</v>
      </c>
      <c r="M396" s="1214">
        <v>18720.43</v>
      </c>
      <c r="N396" s="1214">
        <v>17083.52</v>
      </c>
      <c r="O396" s="1214">
        <v>15538.01</v>
      </c>
      <c r="P396" s="1214">
        <v>15538.01</v>
      </c>
      <c r="Q396" s="1214">
        <v>259.08999999999997</v>
      </c>
      <c r="R396" s="1214">
        <v>1244.48</v>
      </c>
      <c r="S396" s="1214">
        <v>1636.91</v>
      </c>
      <c r="T396" s="1215">
        <v>1545.51</v>
      </c>
      <c r="U396" s="1216">
        <v>0.16073770000000001</v>
      </c>
    </row>
    <row r="397" spans="1:21">
      <c r="A397" s="1263">
        <v>8043</v>
      </c>
      <c r="B397" s="1264" t="s">
        <v>1091</v>
      </c>
      <c r="C397" s="1265" t="s">
        <v>1105</v>
      </c>
      <c r="D397" s="1265" t="s">
        <v>1123</v>
      </c>
      <c r="E397" s="1265" t="s">
        <v>1072</v>
      </c>
      <c r="F397" s="1266" t="s">
        <v>1067</v>
      </c>
      <c r="G397" s="1266" t="s">
        <v>1068</v>
      </c>
      <c r="H397" s="1266" t="s">
        <v>1058</v>
      </c>
      <c r="I397" s="1126">
        <v>12466</v>
      </c>
      <c r="J397" s="1126">
        <v>11653</v>
      </c>
      <c r="K397" s="1126">
        <v>11111</v>
      </c>
      <c r="L397" s="1126">
        <v>11174.02</v>
      </c>
      <c r="M397" s="1126">
        <v>10517.19</v>
      </c>
      <c r="N397" s="1126">
        <v>10074.08</v>
      </c>
      <c r="O397" s="1126">
        <v>8217.82</v>
      </c>
      <c r="P397" s="1126">
        <v>8217.82</v>
      </c>
      <c r="Q397" s="1126">
        <v>98.89</v>
      </c>
      <c r="R397" s="1126">
        <v>1036.92</v>
      </c>
      <c r="S397" s="1126">
        <v>443.11</v>
      </c>
      <c r="T397" s="1267">
        <v>1856.26</v>
      </c>
      <c r="U397" s="1268">
        <v>0.20577822500000001</v>
      </c>
    </row>
    <row r="398" spans="1:21">
      <c r="A398" s="1211">
        <v>8044</v>
      </c>
      <c r="B398" s="1213" t="s">
        <v>1102</v>
      </c>
      <c r="C398" s="1213" t="s">
        <v>117</v>
      </c>
      <c r="D398" s="1193" t="s">
        <v>1123</v>
      </c>
      <c r="E398" s="1193" t="s">
        <v>1056</v>
      </c>
      <c r="F398" s="1203" t="s">
        <v>1067</v>
      </c>
      <c r="G398" s="1203" t="s">
        <v>1057</v>
      </c>
      <c r="H398" s="1203" t="s">
        <v>1058</v>
      </c>
      <c r="I398" s="1214">
        <v>12600</v>
      </c>
      <c r="J398" s="1214">
        <v>0</v>
      </c>
      <c r="K398" s="1214">
        <v>11200</v>
      </c>
      <c r="L398" s="1214">
        <v>11319.97</v>
      </c>
      <c r="M398" s="1214">
        <v>0</v>
      </c>
      <c r="N398" s="1214">
        <v>10178.09</v>
      </c>
      <c r="O398" s="1214">
        <v>0</v>
      </c>
      <c r="P398" s="1214">
        <v>9413.68</v>
      </c>
      <c r="Q398" s="1214">
        <v>151.63</v>
      </c>
      <c r="R398" s="1214">
        <v>1021.91</v>
      </c>
      <c r="S398" s="1214">
        <v>688.37</v>
      </c>
      <c r="T398" s="1215">
        <v>764.41</v>
      </c>
      <c r="U398" s="1216">
        <v>0.128337796</v>
      </c>
    </row>
    <row r="399" spans="1:21">
      <c r="A399" s="1263">
        <v>8045</v>
      </c>
      <c r="B399" s="1264" t="s">
        <v>1054</v>
      </c>
      <c r="C399" s="1265" t="s">
        <v>1061</v>
      </c>
      <c r="D399" s="1265" t="s">
        <v>1123</v>
      </c>
      <c r="E399" s="1265" t="s">
        <v>1070</v>
      </c>
      <c r="F399" s="1266" t="s">
        <v>1067</v>
      </c>
      <c r="G399" s="1266" t="s">
        <v>116</v>
      </c>
      <c r="H399" s="1266" t="s">
        <v>1058</v>
      </c>
      <c r="I399" s="1126">
        <v>7446</v>
      </c>
      <c r="J399" s="1126">
        <v>7227</v>
      </c>
      <c r="K399" s="1126">
        <v>6789</v>
      </c>
      <c r="L399" s="1126">
        <v>6860.65</v>
      </c>
      <c r="M399" s="1126">
        <v>6674.25</v>
      </c>
      <c r="N399" s="1126">
        <v>6298.78</v>
      </c>
      <c r="O399" s="1126">
        <v>5137.96</v>
      </c>
      <c r="P399" s="1126">
        <v>5137.96</v>
      </c>
      <c r="Q399" s="1126">
        <v>62.53</v>
      </c>
      <c r="R399" s="1126">
        <v>490.22</v>
      </c>
      <c r="S399" s="1126">
        <v>375.47</v>
      </c>
      <c r="T399" s="1267">
        <v>1160.82</v>
      </c>
      <c r="U399" s="1268">
        <v>0.223927762</v>
      </c>
    </row>
    <row r="400" spans="1:21">
      <c r="A400" s="1211">
        <v>8046</v>
      </c>
      <c r="B400" s="1213" t="s">
        <v>1054</v>
      </c>
      <c r="C400" s="1213" t="s">
        <v>117</v>
      </c>
      <c r="D400" s="1193" t="s">
        <v>1123</v>
      </c>
      <c r="E400" s="1193" t="s">
        <v>1070</v>
      </c>
      <c r="F400" s="1203" t="s">
        <v>442</v>
      </c>
      <c r="G400" s="1203" t="s">
        <v>1057</v>
      </c>
      <c r="H400" s="1203" t="s">
        <v>1058</v>
      </c>
      <c r="I400" s="1214">
        <v>12206</v>
      </c>
      <c r="J400" s="1214">
        <v>0</v>
      </c>
      <c r="K400" s="1214">
        <v>10411</v>
      </c>
      <c r="L400" s="1214">
        <v>11246.49</v>
      </c>
      <c r="M400" s="1214">
        <v>0</v>
      </c>
      <c r="N400" s="1214">
        <v>9704.09</v>
      </c>
      <c r="O400" s="1214">
        <v>0</v>
      </c>
      <c r="P400" s="1214">
        <v>8850.7000000000007</v>
      </c>
      <c r="Q400" s="1214">
        <v>147.18</v>
      </c>
      <c r="R400" s="1214">
        <v>706.91</v>
      </c>
      <c r="S400" s="1214">
        <v>929.82</v>
      </c>
      <c r="T400" s="1215">
        <v>853.39</v>
      </c>
      <c r="U400" s="1216">
        <v>0.15855702499999999</v>
      </c>
    </row>
    <row r="401" spans="1:21">
      <c r="A401" s="1263">
        <v>8047</v>
      </c>
      <c r="B401" s="1264" t="s">
        <v>1095</v>
      </c>
      <c r="C401" s="1265" t="s">
        <v>117</v>
      </c>
      <c r="D401" s="1265" t="s">
        <v>1123</v>
      </c>
      <c r="E401" s="1265" t="s">
        <v>1064</v>
      </c>
      <c r="F401" s="1266" t="s">
        <v>1076</v>
      </c>
      <c r="G401" s="1266" t="s">
        <v>116</v>
      </c>
      <c r="H401" s="1266" t="s">
        <v>1058</v>
      </c>
      <c r="I401" s="1126">
        <v>20046</v>
      </c>
      <c r="J401" s="1126">
        <v>0</v>
      </c>
      <c r="K401" s="1126">
        <v>19018</v>
      </c>
      <c r="L401" s="1126">
        <v>18258.87</v>
      </c>
      <c r="M401" s="1126">
        <v>0</v>
      </c>
      <c r="N401" s="1126">
        <v>17402.34</v>
      </c>
      <c r="O401" s="1126">
        <v>0</v>
      </c>
      <c r="P401" s="1126">
        <v>13043.28</v>
      </c>
      <c r="Q401" s="1126">
        <v>84.72</v>
      </c>
      <c r="R401" s="1126">
        <v>1615.66</v>
      </c>
      <c r="S401" s="1126">
        <v>429.28</v>
      </c>
      <c r="T401" s="1267">
        <v>4359.0600000000004</v>
      </c>
      <c r="U401" s="1268">
        <v>0.26224733500000003</v>
      </c>
    </row>
    <row r="402" spans="1:21">
      <c r="A402" s="1211">
        <v>8048</v>
      </c>
      <c r="B402" s="1213" t="s">
        <v>1099</v>
      </c>
      <c r="C402" s="1213" t="s">
        <v>1105</v>
      </c>
      <c r="D402" s="1193" t="s">
        <v>1129</v>
      </c>
      <c r="E402" s="1193" t="s">
        <v>1064</v>
      </c>
      <c r="F402" s="1203" t="s">
        <v>1076</v>
      </c>
      <c r="G402" s="1203" t="s">
        <v>1068</v>
      </c>
      <c r="H402" s="1203" t="s">
        <v>1058</v>
      </c>
      <c r="I402" s="1214">
        <v>4148</v>
      </c>
      <c r="J402" s="1214">
        <v>732</v>
      </c>
      <c r="K402" s="1214">
        <v>366</v>
      </c>
      <c r="L402" s="1214">
        <v>3821.92</v>
      </c>
      <c r="M402" s="1214">
        <v>719.98</v>
      </c>
      <c r="N402" s="1214">
        <v>362.55</v>
      </c>
      <c r="O402" s="1214">
        <v>194.11</v>
      </c>
      <c r="P402" s="1214">
        <v>194.11</v>
      </c>
      <c r="Q402" s="1214">
        <v>8.57</v>
      </c>
      <c r="R402" s="1214">
        <v>3.45</v>
      </c>
      <c r="S402" s="1214">
        <v>357.43</v>
      </c>
      <c r="T402" s="1215">
        <v>168.44</v>
      </c>
      <c r="U402" s="1216">
        <v>0.137593147</v>
      </c>
    </row>
    <row r="403" spans="1:21">
      <c r="A403" s="1263">
        <v>8049</v>
      </c>
      <c r="B403" s="1264" t="s">
        <v>1063</v>
      </c>
      <c r="C403" s="1265" t="s">
        <v>1055</v>
      </c>
      <c r="D403" s="1265" t="s">
        <v>1129</v>
      </c>
      <c r="E403" s="1265" t="s">
        <v>31</v>
      </c>
      <c r="F403" s="1266" t="s">
        <v>1067</v>
      </c>
      <c r="G403" s="1266" t="s">
        <v>1057</v>
      </c>
      <c r="H403" s="1266" t="s">
        <v>1058</v>
      </c>
      <c r="I403" s="1126">
        <v>10032</v>
      </c>
      <c r="J403" s="1126">
        <v>3952</v>
      </c>
      <c r="K403" s="1126">
        <v>2736</v>
      </c>
      <c r="L403" s="1126">
        <v>9264.7800000000007</v>
      </c>
      <c r="M403" s="1126">
        <v>3823.63</v>
      </c>
      <c r="N403" s="1126">
        <v>2672.12</v>
      </c>
      <c r="O403" s="1126">
        <v>2601.21</v>
      </c>
      <c r="P403" s="1126">
        <v>2601.21</v>
      </c>
      <c r="Q403" s="1126">
        <v>64.489999999999995</v>
      </c>
      <c r="R403" s="1126">
        <v>63.88</v>
      </c>
      <c r="S403" s="1126">
        <v>1151.51</v>
      </c>
      <c r="T403" s="1267">
        <v>70.91</v>
      </c>
      <c r="U403" s="1268">
        <v>0.13194269</v>
      </c>
    </row>
    <row r="404" spans="1:21">
      <c r="A404" s="1211">
        <v>8050</v>
      </c>
      <c r="B404" s="1213" t="s">
        <v>1069</v>
      </c>
      <c r="C404" s="1213" t="s">
        <v>117</v>
      </c>
      <c r="D404" s="1193" t="s">
        <v>1129</v>
      </c>
      <c r="E404" s="1193" t="s">
        <v>1070</v>
      </c>
      <c r="F404" s="1203" t="s">
        <v>1067</v>
      </c>
      <c r="G404" s="1203" t="s">
        <v>116</v>
      </c>
      <c r="H404" s="1203" t="s">
        <v>1058</v>
      </c>
      <c r="I404" s="1214">
        <v>19980</v>
      </c>
      <c r="J404" s="1214">
        <v>0</v>
      </c>
      <c r="K404" s="1214">
        <v>11544</v>
      </c>
      <c r="L404" s="1214">
        <v>17950.27</v>
      </c>
      <c r="M404" s="1214">
        <v>0</v>
      </c>
      <c r="N404" s="1214">
        <v>10835.28</v>
      </c>
      <c r="O404" s="1214">
        <v>0</v>
      </c>
      <c r="P404" s="1214">
        <v>8678.7000000000007</v>
      </c>
      <c r="Q404" s="1214">
        <v>249.13</v>
      </c>
      <c r="R404" s="1214">
        <v>708.72</v>
      </c>
      <c r="S404" s="1214">
        <v>1526.87</v>
      </c>
      <c r="T404" s="1215">
        <v>2156.58</v>
      </c>
      <c r="U404" s="1216">
        <v>0.205203042</v>
      </c>
    </row>
    <row r="405" spans="1:21">
      <c r="A405" s="1263">
        <v>8051</v>
      </c>
      <c r="B405" s="1264" t="s">
        <v>1130</v>
      </c>
      <c r="C405" s="1265" t="s">
        <v>117</v>
      </c>
      <c r="D405" s="1265" t="s">
        <v>1129</v>
      </c>
      <c r="E405" s="1265" t="s">
        <v>1070</v>
      </c>
      <c r="F405" s="1266" t="s">
        <v>1076</v>
      </c>
      <c r="G405" s="1266" t="s">
        <v>116</v>
      </c>
      <c r="H405" s="1266" t="s">
        <v>1058</v>
      </c>
      <c r="I405" s="1126">
        <v>30780</v>
      </c>
      <c r="J405" s="1126">
        <v>0</v>
      </c>
      <c r="K405" s="1126">
        <v>0</v>
      </c>
      <c r="L405" s="1126">
        <v>27653.06</v>
      </c>
      <c r="M405" s="1126">
        <v>0</v>
      </c>
      <c r="N405" s="1126">
        <v>0</v>
      </c>
      <c r="O405" s="1126">
        <v>0</v>
      </c>
      <c r="P405" s="1126">
        <v>0</v>
      </c>
      <c r="Q405" s="1126">
        <v>19.34</v>
      </c>
      <c r="R405" s="1126">
        <v>0</v>
      </c>
      <c r="S405" s="1126">
        <v>2032.66</v>
      </c>
      <c r="T405" s="1267">
        <v>0</v>
      </c>
      <c r="U405" s="1268">
        <v>7.3505789000000002E-2</v>
      </c>
    </row>
    <row r="406" spans="1:21">
      <c r="A406" s="1211">
        <v>8052</v>
      </c>
      <c r="B406" s="1213" t="s">
        <v>1108</v>
      </c>
      <c r="C406" s="1213" t="s">
        <v>117</v>
      </c>
      <c r="D406" s="1193" t="s">
        <v>1129</v>
      </c>
      <c r="E406" s="1193" t="s">
        <v>34</v>
      </c>
      <c r="F406" s="1203" t="s">
        <v>1067</v>
      </c>
      <c r="G406" s="1203" t="s">
        <v>1084</v>
      </c>
      <c r="H406" s="1203" t="s">
        <v>1107</v>
      </c>
      <c r="I406" s="1214">
        <v>12512</v>
      </c>
      <c r="J406" s="1214">
        <v>0</v>
      </c>
      <c r="K406" s="1214">
        <v>1472</v>
      </c>
      <c r="L406" s="1214">
        <v>11528.44</v>
      </c>
      <c r="M406" s="1214">
        <v>0</v>
      </c>
      <c r="N406" s="1214">
        <v>1454.68</v>
      </c>
      <c r="O406" s="1214">
        <v>0</v>
      </c>
      <c r="P406" s="1214">
        <v>1153.31</v>
      </c>
      <c r="Q406" s="1214">
        <v>20.350000000000001</v>
      </c>
      <c r="R406" s="1214">
        <v>17.32</v>
      </c>
      <c r="S406" s="1214">
        <v>347.65</v>
      </c>
      <c r="T406" s="1215">
        <v>301.37</v>
      </c>
      <c r="U406" s="1216">
        <v>5.6297295999999997E-2</v>
      </c>
    </row>
    <row r="407" spans="1:21">
      <c r="A407" s="1263">
        <v>8053</v>
      </c>
      <c r="B407" s="1264" t="s">
        <v>1099</v>
      </c>
      <c r="C407" s="1265" t="s">
        <v>117</v>
      </c>
      <c r="D407" s="1265" t="s">
        <v>1129</v>
      </c>
      <c r="E407" s="1265" t="s">
        <v>1072</v>
      </c>
      <c r="F407" s="1266" t="s">
        <v>1067</v>
      </c>
      <c r="G407" s="1266" t="s">
        <v>1057</v>
      </c>
      <c r="H407" s="1266" t="s">
        <v>1058</v>
      </c>
      <c r="I407" s="1126">
        <v>33627</v>
      </c>
      <c r="J407" s="1126">
        <v>0</v>
      </c>
      <c r="K407" s="1126">
        <v>0</v>
      </c>
      <c r="L407" s="1126">
        <v>31055.22</v>
      </c>
      <c r="M407" s="1126">
        <v>0</v>
      </c>
      <c r="N407" s="1126">
        <v>0</v>
      </c>
      <c r="O407" s="1126">
        <v>0</v>
      </c>
      <c r="P407" s="1126">
        <v>0</v>
      </c>
      <c r="Q407" s="1126">
        <v>126.65</v>
      </c>
      <c r="R407" s="1126">
        <v>0</v>
      </c>
      <c r="S407" s="1126">
        <v>892.35</v>
      </c>
      <c r="T407" s="1267">
        <v>0</v>
      </c>
      <c r="U407" s="1268">
        <v>2.8734300000000001E-2</v>
      </c>
    </row>
    <row r="408" spans="1:21">
      <c r="A408" s="1211">
        <v>8054</v>
      </c>
      <c r="B408" s="1213" t="s">
        <v>1079</v>
      </c>
      <c r="C408" s="1213" t="s">
        <v>117</v>
      </c>
      <c r="D408" s="1193" t="s">
        <v>1129</v>
      </c>
      <c r="E408" s="1193" t="s">
        <v>34</v>
      </c>
      <c r="F408" s="1203" t="s">
        <v>1076</v>
      </c>
      <c r="G408" s="1203" t="s">
        <v>116</v>
      </c>
      <c r="H408" s="1203" t="s">
        <v>1058</v>
      </c>
      <c r="I408" s="1214">
        <v>2499</v>
      </c>
      <c r="J408" s="1214">
        <v>0</v>
      </c>
      <c r="K408" s="1214">
        <v>0</v>
      </c>
      <c r="L408" s="1214">
        <v>2373.02</v>
      </c>
      <c r="M408" s="1214">
        <v>0</v>
      </c>
      <c r="N408" s="1214">
        <v>0</v>
      </c>
      <c r="O408" s="1214">
        <v>0</v>
      </c>
      <c r="P408" s="1214">
        <v>0</v>
      </c>
      <c r="Q408" s="1214">
        <v>16.86</v>
      </c>
      <c r="R408" s="1214">
        <v>0</v>
      </c>
      <c r="S408" s="1214">
        <v>221.14</v>
      </c>
      <c r="T408" s="1215">
        <v>0</v>
      </c>
      <c r="U408" s="1216">
        <v>9.3189269000000005E-2</v>
      </c>
    </row>
    <row r="409" spans="1:21">
      <c r="A409" s="1263">
        <v>8055</v>
      </c>
      <c r="B409" s="1264" t="s">
        <v>1088</v>
      </c>
      <c r="C409" s="1265" t="s">
        <v>117</v>
      </c>
      <c r="D409" s="1265" t="s">
        <v>1129</v>
      </c>
      <c r="E409" s="1265" t="s">
        <v>34</v>
      </c>
      <c r="F409" s="1266" t="s">
        <v>1067</v>
      </c>
      <c r="G409" s="1266" t="s">
        <v>116</v>
      </c>
      <c r="H409" s="1266" t="s">
        <v>1058</v>
      </c>
      <c r="I409" s="1126">
        <v>13702</v>
      </c>
      <c r="J409" s="1126">
        <v>0</v>
      </c>
      <c r="K409" s="1126">
        <v>0</v>
      </c>
      <c r="L409" s="1126">
        <v>12624.89</v>
      </c>
      <c r="M409" s="1126">
        <v>0</v>
      </c>
      <c r="N409" s="1126">
        <v>0</v>
      </c>
      <c r="O409" s="1126">
        <v>0</v>
      </c>
      <c r="P409" s="1126">
        <v>0</v>
      </c>
      <c r="Q409" s="1126">
        <v>1.91</v>
      </c>
      <c r="R409" s="1126">
        <v>0</v>
      </c>
      <c r="S409" s="1126">
        <v>401.09</v>
      </c>
      <c r="T409" s="1267">
        <v>0</v>
      </c>
      <c r="U409" s="1268">
        <v>3.1769782000000003E-2</v>
      </c>
    </row>
    <row r="410" spans="1:21">
      <c r="A410" s="1211">
        <v>8056</v>
      </c>
      <c r="B410" s="1213" t="s">
        <v>1131</v>
      </c>
      <c r="C410" s="1213" t="s">
        <v>1082</v>
      </c>
      <c r="D410" s="1193" t="s">
        <v>1129</v>
      </c>
      <c r="E410" s="1193" t="s">
        <v>1109</v>
      </c>
      <c r="F410" s="1203" t="s">
        <v>1067</v>
      </c>
      <c r="G410" s="1203" t="s">
        <v>1068</v>
      </c>
      <c r="H410" s="1203" t="s">
        <v>1058</v>
      </c>
      <c r="I410" s="1214">
        <v>17544</v>
      </c>
      <c r="J410" s="1214">
        <v>4644</v>
      </c>
      <c r="K410" s="1214">
        <v>0</v>
      </c>
      <c r="L410" s="1214">
        <v>16164.88</v>
      </c>
      <c r="M410" s="1214">
        <v>4535.5600000000004</v>
      </c>
      <c r="N410" s="1214">
        <v>0</v>
      </c>
      <c r="O410" s="1214">
        <v>108.44</v>
      </c>
      <c r="P410" s="1214">
        <v>0</v>
      </c>
      <c r="Q410" s="1214">
        <v>0</v>
      </c>
      <c r="R410" s="1214">
        <v>0</v>
      </c>
      <c r="S410" s="1214">
        <v>4535.5600000000004</v>
      </c>
      <c r="T410" s="1215">
        <v>0</v>
      </c>
      <c r="U410" s="1216">
        <v>0.28058111200000002</v>
      </c>
    </row>
    <row r="411" spans="1:21">
      <c r="A411" s="1263">
        <v>8057</v>
      </c>
      <c r="B411" s="1264" t="s">
        <v>1069</v>
      </c>
      <c r="C411" s="1265" t="s">
        <v>117</v>
      </c>
      <c r="D411" s="1265" t="s">
        <v>1129</v>
      </c>
      <c r="E411" s="1265" t="s">
        <v>1062</v>
      </c>
      <c r="F411" s="1266" t="s">
        <v>1067</v>
      </c>
      <c r="G411" s="1266" t="s">
        <v>1068</v>
      </c>
      <c r="H411" s="1266" t="s">
        <v>1058</v>
      </c>
      <c r="I411" s="1126">
        <v>26790</v>
      </c>
      <c r="J411" s="1126">
        <v>0</v>
      </c>
      <c r="K411" s="1126">
        <v>17860</v>
      </c>
      <c r="L411" s="1126">
        <v>23420.33</v>
      </c>
      <c r="M411" s="1126">
        <v>0</v>
      </c>
      <c r="N411" s="1126">
        <v>16305.14</v>
      </c>
      <c r="O411" s="1126">
        <v>0</v>
      </c>
      <c r="P411" s="1126">
        <v>9961.1</v>
      </c>
      <c r="Q411" s="1126">
        <v>328.35</v>
      </c>
      <c r="R411" s="1126">
        <v>1554.86</v>
      </c>
      <c r="S411" s="1126">
        <v>1551.65</v>
      </c>
      <c r="T411" s="1267">
        <v>6344.04</v>
      </c>
      <c r="U411" s="1268">
        <v>0.33712975000000001</v>
      </c>
    </row>
    <row r="412" spans="1:21">
      <c r="A412" s="1211">
        <v>8058</v>
      </c>
      <c r="B412" s="1213" t="s">
        <v>1060</v>
      </c>
      <c r="C412" s="1213" t="s">
        <v>1054</v>
      </c>
      <c r="D412" s="1193" t="s">
        <v>1129</v>
      </c>
      <c r="E412" s="1193" t="s">
        <v>31</v>
      </c>
      <c r="F412" s="1203" t="s">
        <v>1067</v>
      </c>
      <c r="G412" s="1203" t="s">
        <v>1068</v>
      </c>
      <c r="H412" s="1203" t="s">
        <v>1058</v>
      </c>
      <c r="I412" s="1214">
        <v>10131</v>
      </c>
      <c r="J412" s="1214">
        <v>6754</v>
      </c>
      <c r="K412" s="1214">
        <v>5526</v>
      </c>
      <c r="L412" s="1214">
        <v>9356.17</v>
      </c>
      <c r="M412" s="1214">
        <v>6398.57</v>
      </c>
      <c r="N412" s="1214">
        <v>5284.27</v>
      </c>
      <c r="O412" s="1214">
        <v>5292.42</v>
      </c>
      <c r="P412" s="1214">
        <v>4985.42</v>
      </c>
      <c r="Q412" s="1214">
        <v>87.26</v>
      </c>
      <c r="R412" s="1214">
        <v>241.73</v>
      </c>
      <c r="S412" s="1214">
        <v>833.74</v>
      </c>
      <c r="T412" s="1215">
        <v>298.85000000000002</v>
      </c>
      <c r="U412" s="1216">
        <v>0.12105273799999999</v>
      </c>
    </row>
    <row r="413" spans="1:21">
      <c r="A413" s="1263">
        <v>8059</v>
      </c>
      <c r="B413" s="1264" t="s">
        <v>1060</v>
      </c>
      <c r="C413" s="1265" t="s">
        <v>117</v>
      </c>
      <c r="D413" s="1265" t="s">
        <v>1129</v>
      </c>
      <c r="E413" s="1265" t="s">
        <v>1056</v>
      </c>
      <c r="F413" s="1266" t="s">
        <v>1067</v>
      </c>
      <c r="G413" s="1266" t="s">
        <v>1068</v>
      </c>
      <c r="H413" s="1266" t="s">
        <v>1058</v>
      </c>
      <c r="I413" s="1126">
        <v>16116</v>
      </c>
      <c r="J413" s="1126">
        <v>0</v>
      </c>
      <c r="K413" s="1126">
        <v>7110</v>
      </c>
      <c r="L413" s="1126">
        <v>14849.15</v>
      </c>
      <c r="M413" s="1126">
        <v>0</v>
      </c>
      <c r="N413" s="1126">
        <v>6846.88</v>
      </c>
      <c r="O413" s="1126">
        <v>0</v>
      </c>
      <c r="P413" s="1126">
        <v>4690.1899999999996</v>
      </c>
      <c r="Q413" s="1126">
        <v>120.28</v>
      </c>
      <c r="R413" s="1126">
        <v>263.12</v>
      </c>
      <c r="S413" s="1126">
        <v>1301.72</v>
      </c>
      <c r="T413" s="1267">
        <v>2156.69</v>
      </c>
      <c r="U413" s="1268">
        <v>0.232902893</v>
      </c>
    </row>
    <row r="414" spans="1:21">
      <c r="A414" s="1211">
        <v>8060</v>
      </c>
      <c r="B414" s="1213" t="s">
        <v>1060</v>
      </c>
      <c r="C414" s="1213" t="s">
        <v>117</v>
      </c>
      <c r="D414" s="1193" t="s">
        <v>1129</v>
      </c>
      <c r="E414" s="1193" t="s">
        <v>1056</v>
      </c>
      <c r="F414" s="1203" t="s">
        <v>1067</v>
      </c>
      <c r="G414" s="1203" t="s">
        <v>1068</v>
      </c>
      <c r="H414" s="1203" t="s">
        <v>1058</v>
      </c>
      <c r="I414" s="1214">
        <v>16116</v>
      </c>
      <c r="J414" s="1214">
        <v>0</v>
      </c>
      <c r="K414" s="1214">
        <v>7110</v>
      </c>
      <c r="L414" s="1214">
        <v>14849.15</v>
      </c>
      <c r="M414" s="1214">
        <v>0</v>
      </c>
      <c r="N414" s="1214">
        <v>6846.88</v>
      </c>
      <c r="O414" s="1214">
        <v>0</v>
      </c>
      <c r="P414" s="1214">
        <v>6260.21</v>
      </c>
      <c r="Q414" s="1214">
        <v>120.28</v>
      </c>
      <c r="R414" s="1214">
        <v>263.12</v>
      </c>
      <c r="S414" s="1214">
        <v>1301.72</v>
      </c>
      <c r="T414" s="1215">
        <v>586.66999999999996</v>
      </c>
      <c r="U414" s="1216">
        <v>0.127171589</v>
      </c>
    </row>
    <row r="415" spans="1:21">
      <c r="A415" s="1263">
        <v>8061</v>
      </c>
      <c r="B415" s="1264" t="s">
        <v>1088</v>
      </c>
      <c r="C415" s="1265" t="s">
        <v>1105</v>
      </c>
      <c r="D415" s="1265" t="s">
        <v>1129</v>
      </c>
      <c r="E415" s="1265" t="s">
        <v>1056</v>
      </c>
      <c r="F415" s="1266" t="s">
        <v>1067</v>
      </c>
      <c r="G415" s="1266" t="s">
        <v>1068</v>
      </c>
      <c r="H415" s="1266" t="s">
        <v>1058</v>
      </c>
      <c r="I415" s="1126">
        <v>24302</v>
      </c>
      <c r="J415" s="1126">
        <v>4609</v>
      </c>
      <c r="K415" s="1126">
        <v>3352</v>
      </c>
      <c r="L415" s="1126">
        <v>21197.279999999999</v>
      </c>
      <c r="M415" s="1126">
        <v>4480.2700000000004</v>
      </c>
      <c r="N415" s="1126">
        <v>3281.46</v>
      </c>
      <c r="O415" s="1126">
        <v>2561.34</v>
      </c>
      <c r="P415" s="1126">
        <v>2561.34</v>
      </c>
      <c r="Q415" s="1126">
        <v>58.19</v>
      </c>
      <c r="R415" s="1126">
        <v>70.540000000000006</v>
      </c>
      <c r="S415" s="1126">
        <v>1198.81</v>
      </c>
      <c r="T415" s="1267">
        <v>720.12</v>
      </c>
      <c r="U415" s="1268">
        <v>9.0527180999999998E-2</v>
      </c>
    </row>
    <row r="416" spans="1:21">
      <c r="A416" s="1211">
        <v>8062</v>
      </c>
      <c r="B416" s="1213" t="s">
        <v>1096</v>
      </c>
      <c r="C416" s="1213" t="s">
        <v>117</v>
      </c>
      <c r="D416" s="1193" t="s">
        <v>1129</v>
      </c>
      <c r="E416" s="1193" t="s">
        <v>1064</v>
      </c>
      <c r="F416" s="1203" t="s">
        <v>1067</v>
      </c>
      <c r="G416" s="1203" t="s">
        <v>1068</v>
      </c>
      <c r="H416" s="1203" t="s">
        <v>1107</v>
      </c>
      <c r="I416" s="1214">
        <v>15504</v>
      </c>
      <c r="J416" s="1214">
        <v>0</v>
      </c>
      <c r="K416" s="1214">
        <v>0</v>
      </c>
      <c r="L416" s="1214">
        <v>14285.26</v>
      </c>
      <c r="M416" s="1214">
        <v>0</v>
      </c>
      <c r="N416" s="1214">
        <v>0</v>
      </c>
      <c r="O416" s="1214">
        <v>0</v>
      </c>
      <c r="P416" s="1214">
        <v>0</v>
      </c>
      <c r="Q416" s="1214">
        <v>58.57</v>
      </c>
      <c r="R416" s="1214">
        <v>0</v>
      </c>
      <c r="S416" s="1214">
        <v>397.43</v>
      </c>
      <c r="T416" s="1215">
        <v>0</v>
      </c>
      <c r="U416" s="1216">
        <v>2.7820984999999999E-2</v>
      </c>
    </row>
    <row r="417" spans="1:21">
      <c r="A417" s="1263">
        <v>8063</v>
      </c>
      <c r="B417" s="1264" t="s">
        <v>1093</v>
      </c>
      <c r="C417" s="1265" t="s">
        <v>1073</v>
      </c>
      <c r="D417" s="1265" t="s">
        <v>1129</v>
      </c>
      <c r="E417" s="1265" t="s">
        <v>1062</v>
      </c>
      <c r="F417" s="1266" t="s">
        <v>1067</v>
      </c>
      <c r="G417" s="1266" t="s">
        <v>1068</v>
      </c>
      <c r="H417" s="1266" t="s">
        <v>1058</v>
      </c>
      <c r="I417" s="1126">
        <v>13050</v>
      </c>
      <c r="J417" s="1126">
        <v>5800</v>
      </c>
      <c r="K417" s="1126">
        <v>0</v>
      </c>
      <c r="L417" s="1126">
        <v>11724.27</v>
      </c>
      <c r="M417" s="1126">
        <v>5520.46</v>
      </c>
      <c r="N417" s="1126">
        <v>0</v>
      </c>
      <c r="O417" s="1126">
        <v>4737.38</v>
      </c>
      <c r="P417" s="1126">
        <v>0</v>
      </c>
      <c r="Q417" s="1126">
        <v>0</v>
      </c>
      <c r="R417" s="1126">
        <v>0</v>
      </c>
      <c r="S417" s="1126">
        <v>1062.6199999999999</v>
      </c>
      <c r="T417" s="1267">
        <v>0</v>
      </c>
      <c r="U417" s="1268">
        <v>9.0634214000000005E-2</v>
      </c>
    </row>
    <row r="418" spans="1:21">
      <c r="A418" s="1211">
        <v>8064</v>
      </c>
      <c r="B418" s="1213" t="s">
        <v>1089</v>
      </c>
      <c r="C418" s="1213" t="s">
        <v>1113</v>
      </c>
      <c r="D418" s="1193" t="s">
        <v>1129</v>
      </c>
      <c r="E418" s="1193" t="s">
        <v>1070</v>
      </c>
      <c r="F418" s="1203" t="s">
        <v>1067</v>
      </c>
      <c r="G418" s="1203" t="s">
        <v>116</v>
      </c>
      <c r="H418" s="1203" t="s">
        <v>1058</v>
      </c>
      <c r="I418" s="1214">
        <v>9270</v>
      </c>
      <c r="J418" s="1214">
        <v>5974</v>
      </c>
      <c r="K418" s="1214">
        <v>5562</v>
      </c>
      <c r="L418" s="1214">
        <v>8328.24</v>
      </c>
      <c r="M418" s="1214">
        <v>5568.35</v>
      </c>
      <c r="N418" s="1214">
        <v>5208.41</v>
      </c>
      <c r="O418" s="1214">
        <v>3216.31</v>
      </c>
      <c r="P418" s="1214">
        <v>3216.31</v>
      </c>
      <c r="Q418" s="1214">
        <v>52.06</v>
      </c>
      <c r="R418" s="1214">
        <v>353.59</v>
      </c>
      <c r="S418" s="1214">
        <v>359.94</v>
      </c>
      <c r="T418" s="1215">
        <v>1992.1</v>
      </c>
      <c r="U418" s="1216">
        <v>0.28241741399999998</v>
      </c>
    </row>
    <row r="419" spans="1:21">
      <c r="A419" s="1263">
        <v>8065</v>
      </c>
      <c r="B419" s="1264" t="s">
        <v>1093</v>
      </c>
      <c r="C419" s="1265" t="s">
        <v>1073</v>
      </c>
      <c r="D419" s="1265" t="s">
        <v>1129</v>
      </c>
      <c r="E419" s="1265" t="s">
        <v>1064</v>
      </c>
      <c r="F419" s="1266" t="s">
        <v>1067</v>
      </c>
      <c r="G419" s="1266" t="s">
        <v>116</v>
      </c>
      <c r="H419" s="1266" t="s">
        <v>1058</v>
      </c>
      <c r="I419" s="1126">
        <v>3795</v>
      </c>
      <c r="J419" s="1126">
        <v>920</v>
      </c>
      <c r="K419" s="1126">
        <v>0</v>
      </c>
      <c r="L419" s="1126">
        <v>3504.79</v>
      </c>
      <c r="M419" s="1126">
        <v>900.65</v>
      </c>
      <c r="N419" s="1126">
        <v>0</v>
      </c>
      <c r="O419" s="1126">
        <v>473.94</v>
      </c>
      <c r="P419" s="1126">
        <v>0</v>
      </c>
      <c r="Q419" s="1126">
        <v>0</v>
      </c>
      <c r="R419" s="1126">
        <v>0</v>
      </c>
      <c r="S419" s="1126">
        <v>446.06</v>
      </c>
      <c r="T419" s="1267">
        <v>0</v>
      </c>
      <c r="U419" s="1268">
        <v>0.12727153399999999</v>
      </c>
    </row>
    <row r="420" spans="1:21">
      <c r="A420" s="1211">
        <v>8066</v>
      </c>
      <c r="B420" s="1213" t="s">
        <v>1100</v>
      </c>
      <c r="C420" s="1213" t="s">
        <v>1061</v>
      </c>
      <c r="D420" s="1193" t="s">
        <v>1129</v>
      </c>
      <c r="E420" s="1193" t="s">
        <v>1070</v>
      </c>
      <c r="F420" s="1203" t="s">
        <v>1067</v>
      </c>
      <c r="G420" s="1203" t="s">
        <v>1057</v>
      </c>
      <c r="H420" s="1203" t="s">
        <v>1058</v>
      </c>
      <c r="I420" s="1214">
        <v>10208</v>
      </c>
      <c r="J420" s="1214">
        <v>4640</v>
      </c>
      <c r="K420" s="1214">
        <v>2784</v>
      </c>
      <c r="L420" s="1214">
        <v>9670.82</v>
      </c>
      <c r="M420" s="1214">
        <v>4521.0200000000004</v>
      </c>
      <c r="N420" s="1214">
        <v>2738.29</v>
      </c>
      <c r="O420" s="1214">
        <v>2406.4</v>
      </c>
      <c r="P420" s="1214">
        <v>2406.4</v>
      </c>
      <c r="Q420" s="1214">
        <v>73.27</v>
      </c>
      <c r="R420" s="1214">
        <v>45.71</v>
      </c>
      <c r="S420" s="1214">
        <v>1782.73</v>
      </c>
      <c r="T420" s="1215">
        <v>331.89</v>
      </c>
      <c r="U420" s="1216">
        <v>0.21865984499999999</v>
      </c>
    </row>
    <row r="421" spans="1:21">
      <c r="A421" s="1263">
        <v>8067</v>
      </c>
      <c r="B421" s="1264" t="s">
        <v>1089</v>
      </c>
      <c r="C421" s="1265" t="s">
        <v>1055</v>
      </c>
      <c r="D421" s="1265" t="s">
        <v>1129</v>
      </c>
      <c r="E421" s="1265" t="s">
        <v>1070</v>
      </c>
      <c r="F421" s="1266" t="s">
        <v>1076</v>
      </c>
      <c r="G421" s="1266" t="s">
        <v>116</v>
      </c>
      <c r="H421" s="1266" t="s">
        <v>1058</v>
      </c>
      <c r="I421" s="1126">
        <v>12144</v>
      </c>
      <c r="J421" s="1126">
        <v>7360</v>
      </c>
      <c r="K421" s="1126">
        <v>6624</v>
      </c>
      <c r="L421" s="1126">
        <v>11215.22</v>
      </c>
      <c r="M421" s="1126">
        <v>7005.26</v>
      </c>
      <c r="N421" s="1126">
        <v>6334.23</v>
      </c>
      <c r="O421" s="1126">
        <v>4924.2700000000004</v>
      </c>
      <c r="P421" s="1126">
        <v>4924.2700000000004</v>
      </c>
      <c r="Q421" s="1126">
        <v>64.97</v>
      </c>
      <c r="R421" s="1126">
        <v>289.77</v>
      </c>
      <c r="S421" s="1126">
        <v>671.03</v>
      </c>
      <c r="T421" s="1267">
        <v>1409.96</v>
      </c>
      <c r="U421" s="1268">
        <v>0.18555052899999999</v>
      </c>
    </row>
    <row r="422" spans="1:21">
      <c r="A422" s="1211">
        <v>8068</v>
      </c>
      <c r="B422" s="1213" t="s">
        <v>1108</v>
      </c>
      <c r="C422" s="1213" t="s">
        <v>117</v>
      </c>
      <c r="D422" s="1193" t="s">
        <v>1129</v>
      </c>
      <c r="E422" s="1193" t="s">
        <v>1062</v>
      </c>
      <c r="F422" s="1203" t="s">
        <v>1067</v>
      </c>
      <c r="G422" s="1203" t="s">
        <v>116</v>
      </c>
      <c r="H422" s="1203" t="s">
        <v>1107</v>
      </c>
      <c r="I422" s="1214">
        <v>18870</v>
      </c>
      <c r="J422" s="1214">
        <v>0</v>
      </c>
      <c r="K422" s="1214">
        <v>0</v>
      </c>
      <c r="L422" s="1214">
        <v>17386.650000000001</v>
      </c>
      <c r="M422" s="1214">
        <v>0</v>
      </c>
      <c r="N422" s="1214">
        <v>0</v>
      </c>
      <c r="O422" s="1214">
        <v>0</v>
      </c>
      <c r="P422" s="1214">
        <v>0</v>
      </c>
      <c r="Q422" s="1214">
        <v>121.7</v>
      </c>
      <c r="R422" s="1214">
        <v>0</v>
      </c>
      <c r="S422" s="1214">
        <v>988.3</v>
      </c>
      <c r="T422" s="1215">
        <v>0</v>
      </c>
      <c r="U422" s="1216">
        <v>5.6842462000000003E-2</v>
      </c>
    </row>
    <row r="423" spans="1:21">
      <c r="A423" s="1263">
        <v>8069</v>
      </c>
      <c r="B423" s="1264" t="s">
        <v>1089</v>
      </c>
      <c r="C423" s="1265" t="s">
        <v>1113</v>
      </c>
      <c r="D423" s="1265" t="s">
        <v>1129</v>
      </c>
      <c r="E423" s="1265" t="s">
        <v>1070</v>
      </c>
      <c r="F423" s="1266" t="s">
        <v>1067</v>
      </c>
      <c r="G423" s="1266" t="s">
        <v>116</v>
      </c>
      <c r="H423" s="1266" t="s">
        <v>1058</v>
      </c>
      <c r="I423" s="1126">
        <v>15266</v>
      </c>
      <c r="J423" s="1126">
        <v>12123</v>
      </c>
      <c r="K423" s="1126">
        <v>6735</v>
      </c>
      <c r="L423" s="1126">
        <v>14065.95</v>
      </c>
      <c r="M423" s="1126">
        <v>11341.16</v>
      </c>
      <c r="N423" s="1126">
        <v>6485.74</v>
      </c>
      <c r="O423" s="1126">
        <v>6631.76</v>
      </c>
      <c r="P423" s="1126">
        <v>5733.76</v>
      </c>
      <c r="Q423" s="1126">
        <v>449.43</v>
      </c>
      <c r="R423" s="1126">
        <v>249.26</v>
      </c>
      <c r="S423" s="1126">
        <v>4040.57</v>
      </c>
      <c r="T423" s="1267">
        <v>751.98</v>
      </c>
      <c r="U423" s="1268">
        <v>0.34071996599999999</v>
      </c>
    </row>
    <row r="424" spans="1:21">
      <c r="A424" s="1211">
        <v>8070</v>
      </c>
      <c r="B424" s="1213" t="s">
        <v>1089</v>
      </c>
      <c r="C424" s="1213" t="s">
        <v>1113</v>
      </c>
      <c r="D424" s="1193" t="s">
        <v>1129</v>
      </c>
      <c r="E424" s="1193" t="s">
        <v>1070</v>
      </c>
      <c r="F424" s="1203" t="s">
        <v>1067</v>
      </c>
      <c r="G424" s="1203" t="s">
        <v>116</v>
      </c>
      <c r="H424" s="1203" t="s">
        <v>1058</v>
      </c>
      <c r="I424" s="1214">
        <v>13668</v>
      </c>
      <c r="J424" s="1214">
        <v>10854</v>
      </c>
      <c r="K424" s="1214">
        <v>6030</v>
      </c>
      <c r="L424" s="1214">
        <v>12593.57</v>
      </c>
      <c r="M424" s="1214">
        <v>10154.01</v>
      </c>
      <c r="N424" s="1214">
        <v>5806.84</v>
      </c>
      <c r="O424" s="1214">
        <v>5241.28</v>
      </c>
      <c r="P424" s="1214">
        <v>4437.28</v>
      </c>
      <c r="Q424" s="1214">
        <v>402.38</v>
      </c>
      <c r="R424" s="1214">
        <v>223.16</v>
      </c>
      <c r="S424" s="1214">
        <v>3617.62</v>
      </c>
      <c r="T424" s="1215">
        <v>1369.56</v>
      </c>
      <c r="U424" s="1216">
        <v>0.39601002699999999</v>
      </c>
    </row>
    <row r="425" spans="1:21">
      <c r="A425" s="1263">
        <v>8071</v>
      </c>
      <c r="B425" s="1264" t="s">
        <v>1060</v>
      </c>
      <c r="C425" s="1265" t="s">
        <v>117</v>
      </c>
      <c r="D425" s="1265" t="s">
        <v>1129</v>
      </c>
      <c r="E425" s="1265" t="s">
        <v>1109</v>
      </c>
      <c r="F425" s="1266" t="s">
        <v>1067</v>
      </c>
      <c r="G425" s="1266" t="s">
        <v>116</v>
      </c>
      <c r="H425" s="1266" t="s">
        <v>1058</v>
      </c>
      <c r="I425" s="1126">
        <v>17510</v>
      </c>
      <c r="J425" s="1126">
        <v>0</v>
      </c>
      <c r="K425" s="1126">
        <v>10815</v>
      </c>
      <c r="L425" s="1126">
        <v>16133.56</v>
      </c>
      <c r="M425" s="1126">
        <v>0</v>
      </c>
      <c r="N425" s="1126">
        <v>10269.77</v>
      </c>
      <c r="O425" s="1126">
        <v>0</v>
      </c>
      <c r="P425" s="1126">
        <v>7518.17</v>
      </c>
      <c r="Q425" s="1126">
        <v>402.71</v>
      </c>
      <c r="R425" s="1126">
        <v>545.23</v>
      </c>
      <c r="S425" s="1126">
        <v>3202.29</v>
      </c>
      <c r="T425" s="1267">
        <v>2751.6</v>
      </c>
      <c r="U425" s="1268">
        <v>0.36903758399999997</v>
      </c>
    </row>
    <row r="426" spans="1:21">
      <c r="A426" s="1211">
        <v>8072</v>
      </c>
      <c r="B426" s="1213" t="s">
        <v>1066</v>
      </c>
      <c r="C426" s="1213" t="s">
        <v>1054</v>
      </c>
      <c r="D426" s="1193" t="s">
        <v>1129</v>
      </c>
      <c r="E426" s="1193" t="s">
        <v>31</v>
      </c>
      <c r="F426" s="1203" t="s">
        <v>1067</v>
      </c>
      <c r="G426" s="1203" t="s">
        <v>1057</v>
      </c>
      <c r="H426" s="1203" t="s">
        <v>1058</v>
      </c>
      <c r="I426" s="1214">
        <v>10494</v>
      </c>
      <c r="J426" s="1214">
        <v>9540</v>
      </c>
      <c r="K426" s="1214">
        <v>7950</v>
      </c>
      <c r="L426" s="1214">
        <v>9691.41</v>
      </c>
      <c r="M426" s="1214">
        <v>8871.68</v>
      </c>
      <c r="N426" s="1214">
        <v>7479.26</v>
      </c>
      <c r="O426" s="1214">
        <v>6717.53</v>
      </c>
      <c r="P426" s="1214">
        <v>6717.53</v>
      </c>
      <c r="Q426" s="1214">
        <v>197.58</v>
      </c>
      <c r="R426" s="1214">
        <v>470.74</v>
      </c>
      <c r="S426" s="1214">
        <v>1392.42</v>
      </c>
      <c r="T426" s="1215">
        <v>761.73</v>
      </c>
      <c r="U426" s="1216">
        <v>0.222274158</v>
      </c>
    </row>
    <row r="427" spans="1:21">
      <c r="A427" s="1263">
        <v>8073</v>
      </c>
      <c r="B427" s="1264" t="s">
        <v>1094</v>
      </c>
      <c r="C427" s="1265" t="s">
        <v>1113</v>
      </c>
      <c r="D427" s="1265" t="s">
        <v>1129</v>
      </c>
      <c r="E427" s="1265" t="s">
        <v>1070</v>
      </c>
      <c r="F427" s="1266" t="s">
        <v>1067</v>
      </c>
      <c r="G427" s="1266" t="s">
        <v>1068</v>
      </c>
      <c r="H427" s="1266" t="s">
        <v>1058</v>
      </c>
      <c r="I427" s="1126">
        <v>17170</v>
      </c>
      <c r="J427" s="1126">
        <v>14645</v>
      </c>
      <c r="K427" s="1126">
        <v>8080</v>
      </c>
      <c r="L427" s="1126">
        <v>15820.3</v>
      </c>
      <c r="M427" s="1126">
        <v>13638.17</v>
      </c>
      <c r="N427" s="1126">
        <v>7762.79</v>
      </c>
      <c r="O427" s="1126">
        <v>8585.5299999999988</v>
      </c>
      <c r="P427" s="1126">
        <v>7575.53</v>
      </c>
      <c r="Q427" s="1126">
        <v>587.45000000000005</v>
      </c>
      <c r="R427" s="1126">
        <v>317.20999999999998</v>
      </c>
      <c r="S427" s="1126">
        <v>4967.55</v>
      </c>
      <c r="T427" s="1267">
        <v>187.26</v>
      </c>
      <c r="U427" s="1268">
        <v>0.32583516099999998</v>
      </c>
    </row>
    <row r="428" spans="1:21">
      <c r="A428" s="1211">
        <v>8074</v>
      </c>
      <c r="B428" s="1213" t="s">
        <v>1094</v>
      </c>
      <c r="C428" s="1213" t="s">
        <v>1113</v>
      </c>
      <c r="D428" s="1193" t="s">
        <v>1129</v>
      </c>
      <c r="E428" s="1193" t="s">
        <v>1070</v>
      </c>
      <c r="F428" s="1203" t="s">
        <v>442</v>
      </c>
      <c r="G428" s="1203" t="s">
        <v>1068</v>
      </c>
      <c r="H428" s="1203" t="s">
        <v>1058</v>
      </c>
      <c r="I428" s="1214">
        <v>14926</v>
      </c>
      <c r="J428" s="1214">
        <v>9101</v>
      </c>
      <c r="K428" s="1214">
        <v>4448</v>
      </c>
      <c r="L428" s="1214">
        <v>13752.7</v>
      </c>
      <c r="M428" s="1214">
        <v>8395.2000000000007</v>
      </c>
      <c r="N428" s="1214">
        <v>4273.3900000000003</v>
      </c>
      <c r="O428" s="1214">
        <v>3287.28</v>
      </c>
      <c r="P428" s="1214">
        <v>2731.28</v>
      </c>
      <c r="Q428" s="1214">
        <v>474.95</v>
      </c>
      <c r="R428" s="1214">
        <v>174.61</v>
      </c>
      <c r="S428" s="1214">
        <v>3622.05</v>
      </c>
      <c r="T428" s="1215">
        <v>1542.11</v>
      </c>
      <c r="U428" s="1216">
        <v>0.37550153800000002</v>
      </c>
    </row>
    <row r="429" spans="1:21">
      <c r="A429" s="1263">
        <v>8075</v>
      </c>
      <c r="B429" s="1264" t="s">
        <v>1094</v>
      </c>
      <c r="C429" s="1265" t="s">
        <v>1113</v>
      </c>
      <c r="D429" s="1265" t="s">
        <v>1129</v>
      </c>
      <c r="E429" s="1265" t="s">
        <v>1070</v>
      </c>
      <c r="F429" s="1266" t="s">
        <v>442</v>
      </c>
      <c r="G429" s="1266" t="s">
        <v>1068</v>
      </c>
      <c r="H429" s="1266" t="s">
        <v>1058</v>
      </c>
      <c r="I429" s="1126">
        <v>14926</v>
      </c>
      <c r="J429" s="1126">
        <v>9101</v>
      </c>
      <c r="K429" s="1126">
        <v>4448</v>
      </c>
      <c r="L429" s="1126">
        <v>13752.7</v>
      </c>
      <c r="M429" s="1126">
        <v>8395.2000000000007</v>
      </c>
      <c r="N429" s="1126">
        <v>4273.3900000000003</v>
      </c>
      <c r="O429" s="1126">
        <v>3452.81</v>
      </c>
      <c r="P429" s="1126">
        <v>2896.81</v>
      </c>
      <c r="Q429" s="1126">
        <v>474.95</v>
      </c>
      <c r="R429" s="1126">
        <v>174.61</v>
      </c>
      <c r="S429" s="1126">
        <v>3622.05</v>
      </c>
      <c r="T429" s="1267">
        <v>1376.58</v>
      </c>
      <c r="U429" s="1268">
        <v>0.36346535600000002</v>
      </c>
    </row>
    <row r="430" spans="1:21">
      <c r="A430" s="1211">
        <v>8076</v>
      </c>
      <c r="B430" s="1213" t="s">
        <v>1104</v>
      </c>
      <c r="C430" s="1213" t="s">
        <v>1061</v>
      </c>
      <c r="D430" s="1193" t="s">
        <v>1129</v>
      </c>
      <c r="E430" s="1193" t="s">
        <v>1056</v>
      </c>
      <c r="F430" s="1203" t="s">
        <v>1067</v>
      </c>
      <c r="G430" s="1203" t="s">
        <v>116</v>
      </c>
      <c r="H430" s="1203" t="s">
        <v>1058</v>
      </c>
      <c r="I430" s="1214">
        <v>12478</v>
      </c>
      <c r="J430" s="1214">
        <v>8808</v>
      </c>
      <c r="K430" s="1214">
        <v>8074</v>
      </c>
      <c r="L430" s="1214">
        <v>11497.14</v>
      </c>
      <c r="M430" s="1214">
        <v>8305.76</v>
      </c>
      <c r="N430" s="1214">
        <v>7649.13</v>
      </c>
      <c r="O430" s="1214">
        <v>6788.55</v>
      </c>
      <c r="P430" s="1214">
        <v>6788.55</v>
      </c>
      <c r="Q430" s="1214">
        <v>77.37</v>
      </c>
      <c r="R430" s="1214">
        <v>424.87</v>
      </c>
      <c r="S430" s="1214">
        <v>656.63</v>
      </c>
      <c r="T430" s="1215">
        <v>860.58</v>
      </c>
      <c r="U430" s="1216">
        <v>0.13196412299999999</v>
      </c>
    </row>
    <row r="431" spans="1:21">
      <c r="A431" s="1263">
        <v>8077</v>
      </c>
      <c r="B431" s="1264" t="s">
        <v>1060</v>
      </c>
      <c r="C431" s="1265" t="s">
        <v>1113</v>
      </c>
      <c r="D431" s="1265" t="s">
        <v>1129</v>
      </c>
      <c r="E431" s="1265" t="s">
        <v>1064</v>
      </c>
      <c r="F431" s="1266" t="s">
        <v>1067</v>
      </c>
      <c r="G431" s="1266" t="s">
        <v>1084</v>
      </c>
      <c r="H431" s="1266" t="s">
        <v>1058</v>
      </c>
      <c r="I431" s="1126">
        <v>12441</v>
      </c>
      <c r="J431" s="1126">
        <v>6786</v>
      </c>
      <c r="K431" s="1126">
        <v>6409</v>
      </c>
      <c r="L431" s="1126">
        <v>11489.53</v>
      </c>
      <c r="M431" s="1126">
        <v>6489.18</v>
      </c>
      <c r="N431" s="1126">
        <v>6143.01</v>
      </c>
      <c r="O431" s="1126">
        <v>5208.07</v>
      </c>
      <c r="P431" s="1126">
        <v>5208.07</v>
      </c>
      <c r="Q431" s="1126">
        <v>30.83</v>
      </c>
      <c r="R431" s="1126">
        <v>265.99</v>
      </c>
      <c r="S431" s="1126">
        <v>346.17</v>
      </c>
      <c r="T431" s="1267">
        <v>934.94</v>
      </c>
      <c r="U431" s="1268">
        <v>0.111502385</v>
      </c>
    </row>
    <row r="432" spans="1:21">
      <c r="A432" s="1211">
        <v>8078</v>
      </c>
      <c r="B432" s="1213" t="s">
        <v>1104</v>
      </c>
      <c r="C432" s="1213" t="s">
        <v>117</v>
      </c>
      <c r="D432" s="1193" t="s">
        <v>1129</v>
      </c>
      <c r="E432" s="1193" t="s">
        <v>31</v>
      </c>
      <c r="F432" s="1203" t="s">
        <v>1067</v>
      </c>
      <c r="G432" s="1203" t="s">
        <v>116</v>
      </c>
      <c r="H432" s="1203" t="s">
        <v>1058</v>
      </c>
      <c r="I432" s="1214">
        <v>20470</v>
      </c>
      <c r="J432" s="1214">
        <v>0</v>
      </c>
      <c r="K432" s="1214">
        <v>14685</v>
      </c>
      <c r="L432" s="1214">
        <v>18348.5</v>
      </c>
      <c r="M432" s="1214">
        <v>0</v>
      </c>
      <c r="N432" s="1214">
        <v>13561.9</v>
      </c>
      <c r="O432" s="1214">
        <v>0</v>
      </c>
      <c r="P432" s="1214">
        <v>9843.82</v>
      </c>
      <c r="Q432" s="1214">
        <v>277.43</v>
      </c>
      <c r="R432" s="1214">
        <v>1123.0999999999999</v>
      </c>
      <c r="S432" s="1214">
        <v>1502.57</v>
      </c>
      <c r="T432" s="1215">
        <v>3718.08</v>
      </c>
      <c r="U432" s="1216">
        <v>0.28452734600000001</v>
      </c>
    </row>
    <row r="433" spans="1:21">
      <c r="A433" s="1263">
        <v>8079</v>
      </c>
      <c r="B433" s="1264" t="s">
        <v>1112</v>
      </c>
      <c r="C433" s="1265" t="s">
        <v>117</v>
      </c>
      <c r="D433" s="1265" t="s">
        <v>1129</v>
      </c>
      <c r="E433" s="1265" t="s">
        <v>1070</v>
      </c>
      <c r="F433" s="1266" t="s">
        <v>1067</v>
      </c>
      <c r="G433" s="1266" t="s">
        <v>116</v>
      </c>
      <c r="H433" s="1266" t="s">
        <v>1058</v>
      </c>
      <c r="I433" s="1126">
        <v>10914</v>
      </c>
      <c r="J433" s="1126">
        <v>0</v>
      </c>
      <c r="K433" s="1126">
        <v>7704</v>
      </c>
      <c r="L433" s="1126">
        <v>10056.06</v>
      </c>
      <c r="M433" s="1126">
        <v>0</v>
      </c>
      <c r="N433" s="1126">
        <v>7264.7</v>
      </c>
      <c r="O433" s="1126">
        <v>0</v>
      </c>
      <c r="P433" s="1126">
        <v>6292.47</v>
      </c>
      <c r="Q433" s="1126">
        <v>75.78</v>
      </c>
      <c r="R433" s="1126">
        <v>439.3</v>
      </c>
      <c r="S433" s="1126">
        <v>566.22</v>
      </c>
      <c r="T433" s="1267">
        <v>972.23</v>
      </c>
      <c r="U433" s="1268">
        <v>0.15298735299999999</v>
      </c>
    </row>
    <row r="434" spans="1:21">
      <c r="A434" s="1211">
        <v>8080</v>
      </c>
      <c r="B434" s="1213" t="s">
        <v>1112</v>
      </c>
      <c r="C434" s="1213" t="s">
        <v>117</v>
      </c>
      <c r="D434" s="1193" t="s">
        <v>1129</v>
      </c>
      <c r="E434" s="1193" t="s">
        <v>1109</v>
      </c>
      <c r="F434" s="1203" t="s">
        <v>1067</v>
      </c>
      <c r="G434" s="1203" t="s">
        <v>1068</v>
      </c>
      <c r="H434" s="1203" t="s">
        <v>1058</v>
      </c>
      <c r="I434" s="1214">
        <v>30820</v>
      </c>
      <c r="J434" s="1214">
        <v>0</v>
      </c>
      <c r="K434" s="1214">
        <v>24790</v>
      </c>
      <c r="L434" s="1214">
        <v>27625.83</v>
      </c>
      <c r="M434" s="1214">
        <v>0</v>
      </c>
      <c r="N434" s="1214">
        <v>22683.99</v>
      </c>
      <c r="O434" s="1214">
        <v>0</v>
      </c>
      <c r="P434" s="1214">
        <v>22683.99</v>
      </c>
      <c r="Q434" s="1214">
        <v>110.44</v>
      </c>
      <c r="R434" s="1214">
        <v>2106.0100000000002</v>
      </c>
      <c r="S434" s="1214">
        <v>559.55999999999995</v>
      </c>
      <c r="T434" s="1215">
        <v>0</v>
      </c>
      <c r="U434" s="1216">
        <v>2.0254957000000001E-2</v>
      </c>
    </row>
    <row r="435" spans="1:21">
      <c r="A435" s="1263">
        <v>8081</v>
      </c>
      <c r="B435" s="1264" t="s">
        <v>1101</v>
      </c>
      <c r="C435" s="1265" t="s">
        <v>117</v>
      </c>
      <c r="D435" s="1265" t="s">
        <v>1129</v>
      </c>
      <c r="E435" s="1265" t="s">
        <v>1072</v>
      </c>
      <c r="F435" s="1266" t="s">
        <v>1076</v>
      </c>
      <c r="G435" s="1266" t="s">
        <v>1068</v>
      </c>
      <c r="H435" s="1266" t="s">
        <v>1107</v>
      </c>
      <c r="I435" s="1126">
        <v>7854</v>
      </c>
      <c r="J435" s="1126">
        <v>0</v>
      </c>
      <c r="K435" s="1126">
        <v>4998</v>
      </c>
      <c r="L435" s="1126">
        <v>7253.32</v>
      </c>
      <c r="M435" s="1126">
        <v>0</v>
      </c>
      <c r="N435" s="1126">
        <v>4746.03</v>
      </c>
      <c r="O435" s="1126">
        <v>0</v>
      </c>
      <c r="P435" s="1126">
        <v>3796.53</v>
      </c>
      <c r="Q435" s="1126">
        <v>0</v>
      </c>
      <c r="R435" s="1126">
        <v>251.97</v>
      </c>
      <c r="S435" s="1126">
        <v>0</v>
      </c>
      <c r="T435" s="1267">
        <v>949.5</v>
      </c>
      <c r="U435" s="1268">
        <v>0.130905572</v>
      </c>
    </row>
    <row r="436" spans="1:21">
      <c r="A436" s="1211">
        <v>8082</v>
      </c>
      <c r="B436" s="1213" t="s">
        <v>1104</v>
      </c>
      <c r="C436" s="1213" t="s">
        <v>1054</v>
      </c>
      <c r="D436" s="1193" t="s">
        <v>1129</v>
      </c>
      <c r="E436" s="1193" t="s">
        <v>1056</v>
      </c>
      <c r="F436" s="1203" t="s">
        <v>1067</v>
      </c>
      <c r="G436" s="1203" t="s">
        <v>1057</v>
      </c>
      <c r="H436" s="1203" t="s">
        <v>1058</v>
      </c>
      <c r="I436" s="1214">
        <v>22448</v>
      </c>
      <c r="J436" s="1214">
        <v>18544</v>
      </c>
      <c r="K436" s="1214">
        <v>15616</v>
      </c>
      <c r="L436" s="1214">
        <v>20121.52</v>
      </c>
      <c r="M436" s="1214">
        <v>16929.64</v>
      </c>
      <c r="N436" s="1214">
        <v>14455.04</v>
      </c>
      <c r="O436" s="1214">
        <v>12426.55</v>
      </c>
      <c r="P436" s="1214">
        <v>12426.55</v>
      </c>
      <c r="Q436" s="1214">
        <v>453.4</v>
      </c>
      <c r="R436" s="1214">
        <v>1160.96</v>
      </c>
      <c r="S436" s="1214">
        <v>2474.6</v>
      </c>
      <c r="T436" s="1215">
        <v>2028.49</v>
      </c>
      <c r="U436" s="1216">
        <v>0.223794723</v>
      </c>
    </row>
    <row r="437" spans="1:21">
      <c r="A437" s="1263">
        <v>8083</v>
      </c>
      <c r="B437" s="1264" t="s">
        <v>1081</v>
      </c>
      <c r="C437" s="1265" t="s">
        <v>1105</v>
      </c>
      <c r="D437" s="1265" t="s">
        <v>1129</v>
      </c>
      <c r="E437" s="1265" t="s">
        <v>1070</v>
      </c>
      <c r="F437" s="1266" t="s">
        <v>1067</v>
      </c>
      <c r="G437" s="1266" t="s">
        <v>116</v>
      </c>
      <c r="H437" s="1266" t="s">
        <v>1058</v>
      </c>
      <c r="I437" s="1126">
        <v>4784</v>
      </c>
      <c r="J437" s="1126">
        <v>3848</v>
      </c>
      <c r="K437" s="1126">
        <v>3536</v>
      </c>
      <c r="L437" s="1126">
        <v>4288.18</v>
      </c>
      <c r="M437" s="1126">
        <v>3521.08</v>
      </c>
      <c r="N437" s="1126">
        <v>3258.03</v>
      </c>
      <c r="O437" s="1126">
        <v>3258.03</v>
      </c>
      <c r="P437" s="1126">
        <v>3258.03</v>
      </c>
      <c r="Q437" s="1126">
        <v>48.95</v>
      </c>
      <c r="R437" s="1126">
        <v>277.97000000000003</v>
      </c>
      <c r="S437" s="1126">
        <v>263.05</v>
      </c>
      <c r="T437" s="1267">
        <v>0</v>
      </c>
      <c r="U437" s="1268">
        <v>6.1343041000000001E-2</v>
      </c>
    </row>
    <row r="438" spans="1:21">
      <c r="A438" s="1211">
        <v>8084</v>
      </c>
      <c r="B438" s="1213" t="s">
        <v>1104</v>
      </c>
      <c r="C438" s="1213" t="s">
        <v>117</v>
      </c>
      <c r="D438" s="1193" t="s">
        <v>1129</v>
      </c>
      <c r="E438" s="1193" t="s">
        <v>1072</v>
      </c>
      <c r="F438" s="1203" t="s">
        <v>1076</v>
      </c>
      <c r="G438" s="1203" t="s">
        <v>1068</v>
      </c>
      <c r="H438" s="1203" t="s">
        <v>1107</v>
      </c>
      <c r="I438" s="1214">
        <v>11526</v>
      </c>
      <c r="J438" s="1214">
        <v>0</v>
      </c>
      <c r="K438" s="1214">
        <v>7119</v>
      </c>
      <c r="L438" s="1214">
        <v>10619.95</v>
      </c>
      <c r="M438" s="1214">
        <v>0</v>
      </c>
      <c r="N438" s="1214">
        <v>6760.1</v>
      </c>
      <c r="O438" s="1214">
        <v>0</v>
      </c>
      <c r="P438" s="1214">
        <v>6172.92</v>
      </c>
      <c r="Q438" s="1214">
        <v>33.57</v>
      </c>
      <c r="R438" s="1214">
        <v>358.9</v>
      </c>
      <c r="S438" s="1214">
        <v>305.43</v>
      </c>
      <c r="T438" s="1215">
        <v>587.17999999999995</v>
      </c>
      <c r="U438" s="1216">
        <v>8.4050301999999993E-2</v>
      </c>
    </row>
    <row r="439" spans="1:21">
      <c r="A439" s="1263">
        <v>8085</v>
      </c>
      <c r="B439" s="1264" t="s">
        <v>1112</v>
      </c>
      <c r="C439" s="1265" t="s">
        <v>1055</v>
      </c>
      <c r="D439" s="1265" t="s">
        <v>1129</v>
      </c>
      <c r="E439" s="1265" t="s">
        <v>1070</v>
      </c>
      <c r="F439" s="1266" t="s">
        <v>1067</v>
      </c>
      <c r="G439" s="1266" t="s">
        <v>1068</v>
      </c>
      <c r="H439" s="1266" t="s">
        <v>1058</v>
      </c>
      <c r="I439" s="1126">
        <v>10120</v>
      </c>
      <c r="J439" s="1126">
        <v>9020</v>
      </c>
      <c r="K439" s="1126">
        <v>7920</v>
      </c>
      <c r="L439" s="1126">
        <v>9071.16</v>
      </c>
      <c r="M439" s="1126">
        <v>8178.22</v>
      </c>
      <c r="N439" s="1126">
        <v>7263.86</v>
      </c>
      <c r="O439" s="1126">
        <v>7263.86</v>
      </c>
      <c r="P439" s="1126">
        <v>7263.86</v>
      </c>
      <c r="Q439" s="1126">
        <v>185.64</v>
      </c>
      <c r="R439" s="1126">
        <v>656.14</v>
      </c>
      <c r="S439" s="1126">
        <v>914.36</v>
      </c>
      <c r="T439" s="1267">
        <v>0</v>
      </c>
      <c r="U439" s="1268">
        <v>0.100798575</v>
      </c>
    </row>
    <row r="440" spans="1:21">
      <c r="A440" s="1211">
        <v>8086</v>
      </c>
      <c r="B440" s="1213" t="s">
        <v>1081</v>
      </c>
      <c r="C440" s="1213" t="s">
        <v>1078</v>
      </c>
      <c r="D440" s="1193" t="s">
        <v>1129</v>
      </c>
      <c r="E440" s="1193" t="s">
        <v>1064</v>
      </c>
      <c r="F440" s="1203" t="s">
        <v>1076</v>
      </c>
      <c r="G440" s="1203" t="s">
        <v>116</v>
      </c>
      <c r="H440" s="1203" t="s">
        <v>1058</v>
      </c>
      <c r="I440" s="1214">
        <v>13560</v>
      </c>
      <c r="J440" s="1214">
        <v>13560</v>
      </c>
      <c r="K440" s="1214">
        <v>9492</v>
      </c>
      <c r="L440" s="1214">
        <v>12322.77</v>
      </c>
      <c r="M440" s="1214">
        <v>12322.77</v>
      </c>
      <c r="N440" s="1214">
        <v>8868.02</v>
      </c>
      <c r="O440" s="1214">
        <v>4303.13</v>
      </c>
      <c r="P440" s="1214">
        <v>3964.13</v>
      </c>
      <c r="Q440" s="1214">
        <v>564.16</v>
      </c>
      <c r="R440" s="1214">
        <v>623.98</v>
      </c>
      <c r="S440" s="1214">
        <v>3164.84</v>
      </c>
      <c r="T440" s="1215">
        <v>4903.8900000000003</v>
      </c>
      <c r="U440" s="1216">
        <v>0.65478216300000003</v>
      </c>
    </row>
    <row r="441" spans="1:21">
      <c r="A441" s="1263">
        <v>8087</v>
      </c>
      <c r="B441" s="1264" t="s">
        <v>1053</v>
      </c>
      <c r="C441" s="1265" t="s">
        <v>117</v>
      </c>
      <c r="D441" s="1265" t="s">
        <v>1129</v>
      </c>
      <c r="E441" s="1265" t="s">
        <v>34</v>
      </c>
      <c r="F441" s="1266" t="s">
        <v>1067</v>
      </c>
      <c r="G441" s="1266" t="s">
        <v>1057</v>
      </c>
      <c r="H441" s="1266" t="s">
        <v>1058</v>
      </c>
      <c r="I441" s="1126">
        <v>20910</v>
      </c>
      <c r="J441" s="1126">
        <v>0</v>
      </c>
      <c r="K441" s="1126">
        <v>14145</v>
      </c>
      <c r="L441" s="1126">
        <v>19266.32</v>
      </c>
      <c r="M441" s="1126">
        <v>0</v>
      </c>
      <c r="N441" s="1126">
        <v>13369.5</v>
      </c>
      <c r="O441" s="1126">
        <v>0</v>
      </c>
      <c r="P441" s="1126">
        <v>11833.62</v>
      </c>
      <c r="Q441" s="1126">
        <v>155.43</v>
      </c>
      <c r="R441" s="1126">
        <v>775.5</v>
      </c>
      <c r="S441" s="1126">
        <v>1074.57</v>
      </c>
      <c r="T441" s="1267">
        <v>1535.88</v>
      </c>
      <c r="U441" s="1268">
        <v>0.13549292199999999</v>
      </c>
    </row>
    <row r="442" spans="1:21">
      <c r="A442" s="1211">
        <v>8088</v>
      </c>
      <c r="B442" s="1213" t="s">
        <v>1053</v>
      </c>
      <c r="C442" s="1213" t="s">
        <v>1061</v>
      </c>
      <c r="D442" s="1193" t="s">
        <v>1129</v>
      </c>
      <c r="E442" s="1193" t="s">
        <v>1064</v>
      </c>
      <c r="F442" s="1203" t="s">
        <v>1067</v>
      </c>
      <c r="G442" s="1203" t="s">
        <v>1068</v>
      </c>
      <c r="H442" s="1203" t="s">
        <v>1058</v>
      </c>
      <c r="I442" s="1214">
        <v>12420</v>
      </c>
      <c r="J442" s="1214">
        <v>10530</v>
      </c>
      <c r="K442" s="1214">
        <v>9450</v>
      </c>
      <c r="L442" s="1214">
        <v>11132.77</v>
      </c>
      <c r="M442" s="1214">
        <v>9591.2099999999991</v>
      </c>
      <c r="N442" s="1214">
        <v>8687.07</v>
      </c>
      <c r="O442" s="1214">
        <v>6592.62</v>
      </c>
      <c r="P442" s="1214">
        <v>6592.62</v>
      </c>
      <c r="Q442" s="1214">
        <v>175.86</v>
      </c>
      <c r="R442" s="1214">
        <v>762.93</v>
      </c>
      <c r="S442" s="1214">
        <v>904.14</v>
      </c>
      <c r="T442" s="1215">
        <v>2094.4499999999998</v>
      </c>
      <c r="U442" s="1216">
        <v>0.26934806</v>
      </c>
    </row>
    <row r="443" spans="1:21">
      <c r="A443" s="1263">
        <v>8089</v>
      </c>
      <c r="B443" s="1264" t="s">
        <v>1086</v>
      </c>
      <c r="C443" s="1265" t="s">
        <v>117</v>
      </c>
      <c r="D443" s="1265" t="s">
        <v>1129</v>
      </c>
      <c r="E443" s="1265" t="s">
        <v>1062</v>
      </c>
      <c r="F443" s="1266" t="s">
        <v>1067</v>
      </c>
      <c r="G443" s="1266" t="s">
        <v>1068</v>
      </c>
      <c r="H443" s="1266" t="s">
        <v>1058</v>
      </c>
      <c r="I443" s="1126">
        <v>18183</v>
      </c>
      <c r="J443" s="1126">
        <v>0</v>
      </c>
      <c r="K443" s="1126">
        <v>15950</v>
      </c>
      <c r="L443" s="1126">
        <v>15895.94</v>
      </c>
      <c r="M443" s="1126">
        <v>0</v>
      </c>
      <c r="N443" s="1126">
        <v>14167.15</v>
      </c>
      <c r="O443" s="1126">
        <v>0</v>
      </c>
      <c r="P443" s="1126">
        <v>9394.59</v>
      </c>
      <c r="Q443" s="1126">
        <v>281.10000000000002</v>
      </c>
      <c r="R443" s="1126">
        <v>1782.85</v>
      </c>
      <c r="S443" s="1126">
        <v>994.9</v>
      </c>
      <c r="T443" s="1267">
        <v>4772.5600000000004</v>
      </c>
      <c r="U443" s="1268">
        <v>0.36282597900000002</v>
      </c>
    </row>
    <row r="444" spans="1:21">
      <c r="A444" s="1211">
        <v>8090</v>
      </c>
      <c r="B444" s="1213" t="s">
        <v>1102</v>
      </c>
      <c r="C444" s="1213" t="s">
        <v>1078</v>
      </c>
      <c r="D444" s="1193" t="s">
        <v>1129</v>
      </c>
      <c r="E444" s="1193" t="s">
        <v>1056</v>
      </c>
      <c r="F444" s="1203" t="s">
        <v>1067</v>
      </c>
      <c r="G444" s="1203" t="s">
        <v>116</v>
      </c>
      <c r="H444" s="1203" t="s">
        <v>1058</v>
      </c>
      <c r="I444" s="1214">
        <v>13464</v>
      </c>
      <c r="J444" s="1214">
        <v>12276</v>
      </c>
      <c r="K444" s="1214">
        <v>10692</v>
      </c>
      <c r="L444" s="1214">
        <v>12405.59</v>
      </c>
      <c r="M444" s="1214">
        <v>11389.6</v>
      </c>
      <c r="N444" s="1214">
        <v>10012.290000000001</v>
      </c>
      <c r="O444" s="1214">
        <v>8818.36</v>
      </c>
      <c r="P444" s="1214">
        <v>8818.36</v>
      </c>
      <c r="Q444" s="1214">
        <v>206.69</v>
      </c>
      <c r="R444" s="1214">
        <v>679.71</v>
      </c>
      <c r="S444" s="1214">
        <v>1377.31</v>
      </c>
      <c r="T444" s="1215">
        <v>1193.93</v>
      </c>
      <c r="U444" s="1216">
        <v>0.20726462800000001</v>
      </c>
    </row>
    <row r="445" spans="1:21">
      <c r="A445" s="1263">
        <v>8091</v>
      </c>
      <c r="B445" s="1264" t="s">
        <v>1086</v>
      </c>
      <c r="C445" s="1265" t="s">
        <v>117</v>
      </c>
      <c r="D445" s="1265" t="s">
        <v>1129</v>
      </c>
      <c r="E445" s="1265" t="s">
        <v>1056</v>
      </c>
      <c r="F445" s="1266" t="s">
        <v>1067</v>
      </c>
      <c r="G445" s="1266" t="s">
        <v>1057</v>
      </c>
      <c r="H445" s="1266" t="s">
        <v>1107</v>
      </c>
      <c r="I445" s="1126">
        <v>14850</v>
      </c>
      <c r="J445" s="1126">
        <v>0</v>
      </c>
      <c r="K445" s="1126">
        <v>12150</v>
      </c>
      <c r="L445" s="1126">
        <v>13714.28</v>
      </c>
      <c r="M445" s="1126">
        <v>0</v>
      </c>
      <c r="N445" s="1126">
        <v>11377.64</v>
      </c>
      <c r="O445" s="1126">
        <v>0</v>
      </c>
      <c r="P445" s="1126">
        <v>10880.86</v>
      </c>
      <c r="Q445" s="1126">
        <v>0</v>
      </c>
      <c r="R445" s="1126">
        <v>772.36</v>
      </c>
      <c r="S445" s="1126">
        <v>0</v>
      </c>
      <c r="T445" s="1267">
        <v>496.78</v>
      </c>
      <c r="U445" s="1268">
        <v>3.6223557000000003E-2</v>
      </c>
    </row>
    <row r="446" spans="1:21">
      <c r="A446" s="1211">
        <v>8092</v>
      </c>
      <c r="B446" s="1213" t="s">
        <v>1095</v>
      </c>
      <c r="C446" s="1213" t="s">
        <v>117</v>
      </c>
      <c r="D446" s="1193" t="s">
        <v>1129</v>
      </c>
      <c r="E446" s="1193" t="s">
        <v>1062</v>
      </c>
      <c r="F446" s="1203" t="s">
        <v>1067</v>
      </c>
      <c r="G446" s="1203" t="s">
        <v>1068</v>
      </c>
      <c r="H446" s="1203" t="s">
        <v>1107</v>
      </c>
      <c r="I446" s="1214">
        <v>20064</v>
      </c>
      <c r="J446" s="1214">
        <v>0</v>
      </c>
      <c r="K446" s="1214">
        <v>18848</v>
      </c>
      <c r="L446" s="1214">
        <v>18529.5</v>
      </c>
      <c r="M446" s="1214">
        <v>0</v>
      </c>
      <c r="N446" s="1214">
        <v>17487.11</v>
      </c>
      <c r="O446" s="1214">
        <v>0</v>
      </c>
      <c r="P446" s="1214">
        <v>14717.95</v>
      </c>
      <c r="Q446" s="1214">
        <v>173.61</v>
      </c>
      <c r="R446" s="1214">
        <v>1360.89</v>
      </c>
      <c r="S446" s="1214">
        <v>1042.3900000000001</v>
      </c>
      <c r="T446" s="1215">
        <v>2769.16</v>
      </c>
      <c r="U446" s="1216">
        <v>0.20570171900000001</v>
      </c>
    </row>
    <row r="447" spans="1:21">
      <c r="A447" s="1263">
        <v>8093</v>
      </c>
      <c r="B447" s="1264" t="s">
        <v>1091</v>
      </c>
      <c r="C447" s="1265" t="s">
        <v>1055</v>
      </c>
      <c r="D447" s="1265" t="s">
        <v>1129</v>
      </c>
      <c r="E447" s="1265" t="s">
        <v>34</v>
      </c>
      <c r="F447" s="1266" t="s">
        <v>1067</v>
      </c>
      <c r="G447" s="1266" t="s">
        <v>1084</v>
      </c>
      <c r="H447" s="1266" t="s">
        <v>1058</v>
      </c>
      <c r="I447" s="1126">
        <v>17784.52</v>
      </c>
      <c r="J447" s="1126">
        <v>17784.52</v>
      </c>
      <c r="K447" s="1126">
        <v>15390.45</v>
      </c>
      <c r="L447" s="1126">
        <v>15724.9</v>
      </c>
      <c r="M447" s="1126">
        <v>15724.9</v>
      </c>
      <c r="N447" s="1126">
        <v>13826.94</v>
      </c>
      <c r="O447" s="1126">
        <v>10948.05</v>
      </c>
      <c r="P447" s="1126">
        <v>10948.05</v>
      </c>
      <c r="Q447" s="1126">
        <v>496.11</v>
      </c>
      <c r="R447" s="1126">
        <v>1563.51</v>
      </c>
      <c r="S447" s="1126">
        <v>1897.96</v>
      </c>
      <c r="T447" s="1267">
        <v>2878.89</v>
      </c>
      <c r="U447" s="1268">
        <v>0.30377617699999998</v>
      </c>
    </row>
    <row r="448" spans="1:21">
      <c r="A448" s="1211">
        <v>8094</v>
      </c>
      <c r="B448" s="1213" t="s">
        <v>1091</v>
      </c>
      <c r="C448" s="1213" t="s">
        <v>117</v>
      </c>
      <c r="D448" s="1193" t="s">
        <v>1129</v>
      </c>
      <c r="E448" s="1193" t="s">
        <v>31</v>
      </c>
      <c r="F448" s="1203" t="s">
        <v>1067</v>
      </c>
      <c r="G448" s="1203" t="s">
        <v>116</v>
      </c>
      <c r="H448" s="1203" t="s">
        <v>1058</v>
      </c>
      <c r="I448" s="1214">
        <v>10030</v>
      </c>
      <c r="J448" s="1214">
        <v>0</v>
      </c>
      <c r="K448" s="1214">
        <v>8555</v>
      </c>
      <c r="L448" s="1214">
        <v>9241.52</v>
      </c>
      <c r="M448" s="1214">
        <v>0</v>
      </c>
      <c r="N448" s="1214">
        <v>7974.08</v>
      </c>
      <c r="O448" s="1214">
        <v>0</v>
      </c>
      <c r="P448" s="1214">
        <v>6088.24</v>
      </c>
      <c r="Q448" s="1214">
        <v>39.1</v>
      </c>
      <c r="R448" s="1214">
        <v>580.91999999999996</v>
      </c>
      <c r="S448" s="1214">
        <v>255.9</v>
      </c>
      <c r="T448" s="1215">
        <v>1885.84</v>
      </c>
      <c r="U448" s="1216">
        <v>0.23175192</v>
      </c>
    </row>
    <row r="449" spans="1:21">
      <c r="A449" s="1263">
        <v>8095</v>
      </c>
      <c r="B449" s="1264" t="s">
        <v>1102</v>
      </c>
      <c r="C449" s="1265" t="s">
        <v>1061</v>
      </c>
      <c r="D449" s="1265" t="s">
        <v>1129</v>
      </c>
      <c r="E449" s="1265" t="s">
        <v>1062</v>
      </c>
      <c r="F449" s="1266" t="s">
        <v>1067</v>
      </c>
      <c r="G449" s="1266" t="s">
        <v>1057</v>
      </c>
      <c r="H449" s="1266" t="s">
        <v>1058</v>
      </c>
      <c r="I449" s="1126">
        <v>11451</v>
      </c>
      <c r="J449" s="1126">
        <v>10757</v>
      </c>
      <c r="K449" s="1126">
        <v>10063</v>
      </c>
      <c r="L449" s="1126">
        <v>10575.22</v>
      </c>
      <c r="M449" s="1126">
        <v>9980.31</v>
      </c>
      <c r="N449" s="1126">
        <v>9379.73</v>
      </c>
      <c r="O449" s="1126">
        <v>8265.3700000000008</v>
      </c>
      <c r="P449" s="1126">
        <v>8265.3700000000008</v>
      </c>
      <c r="Q449" s="1126">
        <v>93.42</v>
      </c>
      <c r="R449" s="1126">
        <v>683.27</v>
      </c>
      <c r="S449" s="1126">
        <v>600.58000000000004</v>
      </c>
      <c r="T449" s="1267">
        <v>1114.3599999999999</v>
      </c>
      <c r="U449" s="1268">
        <v>0.16216589300000001</v>
      </c>
    </row>
    <row r="450" spans="1:21">
      <c r="A450" s="1211">
        <v>8096</v>
      </c>
      <c r="B450" s="1213" t="s">
        <v>1102</v>
      </c>
      <c r="C450" s="1213" t="s">
        <v>1061</v>
      </c>
      <c r="D450" s="1193" t="s">
        <v>1129</v>
      </c>
      <c r="E450" s="1193" t="s">
        <v>1062</v>
      </c>
      <c r="F450" s="1203" t="s">
        <v>1067</v>
      </c>
      <c r="G450" s="1203" t="s">
        <v>1057</v>
      </c>
      <c r="H450" s="1203" t="s">
        <v>1058</v>
      </c>
      <c r="I450" s="1214">
        <v>11451</v>
      </c>
      <c r="J450" s="1214">
        <v>10757</v>
      </c>
      <c r="K450" s="1214">
        <v>10063</v>
      </c>
      <c r="L450" s="1214">
        <v>10575.22</v>
      </c>
      <c r="M450" s="1214">
        <v>9980.31</v>
      </c>
      <c r="N450" s="1214">
        <v>9379.73</v>
      </c>
      <c r="O450" s="1214">
        <v>8803.11</v>
      </c>
      <c r="P450" s="1214">
        <v>8803.11</v>
      </c>
      <c r="Q450" s="1214">
        <v>93.42</v>
      </c>
      <c r="R450" s="1214">
        <v>683.27</v>
      </c>
      <c r="S450" s="1214">
        <v>600.58000000000004</v>
      </c>
      <c r="T450" s="1215">
        <v>576.62</v>
      </c>
      <c r="U450" s="1216">
        <v>0.111316833</v>
      </c>
    </row>
    <row r="451" spans="1:21">
      <c r="A451" s="1263">
        <v>8097</v>
      </c>
      <c r="B451" s="1264" t="s">
        <v>1078</v>
      </c>
      <c r="C451" s="1265" t="s">
        <v>117</v>
      </c>
      <c r="D451" s="1265" t="s">
        <v>1129</v>
      </c>
      <c r="E451" s="1265" t="s">
        <v>1083</v>
      </c>
      <c r="F451" s="1266" t="s">
        <v>1067</v>
      </c>
      <c r="G451" s="1266" t="s">
        <v>1084</v>
      </c>
      <c r="H451" s="1266" t="s">
        <v>1058</v>
      </c>
      <c r="I451" s="1126">
        <v>11186</v>
      </c>
      <c r="J451" s="1126">
        <v>0</v>
      </c>
      <c r="K451" s="1126">
        <v>9870</v>
      </c>
      <c r="L451" s="1126">
        <v>10306.68</v>
      </c>
      <c r="M451" s="1126">
        <v>0</v>
      </c>
      <c r="N451" s="1126">
        <v>9178.5499999999993</v>
      </c>
      <c r="O451" s="1126">
        <v>0</v>
      </c>
      <c r="P451" s="1126">
        <v>7737.87</v>
      </c>
      <c r="Q451" s="1126">
        <v>0</v>
      </c>
      <c r="R451" s="1126">
        <v>691.45</v>
      </c>
      <c r="S451" s="1126">
        <v>0</v>
      </c>
      <c r="T451" s="1267">
        <v>1440.68</v>
      </c>
      <c r="U451" s="1268">
        <v>0.13978119</v>
      </c>
    </row>
    <row r="452" spans="1:21">
      <c r="A452" s="1211">
        <v>8098</v>
      </c>
      <c r="B452" s="1213" t="s">
        <v>1063</v>
      </c>
      <c r="C452" s="1213" t="s">
        <v>117</v>
      </c>
      <c r="D452" s="1193" t="s">
        <v>1132</v>
      </c>
      <c r="E452" s="1193" t="s">
        <v>1064</v>
      </c>
      <c r="F452" s="1203" t="s">
        <v>1067</v>
      </c>
      <c r="G452" s="1203" t="s">
        <v>1068</v>
      </c>
      <c r="H452" s="1203" t="s">
        <v>1058</v>
      </c>
      <c r="I452" s="1214">
        <v>8799</v>
      </c>
      <c r="J452" s="1214">
        <v>0</v>
      </c>
      <c r="K452" s="1214">
        <v>0</v>
      </c>
      <c r="L452" s="1214">
        <v>8355.4</v>
      </c>
      <c r="M452" s="1214">
        <v>0</v>
      </c>
      <c r="N452" s="1214">
        <v>0</v>
      </c>
      <c r="O452" s="1214">
        <v>0</v>
      </c>
      <c r="P452" s="1214">
        <v>0</v>
      </c>
      <c r="Q452" s="1214">
        <v>11.85</v>
      </c>
      <c r="R452" s="1214">
        <v>0</v>
      </c>
      <c r="S452" s="1214">
        <v>1245.1500000000001</v>
      </c>
      <c r="T452" s="1215">
        <v>0</v>
      </c>
      <c r="U452" s="1216">
        <v>0.14902338600000001</v>
      </c>
    </row>
    <row r="453" spans="1:21">
      <c r="A453" s="1263">
        <v>8099</v>
      </c>
      <c r="B453" s="1264" t="s">
        <v>1108</v>
      </c>
      <c r="C453" s="1265" t="s">
        <v>1113</v>
      </c>
      <c r="D453" s="1265" t="s">
        <v>1132</v>
      </c>
      <c r="E453" s="1265" t="s">
        <v>1064</v>
      </c>
      <c r="F453" s="1266" t="s">
        <v>1067</v>
      </c>
      <c r="G453" s="1266" t="s">
        <v>1068</v>
      </c>
      <c r="H453" s="1266" t="s">
        <v>1058</v>
      </c>
      <c r="I453" s="1126">
        <v>24650</v>
      </c>
      <c r="J453" s="1126">
        <v>5800</v>
      </c>
      <c r="K453" s="1126">
        <v>2900</v>
      </c>
      <c r="L453" s="1126">
        <v>22712.31</v>
      </c>
      <c r="M453" s="1126">
        <v>5677.92</v>
      </c>
      <c r="N453" s="1126">
        <v>2865.87</v>
      </c>
      <c r="O453" s="1126">
        <v>576.79999999999995</v>
      </c>
      <c r="P453" s="1126">
        <v>576.79999999999995</v>
      </c>
      <c r="Q453" s="1126">
        <v>87.95</v>
      </c>
      <c r="R453" s="1126">
        <v>34.130000000000003</v>
      </c>
      <c r="S453" s="1126">
        <v>2812.05</v>
      </c>
      <c r="T453" s="1267">
        <v>2289.0700000000002</v>
      </c>
      <c r="U453" s="1268">
        <v>0.224597146</v>
      </c>
    </row>
    <row r="454" spans="1:21">
      <c r="A454" s="1211">
        <v>8100</v>
      </c>
      <c r="B454" s="1213" t="s">
        <v>1099</v>
      </c>
      <c r="C454" s="1213" t="s">
        <v>1060</v>
      </c>
      <c r="D454" s="1193" t="s">
        <v>1132</v>
      </c>
      <c r="E454" s="1193" t="s">
        <v>34</v>
      </c>
      <c r="F454" s="1203" t="s">
        <v>1067</v>
      </c>
      <c r="G454" s="1203" t="s">
        <v>1068</v>
      </c>
      <c r="H454" s="1203" t="s">
        <v>1058</v>
      </c>
      <c r="I454" s="1214">
        <v>21033</v>
      </c>
      <c r="J454" s="1214">
        <v>11808</v>
      </c>
      <c r="K454" s="1214">
        <v>9225</v>
      </c>
      <c r="L454" s="1214">
        <v>18387.52</v>
      </c>
      <c r="M454" s="1214">
        <v>10930.15</v>
      </c>
      <c r="N454" s="1214">
        <v>8678.7900000000009</v>
      </c>
      <c r="O454" s="1214">
        <v>3276.16</v>
      </c>
      <c r="P454" s="1214">
        <v>2169.16</v>
      </c>
      <c r="Q454" s="1214">
        <v>180.37</v>
      </c>
      <c r="R454" s="1214">
        <v>546.21</v>
      </c>
      <c r="S454" s="1214">
        <v>1295.6300000000001</v>
      </c>
      <c r="T454" s="1215">
        <v>6509.63</v>
      </c>
      <c r="U454" s="1216">
        <v>0.42448682599999998</v>
      </c>
    </row>
    <row r="455" spans="1:21">
      <c r="A455" s="1263">
        <v>8101</v>
      </c>
      <c r="B455" s="1264" t="s">
        <v>1108</v>
      </c>
      <c r="C455" s="1265" t="s">
        <v>1113</v>
      </c>
      <c r="D455" s="1265" t="s">
        <v>1132</v>
      </c>
      <c r="E455" s="1265" t="s">
        <v>1056</v>
      </c>
      <c r="F455" s="1266" t="s">
        <v>1067</v>
      </c>
      <c r="G455" s="1266" t="s">
        <v>116</v>
      </c>
      <c r="H455" s="1266" t="s">
        <v>1058</v>
      </c>
      <c r="I455" s="1126">
        <v>5202</v>
      </c>
      <c r="J455" s="1126">
        <v>918</v>
      </c>
      <c r="K455" s="1126">
        <v>459</v>
      </c>
      <c r="L455" s="1126">
        <v>4793.12</v>
      </c>
      <c r="M455" s="1126">
        <v>902.94</v>
      </c>
      <c r="N455" s="1126">
        <v>454.68</v>
      </c>
      <c r="O455" s="1126">
        <v>163.30000000000001</v>
      </c>
      <c r="P455" s="1126">
        <v>163.30000000000001</v>
      </c>
      <c r="Q455" s="1126">
        <v>10.74</v>
      </c>
      <c r="R455" s="1126">
        <v>4.32</v>
      </c>
      <c r="S455" s="1126">
        <v>448.26</v>
      </c>
      <c r="T455" s="1267">
        <v>291.38</v>
      </c>
      <c r="U455" s="1268">
        <v>0.154312848</v>
      </c>
    </row>
    <row r="456" spans="1:21">
      <c r="A456" s="1211">
        <v>8102</v>
      </c>
      <c r="B456" s="1213" t="s">
        <v>1098</v>
      </c>
      <c r="C456" s="1213" t="s">
        <v>1113</v>
      </c>
      <c r="D456" s="1193" t="s">
        <v>1132</v>
      </c>
      <c r="E456" s="1193" t="s">
        <v>1056</v>
      </c>
      <c r="F456" s="1203" t="s">
        <v>1067</v>
      </c>
      <c r="G456" s="1203" t="s">
        <v>116</v>
      </c>
      <c r="H456" s="1203" t="s">
        <v>1058</v>
      </c>
      <c r="I456" s="1214">
        <v>3570</v>
      </c>
      <c r="J456" s="1214">
        <v>840</v>
      </c>
      <c r="K456" s="1214">
        <v>525</v>
      </c>
      <c r="L456" s="1214">
        <v>3289.36</v>
      </c>
      <c r="M456" s="1214">
        <v>822.32</v>
      </c>
      <c r="N456" s="1214">
        <v>517.6</v>
      </c>
      <c r="O456" s="1214">
        <v>162.94999999999999</v>
      </c>
      <c r="P456" s="1214">
        <v>162.94999999999999</v>
      </c>
      <c r="Q456" s="1214">
        <v>10.28</v>
      </c>
      <c r="R456" s="1214">
        <v>7.4</v>
      </c>
      <c r="S456" s="1214">
        <v>304.72000000000003</v>
      </c>
      <c r="T456" s="1215">
        <v>354.65</v>
      </c>
      <c r="U456" s="1216">
        <v>0.200455408</v>
      </c>
    </row>
    <row r="457" spans="1:21">
      <c r="A457" s="1263">
        <v>8103</v>
      </c>
      <c r="B457" s="1264" t="s">
        <v>1108</v>
      </c>
      <c r="C457" s="1265" t="s">
        <v>1082</v>
      </c>
      <c r="D457" s="1265" t="s">
        <v>1132</v>
      </c>
      <c r="E457" s="1265" t="s">
        <v>34</v>
      </c>
      <c r="F457" s="1266" t="s">
        <v>1076</v>
      </c>
      <c r="G457" s="1266" t="s">
        <v>1068</v>
      </c>
      <c r="H457" s="1266" t="s">
        <v>1058</v>
      </c>
      <c r="I457" s="1126">
        <v>8740</v>
      </c>
      <c r="J457" s="1126">
        <v>5510</v>
      </c>
      <c r="K457" s="1126">
        <v>5130</v>
      </c>
      <c r="L457" s="1126">
        <v>7834.19</v>
      </c>
      <c r="M457" s="1126">
        <v>5134.32</v>
      </c>
      <c r="N457" s="1126">
        <v>4803.8999999999996</v>
      </c>
      <c r="O457" s="1126">
        <v>0</v>
      </c>
      <c r="P457" s="1126">
        <v>0</v>
      </c>
      <c r="Q457" s="1126">
        <v>49.58</v>
      </c>
      <c r="R457" s="1126">
        <v>326.10000000000002</v>
      </c>
      <c r="S457" s="1126">
        <v>330.42</v>
      </c>
      <c r="T457" s="1267">
        <v>4803.8999999999996</v>
      </c>
      <c r="U457" s="1268">
        <v>0.65537343400000003</v>
      </c>
    </row>
    <row r="458" spans="1:21">
      <c r="A458" s="1211">
        <v>8104</v>
      </c>
      <c r="B458" s="1213" t="s">
        <v>1059</v>
      </c>
      <c r="C458" s="1213" t="s">
        <v>117</v>
      </c>
      <c r="D458" s="1193" t="s">
        <v>1132</v>
      </c>
      <c r="E458" s="1193" t="s">
        <v>1070</v>
      </c>
      <c r="F458" s="1203" t="s">
        <v>1067</v>
      </c>
      <c r="G458" s="1203" t="s">
        <v>116</v>
      </c>
      <c r="H458" s="1203" t="s">
        <v>1058</v>
      </c>
      <c r="I458" s="1214">
        <v>1551</v>
      </c>
      <c r="J458" s="1214">
        <v>0</v>
      </c>
      <c r="K458" s="1214">
        <v>282</v>
      </c>
      <c r="L458" s="1214">
        <v>1432.4</v>
      </c>
      <c r="M458" s="1214">
        <v>0</v>
      </c>
      <c r="N458" s="1214">
        <v>277.38</v>
      </c>
      <c r="O458" s="1214">
        <v>0</v>
      </c>
      <c r="P458" s="1214">
        <v>235.92</v>
      </c>
      <c r="Q458" s="1214">
        <v>1.53</v>
      </c>
      <c r="R458" s="1214">
        <v>4.62</v>
      </c>
      <c r="S458" s="1214">
        <v>45.47</v>
      </c>
      <c r="T458" s="1215">
        <v>41.46</v>
      </c>
      <c r="U458" s="1216">
        <v>6.0688354999999999E-2</v>
      </c>
    </row>
    <row r="459" spans="1:21">
      <c r="A459" s="1263">
        <v>8105</v>
      </c>
      <c r="B459" s="1264" t="s">
        <v>1098</v>
      </c>
      <c r="C459" s="1265" t="s">
        <v>1113</v>
      </c>
      <c r="D459" s="1265" t="s">
        <v>1132</v>
      </c>
      <c r="E459" s="1265" t="s">
        <v>1072</v>
      </c>
      <c r="F459" s="1266" t="s">
        <v>1067</v>
      </c>
      <c r="G459" s="1266" t="s">
        <v>1057</v>
      </c>
      <c r="H459" s="1266" t="s">
        <v>1058</v>
      </c>
      <c r="I459" s="1126">
        <v>16966</v>
      </c>
      <c r="J459" s="1126">
        <v>5988</v>
      </c>
      <c r="K459" s="1126">
        <v>1996</v>
      </c>
      <c r="L459" s="1126">
        <v>15632.31</v>
      </c>
      <c r="M459" s="1126">
        <v>5807.09</v>
      </c>
      <c r="N459" s="1126">
        <v>1972.51</v>
      </c>
      <c r="O459" s="1126">
        <v>896.61</v>
      </c>
      <c r="P459" s="1126">
        <v>896.61</v>
      </c>
      <c r="Q459" s="1126">
        <v>157.41999999999999</v>
      </c>
      <c r="R459" s="1126">
        <v>23.49</v>
      </c>
      <c r="S459" s="1126">
        <v>3834.58</v>
      </c>
      <c r="T459" s="1267">
        <v>1075.9000000000001</v>
      </c>
      <c r="U459" s="1268">
        <v>0.31412375999999997</v>
      </c>
    </row>
    <row r="460" spans="1:21">
      <c r="A460" s="1211">
        <v>8106</v>
      </c>
      <c r="B460" s="1213" t="s">
        <v>1098</v>
      </c>
      <c r="C460" s="1213" t="s">
        <v>1054</v>
      </c>
      <c r="D460" s="1193" t="s">
        <v>1132</v>
      </c>
      <c r="E460" s="1193" t="s">
        <v>1056</v>
      </c>
      <c r="F460" s="1203" t="s">
        <v>1067</v>
      </c>
      <c r="G460" s="1203" t="s">
        <v>116</v>
      </c>
      <c r="H460" s="1203" t="s">
        <v>1058</v>
      </c>
      <c r="I460" s="1214">
        <v>4488</v>
      </c>
      <c r="J460" s="1214">
        <v>1056</v>
      </c>
      <c r="K460" s="1214">
        <v>792</v>
      </c>
      <c r="L460" s="1214">
        <v>4135.1899999999996</v>
      </c>
      <c r="M460" s="1214">
        <v>1033.78</v>
      </c>
      <c r="N460" s="1214">
        <v>779</v>
      </c>
      <c r="O460" s="1214">
        <v>488.17</v>
      </c>
      <c r="P460" s="1214">
        <v>488.17</v>
      </c>
      <c r="Q460" s="1214">
        <v>9.2200000000000006</v>
      </c>
      <c r="R460" s="1214">
        <v>13</v>
      </c>
      <c r="S460" s="1214">
        <v>254.78</v>
      </c>
      <c r="T460" s="1215">
        <v>290.83</v>
      </c>
      <c r="U460" s="1216">
        <v>0.13194315100000001</v>
      </c>
    </row>
    <row r="461" spans="1:21">
      <c r="A461" s="1263">
        <v>8107</v>
      </c>
      <c r="B461" s="1264" t="s">
        <v>1080</v>
      </c>
      <c r="C461" s="1265" t="s">
        <v>1105</v>
      </c>
      <c r="D461" s="1265" t="s">
        <v>1132</v>
      </c>
      <c r="E461" s="1265" t="s">
        <v>43</v>
      </c>
      <c r="F461" s="1266" t="s">
        <v>1067</v>
      </c>
      <c r="G461" s="1266" t="s">
        <v>1057</v>
      </c>
      <c r="H461" s="1266" t="s">
        <v>1058</v>
      </c>
      <c r="I461" s="1126">
        <v>10166</v>
      </c>
      <c r="J461" s="1126">
        <v>4485</v>
      </c>
      <c r="K461" s="1126">
        <v>2990</v>
      </c>
      <c r="L461" s="1126">
        <v>9366.8799999999992</v>
      </c>
      <c r="M461" s="1126">
        <v>4319.0200000000004</v>
      </c>
      <c r="N461" s="1126">
        <v>2913.33</v>
      </c>
      <c r="O461" s="1126">
        <v>2102.39</v>
      </c>
      <c r="P461" s="1126">
        <v>2102.39</v>
      </c>
      <c r="Q461" s="1126">
        <v>89.31</v>
      </c>
      <c r="R461" s="1126">
        <v>76.67</v>
      </c>
      <c r="S461" s="1126">
        <v>1405.69</v>
      </c>
      <c r="T461" s="1267">
        <v>810.94</v>
      </c>
      <c r="U461" s="1268">
        <v>0.23664550000000001</v>
      </c>
    </row>
    <row r="462" spans="1:21">
      <c r="A462" s="1211">
        <v>8108</v>
      </c>
      <c r="B462" s="1213" t="s">
        <v>1085</v>
      </c>
      <c r="C462" s="1213" t="s">
        <v>117</v>
      </c>
      <c r="D462" s="1193" t="s">
        <v>1132</v>
      </c>
      <c r="E462" s="1193" t="s">
        <v>1064</v>
      </c>
      <c r="F462" s="1203" t="s">
        <v>1076</v>
      </c>
      <c r="G462" s="1203" t="s">
        <v>1057</v>
      </c>
      <c r="H462" s="1203" t="s">
        <v>1058</v>
      </c>
      <c r="I462" s="1214">
        <v>9537</v>
      </c>
      <c r="J462" s="1214">
        <v>0</v>
      </c>
      <c r="K462" s="1214">
        <v>0</v>
      </c>
      <c r="L462" s="1214">
        <v>8807.6</v>
      </c>
      <c r="M462" s="1214">
        <v>0</v>
      </c>
      <c r="N462" s="1214">
        <v>0</v>
      </c>
      <c r="O462" s="1214">
        <v>0</v>
      </c>
      <c r="P462" s="1214">
        <v>0</v>
      </c>
      <c r="Q462" s="1214">
        <v>1.37</v>
      </c>
      <c r="R462" s="1214">
        <v>0</v>
      </c>
      <c r="S462" s="1214">
        <v>287.63</v>
      </c>
      <c r="T462" s="1215">
        <v>0</v>
      </c>
      <c r="U462" s="1216">
        <v>3.2657023E-2</v>
      </c>
    </row>
    <row r="463" spans="1:21">
      <c r="A463" s="1263">
        <v>8109</v>
      </c>
      <c r="B463" s="1264" t="s">
        <v>1080</v>
      </c>
      <c r="C463" s="1265" t="s">
        <v>1078</v>
      </c>
      <c r="D463" s="1265" t="s">
        <v>1132</v>
      </c>
      <c r="E463" s="1265" t="s">
        <v>1090</v>
      </c>
      <c r="F463" s="1266" t="s">
        <v>1067</v>
      </c>
      <c r="G463" s="1266" t="s">
        <v>1057</v>
      </c>
      <c r="H463" s="1266" t="s">
        <v>1058</v>
      </c>
      <c r="I463" s="1126">
        <v>12206</v>
      </c>
      <c r="J463" s="1126">
        <v>6103</v>
      </c>
      <c r="K463" s="1126">
        <v>5385</v>
      </c>
      <c r="L463" s="1126">
        <v>11246.49</v>
      </c>
      <c r="M463" s="1126">
        <v>5849.69</v>
      </c>
      <c r="N463" s="1126">
        <v>5185.7</v>
      </c>
      <c r="O463" s="1126">
        <v>5392.81</v>
      </c>
      <c r="P463" s="1126">
        <v>4674.8100000000004</v>
      </c>
      <c r="Q463" s="1126">
        <v>0</v>
      </c>
      <c r="R463" s="1126">
        <v>199.3</v>
      </c>
      <c r="S463" s="1126">
        <v>0</v>
      </c>
      <c r="T463" s="1267">
        <v>510.89</v>
      </c>
      <c r="U463" s="1268">
        <v>4.5426618000000002E-2</v>
      </c>
    </row>
    <row r="464" spans="1:21">
      <c r="A464" s="1211">
        <v>8110</v>
      </c>
      <c r="B464" s="1213" t="s">
        <v>1080</v>
      </c>
      <c r="C464" s="1213" t="s">
        <v>117</v>
      </c>
      <c r="D464" s="1193" t="s">
        <v>1132</v>
      </c>
      <c r="E464" s="1193" t="s">
        <v>1070</v>
      </c>
      <c r="F464" s="1203" t="s">
        <v>1076</v>
      </c>
      <c r="G464" s="1203" t="s">
        <v>1057</v>
      </c>
      <c r="H464" s="1203" t="s">
        <v>1058</v>
      </c>
      <c r="I464" s="1214">
        <v>7106</v>
      </c>
      <c r="J464" s="1214">
        <v>0</v>
      </c>
      <c r="K464" s="1214">
        <v>1672</v>
      </c>
      <c r="L464" s="1214">
        <v>6547.41</v>
      </c>
      <c r="M464" s="1214">
        <v>0</v>
      </c>
      <c r="N464" s="1214">
        <v>1636.8</v>
      </c>
      <c r="O464" s="1214">
        <v>0</v>
      </c>
      <c r="P464" s="1214">
        <v>1350.73</v>
      </c>
      <c r="Q464" s="1214">
        <v>43.4</v>
      </c>
      <c r="R464" s="1214">
        <v>35.200000000000003</v>
      </c>
      <c r="S464" s="1214">
        <v>792.6</v>
      </c>
      <c r="T464" s="1215">
        <v>286.07</v>
      </c>
      <c r="U464" s="1216">
        <v>0.164747587</v>
      </c>
    </row>
    <row r="465" spans="1:21">
      <c r="A465" s="1263">
        <v>8111</v>
      </c>
      <c r="B465" s="1264" t="s">
        <v>1098</v>
      </c>
      <c r="C465" s="1265" t="s">
        <v>117</v>
      </c>
      <c r="D465" s="1265" t="s">
        <v>1132</v>
      </c>
      <c r="E465" s="1265" t="s">
        <v>34</v>
      </c>
      <c r="F465" s="1266" t="s">
        <v>1067</v>
      </c>
      <c r="G465" s="1266" t="s">
        <v>1084</v>
      </c>
      <c r="H465" s="1266" t="s">
        <v>1107</v>
      </c>
      <c r="I465" s="1126">
        <v>13804</v>
      </c>
      <c r="J465" s="1126">
        <v>0</v>
      </c>
      <c r="K465" s="1126">
        <v>1624</v>
      </c>
      <c r="L465" s="1126">
        <v>12718.88</v>
      </c>
      <c r="M465" s="1126">
        <v>0</v>
      </c>
      <c r="N465" s="1126">
        <v>1604.89</v>
      </c>
      <c r="O465" s="1126">
        <v>0</v>
      </c>
      <c r="P465" s="1126">
        <v>1386.15</v>
      </c>
      <c r="Q465" s="1126">
        <v>48.83</v>
      </c>
      <c r="R465" s="1126">
        <v>19.11</v>
      </c>
      <c r="S465" s="1126">
        <v>1169.17</v>
      </c>
      <c r="T465" s="1267">
        <v>218.74</v>
      </c>
      <c r="U465" s="1268">
        <v>0.10912202999999999</v>
      </c>
    </row>
    <row r="466" spans="1:21">
      <c r="A466" s="1211">
        <v>8112</v>
      </c>
      <c r="B466" s="1213" t="s">
        <v>1060</v>
      </c>
      <c r="C466" s="1213" t="s">
        <v>117</v>
      </c>
      <c r="D466" s="1193" t="s">
        <v>1132</v>
      </c>
      <c r="E466" s="1193" t="s">
        <v>34</v>
      </c>
      <c r="F466" s="1203" t="s">
        <v>1067</v>
      </c>
      <c r="G466" s="1203" t="s">
        <v>1057</v>
      </c>
      <c r="H466" s="1203" t="s">
        <v>1107</v>
      </c>
      <c r="I466" s="1214">
        <v>15972</v>
      </c>
      <c r="J466" s="1214">
        <v>0</v>
      </c>
      <c r="K466" s="1214">
        <v>0</v>
      </c>
      <c r="L466" s="1214">
        <v>15131.52</v>
      </c>
      <c r="M466" s="1214">
        <v>0</v>
      </c>
      <c r="N466" s="1214">
        <v>0</v>
      </c>
      <c r="O466" s="1214">
        <v>0</v>
      </c>
      <c r="P466" s="1214">
        <v>0</v>
      </c>
      <c r="Q466" s="1214">
        <v>65.66</v>
      </c>
      <c r="R466" s="1214">
        <v>0</v>
      </c>
      <c r="S466" s="1214">
        <v>660.34</v>
      </c>
      <c r="T466" s="1215">
        <v>0</v>
      </c>
      <c r="U466" s="1216">
        <v>4.3640031000000003E-2</v>
      </c>
    </row>
    <row r="467" spans="1:21">
      <c r="A467" s="1263">
        <v>8113</v>
      </c>
      <c r="B467" s="1264" t="s">
        <v>1077</v>
      </c>
      <c r="C467" s="1265" t="s">
        <v>1060</v>
      </c>
      <c r="D467" s="1265" t="s">
        <v>1132</v>
      </c>
      <c r="E467" s="1265" t="s">
        <v>33</v>
      </c>
      <c r="F467" s="1266" t="s">
        <v>1076</v>
      </c>
      <c r="G467" s="1266" t="s">
        <v>1133</v>
      </c>
      <c r="H467" s="1266" t="s">
        <v>1058</v>
      </c>
      <c r="I467" s="1126">
        <v>64148</v>
      </c>
      <c r="J467" s="1126">
        <v>47558.37</v>
      </c>
      <c r="K467" s="1126">
        <v>46452</v>
      </c>
      <c r="L467" s="1126">
        <v>55952.69</v>
      </c>
      <c r="M467" s="1126">
        <v>42922.559999999998</v>
      </c>
      <c r="N467" s="1126">
        <v>42020.5</v>
      </c>
      <c r="O467" s="1126">
        <v>0</v>
      </c>
      <c r="P467" s="1126">
        <v>0</v>
      </c>
      <c r="Q467" s="1126">
        <v>203.94</v>
      </c>
      <c r="R467" s="1126">
        <v>4431.5</v>
      </c>
      <c r="S467" s="1126">
        <v>902.06</v>
      </c>
      <c r="T467" s="1267">
        <v>42020.87</v>
      </c>
      <c r="U467" s="1268">
        <v>0.76712897999999996</v>
      </c>
    </row>
    <row r="468" spans="1:21">
      <c r="A468" s="1211">
        <v>8114</v>
      </c>
      <c r="B468" s="1213" t="s">
        <v>1079</v>
      </c>
      <c r="C468" s="1213" t="s">
        <v>1113</v>
      </c>
      <c r="D468" s="1193" t="s">
        <v>1132</v>
      </c>
      <c r="E468" s="1193" t="s">
        <v>1070</v>
      </c>
      <c r="F468" s="1203" t="s">
        <v>442</v>
      </c>
      <c r="G468" s="1203" t="s">
        <v>1068</v>
      </c>
      <c r="H468" s="1203" t="s">
        <v>1058</v>
      </c>
      <c r="I468" s="1214">
        <v>27724</v>
      </c>
      <c r="J468" s="1214">
        <v>11950</v>
      </c>
      <c r="K468" s="1214">
        <v>10994</v>
      </c>
      <c r="L468" s="1214">
        <v>24182.09</v>
      </c>
      <c r="M468" s="1214">
        <v>11242.41</v>
      </c>
      <c r="N468" s="1214">
        <v>10391.23</v>
      </c>
      <c r="O468" s="1214">
        <v>6472.76</v>
      </c>
      <c r="P468" s="1214">
        <v>6472.76</v>
      </c>
      <c r="Q468" s="1214">
        <v>104.82</v>
      </c>
      <c r="R468" s="1214">
        <v>602.77</v>
      </c>
      <c r="S468" s="1214">
        <v>851.18</v>
      </c>
      <c r="T468" s="1215">
        <v>3918.47</v>
      </c>
      <c r="U468" s="1216">
        <v>0.197238948</v>
      </c>
    </row>
    <row r="469" spans="1:21">
      <c r="A469" s="1263">
        <v>8115</v>
      </c>
      <c r="B469" s="1264" t="s">
        <v>1099</v>
      </c>
      <c r="C469" s="1265" t="s">
        <v>117</v>
      </c>
      <c r="D469" s="1265" t="s">
        <v>1132</v>
      </c>
      <c r="E469" s="1265" t="s">
        <v>34</v>
      </c>
      <c r="F469" s="1266" t="s">
        <v>1067</v>
      </c>
      <c r="G469" s="1266" t="s">
        <v>1057</v>
      </c>
      <c r="H469" s="1266" t="s">
        <v>1107</v>
      </c>
      <c r="I469" s="1126">
        <v>16632</v>
      </c>
      <c r="J469" s="1126">
        <v>0</v>
      </c>
      <c r="K469" s="1126">
        <v>2016</v>
      </c>
      <c r="L469" s="1126">
        <v>15359.98</v>
      </c>
      <c r="M469" s="1126">
        <v>0</v>
      </c>
      <c r="N469" s="1126">
        <v>1992.27</v>
      </c>
      <c r="O469" s="1126">
        <v>0</v>
      </c>
      <c r="P469" s="1126">
        <v>1072.93</v>
      </c>
      <c r="Q469" s="1126">
        <v>25.61</v>
      </c>
      <c r="R469" s="1126">
        <v>23.73</v>
      </c>
      <c r="S469" s="1126">
        <v>478.39</v>
      </c>
      <c r="T469" s="1267">
        <v>919.34</v>
      </c>
      <c r="U469" s="1268">
        <v>9.0998165000000006E-2</v>
      </c>
    </row>
    <row r="470" spans="1:21">
      <c r="A470" s="1211">
        <v>8116</v>
      </c>
      <c r="B470" s="1213" t="s">
        <v>1100</v>
      </c>
      <c r="C470" s="1213" t="s">
        <v>1105</v>
      </c>
      <c r="D470" s="1193" t="s">
        <v>1132</v>
      </c>
      <c r="E470" s="1193" t="s">
        <v>32</v>
      </c>
      <c r="F470" s="1203" t="s">
        <v>1067</v>
      </c>
      <c r="G470" s="1203" t="s">
        <v>1057</v>
      </c>
      <c r="H470" s="1203" t="s">
        <v>1107</v>
      </c>
      <c r="I470" s="1214">
        <v>54010</v>
      </c>
      <c r="J470" s="1214">
        <v>17185</v>
      </c>
      <c r="K470" s="1214">
        <v>12275</v>
      </c>
      <c r="L470" s="1214">
        <v>51167.78</v>
      </c>
      <c r="M470" s="1214">
        <v>16863</v>
      </c>
      <c r="N470" s="1214">
        <v>12101.96</v>
      </c>
      <c r="O470" s="1214">
        <v>9936.9</v>
      </c>
      <c r="P470" s="1214">
        <v>9936.9</v>
      </c>
      <c r="Q470" s="1214">
        <v>148.96</v>
      </c>
      <c r="R470" s="1214">
        <v>173.04</v>
      </c>
      <c r="S470" s="1214">
        <v>4761.04</v>
      </c>
      <c r="T470" s="1215">
        <v>2165.06</v>
      </c>
      <c r="U470" s="1216">
        <v>0.13536057300000001</v>
      </c>
    </row>
    <row r="471" spans="1:21">
      <c r="A471" s="1263">
        <v>8117</v>
      </c>
      <c r="B471" s="1264" t="s">
        <v>1089</v>
      </c>
      <c r="C471" s="1265" t="s">
        <v>117</v>
      </c>
      <c r="D471" s="1265" t="s">
        <v>1132</v>
      </c>
      <c r="E471" s="1265" t="s">
        <v>1064</v>
      </c>
      <c r="F471" s="1266" t="s">
        <v>1067</v>
      </c>
      <c r="G471" s="1266" t="s">
        <v>1103</v>
      </c>
      <c r="H471" s="1266" t="s">
        <v>1058</v>
      </c>
      <c r="I471" s="1126">
        <v>14246</v>
      </c>
      <c r="J471" s="1126">
        <v>0</v>
      </c>
      <c r="K471" s="1126">
        <v>8250</v>
      </c>
      <c r="L471" s="1126">
        <v>13126.15</v>
      </c>
      <c r="M471" s="1126">
        <v>0</v>
      </c>
      <c r="N471" s="1126">
        <v>7944.68</v>
      </c>
      <c r="O471" s="1126">
        <v>0</v>
      </c>
      <c r="P471" s="1126">
        <v>7415.82</v>
      </c>
      <c r="Q471" s="1126">
        <v>82.75</v>
      </c>
      <c r="R471" s="1126">
        <v>305.32</v>
      </c>
      <c r="S471" s="1126">
        <v>1017.25</v>
      </c>
      <c r="T471" s="1267">
        <v>528.86</v>
      </c>
      <c r="U471" s="1268">
        <v>0.117788537</v>
      </c>
    </row>
    <row r="472" spans="1:21">
      <c r="A472" s="1211">
        <v>8118</v>
      </c>
      <c r="B472" s="1213" t="s">
        <v>1097</v>
      </c>
      <c r="C472" s="1213" t="s">
        <v>1063</v>
      </c>
      <c r="D472" s="1193" t="s">
        <v>1132</v>
      </c>
      <c r="E472" s="1193" t="s">
        <v>33</v>
      </c>
      <c r="F472" s="1203" t="s">
        <v>1067</v>
      </c>
      <c r="G472" s="1203" t="s">
        <v>1057</v>
      </c>
      <c r="H472" s="1203" t="s">
        <v>1058</v>
      </c>
      <c r="I472" s="1214">
        <v>59984</v>
      </c>
      <c r="J472" s="1214">
        <v>57376</v>
      </c>
      <c r="K472" s="1214">
        <v>20864</v>
      </c>
      <c r="L472" s="1214">
        <v>53767.28</v>
      </c>
      <c r="M472" s="1214">
        <v>51665.23</v>
      </c>
      <c r="N472" s="1214">
        <v>20044.87</v>
      </c>
      <c r="O472" s="1214">
        <v>14180.57</v>
      </c>
      <c r="P472" s="1214">
        <v>14180.57</v>
      </c>
      <c r="Q472" s="1214">
        <v>4891.6400000000003</v>
      </c>
      <c r="R472" s="1214">
        <v>819.13</v>
      </c>
      <c r="S472" s="1214">
        <v>31620.36</v>
      </c>
      <c r="T472" s="1215">
        <v>5864.3</v>
      </c>
      <c r="U472" s="1216">
        <v>0.69716489299999995</v>
      </c>
    </row>
    <row r="473" spans="1:21">
      <c r="A473" s="1263">
        <v>8119</v>
      </c>
      <c r="B473" s="1264" t="s">
        <v>1097</v>
      </c>
      <c r="C473" s="1265" t="s">
        <v>1089</v>
      </c>
      <c r="D473" s="1265" t="s">
        <v>1132</v>
      </c>
      <c r="E473" s="1265" t="s">
        <v>1070</v>
      </c>
      <c r="F473" s="1266" t="s">
        <v>1067</v>
      </c>
      <c r="G473" s="1266" t="s">
        <v>1068</v>
      </c>
      <c r="H473" s="1266" t="s">
        <v>1058</v>
      </c>
      <c r="I473" s="1126">
        <v>21112</v>
      </c>
      <c r="J473" s="1126">
        <v>12012</v>
      </c>
      <c r="K473" s="1126">
        <v>8008</v>
      </c>
      <c r="L473" s="1126">
        <v>18414.82</v>
      </c>
      <c r="M473" s="1126">
        <v>9203.23</v>
      </c>
      <c r="N473" s="1126">
        <v>7586.59</v>
      </c>
      <c r="O473" s="1126">
        <v>5619.83</v>
      </c>
      <c r="P473" s="1126">
        <v>3435.83</v>
      </c>
      <c r="Q473" s="1126">
        <v>203.36</v>
      </c>
      <c r="R473" s="1126">
        <v>421.41</v>
      </c>
      <c r="S473" s="1126">
        <v>1616.64</v>
      </c>
      <c r="T473" s="1267">
        <v>4150.76</v>
      </c>
      <c r="U473" s="1268">
        <v>0.31319339499999999</v>
      </c>
    </row>
    <row r="474" spans="1:21">
      <c r="A474" s="1211">
        <v>8120</v>
      </c>
      <c r="B474" s="1213" t="s">
        <v>1110</v>
      </c>
      <c r="C474" s="1213" t="s">
        <v>117</v>
      </c>
      <c r="D474" s="1193" t="s">
        <v>1132</v>
      </c>
      <c r="E474" s="1193" t="s">
        <v>1062</v>
      </c>
      <c r="F474" s="1203" t="s">
        <v>1067</v>
      </c>
      <c r="G474" s="1203" t="s">
        <v>1068</v>
      </c>
      <c r="H474" s="1203" t="s">
        <v>1058</v>
      </c>
      <c r="I474" s="1214">
        <v>21344.92</v>
      </c>
      <c r="J474" s="1214">
        <v>0</v>
      </c>
      <c r="K474" s="1214">
        <v>0</v>
      </c>
      <c r="L474" s="1214">
        <v>19132.759999999998</v>
      </c>
      <c r="M474" s="1214">
        <v>0</v>
      </c>
      <c r="N474" s="1214">
        <v>0</v>
      </c>
      <c r="O474" s="1214">
        <v>0</v>
      </c>
      <c r="P474" s="1214">
        <v>0</v>
      </c>
      <c r="Q474" s="1214">
        <v>89.13</v>
      </c>
      <c r="R474" s="1214">
        <v>0</v>
      </c>
      <c r="S474" s="1214">
        <v>374.89</v>
      </c>
      <c r="T474" s="1215">
        <v>0</v>
      </c>
      <c r="U474" s="1216">
        <v>1.9594140999999999E-2</v>
      </c>
    </row>
    <row r="475" spans="1:21">
      <c r="A475" s="1263">
        <v>8121</v>
      </c>
      <c r="B475" s="1264" t="s">
        <v>1108</v>
      </c>
      <c r="C475" s="1265" t="s">
        <v>117</v>
      </c>
      <c r="D475" s="1265" t="s">
        <v>1132</v>
      </c>
      <c r="E475" s="1265" t="s">
        <v>34</v>
      </c>
      <c r="F475" s="1266" t="s">
        <v>1067</v>
      </c>
      <c r="G475" s="1266" t="s">
        <v>1068</v>
      </c>
      <c r="H475" s="1266" t="s">
        <v>1058</v>
      </c>
      <c r="I475" s="1126">
        <v>16762</v>
      </c>
      <c r="J475" s="1126">
        <v>0</v>
      </c>
      <c r="K475" s="1126">
        <v>0</v>
      </c>
      <c r="L475" s="1126">
        <v>15444.38</v>
      </c>
      <c r="M475" s="1126">
        <v>0</v>
      </c>
      <c r="N475" s="1126">
        <v>0</v>
      </c>
      <c r="O475" s="1126">
        <v>0</v>
      </c>
      <c r="P475" s="1126">
        <v>0</v>
      </c>
      <c r="Q475" s="1126">
        <v>69.38</v>
      </c>
      <c r="R475" s="1126">
        <v>0</v>
      </c>
      <c r="S475" s="1126">
        <v>423.62</v>
      </c>
      <c r="T475" s="1267">
        <v>0</v>
      </c>
      <c r="U475" s="1268">
        <v>2.7428747999999999E-2</v>
      </c>
    </row>
    <row r="476" spans="1:21">
      <c r="A476" s="1211">
        <v>8122</v>
      </c>
      <c r="B476" s="1213" t="s">
        <v>1127</v>
      </c>
      <c r="C476" s="1213" t="s">
        <v>1065</v>
      </c>
      <c r="D476" s="1193" t="s">
        <v>1132</v>
      </c>
      <c r="E476" s="1193" t="s">
        <v>1072</v>
      </c>
      <c r="F476" s="1203" t="s">
        <v>1067</v>
      </c>
      <c r="G476" s="1203" t="s">
        <v>1068</v>
      </c>
      <c r="H476" s="1203" t="s">
        <v>1058</v>
      </c>
      <c r="I476" s="1214">
        <v>21712</v>
      </c>
      <c r="J476" s="1214">
        <v>9440</v>
      </c>
      <c r="K476" s="1214">
        <v>5664</v>
      </c>
      <c r="L476" s="1214">
        <v>19461.79</v>
      </c>
      <c r="M476" s="1214">
        <v>8985.0499999999993</v>
      </c>
      <c r="N476" s="1214">
        <v>5492.91</v>
      </c>
      <c r="O476" s="1214">
        <v>1746.28</v>
      </c>
      <c r="P476" s="1214">
        <v>1746.28</v>
      </c>
      <c r="Q476" s="1214">
        <v>283.86</v>
      </c>
      <c r="R476" s="1214">
        <v>171.09</v>
      </c>
      <c r="S476" s="1214">
        <v>3492.14</v>
      </c>
      <c r="T476" s="1215">
        <v>3746.63</v>
      </c>
      <c r="U476" s="1216">
        <v>0.37194780100000002</v>
      </c>
    </row>
    <row r="477" spans="1:21">
      <c r="A477" s="1263">
        <v>8123</v>
      </c>
      <c r="B477" s="1264" t="s">
        <v>1066</v>
      </c>
      <c r="C477" s="1265" t="s">
        <v>117</v>
      </c>
      <c r="D477" s="1265" t="s">
        <v>1132</v>
      </c>
      <c r="E477" s="1265" t="s">
        <v>1070</v>
      </c>
      <c r="F477" s="1266" t="s">
        <v>1067</v>
      </c>
      <c r="G477" s="1266" t="s">
        <v>1084</v>
      </c>
      <c r="H477" s="1266" t="s">
        <v>1058</v>
      </c>
      <c r="I477" s="1126">
        <v>13893</v>
      </c>
      <c r="J477" s="1126">
        <v>0</v>
      </c>
      <c r="K477" s="1126">
        <v>8420</v>
      </c>
      <c r="L477" s="1126">
        <v>12830.46</v>
      </c>
      <c r="M477" s="1126">
        <v>0</v>
      </c>
      <c r="N477" s="1126">
        <v>8014.19</v>
      </c>
      <c r="O477" s="1126">
        <v>0</v>
      </c>
      <c r="P477" s="1126">
        <v>6850.09</v>
      </c>
      <c r="Q477" s="1126">
        <v>480.71</v>
      </c>
      <c r="R477" s="1126">
        <v>405.81</v>
      </c>
      <c r="S477" s="1126">
        <v>3729.29</v>
      </c>
      <c r="T477" s="1267">
        <v>1164.0999999999999</v>
      </c>
      <c r="U477" s="1268">
        <v>0.38138850800000001</v>
      </c>
    </row>
    <row r="478" spans="1:21">
      <c r="A478" s="1211">
        <v>8124</v>
      </c>
      <c r="B478" s="1213" t="s">
        <v>1100</v>
      </c>
      <c r="C478" s="1213" t="s">
        <v>117</v>
      </c>
      <c r="D478" s="1193" t="s">
        <v>1132</v>
      </c>
      <c r="E478" s="1193" t="s">
        <v>1070</v>
      </c>
      <c r="F478" s="1203" t="s">
        <v>1067</v>
      </c>
      <c r="G478" s="1203" t="s">
        <v>116</v>
      </c>
      <c r="H478" s="1203" t="s">
        <v>1058</v>
      </c>
      <c r="I478" s="1214">
        <v>10472</v>
      </c>
      <c r="J478" s="1214">
        <v>0</v>
      </c>
      <c r="K478" s="1214">
        <v>5544</v>
      </c>
      <c r="L478" s="1214">
        <v>9648.7900000000009</v>
      </c>
      <c r="M478" s="1214">
        <v>0</v>
      </c>
      <c r="N478" s="1214">
        <v>5301.47</v>
      </c>
      <c r="O478" s="1214">
        <v>0</v>
      </c>
      <c r="P478" s="1214">
        <v>4769.5600000000004</v>
      </c>
      <c r="Q478" s="1214">
        <v>26.53</v>
      </c>
      <c r="R478" s="1214">
        <v>242.53</v>
      </c>
      <c r="S478" s="1214">
        <v>281.47000000000003</v>
      </c>
      <c r="T478" s="1215">
        <v>531.91</v>
      </c>
      <c r="U478" s="1216">
        <v>8.4298653000000001E-2</v>
      </c>
    </row>
    <row r="479" spans="1:21">
      <c r="A479" s="1263">
        <v>8125</v>
      </c>
      <c r="B479" s="1264" t="s">
        <v>1099</v>
      </c>
      <c r="C479" s="1265" t="s">
        <v>117</v>
      </c>
      <c r="D479" s="1265" t="s">
        <v>1132</v>
      </c>
      <c r="E479" s="1265" t="s">
        <v>1072</v>
      </c>
      <c r="F479" s="1266" t="s">
        <v>1067</v>
      </c>
      <c r="G479" s="1266" t="s">
        <v>116</v>
      </c>
      <c r="H479" s="1266" t="s">
        <v>1058</v>
      </c>
      <c r="I479" s="1126">
        <v>9180</v>
      </c>
      <c r="J479" s="1126">
        <v>0</v>
      </c>
      <c r="K479" s="1126">
        <v>540</v>
      </c>
      <c r="L479" s="1126">
        <v>8458.35</v>
      </c>
      <c r="M479" s="1126">
        <v>0</v>
      </c>
      <c r="N479" s="1126">
        <v>536.16999999999996</v>
      </c>
      <c r="O479" s="1126">
        <v>0</v>
      </c>
      <c r="P479" s="1126">
        <v>431.71</v>
      </c>
      <c r="Q479" s="1126">
        <v>3.81</v>
      </c>
      <c r="R479" s="1126">
        <v>3.83</v>
      </c>
      <c r="S479" s="1126">
        <v>266.19</v>
      </c>
      <c r="T479" s="1267">
        <v>104.46</v>
      </c>
      <c r="U479" s="1268">
        <v>4.3820603E-2</v>
      </c>
    </row>
    <row r="480" spans="1:21">
      <c r="A480" s="1211">
        <v>8126</v>
      </c>
      <c r="B480" s="1213" t="s">
        <v>1098</v>
      </c>
      <c r="C480" s="1213" t="s">
        <v>117</v>
      </c>
      <c r="D480" s="1193" t="s">
        <v>1132</v>
      </c>
      <c r="E480" s="1193" t="s">
        <v>34</v>
      </c>
      <c r="F480" s="1203" t="s">
        <v>1067</v>
      </c>
      <c r="G480" s="1203" t="s">
        <v>1084</v>
      </c>
      <c r="H480" s="1203" t="s">
        <v>1107</v>
      </c>
      <c r="I480" s="1214">
        <v>7820</v>
      </c>
      <c r="J480" s="1214">
        <v>0</v>
      </c>
      <c r="K480" s="1214">
        <v>1150</v>
      </c>
      <c r="L480" s="1214">
        <v>7205.24</v>
      </c>
      <c r="M480" s="1214">
        <v>0</v>
      </c>
      <c r="N480" s="1214">
        <v>1133.78</v>
      </c>
      <c r="O480" s="1214">
        <v>0</v>
      </c>
      <c r="P480" s="1214">
        <v>1087.47</v>
      </c>
      <c r="Q480" s="1214">
        <v>21.22</v>
      </c>
      <c r="R480" s="1214">
        <v>16.22</v>
      </c>
      <c r="S480" s="1214">
        <v>438.78</v>
      </c>
      <c r="T480" s="1215">
        <v>46.31</v>
      </c>
      <c r="U480" s="1216">
        <v>6.7324614000000005E-2</v>
      </c>
    </row>
    <row r="481" spans="1:21">
      <c r="A481" s="1263">
        <v>8127</v>
      </c>
      <c r="B481" s="1264" t="s">
        <v>1059</v>
      </c>
      <c r="C481" s="1265" t="s">
        <v>117</v>
      </c>
      <c r="D481" s="1265" t="s">
        <v>1132</v>
      </c>
      <c r="E481" s="1265" t="s">
        <v>34</v>
      </c>
      <c r="F481" s="1266" t="s">
        <v>1067</v>
      </c>
      <c r="G481" s="1266" t="s">
        <v>1057</v>
      </c>
      <c r="H481" s="1266" t="s">
        <v>1107</v>
      </c>
      <c r="I481" s="1126">
        <v>15609</v>
      </c>
      <c r="J481" s="1126">
        <v>0</v>
      </c>
      <c r="K481" s="1126">
        <v>2365</v>
      </c>
      <c r="L481" s="1126">
        <v>14415.22</v>
      </c>
      <c r="M481" s="1126">
        <v>0</v>
      </c>
      <c r="N481" s="1126">
        <v>2331.66</v>
      </c>
      <c r="O481" s="1126">
        <v>0</v>
      </c>
      <c r="P481" s="1126">
        <v>1417.13</v>
      </c>
      <c r="Q481" s="1126">
        <v>28.27</v>
      </c>
      <c r="R481" s="1126">
        <v>33.340000000000003</v>
      </c>
      <c r="S481" s="1126">
        <v>444.73</v>
      </c>
      <c r="T481" s="1267">
        <v>914.53</v>
      </c>
      <c r="U481" s="1268">
        <v>9.4293393000000003E-2</v>
      </c>
    </row>
    <row r="482" spans="1:21">
      <c r="A482" s="1211">
        <v>8128</v>
      </c>
      <c r="B482" s="1213" t="s">
        <v>1099</v>
      </c>
      <c r="C482" s="1213" t="s">
        <v>1113</v>
      </c>
      <c r="D482" s="1193" t="s">
        <v>1132</v>
      </c>
      <c r="E482" s="1193" t="s">
        <v>1064</v>
      </c>
      <c r="F482" s="1203" t="s">
        <v>1067</v>
      </c>
      <c r="G482" s="1203" t="s">
        <v>116</v>
      </c>
      <c r="H482" s="1203" t="s">
        <v>1058</v>
      </c>
      <c r="I482" s="1214">
        <v>9894</v>
      </c>
      <c r="J482" s="1214">
        <v>1455</v>
      </c>
      <c r="K482" s="1214">
        <v>873</v>
      </c>
      <c r="L482" s="1214">
        <v>9116.24</v>
      </c>
      <c r="M482" s="1214">
        <v>1434.47</v>
      </c>
      <c r="N482" s="1214">
        <v>864.76</v>
      </c>
      <c r="O482" s="1214">
        <v>633.05999999999995</v>
      </c>
      <c r="P482" s="1214">
        <v>633.05999999999995</v>
      </c>
      <c r="Q482" s="1214">
        <v>12.29</v>
      </c>
      <c r="R482" s="1214">
        <v>8.24</v>
      </c>
      <c r="S482" s="1214">
        <v>569.71</v>
      </c>
      <c r="T482" s="1215">
        <v>231.7</v>
      </c>
      <c r="U482" s="1216">
        <v>8.7910146999999994E-2</v>
      </c>
    </row>
    <row r="483" spans="1:21">
      <c r="A483" s="1263">
        <v>8129</v>
      </c>
      <c r="B483" s="1264" t="s">
        <v>1108</v>
      </c>
      <c r="C483" s="1265" t="s">
        <v>117</v>
      </c>
      <c r="D483" s="1265" t="s">
        <v>1132</v>
      </c>
      <c r="E483" s="1265" t="s">
        <v>1062</v>
      </c>
      <c r="F483" s="1266" t="s">
        <v>1067</v>
      </c>
      <c r="G483" s="1266" t="s">
        <v>116</v>
      </c>
      <c r="H483" s="1266" t="s">
        <v>1107</v>
      </c>
      <c r="I483" s="1126">
        <v>11662</v>
      </c>
      <c r="J483" s="1126">
        <v>0</v>
      </c>
      <c r="K483" s="1126">
        <v>0</v>
      </c>
      <c r="L483" s="1126">
        <v>10745.29</v>
      </c>
      <c r="M483" s="1126">
        <v>0</v>
      </c>
      <c r="N483" s="1126">
        <v>0</v>
      </c>
      <c r="O483" s="1126">
        <v>0</v>
      </c>
      <c r="P483" s="1126">
        <v>0</v>
      </c>
      <c r="Q483" s="1126">
        <v>39.770000000000003</v>
      </c>
      <c r="R483" s="1126">
        <v>0</v>
      </c>
      <c r="S483" s="1126">
        <v>303.23</v>
      </c>
      <c r="T483" s="1267">
        <v>0</v>
      </c>
      <c r="U483" s="1268">
        <v>2.8219806E-2</v>
      </c>
    </row>
    <row r="484" spans="1:21">
      <c r="A484" s="1211">
        <v>8130</v>
      </c>
      <c r="B484" s="1213" t="s">
        <v>1134</v>
      </c>
      <c r="C484" s="1213" t="s">
        <v>1135</v>
      </c>
      <c r="D484" s="1193" t="s">
        <v>1132</v>
      </c>
      <c r="E484" s="1193" t="s">
        <v>1090</v>
      </c>
      <c r="F484" s="1203" t="s">
        <v>1067</v>
      </c>
      <c r="G484" s="1203" t="s">
        <v>1057</v>
      </c>
      <c r="H484" s="1203" t="s">
        <v>1058</v>
      </c>
      <c r="I484" s="1214">
        <v>18530</v>
      </c>
      <c r="J484" s="1214">
        <v>15805</v>
      </c>
      <c r="K484" s="1214">
        <v>0</v>
      </c>
      <c r="L484" s="1214">
        <v>17073.400000000001</v>
      </c>
      <c r="M484" s="1214">
        <v>14700.03</v>
      </c>
      <c r="N484" s="1214">
        <v>0</v>
      </c>
      <c r="O484" s="1214">
        <v>10355</v>
      </c>
      <c r="P484" s="1214">
        <v>0</v>
      </c>
      <c r="Q484" s="1214">
        <v>461.7</v>
      </c>
      <c r="R484" s="1214">
        <v>0</v>
      </c>
      <c r="S484" s="1214">
        <v>4988.3</v>
      </c>
      <c r="T484" s="1215">
        <v>0</v>
      </c>
      <c r="U484" s="1216">
        <v>0.29216793400000002</v>
      </c>
    </row>
    <row r="485" spans="1:21">
      <c r="A485" s="1263">
        <v>8131</v>
      </c>
      <c r="B485" s="1264" t="s">
        <v>1108</v>
      </c>
      <c r="C485" s="1265" t="s">
        <v>117</v>
      </c>
      <c r="D485" s="1265" t="s">
        <v>1132</v>
      </c>
      <c r="E485" s="1265" t="s">
        <v>1083</v>
      </c>
      <c r="F485" s="1266" t="s">
        <v>1067</v>
      </c>
      <c r="G485" s="1266" t="s">
        <v>1057</v>
      </c>
      <c r="H485" s="1266" t="s">
        <v>1058</v>
      </c>
      <c r="I485" s="1126">
        <v>17442</v>
      </c>
      <c r="J485" s="1126">
        <v>0</v>
      </c>
      <c r="K485" s="1126">
        <v>0</v>
      </c>
      <c r="L485" s="1126">
        <v>16070.9</v>
      </c>
      <c r="M485" s="1126">
        <v>0</v>
      </c>
      <c r="N485" s="1126">
        <v>0</v>
      </c>
      <c r="O485" s="1126">
        <v>0</v>
      </c>
      <c r="P485" s="1126">
        <v>0</v>
      </c>
      <c r="Q485" s="1126">
        <v>65.89</v>
      </c>
      <c r="R485" s="1126">
        <v>0</v>
      </c>
      <c r="S485" s="1126">
        <v>447.11</v>
      </c>
      <c r="T485" s="1267">
        <v>0</v>
      </c>
      <c r="U485" s="1268">
        <v>2.7821093000000002E-2</v>
      </c>
    </row>
    <row r="486" spans="1:21">
      <c r="A486" s="1211">
        <v>8132</v>
      </c>
      <c r="B486" s="1213" t="s">
        <v>1080</v>
      </c>
      <c r="C486" s="1213" t="s">
        <v>117</v>
      </c>
      <c r="D486" s="1193" t="s">
        <v>1132</v>
      </c>
      <c r="E486" s="1193" t="s">
        <v>1064</v>
      </c>
      <c r="F486" s="1203" t="s">
        <v>1067</v>
      </c>
      <c r="G486" s="1203" t="s">
        <v>1084</v>
      </c>
      <c r="H486" s="1203" t="s">
        <v>1107</v>
      </c>
      <c r="I486" s="1214">
        <v>16252</v>
      </c>
      <c r="J486" s="1214">
        <v>0</v>
      </c>
      <c r="K486" s="1214">
        <v>4302</v>
      </c>
      <c r="L486" s="1214">
        <v>14974.45</v>
      </c>
      <c r="M486" s="1214">
        <v>0</v>
      </c>
      <c r="N486" s="1214">
        <v>4201.55</v>
      </c>
      <c r="O486" s="1214">
        <v>0</v>
      </c>
      <c r="P486" s="1214">
        <v>4131.1000000000004</v>
      </c>
      <c r="Q486" s="1214">
        <v>71.5</v>
      </c>
      <c r="R486" s="1214">
        <v>100.45</v>
      </c>
      <c r="S486" s="1214">
        <v>884.5</v>
      </c>
      <c r="T486" s="1215">
        <v>70.45</v>
      </c>
      <c r="U486" s="1216">
        <v>6.3771958000000004E-2</v>
      </c>
    </row>
    <row r="487" spans="1:21">
      <c r="A487" s="1263">
        <v>8133</v>
      </c>
      <c r="B487" s="1264" t="s">
        <v>1060</v>
      </c>
      <c r="C487" s="1265" t="s">
        <v>1102</v>
      </c>
      <c r="D487" s="1265" t="s">
        <v>1132</v>
      </c>
      <c r="E487" s="1265" t="s">
        <v>1062</v>
      </c>
      <c r="F487" s="1266" t="s">
        <v>442</v>
      </c>
      <c r="G487" s="1266" t="s">
        <v>1057</v>
      </c>
      <c r="H487" s="1266" t="s">
        <v>1058</v>
      </c>
      <c r="I487" s="1126">
        <v>30360</v>
      </c>
      <c r="J487" s="1126">
        <v>23920</v>
      </c>
      <c r="K487" s="1126">
        <v>14720</v>
      </c>
      <c r="L487" s="1126">
        <v>28038.05</v>
      </c>
      <c r="M487" s="1126">
        <v>22451.45</v>
      </c>
      <c r="N487" s="1126">
        <v>14142.09</v>
      </c>
      <c r="O487" s="1126">
        <v>11218.8</v>
      </c>
      <c r="P487" s="1126">
        <v>9378.7999999999993</v>
      </c>
      <c r="Q487" s="1126">
        <v>688.9</v>
      </c>
      <c r="R487" s="1126">
        <v>577.91</v>
      </c>
      <c r="S487" s="1126">
        <v>6671.1</v>
      </c>
      <c r="T487" s="1267">
        <v>4763.29</v>
      </c>
      <c r="U487" s="1268">
        <v>0.40781687700000002</v>
      </c>
    </row>
    <row r="488" spans="1:21">
      <c r="A488" s="1211">
        <v>8134</v>
      </c>
      <c r="B488" s="1213" t="s">
        <v>1060</v>
      </c>
      <c r="C488" s="1213" t="s">
        <v>117</v>
      </c>
      <c r="D488" s="1193" t="s">
        <v>1132</v>
      </c>
      <c r="E488" s="1193" t="s">
        <v>1056</v>
      </c>
      <c r="F488" s="1203" t="s">
        <v>1067</v>
      </c>
      <c r="G488" s="1203" t="s">
        <v>1084</v>
      </c>
      <c r="H488" s="1203" t="s">
        <v>1058</v>
      </c>
      <c r="I488" s="1214">
        <v>11649</v>
      </c>
      <c r="J488" s="1214">
        <v>0</v>
      </c>
      <c r="K488" s="1214">
        <v>5648</v>
      </c>
      <c r="L488" s="1214">
        <v>10758.06</v>
      </c>
      <c r="M488" s="1214">
        <v>0</v>
      </c>
      <c r="N488" s="1214">
        <v>5426.25</v>
      </c>
      <c r="O488" s="1214">
        <v>0</v>
      </c>
      <c r="P488" s="1214">
        <v>4320.1899999999996</v>
      </c>
      <c r="Q488" s="1214">
        <v>56.2</v>
      </c>
      <c r="R488" s="1214">
        <v>221.75</v>
      </c>
      <c r="S488" s="1214">
        <v>649.79999999999995</v>
      </c>
      <c r="T488" s="1215">
        <v>1106.06</v>
      </c>
      <c r="U488" s="1216">
        <v>0.16321344199999999</v>
      </c>
    </row>
    <row r="489" spans="1:21">
      <c r="A489" s="1263">
        <v>8135</v>
      </c>
      <c r="B489" s="1264" t="s">
        <v>1060</v>
      </c>
      <c r="C489" s="1265" t="s">
        <v>1053</v>
      </c>
      <c r="D489" s="1265" t="s">
        <v>1132</v>
      </c>
      <c r="E489" s="1265" t="s">
        <v>1062</v>
      </c>
      <c r="F489" s="1266" t="s">
        <v>1067</v>
      </c>
      <c r="G489" s="1266" t="s">
        <v>1057</v>
      </c>
      <c r="H489" s="1266" t="s">
        <v>1058</v>
      </c>
      <c r="I489" s="1126">
        <v>31586</v>
      </c>
      <c r="J489" s="1126">
        <v>27870</v>
      </c>
      <c r="K489" s="1126">
        <v>16722</v>
      </c>
      <c r="L489" s="1126">
        <v>29103.040000000001</v>
      </c>
      <c r="M489" s="1126">
        <v>25917.54</v>
      </c>
      <c r="N489" s="1126">
        <v>15990.51</v>
      </c>
      <c r="O489" s="1126">
        <v>12166.27</v>
      </c>
      <c r="P489" s="1126">
        <v>12166.27</v>
      </c>
      <c r="Q489" s="1126">
        <v>1220.97</v>
      </c>
      <c r="R489" s="1126">
        <v>731.49</v>
      </c>
      <c r="S489" s="1126">
        <v>9927.0300000000007</v>
      </c>
      <c r="T489" s="1267">
        <v>3824.24</v>
      </c>
      <c r="U489" s="1268">
        <v>0.47250287299999999</v>
      </c>
    </row>
    <row r="490" spans="1:21">
      <c r="A490" s="1211">
        <v>8136</v>
      </c>
      <c r="B490" s="1213" t="s">
        <v>1101</v>
      </c>
      <c r="C490" s="1213" t="s">
        <v>117</v>
      </c>
      <c r="D490" s="1193" t="s">
        <v>1132</v>
      </c>
      <c r="E490" s="1193" t="s">
        <v>1064</v>
      </c>
      <c r="F490" s="1203" t="s">
        <v>1067</v>
      </c>
      <c r="G490" s="1203" t="s">
        <v>116</v>
      </c>
      <c r="H490" s="1203" t="s">
        <v>1107</v>
      </c>
      <c r="I490" s="1214">
        <v>16830</v>
      </c>
      <c r="J490" s="1214">
        <v>0</v>
      </c>
      <c r="K490" s="1214">
        <v>8670</v>
      </c>
      <c r="L490" s="1214">
        <v>15542.85</v>
      </c>
      <c r="M490" s="1214">
        <v>0</v>
      </c>
      <c r="N490" s="1214">
        <v>8310.15</v>
      </c>
      <c r="O490" s="1214">
        <v>0</v>
      </c>
      <c r="P490" s="1214">
        <v>8073.4</v>
      </c>
      <c r="Q490" s="1214">
        <v>157.41</v>
      </c>
      <c r="R490" s="1214">
        <v>359.85</v>
      </c>
      <c r="S490" s="1214">
        <v>1372.59</v>
      </c>
      <c r="T490" s="1215">
        <v>236.75</v>
      </c>
      <c r="U490" s="1216">
        <v>0.103542143</v>
      </c>
    </row>
    <row r="491" spans="1:21">
      <c r="A491" s="1263">
        <v>8137</v>
      </c>
      <c r="B491" s="1264" t="s">
        <v>1100</v>
      </c>
      <c r="C491" s="1265" t="s">
        <v>1061</v>
      </c>
      <c r="D491" s="1265" t="s">
        <v>1132</v>
      </c>
      <c r="E491" s="1265" t="s">
        <v>1062</v>
      </c>
      <c r="F491" s="1266" t="s">
        <v>1067</v>
      </c>
      <c r="G491" s="1266" t="s">
        <v>1084</v>
      </c>
      <c r="H491" s="1266" t="s">
        <v>1058</v>
      </c>
      <c r="I491" s="1126">
        <v>1914</v>
      </c>
      <c r="J491" s="1126">
        <v>522</v>
      </c>
      <c r="K491" s="1126">
        <v>348</v>
      </c>
      <c r="L491" s="1126">
        <v>1813.27</v>
      </c>
      <c r="M491" s="1126">
        <v>513.42999999999995</v>
      </c>
      <c r="N491" s="1126">
        <v>343.91</v>
      </c>
      <c r="O491" s="1126">
        <v>328.41</v>
      </c>
      <c r="P491" s="1126">
        <v>328.41</v>
      </c>
      <c r="Q491" s="1126">
        <v>4.4800000000000004</v>
      </c>
      <c r="R491" s="1126">
        <v>4.09</v>
      </c>
      <c r="S491" s="1126">
        <v>169.52</v>
      </c>
      <c r="T491" s="1267">
        <v>15.5</v>
      </c>
      <c r="U491" s="1268">
        <v>0.10203665200000001</v>
      </c>
    </row>
    <row r="492" spans="1:21">
      <c r="A492" s="1211">
        <v>8138</v>
      </c>
      <c r="B492" s="1213" t="s">
        <v>1094</v>
      </c>
      <c r="C492" s="1213" t="s">
        <v>117</v>
      </c>
      <c r="D492" s="1193" t="s">
        <v>1132</v>
      </c>
      <c r="E492" s="1193" t="s">
        <v>1070</v>
      </c>
      <c r="F492" s="1203" t="s">
        <v>1067</v>
      </c>
      <c r="G492" s="1203" t="s">
        <v>1084</v>
      </c>
      <c r="H492" s="1203" t="s">
        <v>1058</v>
      </c>
      <c r="I492" s="1214">
        <v>5168</v>
      </c>
      <c r="J492" s="1214">
        <v>0</v>
      </c>
      <c r="K492" s="1214">
        <v>2432</v>
      </c>
      <c r="L492" s="1214">
        <v>4761.78</v>
      </c>
      <c r="M492" s="1214">
        <v>0</v>
      </c>
      <c r="N492" s="1214">
        <v>2336.5300000000002</v>
      </c>
      <c r="O492" s="1214">
        <v>0</v>
      </c>
      <c r="P492" s="1214">
        <v>1582</v>
      </c>
      <c r="Q492" s="1214">
        <v>24.2</v>
      </c>
      <c r="R492" s="1214">
        <v>95.47</v>
      </c>
      <c r="S492" s="1214">
        <v>279.8</v>
      </c>
      <c r="T492" s="1215">
        <v>754.53</v>
      </c>
      <c r="U492" s="1216">
        <v>0.217214991</v>
      </c>
    </row>
    <row r="493" spans="1:21">
      <c r="A493" s="1263">
        <v>8139</v>
      </c>
      <c r="B493" s="1264" t="s">
        <v>1101</v>
      </c>
      <c r="C493" s="1265" t="s">
        <v>117</v>
      </c>
      <c r="D493" s="1265" t="s">
        <v>1132</v>
      </c>
      <c r="E493" s="1265" t="s">
        <v>1064</v>
      </c>
      <c r="F493" s="1266" t="s">
        <v>1067</v>
      </c>
      <c r="G493" s="1266" t="s">
        <v>1084</v>
      </c>
      <c r="H493" s="1266" t="s">
        <v>1107</v>
      </c>
      <c r="I493" s="1126">
        <v>11847</v>
      </c>
      <c r="J493" s="1126">
        <v>0</v>
      </c>
      <c r="K493" s="1126">
        <v>6462</v>
      </c>
      <c r="L493" s="1126">
        <v>10940.93</v>
      </c>
      <c r="M493" s="1126">
        <v>0</v>
      </c>
      <c r="N493" s="1126">
        <v>6179.33</v>
      </c>
      <c r="O493" s="1126">
        <v>0</v>
      </c>
      <c r="P493" s="1126">
        <v>5990.7</v>
      </c>
      <c r="Q493" s="1126">
        <v>81.45</v>
      </c>
      <c r="R493" s="1126">
        <v>282.67</v>
      </c>
      <c r="S493" s="1126">
        <v>636.54999999999995</v>
      </c>
      <c r="T493" s="1267">
        <v>188.63</v>
      </c>
      <c r="U493" s="1268">
        <v>7.5421375999999998E-2</v>
      </c>
    </row>
    <row r="494" spans="1:21">
      <c r="A494" s="1211">
        <v>8140</v>
      </c>
      <c r="B494" s="1213" t="s">
        <v>1104</v>
      </c>
      <c r="C494" s="1213" t="s">
        <v>117</v>
      </c>
      <c r="D494" s="1193" t="s">
        <v>1132</v>
      </c>
      <c r="E494" s="1193" t="s">
        <v>1056</v>
      </c>
      <c r="F494" s="1203" t="s">
        <v>1067</v>
      </c>
      <c r="G494" s="1203" t="s">
        <v>116</v>
      </c>
      <c r="H494" s="1203" t="s">
        <v>1058</v>
      </c>
      <c r="I494" s="1214">
        <v>4830</v>
      </c>
      <c r="J494" s="1214">
        <v>0</v>
      </c>
      <c r="K494" s="1214">
        <v>3150</v>
      </c>
      <c r="L494" s="1214">
        <v>4329.42</v>
      </c>
      <c r="M494" s="1214">
        <v>0</v>
      </c>
      <c r="N494" s="1214">
        <v>2929.32</v>
      </c>
      <c r="O494" s="1214">
        <v>0</v>
      </c>
      <c r="P494" s="1214">
        <v>708.09</v>
      </c>
      <c r="Q494" s="1214">
        <v>205.38</v>
      </c>
      <c r="R494" s="1214">
        <v>220.68</v>
      </c>
      <c r="S494" s="1214">
        <v>1054.6199999999999</v>
      </c>
      <c r="T494" s="1215">
        <v>2221.23</v>
      </c>
      <c r="U494" s="1216">
        <v>0.75664869700000004</v>
      </c>
    </row>
    <row r="495" spans="1:21">
      <c r="A495" s="1263">
        <v>8141</v>
      </c>
      <c r="B495" s="1264" t="s">
        <v>1053</v>
      </c>
      <c r="C495" s="1265" t="s">
        <v>1055</v>
      </c>
      <c r="D495" s="1265" t="s">
        <v>1132</v>
      </c>
      <c r="E495" s="1265" t="s">
        <v>1070</v>
      </c>
      <c r="F495" s="1266" t="s">
        <v>1067</v>
      </c>
      <c r="G495" s="1266" t="s">
        <v>116</v>
      </c>
      <c r="H495" s="1266" t="s">
        <v>1058</v>
      </c>
      <c r="I495" s="1126">
        <v>6908</v>
      </c>
      <c r="J495" s="1126">
        <v>6315</v>
      </c>
      <c r="K495" s="1126">
        <v>3883</v>
      </c>
      <c r="L495" s="1126">
        <v>6544.52</v>
      </c>
      <c r="M495" s="1126">
        <v>6040.24</v>
      </c>
      <c r="N495" s="1126">
        <v>3774.55</v>
      </c>
      <c r="O495" s="1126">
        <v>2980.97</v>
      </c>
      <c r="P495" s="1126">
        <v>2980.97</v>
      </c>
      <c r="Q495" s="1126">
        <v>166.31</v>
      </c>
      <c r="R495" s="1126">
        <v>108.45</v>
      </c>
      <c r="S495" s="1126">
        <v>2265.69</v>
      </c>
      <c r="T495" s="1267">
        <v>793.58</v>
      </c>
      <c r="U495" s="1268">
        <v>0.46745521400000001</v>
      </c>
    </row>
    <row r="496" spans="1:21">
      <c r="A496" s="1211">
        <v>8142</v>
      </c>
      <c r="B496" s="1213" t="s">
        <v>1102</v>
      </c>
      <c r="C496" s="1213" t="s">
        <v>1113</v>
      </c>
      <c r="D496" s="1193" t="s">
        <v>1132</v>
      </c>
      <c r="E496" s="1193" t="s">
        <v>43</v>
      </c>
      <c r="F496" s="1203" t="s">
        <v>1067</v>
      </c>
      <c r="G496" s="1203" t="s">
        <v>116</v>
      </c>
      <c r="H496" s="1203" t="s">
        <v>1058</v>
      </c>
      <c r="I496" s="1214">
        <v>18768</v>
      </c>
      <c r="J496" s="1214">
        <v>17544</v>
      </c>
      <c r="K496" s="1214">
        <v>15912</v>
      </c>
      <c r="L496" s="1214">
        <v>16822.900000000001</v>
      </c>
      <c r="M496" s="1214">
        <v>15834.01</v>
      </c>
      <c r="N496" s="1214">
        <v>14493.42</v>
      </c>
      <c r="O496" s="1214">
        <v>11753.81</v>
      </c>
      <c r="P496" s="1214">
        <v>11753.81</v>
      </c>
      <c r="Q496" s="1214">
        <v>291.41000000000003</v>
      </c>
      <c r="R496" s="1214">
        <v>1418.58</v>
      </c>
      <c r="S496" s="1214">
        <v>1340.59</v>
      </c>
      <c r="T496" s="1215">
        <v>2739.61</v>
      </c>
      <c r="U496" s="1216">
        <v>0.24253844499999999</v>
      </c>
    </row>
    <row r="497" spans="1:21">
      <c r="A497" s="1263">
        <v>8143</v>
      </c>
      <c r="B497" s="1264" t="s">
        <v>1053</v>
      </c>
      <c r="C497" s="1265" t="s">
        <v>1055</v>
      </c>
      <c r="D497" s="1265" t="s">
        <v>1132</v>
      </c>
      <c r="E497" s="1265" t="s">
        <v>1070</v>
      </c>
      <c r="F497" s="1266" t="s">
        <v>1067</v>
      </c>
      <c r="G497" s="1266" t="s">
        <v>116</v>
      </c>
      <c r="H497" s="1266" t="s">
        <v>1058</v>
      </c>
      <c r="I497" s="1126">
        <v>7062</v>
      </c>
      <c r="J497" s="1126">
        <v>6480</v>
      </c>
      <c r="K497" s="1126">
        <v>3960</v>
      </c>
      <c r="L497" s="1126">
        <v>6690.38</v>
      </c>
      <c r="M497" s="1126">
        <v>6196.56</v>
      </c>
      <c r="N497" s="1126">
        <v>3849.4</v>
      </c>
      <c r="O497" s="1126">
        <v>3068.68</v>
      </c>
      <c r="P497" s="1126">
        <v>3068.68</v>
      </c>
      <c r="Q497" s="1126">
        <v>172.84</v>
      </c>
      <c r="R497" s="1126">
        <v>110.6</v>
      </c>
      <c r="S497" s="1126">
        <v>2347.16</v>
      </c>
      <c r="T497" s="1267">
        <v>780.72</v>
      </c>
      <c r="U497" s="1268">
        <v>0.46751903500000003</v>
      </c>
    </row>
    <row r="498" spans="1:21">
      <c r="A498" s="1211">
        <v>8144</v>
      </c>
      <c r="B498" s="1213" t="s">
        <v>1102</v>
      </c>
      <c r="C498" s="1213" t="s">
        <v>1105</v>
      </c>
      <c r="D498" s="1193" t="s">
        <v>1132</v>
      </c>
      <c r="E498" s="1193" t="s">
        <v>1056</v>
      </c>
      <c r="F498" s="1203" t="s">
        <v>1067</v>
      </c>
      <c r="G498" s="1203" t="s">
        <v>1057</v>
      </c>
      <c r="H498" s="1203" t="s">
        <v>1058</v>
      </c>
      <c r="I498" s="1214">
        <v>38594</v>
      </c>
      <c r="J498" s="1214">
        <v>36077</v>
      </c>
      <c r="K498" s="1214">
        <v>34399</v>
      </c>
      <c r="L498" s="1214">
        <v>34594.11</v>
      </c>
      <c r="M498" s="1214">
        <v>32560.58</v>
      </c>
      <c r="N498" s="1214">
        <v>31188.74</v>
      </c>
      <c r="O498" s="1214">
        <v>19095.96</v>
      </c>
      <c r="P498" s="1214">
        <v>19095.96</v>
      </c>
      <c r="Q498" s="1214">
        <v>306.16000000000003</v>
      </c>
      <c r="R498" s="1214">
        <v>3210.26</v>
      </c>
      <c r="S498" s="1214">
        <v>1371.84</v>
      </c>
      <c r="T498" s="1215">
        <v>12092.78</v>
      </c>
      <c r="U498" s="1216">
        <v>0.38921712400000003</v>
      </c>
    </row>
    <row r="499" spans="1:21">
      <c r="A499" s="1263">
        <v>8145</v>
      </c>
      <c r="B499" s="1264" t="s">
        <v>1086</v>
      </c>
      <c r="C499" s="1265" t="s">
        <v>117</v>
      </c>
      <c r="D499" s="1265" t="s">
        <v>1132</v>
      </c>
      <c r="E499" s="1265" t="s">
        <v>1056</v>
      </c>
      <c r="F499" s="1266" t="s">
        <v>1067</v>
      </c>
      <c r="G499" s="1266" t="s">
        <v>1057</v>
      </c>
      <c r="H499" s="1266" t="s">
        <v>1058</v>
      </c>
      <c r="I499" s="1126">
        <v>10758</v>
      </c>
      <c r="J499" s="1126">
        <v>0</v>
      </c>
      <c r="K499" s="1126">
        <v>7824</v>
      </c>
      <c r="L499" s="1126">
        <v>9935.24</v>
      </c>
      <c r="M499" s="1126">
        <v>0</v>
      </c>
      <c r="N499" s="1126">
        <v>7377.87</v>
      </c>
      <c r="O499" s="1126">
        <v>0</v>
      </c>
      <c r="P499" s="1126">
        <v>5529.38</v>
      </c>
      <c r="Q499" s="1126">
        <v>195.78</v>
      </c>
      <c r="R499" s="1126">
        <v>446.13</v>
      </c>
      <c r="S499" s="1126">
        <v>1434.22</v>
      </c>
      <c r="T499" s="1267">
        <v>1848.49</v>
      </c>
      <c r="U499" s="1268">
        <v>0.33041073999999998</v>
      </c>
    </row>
    <row r="500" spans="1:21">
      <c r="A500" s="1211">
        <v>8146</v>
      </c>
      <c r="B500" s="1213" t="s">
        <v>1104</v>
      </c>
      <c r="C500" s="1213" t="s">
        <v>1078</v>
      </c>
      <c r="D500" s="1193" t="s">
        <v>1132</v>
      </c>
      <c r="E500" s="1193" t="s">
        <v>1072</v>
      </c>
      <c r="F500" s="1203" t="s">
        <v>1076</v>
      </c>
      <c r="G500" s="1203" t="s">
        <v>1057</v>
      </c>
      <c r="H500" s="1203" t="s">
        <v>1058</v>
      </c>
      <c r="I500" s="1214">
        <v>15130</v>
      </c>
      <c r="J500" s="1214">
        <v>12015.05</v>
      </c>
      <c r="K500" s="1214">
        <v>11570</v>
      </c>
      <c r="L500" s="1214">
        <v>13940.66</v>
      </c>
      <c r="M500" s="1214">
        <v>11251.23</v>
      </c>
      <c r="N500" s="1214">
        <v>10859.69</v>
      </c>
      <c r="O500" s="1214">
        <v>0</v>
      </c>
      <c r="P500" s="1214">
        <v>0</v>
      </c>
      <c r="Q500" s="1214">
        <v>53.46</v>
      </c>
      <c r="R500" s="1214">
        <v>710.31</v>
      </c>
      <c r="S500" s="1214">
        <v>391.54</v>
      </c>
      <c r="T500" s="1215">
        <v>10859.74</v>
      </c>
      <c r="U500" s="1216">
        <v>0.80708373899999997</v>
      </c>
    </row>
    <row r="501" spans="1:21">
      <c r="A501" s="1263">
        <v>8147</v>
      </c>
      <c r="B501" s="1264" t="s">
        <v>1104</v>
      </c>
      <c r="C501" s="1265" t="s">
        <v>1078</v>
      </c>
      <c r="D501" s="1265" t="s">
        <v>1132</v>
      </c>
      <c r="E501" s="1265" t="s">
        <v>1072</v>
      </c>
      <c r="F501" s="1266" t="s">
        <v>442</v>
      </c>
      <c r="G501" s="1266" t="s">
        <v>1057</v>
      </c>
      <c r="H501" s="1266" t="s">
        <v>1058</v>
      </c>
      <c r="I501" s="1126">
        <v>15674</v>
      </c>
      <c r="J501" s="1126">
        <v>12447</v>
      </c>
      <c r="K501" s="1126">
        <v>11986</v>
      </c>
      <c r="L501" s="1126">
        <v>14441.88</v>
      </c>
      <c r="M501" s="1126">
        <v>11655.75</v>
      </c>
      <c r="N501" s="1126">
        <v>11250.13</v>
      </c>
      <c r="O501" s="1126">
        <v>0.03</v>
      </c>
      <c r="P501" s="1126">
        <v>0.03</v>
      </c>
      <c r="Q501" s="1126">
        <v>55.38</v>
      </c>
      <c r="R501" s="1126">
        <v>735.87</v>
      </c>
      <c r="S501" s="1126">
        <v>405.62</v>
      </c>
      <c r="T501" s="1267">
        <v>11250.1</v>
      </c>
      <c r="U501" s="1268">
        <v>0.80707774899999996</v>
      </c>
    </row>
    <row r="502" spans="1:21">
      <c r="A502" s="1211">
        <v>8148</v>
      </c>
      <c r="B502" s="1213" t="s">
        <v>1053</v>
      </c>
      <c r="C502" s="1213" t="s">
        <v>1055</v>
      </c>
      <c r="D502" s="1193" t="s">
        <v>1132</v>
      </c>
      <c r="E502" s="1193" t="s">
        <v>1064</v>
      </c>
      <c r="F502" s="1203" t="s">
        <v>1067</v>
      </c>
      <c r="G502" s="1203" t="s">
        <v>116</v>
      </c>
      <c r="H502" s="1203" t="s">
        <v>1058</v>
      </c>
      <c r="I502" s="1214">
        <v>10098</v>
      </c>
      <c r="J502" s="1214">
        <v>8613</v>
      </c>
      <c r="K502" s="1214">
        <v>6831</v>
      </c>
      <c r="L502" s="1214">
        <v>9304.2199999999993</v>
      </c>
      <c r="M502" s="1214">
        <v>8028.2</v>
      </c>
      <c r="N502" s="1214">
        <v>6456.5</v>
      </c>
      <c r="O502" s="1214">
        <v>5687.53</v>
      </c>
      <c r="P502" s="1214">
        <v>5687.53</v>
      </c>
      <c r="Q502" s="1214">
        <v>210.3</v>
      </c>
      <c r="R502" s="1214">
        <v>374.5</v>
      </c>
      <c r="S502" s="1214">
        <v>1571.7</v>
      </c>
      <c r="T502" s="1215">
        <v>768.97</v>
      </c>
      <c r="U502" s="1216">
        <v>0.25157079300000001</v>
      </c>
    </row>
    <row r="503" spans="1:21">
      <c r="A503" s="1263">
        <v>8149</v>
      </c>
      <c r="B503" s="1264" t="s">
        <v>1104</v>
      </c>
      <c r="C503" s="1265" t="s">
        <v>1054</v>
      </c>
      <c r="D503" s="1265" t="s">
        <v>1132</v>
      </c>
      <c r="E503" s="1265" t="s">
        <v>31</v>
      </c>
      <c r="F503" s="1266" t="s">
        <v>1067</v>
      </c>
      <c r="G503" s="1266" t="s">
        <v>116</v>
      </c>
      <c r="H503" s="1266" t="s">
        <v>1058</v>
      </c>
      <c r="I503" s="1126">
        <v>7344</v>
      </c>
      <c r="J503" s="1126">
        <v>6264</v>
      </c>
      <c r="K503" s="1126">
        <v>5184</v>
      </c>
      <c r="L503" s="1126">
        <v>6766.67</v>
      </c>
      <c r="M503" s="1126">
        <v>5838.65</v>
      </c>
      <c r="N503" s="1126">
        <v>4888.38</v>
      </c>
      <c r="O503" s="1126">
        <v>2670.2</v>
      </c>
      <c r="P503" s="1126">
        <v>2670.2</v>
      </c>
      <c r="Q503" s="1126">
        <v>129.72999999999999</v>
      </c>
      <c r="R503" s="1126">
        <v>295.62</v>
      </c>
      <c r="S503" s="1126">
        <v>950.27</v>
      </c>
      <c r="T503" s="1267">
        <v>2218.1799999999998</v>
      </c>
      <c r="U503" s="1268">
        <v>0.46824361199999998</v>
      </c>
    </row>
    <row r="504" spans="1:21">
      <c r="A504" s="1211">
        <v>8150</v>
      </c>
      <c r="B504" s="1213" t="s">
        <v>1104</v>
      </c>
      <c r="C504" s="1213" t="s">
        <v>1054</v>
      </c>
      <c r="D504" s="1193" t="s">
        <v>1132</v>
      </c>
      <c r="E504" s="1193" t="s">
        <v>31</v>
      </c>
      <c r="F504" s="1203" t="s">
        <v>1067</v>
      </c>
      <c r="G504" s="1203" t="s">
        <v>116</v>
      </c>
      <c r="H504" s="1203" t="s">
        <v>1058</v>
      </c>
      <c r="I504" s="1214">
        <v>7344</v>
      </c>
      <c r="J504" s="1214">
        <v>6264</v>
      </c>
      <c r="K504" s="1214">
        <v>5184</v>
      </c>
      <c r="L504" s="1214">
        <v>6766.67</v>
      </c>
      <c r="M504" s="1214">
        <v>5838.65</v>
      </c>
      <c r="N504" s="1214">
        <v>4888.38</v>
      </c>
      <c r="O504" s="1214">
        <v>4160.68</v>
      </c>
      <c r="P504" s="1214">
        <v>4160.68</v>
      </c>
      <c r="Q504" s="1214">
        <v>129.72999999999999</v>
      </c>
      <c r="R504" s="1214">
        <v>295.62</v>
      </c>
      <c r="S504" s="1214">
        <v>950.27</v>
      </c>
      <c r="T504" s="1215">
        <v>727.7</v>
      </c>
      <c r="U504" s="1216">
        <v>0.24797574</v>
      </c>
    </row>
    <row r="505" spans="1:21">
      <c r="A505" s="1263">
        <v>8151</v>
      </c>
      <c r="B505" s="1264" t="s">
        <v>1104</v>
      </c>
      <c r="C505" s="1265" t="s">
        <v>1054</v>
      </c>
      <c r="D505" s="1265" t="s">
        <v>1132</v>
      </c>
      <c r="E505" s="1265" t="s">
        <v>31</v>
      </c>
      <c r="F505" s="1266" t="s">
        <v>1067</v>
      </c>
      <c r="G505" s="1266" t="s">
        <v>116</v>
      </c>
      <c r="H505" s="1266" t="s">
        <v>1058</v>
      </c>
      <c r="I505" s="1126">
        <v>7344</v>
      </c>
      <c r="J505" s="1126">
        <v>6264</v>
      </c>
      <c r="K505" s="1126">
        <v>5184</v>
      </c>
      <c r="L505" s="1126">
        <v>6766.67</v>
      </c>
      <c r="M505" s="1126">
        <v>5838.65</v>
      </c>
      <c r="N505" s="1126">
        <v>4888.38</v>
      </c>
      <c r="O505" s="1126">
        <v>3495.43</v>
      </c>
      <c r="P505" s="1126">
        <v>3495.43</v>
      </c>
      <c r="Q505" s="1126">
        <v>129.72999999999999</v>
      </c>
      <c r="R505" s="1126">
        <v>295.62</v>
      </c>
      <c r="S505" s="1126">
        <v>950.27</v>
      </c>
      <c r="T505" s="1267">
        <v>1392.95</v>
      </c>
      <c r="U505" s="1268">
        <v>0.34628849900000003</v>
      </c>
    </row>
    <row r="506" spans="1:21">
      <c r="A506" s="1211">
        <v>8152</v>
      </c>
      <c r="B506" s="1213" t="s">
        <v>1104</v>
      </c>
      <c r="C506" s="1213" t="s">
        <v>1054</v>
      </c>
      <c r="D506" s="1193" t="s">
        <v>1132</v>
      </c>
      <c r="E506" s="1193" t="s">
        <v>31</v>
      </c>
      <c r="F506" s="1203" t="s">
        <v>1067</v>
      </c>
      <c r="G506" s="1203" t="s">
        <v>116</v>
      </c>
      <c r="H506" s="1203" t="s">
        <v>1058</v>
      </c>
      <c r="I506" s="1214">
        <v>7344</v>
      </c>
      <c r="J506" s="1214">
        <v>6264</v>
      </c>
      <c r="K506" s="1214">
        <v>4968</v>
      </c>
      <c r="L506" s="1214">
        <v>6766.67</v>
      </c>
      <c r="M506" s="1214">
        <v>5838.65</v>
      </c>
      <c r="N506" s="1214">
        <v>4695.6099999999997</v>
      </c>
      <c r="O506" s="1214">
        <v>4064.16</v>
      </c>
      <c r="P506" s="1214">
        <v>4064.16</v>
      </c>
      <c r="Q506" s="1214">
        <v>152.96</v>
      </c>
      <c r="R506" s="1214">
        <v>272.39</v>
      </c>
      <c r="S506" s="1214">
        <v>1143.04</v>
      </c>
      <c r="T506" s="1215">
        <v>631.45000000000005</v>
      </c>
      <c r="U506" s="1216">
        <v>0.26223977199999998</v>
      </c>
    </row>
    <row r="507" spans="1:21">
      <c r="A507" s="1263">
        <v>8153</v>
      </c>
      <c r="B507" s="1264" t="s">
        <v>1081</v>
      </c>
      <c r="C507" s="1265" t="s">
        <v>117</v>
      </c>
      <c r="D507" s="1265" t="s">
        <v>1132</v>
      </c>
      <c r="E507" s="1265" t="s">
        <v>1056</v>
      </c>
      <c r="F507" s="1266" t="s">
        <v>1067</v>
      </c>
      <c r="G507" s="1266" t="s">
        <v>1057</v>
      </c>
      <c r="H507" s="1266" t="s">
        <v>1058</v>
      </c>
      <c r="I507" s="1126">
        <v>11390</v>
      </c>
      <c r="J507" s="1126">
        <v>0</v>
      </c>
      <c r="K507" s="1126">
        <v>7035</v>
      </c>
      <c r="L507" s="1126">
        <v>10494.65</v>
      </c>
      <c r="M507" s="1126">
        <v>0</v>
      </c>
      <c r="N507" s="1126">
        <v>6680.34</v>
      </c>
      <c r="O507" s="1126">
        <v>0</v>
      </c>
      <c r="P507" s="1126">
        <v>6680.34</v>
      </c>
      <c r="Q507" s="1126">
        <v>103.79</v>
      </c>
      <c r="R507" s="1126">
        <v>354.66</v>
      </c>
      <c r="S507" s="1126">
        <v>901.21</v>
      </c>
      <c r="T507" s="1267">
        <v>0</v>
      </c>
      <c r="U507" s="1268">
        <v>8.5873277999999997E-2</v>
      </c>
    </row>
    <row r="508" spans="1:21">
      <c r="A508" s="1211">
        <v>8154</v>
      </c>
      <c r="B508" s="1213" t="s">
        <v>1091</v>
      </c>
      <c r="C508" s="1213" t="s">
        <v>117</v>
      </c>
      <c r="D508" s="1193" t="s">
        <v>1132</v>
      </c>
      <c r="E508" s="1193" t="s">
        <v>1070</v>
      </c>
      <c r="F508" s="1203" t="s">
        <v>1067</v>
      </c>
      <c r="G508" s="1203" t="s">
        <v>116</v>
      </c>
      <c r="H508" s="1203" t="s">
        <v>1058</v>
      </c>
      <c r="I508" s="1214">
        <v>17646</v>
      </c>
      <c r="J508" s="1214">
        <v>0</v>
      </c>
      <c r="K508" s="1214">
        <v>14013</v>
      </c>
      <c r="L508" s="1214">
        <v>16258.84</v>
      </c>
      <c r="M508" s="1214">
        <v>0</v>
      </c>
      <c r="N508" s="1214">
        <v>13122.17</v>
      </c>
      <c r="O508" s="1214">
        <v>0</v>
      </c>
      <c r="P508" s="1214">
        <v>11523.67</v>
      </c>
      <c r="Q508" s="1214">
        <v>343.93</v>
      </c>
      <c r="R508" s="1214">
        <v>890.83</v>
      </c>
      <c r="S508" s="1214">
        <v>2251.0700000000002</v>
      </c>
      <c r="T508" s="1215">
        <v>1598.5</v>
      </c>
      <c r="U508" s="1216">
        <v>0.23676781399999999</v>
      </c>
    </row>
    <row r="509" spans="1:21">
      <c r="A509" s="1263">
        <v>8155</v>
      </c>
      <c r="B509" s="1264" t="s">
        <v>1102</v>
      </c>
      <c r="C509" s="1265" t="s">
        <v>117</v>
      </c>
      <c r="D509" s="1265" t="s">
        <v>1132</v>
      </c>
      <c r="E509" s="1265" t="s">
        <v>1064</v>
      </c>
      <c r="F509" s="1266" t="s">
        <v>1067</v>
      </c>
      <c r="G509" s="1266" t="s">
        <v>1057</v>
      </c>
      <c r="H509" s="1266" t="s">
        <v>1058</v>
      </c>
      <c r="I509" s="1126">
        <v>14042</v>
      </c>
      <c r="J509" s="1126">
        <v>0</v>
      </c>
      <c r="K509" s="1126">
        <v>10738</v>
      </c>
      <c r="L509" s="1126">
        <v>12938.19</v>
      </c>
      <c r="M509" s="1126">
        <v>0</v>
      </c>
      <c r="N509" s="1126">
        <v>10078.75</v>
      </c>
      <c r="O509" s="1126">
        <v>0</v>
      </c>
      <c r="P509" s="1126">
        <v>9452.01</v>
      </c>
      <c r="Q509" s="1126">
        <v>167.54</v>
      </c>
      <c r="R509" s="1126">
        <v>659.25</v>
      </c>
      <c r="S509" s="1126">
        <v>1071.46</v>
      </c>
      <c r="T509" s="1267">
        <v>626.74</v>
      </c>
      <c r="U509" s="1268">
        <v>0.13125483499999999</v>
      </c>
    </row>
    <row r="510" spans="1:21">
      <c r="A510" s="1211">
        <v>8156</v>
      </c>
      <c r="B510" s="1213" t="s">
        <v>1053</v>
      </c>
      <c r="C510" s="1213" t="s">
        <v>1054</v>
      </c>
      <c r="D510" s="1193" t="s">
        <v>1132</v>
      </c>
      <c r="E510" s="1193" t="s">
        <v>31</v>
      </c>
      <c r="F510" s="1203" t="s">
        <v>1067</v>
      </c>
      <c r="G510" s="1203" t="s">
        <v>116</v>
      </c>
      <c r="H510" s="1203" t="s">
        <v>1058</v>
      </c>
      <c r="I510" s="1214">
        <v>11254</v>
      </c>
      <c r="J510" s="1214">
        <v>9599</v>
      </c>
      <c r="K510" s="1214">
        <v>8275</v>
      </c>
      <c r="L510" s="1214">
        <v>10369.34</v>
      </c>
      <c r="M510" s="1214">
        <v>8947.23</v>
      </c>
      <c r="N510" s="1214">
        <v>7785.02</v>
      </c>
      <c r="O510" s="1214">
        <v>7785.02</v>
      </c>
      <c r="P510" s="1214">
        <v>7785.02</v>
      </c>
      <c r="Q510" s="1214">
        <v>161.79</v>
      </c>
      <c r="R510" s="1214">
        <v>489.98</v>
      </c>
      <c r="S510" s="1214">
        <v>1162.21</v>
      </c>
      <c r="T510" s="1215">
        <v>0</v>
      </c>
      <c r="U510" s="1216">
        <v>0.11208138600000001</v>
      </c>
    </row>
    <row r="511" spans="1:21">
      <c r="A511" s="1263">
        <v>8157</v>
      </c>
      <c r="B511" s="1264" t="s">
        <v>1053</v>
      </c>
      <c r="C511" s="1265" t="s">
        <v>1118</v>
      </c>
      <c r="D511" s="1265" t="s">
        <v>1132</v>
      </c>
      <c r="E511" s="1265" t="s">
        <v>1109</v>
      </c>
      <c r="F511" s="1266" t="s">
        <v>1067</v>
      </c>
      <c r="G511" s="1266" t="s">
        <v>1057</v>
      </c>
      <c r="H511" s="1266" t="s">
        <v>1058</v>
      </c>
      <c r="I511" s="1126">
        <v>26864</v>
      </c>
      <c r="J511" s="1126">
        <v>21024</v>
      </c>
      <c r="K511" s="1126">
        <v>19856</v>
      </c>
      <c r="L511" s="1126">
        <v>24079.82</v>
      </c>
      <c r="M511" s="1126">
        <v>19282.240000000002</v>
      </c>
      <c r="N511" s="1126">
        <v>18295.14</v>
      </c>
      <c r="O511" s="1126">
        <v>11556.17</v>
      </c>
      <c r="P511" s="1126">
        <v>11556.17</v>
      </c>
      <c r="Q511" s="1126">
        <v>180.9</v>
      </c>
      <c r="R511" s="1126">
        <v>1560.86</v>
      </c>
      <c r="S511" s="1126">
        <v>987.1</v>
      </c>
      <c r="T511" s="1267">
        <v>6738.97</v>
      </c>
      <c r="U511" s="1268">
        <v>0.32085248100000002</v>
      </c>
    </row>
    <row r="512" spans="1:21">
      <c r="A512" s="1211">
        <v>8158</v>
      </c>
      <c r="B512" s="1213" t="s">
        <v>1053</v>
      </c>
      <c r="C512" s="1213" t="s">
        <v>1123</v>
      </c>
      <c r="D512" s="1193" t="s">
        <v>1132</v>
      </c>
      <c r="E512" s="1193" t="s">
        <v>1070</v>
      </c>
      <c r="F512" s="1203" t="s">
        <v>1067</v>
      </c>
      <c r="G512" s="1203" t="s">
        <v>1057</v>
      </c>
      <c r="H512" s="1203" t="s">
        <v>1058</v>
      </c>
      <c r="I512" s="1214">
        <v>9174</v>
      </c>
      <c r="J512" s="1214">
        <v>5421</v>
      </c>
      <c r="K512" s="1214">
        <v>3753</v>
      </c>
      <c r="L512" s="1214">
        <v>8691.24</v>
      </c>
      <c r="M512" s="1214">
        <v>5244.9</v>
      </c>
      <c r="N512" s="1214">
        <v>3665.37</v>
      </c>
      <c r="O512" s="1214">
        <v>3410.55</v>
      </c>
      <c r="P512" s="1214">
        <v>3410.55</v>
      </c>
      <c r="Q512" s="1214">
        <v>88.47</v>
      </c>
      <c r="R512" s="1214">
        <v>87.63</v>
      </c>
      <c r="S512" s="1214">
        <v>1579.53</v>
      </c>
      <c r="T512" s="1215">
        <v>254.82</v>
      </c>
      <c r="U512" s="1216">
        <v>0.21105734000000001</v>
      </c>
    </row>
    <row r="513" spans="1:21">
      <c r="A513" s="1263">
        <v>8159</v>
      </c>
      <c r="B513" s="1264" t="s">
        <v>1053</v>
      </c>
      <c r="C513" s="1265" t="s">
        <v>1123</v>
      </c>
      <c r="D513" s="1265" t="s">
        <v>1132</v>
      </c>
      <c r="E513" s="1265" t="s">
        <v>1070</v>
      </c>
      <c r="F513" s="1266" t="s">
        <v>1067</v>
      </c>
      <c r="G513" s="1266" t="s">
        <v>1057</v>
      </c>
      <c r="H513" s="1266" t="s">
        <v>1058</v>
      </c>
      <c r="I513" s="1126">
        <v>31620</v>
      </c>
      <c r="J513" s="1126">
        <v>22320</v>
      </c>
      <c r="K513" s="1126">
        <v>19530</v>
      </c>
      <c r="L513" s="1126">
        <v>29134.38</v>
      </c>
      <c r="M513" s="1126">
        <v>21047.25</v>
      </c>
      <c r="N513" s="1126">
        <v>18545.41</v>
      </c>
      <c r="O513" s="1126">
        <v>16248.14</v>
      </c>
      <c r="P513" s="1126">
        <v>16248.14</v>
      </c>
      <c r="Q513" s="1126">
        <v>288.16000000000003</v>
      </c>
      <c r="R513" s="1126">
        <v>984.59</v>
      </c>
      <c r="S513" s="1126">
        <v>2501.84</v>
      </c>
      <c r="T513" s="1267">
        <v>2297.27</v>
      </c>
      <c r="U513" s="1268">
        <v>0.16472325800000001</v>
      </c>
    </row>
    <row r="514" spans="1:21">
      <c r="A514" s="1211">
        <v>8160</v>
      </c>
      <c r="B514" s="1213" t="s">
        <v>1053</v>
      </c>
      <c r="C514" s="1213" t="s">
        <v>1118</v>
      </c>
      <c r="D514" s="1193" t="s">
        <v>1132</v>
      </c>
      <c r="E514" s="1193" t="s">
        <v>1070</v>
      </c>
      <c r="F514" s="1203" t="s">
        <v>1067</v>
      </c>
      <c r="G514" s="1203" t="s">
        <v>1068</v>
      </c>
      <c r="H514" s="1203" t="s">
        <v>1058</v>
      </c>
      <c r="I514" s="1214">
        <v>32154</v>
      </c>
      <c r="J514" s="1214">
        <v>27246</v>
      </c>
      <c r="K514" s="1214">
        <v>23661</v>
      </c>
      <c r="L514" s="1214">
        <v>28821.58</v>
      </c>
      <c r="M514" s="1214">
        <v>24874.080000000002</v>
      </c>
      <c r="N514" s="1214">
        <v>21851.41</v>
      </c>
      <c r="O514" s="1214">
        <v>14554.51</v>
      </c>
      <c r="P514" s="1214">
        <v>14554.51</v>
      </c>
      <c r="Q514" s="1214">
        <v>562.33000000000004</v>
      </c>
      <c r="R514" s="1214">
        <v>1809.59</v>
      </c>
      <c r="S514" s="1214">
        <v>3022.67</v>
      </c>
      <c r="T514" s="1215">
        <v>7296.9</v>
      </c>
      <c r="U514" s="1216">
        <v>0.35805011399999997</v>
      </c>
    </row>
    <row r="515" spans="1:21">
      <c r="A515" s="1263">
        <v>8161</v>
      </c>
      <c r="B515" s="1264" t="s">
        <v>1082</v>
      </c>
      <c r="C515" s="1265" t="s">
        <v>1054</v>
      </c>
      <c r="D515" s="1265" t="s">
        <v>1132</v>
      </c>
      <c r="E515" s="1265" t="s">
        <v>1070</v>
      </c>
      <c r="F515" s="1266" t="s">
        <v>1067</v>
      </c>
      <c r="G515" s="1266" t="s">
        <v>116</v>
      </c>
      <c r="H515" s="1266" t="s">
        <v>1058</v>
      </c>
      <c r="I515" s="1126">
        <v>9108</v>
      </c>
      <c r="J515" s="1126">
        <v>8910</v>
      </c>
      <c r="K515" s="1126">
        <v>7326</v>
      </c>
      <c r="L515" s="1126">
        <v>8164.03</v>
      </c>
      <c r="M515" s="1126">
        <v>8004.82</v>
      </c>
      <c r="N515" s="1126">
        <v>6703.6</v>
      </c>
      <c r="O515" s="1126">
        <v>5666</v>
      </c>
      <c r="P515" s="1126">
        <v>4676</v>
      </c>
      <c r="Q515" s="1126">
        <v>100.26</v>
      </c>
      <c r="R515" s="1126">
        <v>622.4</v>
      </c>
      <c r="S515" s="1126">
        <v>493.74</v>
      </c>
      <c r="T515" s="1267">
        <v>2027.6</v>
      </c>
      <c r="U515" s="1268">
        <v>0.30883522000000002</v>
      </c>
    </row>
    <row r="516" spans="1:21">
      <c r="A516" s="1211">
        <v>8162</v>
      </c>
      <c r="B516" s="1213" t="s">
        <v>1086</v>
      </c>
      <c r="C516" s="1213" t="s">
        <v>117</v>
      </c>
      <c r="D516" s="1193" t="s">
        <v>1132</v>
      </c>
      <c r="E516" s="1193" t="s">
        <v>1062</v>
      </c>
      <c r="F516" s="1203" t="s">
        <v>1067</v>
      </c>
      <c r="G516" s="1203" t="s">
        <v>1068</v>
      </c>
      <c r="H516" s="1203" t="s">
        <v>1058</v>
      </c>
      <c r="I516" s="1214">
        <v>15315.3</v>
      </c>
      <c r="J516" s="1214">
        <v>0</v>
      </c>
      <c r="K516" s="1214">
        <v>12592.58</v>
      </c>
      <c r="L516" s="1214">
        <v>13759.44</v>
      </c>
      <c r="M516" s="1214">
        <v>0</v>
      </c>
      <c r="N516" s="1214">
        <v>11522.8</v>
      </c>
      <c r="O516" s="1214">
        <v>0</v>
      </c>
      <c r="P516" s="1214">
        <v>10738.06</v>
      </c>
      <c r="Q516" s="1214">
        <v>172.32</v>
      </c>
      <c r="R516" s="1214">
        <v>1069.78</v>
      </c>
      <c r="S516" s="1214">
        <v>848.7</v>
      </c>
      <c r="T516" s="1215">
        <v>784.74</v>
      </c>
      <c r="U516" s="1216">
        <v>0.118714134</v>
      </c>
    </row>
    <row r="517" spans="1:21">
      <c r="A517" s="1263">
        <v>8163</v>
      </c>
      <c r="B517" s="1264" t="s">
        <v>1054</v>
      </c>
      <c r="C517" s="1265" t="s">
        <v>117</v>
      </c>
      <c r="D517" s="1265" t="s">
        <v>1132</v>
      </c>
      <c r="E517" s="1265" t="s">
        <v>1064</v>
      </c>
      <c r="F517" s="1266" t="s">
        <v>1067</v>
      </c>
      <c r="G517" s="1266" t="s">
        <v>1103</v>
      </c>
      <c r="H517" s="1266" t="s">
        <v>1058</v>
      </c>
      <c r="I517" s="1126">
        <v>4715.92</v>
      </c>
      <c r="J517" s="1126">
        <v>0</v>
      </c>
      <c r="K517" s="1126">
        <v>4203.32</v>
      </c>
      <c r="L517" s="1126">
        <v>4227.16</v>
      </c>
      <c r="M517" s="1126">
        <v>0</v>
      </c>
      <c r="N517" s="1126">
        <v>3811.04</v>
      </c>
      <c r="O517" s="1126">
        <v>0</v>
      </c>
      <c r="P517" s="1126">
        <v>3473.38</v>
      </c>
      <c r="Q517" s="1126">
        <v>57.1</v>
      </c>
      <c r="R517" s="1126">
        <v>392.28</v>
      </c>
      <c r="S517" s="1126">
        <v>250.46</v>
      </c>
      <c r="T517" s="1267">
        <v>337.66</v>
      </c>
      <c r="U517" s="1268">
        <v>0.13912887099999999</v>
      </c>
    </row>
    <row r="518" spans="1:21">
      <c r="A518" s="1211">
        <v>8164</v>
      </c>
      <c r="B518" s="1213" t="s">
        <v>1082</v>
      </c>
      <c r="C518" s="1213" t="s">
        <v>117</v>
      </c>
      <c r="D518" s="1193" t="s">
        <v>1132</v>
      </c>
      <c r="E518" s="1193" t="s">
        <v>1070</v>
      </c>
      <c r="F518" s="1203" t="s">
        <v>1067</v>
      </c>
      <c r="G518" s="1203" t="s">
        <v>116</v>
      </c>
      <c r="H518" s="1203" t="s">
        <v>1058</v>
      </c>
      <c r="I518" s="1214">
        <v>16422</v>
      </c>
      <c r="J518" s="1214">
        <v>0</v>
      </c>
      <c r="K518" s="1214">
        <v>11592</v>
      </c>
      <c r="L518" s="1214">
        <v>15131.11</v>
      </c>
      <c r="M518" s="1214">
        <v>0</v>
      </c>
      <c r="N518" s="1214">
        <v>10931.01</v>
      </c>
      <c r="O518" s="1214">
        <v>0</v>
      </c>
      <c r="P518" s="1214">
        <v>10866.24</v>
      </c>
      <c r="Q518" s="1214">
        <v>109.98</v>
      </c>
      <c r="R518" s="1214">
        <v>660.99</v>
      </c>
      <c r="S518" s="1214">
        <v>856.02</v>
      </c>
      <c r="T518" s="1215">
        <v>64.77</v>
      </c>
      <c r="U518" s="1216">
        <v>6.0854094999999997E-2</v>
      </c>
    </row>
    <row r="519" spans="1:21">
      <c r="A519" s="1263">
        <v>8165</v>
      </c>
      <c r="B519" s="1264" t="s">
        <v>1078</v>
      </c>
      <c r="C519" s="1265" t="s">
        <v>1113</v>
      </c>
      <c r="D519" s="1265" t="s">
        <v>1132</v>
      </c>
      <c r="E519" s="1265" t="s">
        <v>1083</v>
      </c>
      <c r="F519" s="1266" t="s">
        <v>1067</v>
      </c>
      <c r="G519" s="1266" t="s">
        <v>1084</v>
      </c>
      <c r="H519" s="1266" t="s">
        <v>1058</v>
      </c>
      <c r="I519" s="1126">
        <v>10350</v>
      </c>
      <c r="J519" s="1126">
        <v>10125</v>
      </c>
      <c r="K519" s="1126">
        <v>9450</v>
      </c>
      <c r="L519" s="1126">
        <v>9277.31</v>
      </c>
      <c r="M519" s="1126">
        <v>9095.5300000000007</v>
      </c>
      <c r="N519" s="1126">
        <v>8548.4599999999991</v>
      </c>
      <c r="O519" s="1126">
        <v>7796.02</v>
      </c>
      <c r="P519" s="1126">
        <v>7796.02</v>
      </c>
      <c r="Q519" s="1126">
        <v>127.93</v>
      </c>
      <c r="R519" s="1126">
        <v>901.54</v>
      </c>
      <c r="S519" s="1126">
        <v>547.07000000000005</v>
      </c>
      <c r="T519" s="1267">
        <v>752.44</v>
      </c>
      <c r="U519" s="1268">
        <v>0.140074009</v>
      </c>
    </row>
    <row r="520" spans="1:21">
      <c r="A520" s="1211">
        <v>8166</v>
      </c>
      <c r="B520" s="1213" t="s">
        <v>1054</v>
      </c>
      <c r="C520" s="1213" t="s">
        <v>117</v>
      </c>
      <c r="D520" s="1193" t="s">
        <v>1132</v>
      </c>
      <c r="E520" s="1193" t="s">
        <v>31</v>
      </c>
      <c r="F520" s="1203" t="s">
        <v>1067</v>
      </c>
      <c r="G520" s="1203" t="s">
        <v>116</v>
      </c>
      <c r="H520" s="1203" t="s">
        <v>1058</v>
      </c>
      <c r="I520" s="1214">
        <v>7498</v>
      </c>
      <c r="J520" s="1214">
        <v>0</v>
      </c>
      <c r="K520" s="1214">
        <v>6520</v>
      </c>
      <c r="L520" s="1214">
        <v>6720.92</v>
      </c>
      <c r="M520" s="1214">
        <v>0</v>
      </c>
      <c r="N520" s="1214">
        <v>5925.11</v>
      </c>
      <c r="O520" s="1214">
        <v>0</v>
      </c>
      <c r="P520" s="1214">
        <v>5724.86</v>
      </c>
      <c r="Q520" s="1214">
        <v>58.21</v>
      </c>
      <c r="R520" s="1214">
        <v>594.89</v>
      </c>
      <c r="S520" s="1214">
        <v>267.79000000000002</v>
      </c>
      <c r="T520" s="1215">
        <v>200.25</v>
      </c>
      <c r="U520" s="1216">
        <v>6.9639276E-2</v>
      </c>
    </row>
    <row r="521" spans="1:21">
      <c r="A521" s="1263">
        <v>8167</v>
      </c>
      <c r="B521" s="1264" t="s">
        <v>1086</v>
      </c>
      <c r="C521" s="1265" t="s">
        <v>117</v>
      </c>
      <c r="D521" s="1265" t="s">
        <v>1132</v>
      </c>
      <c r="E521" s="1265" t="s">
        <v>1090</v>
      </c>
      <c r="F521" s="1266" t="s">
        <v>1067</v>
      </c>
      <c r="G521" s="1266" t="s">
        <v>1084</v>
      </c>
      <c r="H521" s="1266" t="s">
        <v>1058</v>
      </c>
      <c r="I521" s="1126">
        <v>4050</v>
      </c>
      <c r="J521" s="1126">
        <v>0</v>
      </c>
      <c r="K521" s="1126">
        <v>3240</v>
      </c>
      <c r="L521" s="1126">
        <v>3638.52</v>
      </c>
      <c r="M521" s="1126">
        <v>0</v>
      </c>
      <c r="N521" s="1126">
        <v>2971.54</v>
      </c>
      <c r="O521" s="1126">
        <v>0</v>
      </c>
      <c r="P521" s="1126">
        <v>2857.26</v>
      </c>
      <c r="Q521" s="1126">
        <v>15.19</v>
      </c>
      <c r="R521" s="1126">
        <v>268.45999999999998</v>
      </c>
      <c r="S521" s="1126">
        <v>74.81</v>
      </c>
      <c r="T521" s="1267">
        <v>114.28</v>
      </c>
      <c r="U521" s="1268">
        <v>5.1968932000000002E-2</v>
      </c>
    </row>
    <row r="522" spans="1:21">
      <c r="A522" s="1211">
        <v>8168</v>
      </c>
      <c r="B522" s="1213" t="s">
        <v>1054</v>
      </c>
      <c r="C522" s="1213" t="s">
        <v>1123</v>
      </c>
      <c r="D522" s="1193" t="s">
        <v>1132</v>
      </c>
      <c r="E522" s="1193" t="s">
        <v>1072</v>
      </c>
      <c r="F522" s="1203" t="s">
        <v>1067</v>
      </c>
      <c r="G522" s="1203" t="s">
        <v>1068</v>
      </c>
      <c r="H522" s="1203" t="s">
        <v>1058</v>
      </c>
      <c r="I522" s="1214">
        <v>36924</v>
      </c>
      <c r="J522" s="1214">
        <v>32580</v>
      </c>
      <c r="K522" s="1214">
        <v>30408</v>
      </c>
      <c r="L522" s="1214">
        <v>34021.43</v>
      </c>
      <c r="M522" s="1214">
        <v>30297.59</v>
      </c>
      <c r="N522" s="1214">
        <v>28409.02</v>
      </c>
      <c r="O522" s="1214">
        <v>15383.13</v>
      </c>
      <c r="P522" s="1214">
        <v>15383.13</v>
      </c>
      <c r="Q522" s="1214">
        <v>283.43</v>
      </c>
      <c r="R522" s="1214">
        <v>1998.98</v>
      </c>
      <c r="S522" s="1214">
        <v>1888.57</v>
      </c>
      <c r="T522" s="1215">
        <v>13025.89</v>
      </c>
      <c r="U522" s="1216">
        <v>0.43838427699999999</v>
      </c>
    </row>
    <row r="523" spans="1:21">
      <c r="A523" s="1263">
        <v>8169</v>
      </c>
      <c r="B523" s="1264" t="s">
        <v>1078</v>
      </c>
      <c r="C523" s="1265" t="s">
        <v>117</v>
      </c>
      <c r="D523" s="1265" t="s">
        <v>1132</v>
      </c>
      <c r="E523" s="1265" t="s">
        <v>1056</v>
      </c>
      <c r="F523" s="1266" t="s">
        <v>1067</v>
      </c>
      <c r="G523" s="1266" t="s">
        <v>1103</v>
      </c>
      <c r="H523" s="1266" t="s">
        <v>1058</v>
      </c>
      <c r="I523" s="1126">
        <v>8772</v>
      </c>
      <c r="J523" s="1126">
        <v>0</v>
      </c>
      <c r="K523" s="1126">
        <v>7224</v>
      </c>
      <c r="L523" s="1126">
        <v>8082.44</v>
      </c>
      <c r="M523" s="1126">
        <v>0</v>
      </c>
      <c r="N523" s="1126">
        <v>6749.11</v>
      </c>
      <c r="O523" s="1126">
        <v>0</v>
      </c>
      <c r="P523" s="1126">
        <v>5033.8500000000004</v>
      </c>
      <c r="Q523" s="1126">
        <v>176.27</v>
      </c>
      <c r="R523" s="1126">
        <v>474.89</v>
      </c>
      <c r="S523" s="1126">
        <v>1113.73</v>
      </c>
      <c r="T523" s="1267">
        <v>1715.26</v>
      </c>
      <c r="U523" s="1268">
        <v>0.35001682699999997</v>
      </c>
    </row>
    <row r="524" spans="1:21">
      <c r="A524" s="1211">
        <v>8170</v>
      </c>
      <c r="B524" s="1213" t="s">
        <v>1102</v>
      </c>
      <c r="C524" s="1213" t="s">
        <v>117</v>
      </c>
      <c r="D524" s="1193" t="s">
        <v>1132</v>
      </c>
      <c r="E524" s="1193" t="s">
        <v>1070</v>
      </c>
      <c r="F524" s="1203" t="s">
        <v>1067</v>
      </c>
      <c r="G524" s="1203" t="s">
        <v>1057</v>
      </c>
      <c r="H524" s="1203" t="s">
        <v>1058</v>
      </c>
      <c r="I524" s="1214">
        <v>14926</v>
      </c>
      <c r="J524" s="1214">
        <v>0</v>
      </c>
      <c r="K524" s="1214">
        <v>11414</v>
      </c>
      <c r="L524" s="1214">
        <v>13752.7</v>
      </c>
      <c r="M524" s="1214">
        <v>0</v>
      </c>
      <c r="N524" s="1214">
        <v>10713.25</v>
      </c>
      <c r="O524" s="1214">
        <v>0</v>
      </c>
      <c r="P524" s="1214">
        <v>9944.34</v>
      </c>
      <c r="Q524" s="1214">
        <v>221.87</v>
      </c>
      <c r="R524" s="1214">
        <v>700.75</v>
      </c>
      <c r="S524" s="1214">
        <v>1534.13</v>
      </c>
      <c r="T524" s="1215">
        <v>768.91</v>
      </c>
      <c r="U524" s="1216">
        <v>0.16746093500000001</v>
      </c>
    </row>
    <row r="525" spans="1:21">
      <c r="A525" s="1263">
        <v>8171</v>
      </c>
      <c r="B525" s="1264" t="s">
        <v>1054</v>
      </c>
      <c r="C525" s="1265" t="s">
        <v>117</v>
      </c>
      <c r="D525" s="1265" t="s">
        <v>1132</v>
      </c>
      <c r="E525" s="1265" t="s">
        <v>1056</v>
      </c>
      <c r="F525" s="1266" t="s">
        <v>1067</v>
      </c>
      <c r="G525" s="1266" t="s">
        <v>1084</v>
      </c>
      <c r="H525" s="1266" t="s">
        <v>1058</v>
      </c>
      <c r="I525" s="1126">
        <v>11934</v>
      </c>
      <c r="J525" s="1126">
        <v>0</v>
      </c>
      <c r="K525" s="1126">
        <v>9828</v>
      </c>
      <c r="L525" s="1126">
        <v>10995.85</v>
      </c>
      <c r="M525" s="1126">
        <v>0</v>
      </c>
      <c r="N525" s="1126">
        <v>9181.91</v>
      </c>
      <c r="O525" s="1126">
        <v>0</v>
      </c>
      <c r="P525" s="1126">
        <v>6672.53</v>
      </c>
      <c r="Q525" s="1126">
        <v>188.98</v>
      </c>
      <c r="R525" s="1126">
        <v>646.09</v>
      </c>
      <c r="S525" s="1126">
        <v>1215.02</v>
      </c>
      <c r="T525" s="1267">
        <v>2509.38</v>
      </c>
      <c r="U525" s="1268">
        <v>0.338709604</v>
      </c>
    </row>
    <row r="526" spans="1:21">
      <c r="A526" s="1211">
        <v>8172</v>
      </c>
      <c r="B526" s="1213" t="s">
        <v>1091</v>
      </c>
      <c r="C526" s="1213" t="s">
        <v>117</v>
      </c>
      <c r="D526" s="1193" t="s">
        <v>1132</v>
      </c>
      <c r="E526" s="1193" t="s">
        <v>1070</v>
      </c>
      <c r="F526" s="1203" t="s">
        <v>442</v>
      </c>
      <c r="G526" s="1203" t="s">
        <v>1057</v>
      </c>
      <c r="H526" s="1203" t="s">
        <v>1058</v>
      </c>
      <c r="I526" s="1214">
        <v>14599.94</v>
      </c>
      <c r="J526" s="1214">
        <v>0</v>
      </c>
      <c r="K526" s="1214">
        <v>12023.48</v>
      </c>
      <c r="L526" s="1214">
        <v>13452.27</v>
      </c>
      <c r="M526" s="1214">
        <v>0</v>
      </c>
      <c r="N526" s="1214">
        <v>11233.09</v>
      </c>
      <c r="O526" s="1214">
        <v>0</v>
      </c>
      <c r="P526" s="1214">
        <v>11001.52</v>
      </c>
      <c r="Q526" s="1214">
        <v>0</v>
      </c>
      <c r="R526" s="1214">
        <v>790.39</v>
      </c>
      <c r="S526" s="1214">
        <v>0</v>
      </c>
      <c r="T526" s="1215">
        <v>231.57</v>
      </c>
      <c r="U526" s="1216">
        <v>1.7214195000000002E-2</v>
      </c>
    </row>
    <row r="527" spans="1:21">
      <c r="A527" s="1263">
        <v>8173</v>
      </c>
      <c r="B527" s="1264" t="s">
        <v>1054</v>
      </c>
      <c r="C527" s="1265" t="s">
        <v>117</v>
      </c>
      <c r="D527" s="1265" t="s">
        <v>1132</v>
      </c>
      <c r="E527" s="1265" t="s">
        <v>1070</v>
      </c>
      <c r="F527" s="1266" t="s">
        <v>1067</v>
      </c>
      <c r="G527" s="1266" t="s">
        <v>116</v>
      </c>
      <c r="H527" s="1266" t="s">
        <v>1058</v>
      </c>
      <c r="I527" s="1126">
        <v>17476</v>
      </c>
      <c r="J527" s="1126">
        <v>0</v>
      </c>
      <c r="K527" s="1126">
        <v>13878</v>
      </c>
      <c r="L527" s="1126">
        <v>16102.23</v>
      </c>
      <c r="M527" s="1126">
        <v>0</v>
      </c>
      <c r="N527" s="1126">
        <v>12995.78</v>
      </c>
      <c r="O527" s="1126">
        <v>0</v>
      </c>
      <c r="P527" s="1126">
        <v>11856.42</v>
      </c>
      <c r="Q527" s="1126">
        <v>198.03</v>
      </c>
      <c r="R527" s="1126">
        <v>882.22</v>
      </c>
      <c r="S527" s="1126">
        <v>1343.97</v>
      </c>
      <c r="T527" s="1267">
        <v>1139.3599999999999</v>
      </c>
      <c r="U527" s="1268">
        <v>0.154222738</v>
      </c>
    </row>
    <row r="528" spans="1:21">
      <c r="A528" s="1211">
        <v>8174</v>
      </c>
      <c r="B528" s="1213" t="s">
        <v>1078</v>
      </c>
      <c r="C528" s="1213" t="s">
        <v>117</v>
      </c>
      <c r="D528" s="1193" t="s">
        <v>1132</v>
      </c>
      <c r="E528" s="1193" t="s">
        <v>1070</v>
      </c>
      <c r="F528" s="1203" t="s">
        <v>1067</v>
      </c>
      <c r="G528" s="1203" t="s">
        <v>1103</v>
      </c>
      <c r="H528" s="1203" t="s">
        <v>1058</v>
      </c>
      <c r="I528" s="1214">
        <v>10098</v>
      </c>
      <c r="J528" s="1214">
        <v>0</v>
      </c>
      <c r="K528" s="1214">
        <v>8910</v>
      </c>
      <c r="L528" s="1214">
        <v>9304.2199999999993</v>
      </c>
      <c r="M528" s="1214">
        <v>0</v>
      </c>
      <c r="N528" s="1214">
        <v>8285.83</v>
      </c>
      <c r="O528" s="1214">
        <v>0</v>
      </c>
      <c r="P528" s="1214">
        <v>6491.46</v>
      </c>
      <c r="Q528" s="1214">
        <v>40.590000000000003</v>
      </c>
      <c r="R528" s="1214">
        <v>624.16999999999996</v>
      </c>
      <c r="S528" s="1214">
        <v>256.41000000000003</v>
      </c>
      <c r="T528" s="1215">
        <v>1794.37</v>
      </c>
      <c r="U528" s="1216">
        <v>0.22041396299999999</v>
      </c>
    </row>
    <row r="529" spans="1:21">
      <c r="A529" s="1263">
        <v>8175</v>
      </c>
      <c r="B529" s="1264" t="s">
        <v>1091</v>
      </c>
      <c r="C529" s="1265" t="s">
        <v>1113</v>
      </c>
      <c r="D529" s="1265" t="s">
        <v>1132</v>
      </c>
      <c r="E529" s="1265" t="s">
        <v>1070</v>
      </c>
      <c r="F529" s="1266" t="s">
        <v>442</v>
      </c>
      <c r="G529" s="1266" t="s">
        <v>1057</v>
      </c>
      <c r="H529" s="1266" t="s">
        <v>1058</v>
      </c>
      <c r="I529" s="1126">
        <v>16874</v>
      </c>
      <c r="J529" s="1126">
        <v>14573</v>
      </c>
      <c r="K529" s="1126">
        <v>12272</v>
      </c>
      <c r="L529" s="1126">
        <v>15986.02</v>
      </c>
      <c r="M529" s="1126">
        <v>13903.01</v>
      </c>
      <c r="N529" s="1126">
        <v>11790.18</v>
      </c>
      <c r="O529" s="1126">
        <v>11088.22</v>
      </c>
      <c r="P529" s="1126">
        <v>11088.22</v>
      </c>
      <c r="Q529" s="1126">
        <v>188.17</v>
      </c>
      <c r="R529" s="1126">
        <v>481.82</v>
      </c>
      <c r="S529" s="1126">
        <v>2112.83</v>
      </c>
      <c r="T529" s="1267">
        <v>701.96</v>
      </c>
      <c r="U529" s="1268">
        <v>0.17607822300000001</v>
      </c>
    </row>
    <row r="530" spans="1:21">
      <c r="A530" s="1211">
        <v>8176</v>
      </c>
      <c r="B530" s="1213" t="s">
        <v>1054</v>
      </c>
      <c r="C530" s="1213" t="s">
        <v>1113</v>
      </c>
      <c r="D530" s="1193" t="s">
        <v>1132</v>
      </c>
      <c r="E530" s="1193" t="s">
        <v>1070</v>
      </c>
      <c r="F530" s="1203" t="s">
        <v>442</v>
      </c>
      <c r="G530" s="1203" t="s">
        <v>1057</v>
      </c>
      <c r="H530" s="1203" t="s">
        <v>1058</v>
      </c>
      <c r="I530" s="1214">
        <v>14904</v>
      </c>
      <c r="J530" s="1214">
        <v>14256</v>
      </c>
      <c r="K530" s="1214">
        <v>13284</v>
      </c>
      <c r="L530" s="1214">
        <v>13359.34</v>
      </c>
      <c r="M530" s="1214">
        <v>12837.05</v>
      </c>
      <c r="N530" s="1214">
        <v>12044.27</v>
      </c>
      <c r="O530" s="1214">
        <v>9896.57</v>
      </c>
      <c r="P530" s="1214">
        <v>9896.57</v>
      </c>
      <c r="Q530" s="1214">
        <v>179.22</v>
      </c>
      <c r="R530" s="1214">
        <v>1239.73</v>
      </c>
      <c r="S530" s="1214">
        <v>792.78</v>
      </c>
      <c r="T530" s="1215">
        <v>2147.6999999999998</v>
      </c>
      <c r="U530" s="1216">
        <v>0.220106682</v>
      </c>
    </row>
    <row r="531" spans="1:21">
      <c r="A531" s="1263">
        <v>8177</v>
      </c>
      <c r="B531" s="1264" t="s">
        <v>1054</v>
      </c>
      <c r="C531" s="1265" t="s">
        <v>1113</v>
      </c>
      <c r="D531" s="1265" t="s">
        <v>1132</v>
      </c>
      <c r="E531" s="1265" t="s">
        <v>1070</v>
      </c>
      <c r="F531" s="1266" t="s">
        <v>1067</v>
      </c>
      <c r="G531" s="1266" t="s">
        <v>1057</v>
      </c>
      <c r="H531" s="1266" t="s">
        <v>1058</v>
      </c>
      <c r="I531" s="1126">
        <v>15345</v>
      </c>
      <c r="J531" s="1126">
        <v>15004</v>
      </c>
      <c r="K531" s="1126">
        <v>13981</v>
      </c>
      <c r="L531" s="1126">
        <v>13786.11</v>
      </c>
      <c r="M531" s="1126">
        <v>13510.61</v>
      </c>
      <c r="N531" s="1126">
        <v>12676.24</v>
      </c>
      <c r="O531" s="1126">
        <v>9917.67</v>
      </c>
      <c r="P531" s="1126">
        <v>9917.67</v>
      </c>
      <c r="Q531" s="1126">
        <v>188.63</v>
      </c>
      <c r="R531" s="1126">
        <v>1304.76</v>
      </c>
      <c r="S531" s="1126">
        <v>834.37</v>
      </c>
      <c r="T531" s="1267">
        <v>2758.57</v>
      </c>
      <c r="U531" s="1268">
        <v>0.260620291</v>
      </c>
    </row>
    <row r="532" spans="1:21">
      <c r="A532" s="1211">
        <v>8178</v>
      </c>
      <c r="B532" s="1213" t="s">
        <v>1091</v>
      </c>
      <c r="C532" s="1213" t="s">
        <v>117</v>
      </c>
      <c r="D532" s="1193" t="s">
        <v>1132</v>
      </c>
      <c r="E532" s="1193" t="s">
        <v>1056</v>
      </c>
      <c r="F532" s="1203" t="s">
        <v>1067</v>
      </c>
      <c r="G532" s="1203" t="s">
        <v>116</v>
      </c>
      <c r="H532" s="1203" t="s">
        <v>1058</v>
      </c>
      <c r="I532" s="1214">
        <v>28800</v>
      </c>
      <c r="J532" s="1214">
        <v>0</v>
      </c>
      <c r="K532" s="1214">
        <v>25600</v>
      </c>
      <c r="L532" s="1214">
        <v>25874.22</v>
      </c>
      <c r="M532" s="1214">
        <v>0</v>
      </c>
      <c r="N532" s="1214">
        <v>23264.22</v>
      </c>
      <c r="O532" s="1214">
        <v>0</v>
      </c>
      <c r="P532" s="1214">
        <v>21340.41</v>
      </c>
      <c r="Q532" s="1214">
        <v>467.06</v>
      </c>
      <c r="R532" s="1214">
        <v>2335.7800000000002</v>
      </c>
      <c r="S532" s="1214">
        <v>2092.94</v>
      </c>
      <c r="T532" s="1215">
        <v>1923.81</v>
      </c>
      <c r="U532" s="1216">
        <v>0.155241395</v>
      </c>
    </row>
    <row r="533" spans="1:21">
      <c r="A533" s="1263">
        <v>8179</v>
      </c>
      <c r="B533" s="1264" t="s">
        <v>1095</v>
      </c>
      <c r="C533" s="1265" t="s">
        <v>117</v>
      </c>
      <c r="D533" s="1265" t="s">
        <v>1132</v>
      </c>
      <c r="E533" s="1265" t="s">
        <v>1070</v>
      </c>
      <c r="F533" s="1266" t="s">
        <v>1076</v>
      </c>
      <c r="G533" s="1266" t="s">
        <v>1057</v>
      </c>
      <c r="H533" s="1266" t="s">
        <v>1058</v>
      </c>
      <c r="I533" s="1126">
        <v>15048</v>
      </c>
      <c r="J533" s="1126">
        <v>0</v>
      </c>
      <c r="K533" s="1126">
        <v>13680</v>
      </c>
      <c r="L533" s="1126">
        <v>13897.13</v>
      </c>
      <c r="M533" s="1126">
        <v>0</v>
      </c>
      <c r="N533" s="1126">
        <v>12721.66</v>
      </c>
      <c r="O533" s="1126">
        <v>0</v>
      </c>
      <c r="P533" s="1126">
        <v>9898.35</v>
      </c>
      <c r="Q533" s="1126">
        <v>192.53</v>
      </c>
      <c r="R533" s="1126">
        <v>958.34</v>
      </c>
      <c r="S533" s="1126">
        <v>1175.47</v>
      </c>
      <c r="T533" s="1267">
        <v>2823.31</v>
      </c>
      <c r="U533" s="1268">
        <v>0.28774142600000002</v>
      </c>
    </row>
    <row r="534" spans="1:21">
      <c r="A534" s="1211">
        <v>8180</v>
      </c>
      <c r="B534" s="1213" t="s">
        <v>1055</v>
      </c>
      <c r="C534" s="1213" t="s">
        <v>1118</v>
      </c>
      <c r="D534" s="1193" t="s">
        <v>1132</v>
      </c>
      <c r="E534" s="1193" t="s">
        <v>1092</v>
      </c>
      <c r="F534" s="1203" t="s">
        <v>1067</v>
      </c>
      <c r="G534" s="1203" t="s">
        <v>1103</v>
      </c>
      <c r="H534" s="1203" t="s">
        <v>1058</v>
      </c>
      <c r="I534" s="1214">
        <v>4312</v>
      </c>
      <c r="J534" s="1214">
        <v>4312</v>
      </c>
      <c r="K534" s="1214">
        <v>3920</v>
      </c>
      <c r="L534" s="1214">
        <v>4085.08</v>
      </c>
      <c r="M534" s="1214">
        <v>4085.08</v>
      </c>
      <c r="N534" s="1214">
        <v>3731.06</v>
      </c>
      <c r="O534" s="1214">
        <v>3731.06</v>
      </c>
      <c r="P534" s="1214">
        <v>3731.06</v>
      </c>
      <c r="Q534" s="1214">
        <v>37.979999999999997</v>
      </c>
      <c r="R534" s="1214">
        <v>188.94</v>
      </c>
      <c r="S534" s="1214">
        <v>354.02</v>
      </c>
      <c r="T534" s="1215">
        <v>0</v>
      </c>
      <c r="U534" s="1216">
        <v>8.6661706000000005E-2</v>
      </c>
    </row>
    <row r="535" spans="1:21" hidden="1"/>
    <row r="536" spans="1:21" hidden="1"/>
  </sheetData>
  <sheetProtection algorithmName="SHA-512" hashValue="ZH4+XIfmJBNZVCmGN9x1KRBhIUme6eS0jTDGpOtnhFFYzi8ze4MgO7kJvfi7K0Aawhh9hhfG/JTvHTrUVDqqiQ==" saltValue="Ra5w3jjPbr5YE2pLLSuG3Q==" spinCount="100000" sheet="1" objects="1" scenarios="1"/>
  <autoFilter ref="A9:U9"/>
  <hyperlinks>
    <hyperlink ref="U3" location="Index!A1" display="Index"/>
  </hyperlinks>
  <pageMargins left="0.70866141732283472" right="0.70866141732283472" top="0.78740157480314965" bottom="0.78740157480314965" header="0.31496062992125984" footer="0.31496062992125984"/>
  <pageSetup paperSize="9" scale="39" fitToHeight="50"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tabColor rgb="FFFFC000"/>
  </sheetPr>
  <dimension ref="A1:J42"/>
  <sheetViews>
    <sheetView showGridLines="0" workbookViewId="0">
      <selection activeCell="F25" sqref="F25"/>
    </sheetView>
  </sheetViews>
  <sheetFormatPr baseColWidth="10" defaultColWidth="11.453125" defaultRowHeight="12.5"/>
  <cols>
    <col min="1" max="1" width="11.7265625" style="469" customWidth="1"/>
    <col min="2" max="2" width="12" style="469" customWidth="1"/>
    <col min="3" max="3" width="12.7265625" style="592" bestFit="1" customWidth="1"/>
    <col min="4" max="4" width="14.453125" style="469" customWidth="1"/>
    <col min="5" max="5" width="11.26953125" style="333" customWidth="1"/>
    <col min="6" max="6" width="12.81640625" style="333" customWidth="1"/>
    <col min="7" max="9" width="11.453125" style="469"/>
    <col min="10" max="10" width="12.7265625" style="469" bestFit="1" customWidth="1"/>
    <col min="11" max="16384" width="11.453125" style="469"/>
  </cols>
  <sheetData>
    <row r="1" spans="1:10" ht="13">
      <c r="A1" s="589" t="s">
        <v>798</v>
      </c>
      <c r="B1" s="1463" t="s">
        <v>795</v>
      </c>
      <c r="C1" s="1464"/>
      <c r="D1" s="1463" t="s">
        <v>800</v>
      </c>
      <c r="E1" s="1465"/>
      <c r="F1" s="590" t="s">
        <v>799</v>
      </c>
    </row>
    <row r="2" spans="1:10">
      <c r="A2" s="591" t="s">
        <v>792</v>
      </c>
      <c r="B2" s="591" t="s">
        <v>793</v>
      </c>
      <c r="C2" s="335">
        <v>39058737.270000003</v>
      </c>
      <c r="E2" s="588">
        <v>42331</v>
      </c>
      <c r="J2" s="592"/>
    </row>
    <row r="3" spans="1:10">
      <c r="A3" s="593"/>
      <c r="B3" s="593" t="s">
        <v>794</v>
      </c>
      <c r="C3" s="595">
        <v>38695544.340000004</v>
      </c>
      <c r="D3" s="1466">
        <f>C4-C3</f>
        <v>13817165.849999994</v>
      </c>
      <c r="E3" s="1467">
        <v>42367</v>
      </c>
      <c r="F3" s="594">
        <v>42334</v>
      </c>
      <c r="J3" s="592"/>
    </row>
    <row r="4" spans="1:10">
      <c r="A4" s="591" t="s">
        <v>793</v>
      </c>
      <c r="B4" s="591" t="s">
        <v>794</v>
      </c>
      <c r="C4" s="335">
        <v>52512710.189999998</v>
      </c>
      <c r="D4" s="1462"/>
      <c r="E4" s="1468"/>
    </row>
    <row r="5" spans="1:10">
      <c r="A5" s="593"/>
      <c r="B5" s="593" t="s">
        <v>796</v>
      </c>
      <c r="C5" s="595">
        <v>52109448.479999997</v>
      </c>
      <c r="D5" s="1461">
        <f>C6-C5</f>
        <v>-180763.25999999791</v>
      </c>
      <c r="E5" s="1459">
        <v>42394</v>
      </c>
      <c r="F5" s="594">
        <v>42367</v>
      </c>
    </row>
    <row r="6" spans="1:10">
      <c r="A6" s="591" t="s">
        <v>794</v>
      </c>
      <c r="B6" s="591" t="s">
        <v>796</v>
      </c>
      <c r="C6" s="335">
        <v>51928685.219999999</v>
      </c>
      <c r="D6" s="1462"/>
      <c r="E6" s="1468"/>
    </row>
    <row r="7" spans="1:10">
      <c r="A7" s="593"/>
      <c r="B7" s="593" t="s">
        <v>797</v>
      </c>
      <c r="C7" s="595">
        <v>51508051.189999998</v>
      </c>
      <c r="D7" s="1461">
        <f>C8-C7</f>
        <v>12729794.690000005</v>
      </c>
      <c r="E7" s="1459">
        <v>42425</v>
      </c>
      <c r="F7" s="594">
        <v>42396</v>
      </c>
    </row>
    <row r="8" spans="1:10">
      <c r="A8" s="591" t="s">
        <v>796</v>
      </c>
      <c r="B8" s="591" t="s">
        <v>797</v>
      </c>
      <c r="C8" s="335">
        <v>64237845.880000003</v>
      </c>
      <c r="D8" s="1462"/>
      <c r="E8" s="1460"/>
    </row>
    <row r="9" spans="1:10">
      <c r="A9" s="593"/>
      <c r="B9" s="593" t="s">
        <v>806</v>
      </c>
      <c r="C9" s="595">
        <v>63576667.5</v>
      </c>
      <c r="D9" s="1461">
        <f>C10-C9</f>
        <v>5500099.7099999934</v>
      </c>
      <c r="E9" s="1459">
        <v>42458</v>
      </c>
      <c r="F9" s="594">
        <v>42429</v>
      </c>
    </row>
    <row r="10" spans="1:10">
      <c r="A10" s="591" t="s">
        <v>797</v>
      </c>
      <c r="B10" s="591" t="s">
        <v>806</v>
      </c>
      <c r="C10" s="592">
        <v>69076767.209999993</v>
      </c>
      <c r="D10" s="1462"/>
      <c r="E10" s="1460"/>
    </row>
    <row r="11" spans="1:10">
      <c r="A11" s="593"/>
      <c r="B11" s="593" t="s">
        <v>812</v>
      </c>
      <c r="C11" s="635">
        <v>68438116.209999993</v>
      </c>
      <c r="D11" s="1461">
        <f>C12-C11</f>
        <v>-48521149.919999994</v>
      </c>
      <c r="E11" s="1459">
        <v>42485</v>
      </c>
      <c r="F11" s="594">
        <v>42458</v>
      </c>
    </row>
    <row r="12" spans="1:10">
      <c r="A12" s="591" t="s">
        <v>806</v>
      </c>
      <c r="B12" s="591" t="s">
        <v>812</v>
      </c>
      <c r="C12" s="592">
        <v>19916966.289999999</v>
      </c>
      <c r="D12" s="1462"/>
      <c r="E12" s="1460"/>
    </row>
    <row r="13" spans="1:10">
      <c r="A13" s="593"/>
      <c r="B13" s="593" t="s">
        <v>815</v>
      </c>
      <c r="C13" s="635">
        <v>19351236.760000002</v>
      </c>
      <c r="D13" s="1461">
        <f>C14-C13</f>
        <v>10544066.880000003</v>
      </c>
      <c r="E13" s="1459">
        <v>42515</v>
      </c>
      <c r="F13" s="594">
        <v>42487</v>
      </c>
    </row>
    <row r="14" spans="1:10">
      <c r="A14" s="591" t="s">
        <v>812</v>
      </c>
      <c r="B14" s="591" t="s">
        <v>815</v>
      </c>
      <c r="C14" s="592">
        <v>29895303.640000004</v>
      </c>
      <c r="D14" s="1462"/>
      <c r="E14" s="1460"/>
    </row>
    <row r="15" spans="1:10">
      <c r="A15" s="593"/>
      <c r="B15" s="593" t="s">
        <v>816</v>
      </c>
      <c r="C15" s="635">
        <v>29590291.059999999</v>
      </c>
      <c r="D15" s="1461">
        <f>C16-C15</f>
        <v>7793965.5800000019</v>
      </c>
      <c r="E15" s="1459">
        <v>42548</v>
      </c>
      <c r="F15" s="594">
        <v>42517</v>
      </c>
    </row>
    <row r="16" spans="1:10">
      <c r="A16" s="591" t="s">
        <v>815</v>
      </c>
      <c r="B16" s="591" t="s">
        <v>816</v>
      </c>
      <c r="C16" s="592">
        <v>37384256.640000001</v>
      </c>
      <c r="D16" s="1462"/>
      <c r="E16" s="1460"/>
    </row>
    <row r="17" spans="1:7">
      <c r="A17" s="593"/>
      <c r="B17" s="593" t="s">
        <v>827</v>
      </c>
      <c r="C17" s="635">
        <v>37121266.25</v>
      </c>
      <c r="D17" s="1461">
        <f>C18-C17</f>
        <v>7031667.3800000027</v>
      </c>
      <c r="E17" s="1459">
        <v>42576</v>
      </c>
      <c r="F17" s="594">
        <v>42550</v>
      </c>
    </row>
    <row r="18" spans="1:7">
      <c r="A18" s="591" t="s">
        <v>816</v>
      </c>
      <c r="B18" s="591" t="s">
        <v>827</v>
      </c>
      <c r="C18" s="592">
        <v>44152933.630000003</v>
      </c>
      <c r="D18" s="1462"/>
      <c r="E18" s="1460"/>
    </row>
    <row r="19" spans="1:7">
      <c r="A19" s="593"/>
      <c r="B19" s="593" t="s">
        <v>832</v>
      </c>
      <c r="C19" s="635">
        <v>43884174.530000001</v>
      </c>
      <c r="D19" s="1461">
        <f>C20-C19</f>
        <v>7741524.5899999961</v>
      </c>
      <c r="E19" s="1459">
        <v>42607</v>
      </c>
      <c r="F19" s="594">
        <v>42578</v>
      </c>
    </row>
    <row r="20" spans="1:7">
      <c r="A20" s="591" t="s">
        <v>827</v>
      </c>
      <c r="B20" s="591" t="s">
        <v>832</v>
      </c>
      <c r="C20" s="592">
        <v>51625699.119999997</v>
      </c>
      <c r="D20" s="1462"/>
      <c r="E20" s="1460"/>
    </row>
    <row r="21" spans="1:7">
      <c r="A21" s="593"/>
      <c r="B21" s="593" t="s">
        <v>839</v>
      </c>
      <c r="C21" s="635">
        <v>51336638.649999999</v>
      </c>
      <c r="D21" s="1461">
        <f>C22-C21</f>
        <v>-99874.219999998808</v>
      </c>
      <c r="E21" s="1459">
        <v>42639</v>
      </c>
      <c r="F21" s="594">
        <v>42611</v>
      </c>
    </row>
    <row r="22" spans="1:7">
      <c r="A22" s="591" t="s">
        <v>832</v>
      </c>
      <c r="B22" s="591" t="s">
        <v>839</v>
      </c>
      <c r="C22" s="592">
        <v>51236764.43</v>
      </c>
      <c r="D22" s="1462"/>
      <c r="E22" s="1460"/>
      <c r="F22" s="588"/>
    </row>
    <row r="23" spans="1:7" ht="13">
      <c r="A23" s="593"/>
      <c r="B23" s="593" t="s">
        <v>840</v>
      </c>
      <c r="C23" s="635">
        <v>50918457.259999998</v>
      </c>
      <c r="D23" s="1461">
        <f>C24-C23</f>
        <v>-50918457.259999998</v>
      </c>
      <c r="E23" s="1459">
        <v>42668</v>
      </c>
      <c r="F23" s="594">
        <v>42641</v>
      </c>
      <c r="G23" s="334" t="s">
        <v>841</v>
      </c>
    </row>
    <row r="24" spans="1:7">
      <c r="A24" s="591" t="s">
        <v>839</v>
      </c>
      <c r="B24" s="591" t="s">
        <v>840</v>
      </c>
      <c r="D24" s="1462"/>
      <c r="E24" s="1460"/>
    </row>
    <row r="25" spans="1:7">
      <c r="A25" s="593"/>
      <c r="B25" s="593"/>
      <c r="C25" s="635"/>
      <c r="D25" s="1461">
        <f>C26-C25</f>
        <v>0</v>
      </c>
      <c r="E25" s="1459"/>
      <c r="F25" s="594">
        <v>42670</v>
      </c>
    </row>
    <row r="26" spans="1:7">
      <c r="A26" s="591"/>
      <c r="B26" s="591"/>
      <c r="D26" s="1462"/>
      <c r="E26" s="1460"/>
    </row>
    <row r="27" spans="1:7">
      <c r="A27" s="591"/>
      <c r="B27" s="591"/>
      <c r="D27" s="643"/>
    </row>
    <row r="28" spans="1:7">
      <c r="A28" s="591"/>
      <c r="B28" s="591"/>
      <c r="D28" s="643"/>
    </row>
    <row r="29" spans="1:7">
      <c r="A29" s="591"/>
      <c r="B29" s="591"/>
      <c r="D29" s="335"/>
    </row>
    <row r="30" spans="1:7">
      <c r="A30" s="591"/>
      <c r="B30" s="591"/>
      <c r="D30" s="335"/>
    </row>
    <row r="31" spans="1:7">
      <c r="A31" s="591"/>
      <c r="D31" s="335"/>
    </row>
    <row r="32" spans="1:7">
      <c r="A32" s="591"/>
      <c r="D32" s="335"/>
    </row>
    <row r="33" spans="1:4">
      <c r="A33" s="591"/>
      <c r="D33" s="592"/>
    </row>
    <row r="34" spans="1:4">
      <c r="A34" s="591"/>
    </row>
    <row r="35" spans="1:4">
      <c r="A35" s="591"/>
    </row>
    <row r="36" spans="1:4">
      <c r="A36" s="591"/>
    </row>
    <row r="37" spans="1:4">
      <c r="A37" s="591"/>
    </row>
    <row r="38" spans="1:4">
      <c r="A38" s="591"/>
    </row>
    <row r="39" spans="1:4">
      <c r="A39" s="591"/>
    </row>
    <row r="40" spans="1:4">
      <c r="A40" s="591"/>
    </row>
    <row r="41" spans="1:4">
      <c r="A41" s="591"/>
    </row>
    <row r="42" spans="1:4">
      <c r="A42" s="591"/>
    </row>
  </sheetData>
  <sheetProtection algorithmName="SHA-512" hashValue="8Dejd+DxyeP8e3PZQD91henPW4G6NsobYmD/Mj14DukHLqgjOlZyrPJG7t/Pmpep0VI8lG/fy7AkGjlv8kfUqw==" saltValue="cL5WCbNoiEgiU+JMgh454g==" spinCount="100000" sheet="1" objects="1" scenarios="1"/>
  <mergeCells count="26">
    <mergeCell ref="D23:D24"/>
    <mergeCell ref="E23:E24"/>
    <mergeCell ref="D25:D26"/>
    <mergeCell ref="E25:E26"/>
    <mergeCell ref="B1:C1"/>
    <mergeCell ref="D1:E1"/>
    <mergeCell ref="D3:D4"/>
    <mergeCell ref="D5:D6"/>
    <mergeCell ref="D7:D8"/>
    <mergeCell ref="E3:E4"/>
    <mergeCell ref="E5:E6"/>
    <mergeCell ref="E7:E8"/>
    <mergeCell ref="D21:D22"/>
    <mergeCell ref="E11:E12"/>
    <mergeCell ref="E13:E14"/>
    <mergeCell ref="E9:E10"/>
    <mergeCell ref="E15:E16"/>
    <mergeCell ref="E17:E18"/>
    <mergeCell ref="E19:E20"/>
    <mergeCell ref="E21:E22"/>
    <mergeCell ref="D9:D10"/>
    <mergeCell ref="D19:D20"/>
    <mergeCell ref="D17:D18"/>
    <mergeCell ref="D15:D16"/>
    <mergeCell ref="D13:D14"/>
    <mergeCell ref="D11:D12"/>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J80"/>
  <sheetViews>
    <sheetView showGridLines="0" zoomScale="80" zoomScaleNormal="80" zoomScaleSheetLayoutView="70" workbookViewId="0"/>
  </sheetViews>
  <sheetFormatPr baseColWidth="10" defaultColWidth="0" defaultRowHeight="12.5" zeroHeight="1"/>
  <cols>
    <col min="1" max="1" width="6" style="167" customWidth="1"/>
    <col min="2" max="2" width="28.453125" style="19" customWidth="1"/>
    <col min="3" max="3" width="53.7265625" style="18" bestFit="1" customWidth="1"/>
    <col min="4" max="4" width="24.54296875" style="145" bestFit="1" customWidth="1"/>
    <col min="5" max="5" width="60.1796875" style="168" bestFit="1" customWidth="1"/>
    <col min="6" max="6" width="0.1796875" style="3" customWidth="1"/>
    <col min="7" max="8" width="11.453125" style="3" hidden="1" customWidth="1"/>
    <col min="9" max="9" width="21.7265625" style="3" hidden="1" customWidth="1"/>
    <col min="10" max="10" width="14.7265625" style="3" hidden="1" customWidth="1"/>
    <col min="11" max="16384" width="11.453125" style="3" hidden="1"/>
  </cols>
  <sheetData>
    <row r="1" spans="1:5" ht="14.25" customHeight="1">
      <c r="A1" s="148"/>
      <c r="B1" s="122"/>
      <c r="C1" s="122"/>
      <c r="D1" s="148"/>
      <c r="E1" s="549" t="s">
        <v>1139</v>
      </c>
    </row>
    <row r="2" spans="1:5" ht="14.25" customHeight="1">
      <c r="A2" s="149"/>
      <c r="B2" s="117"/>
      <c r="C2" s="117"/>
      <c r="D2" s="149"/>
      <c r="E2" s="549" t="s">
        <v>1140</v>
      </c>
    </row>
    <row r="3" spans="1:5" ht="14.25" customHeight="1">
      <c r="A3" s="149"/>
      <c r="B3" s="117"/>
      <c r="C3" s="117"/>
      <c r="D3" s="149"/>
      <c r="E3" s="308" t="s">
        <v>152</v>
      </c>
    </row>
    <row r="4" spans="1:5" ht="15.5">
      <c r="A4" s="18"/>
      <c r="B4" s="14"/>
      <c r="E4" s="5"/>
    </row>
    <row r="5" spans="1:5" ht="12.75" customHeight="1">
      <c r="A5" s="114" t="s">
        <v>330</v>
      </c>
      <c r="B5" s="114"/>
      <c r="C5" s="64"/>
      <c r="D5" s="731"/>
      <c r="E5" s="47"/>
    </row>
    <row r="6" spans="1:5" ht="7.5" customHeight="1">
      <c r="A6" s="18"/>
      <c r="B6" s="20"/>
      <c r="C6" s="20"/>
      <c r="D6" s="20"/>
      <c r="E6" s="20"/>
    </row>
    <row r="7" spans="1:5" s="12" customFormat="1" ht="12.75" customHeight="1">
      <c r="A7" s="15"/>
      <c r="B7" s="33"/>
      <c r="C7" s="34"/>
      <c r="D7" s="15"/>
      <c r="E7" s="15"/>
    </row>
    <row r="8" spans="1:5" s="12" customFormat="1" ht="15.5">
      <c r="A8" s="1121" t="s">
        <v>368</v>
      </c>
      <c r="B8" s="157"/>
      <c r="C8" s="158" t="s">
        <v>917</v>
      </c>
      <c r="D8" s="1333" t="s">
        <v>545</v>
      </c>
      <c r="E8" s="158" t="s">
        <v>64</v>
      </c>
    </row>
    <row r="9" spans="1:5" s="12" customFormat="1" ht="15.5">
      <c r="A9" s="159"/>
      <c r="B9" s="154"/>
      <c r="C9" s="154" t="s">
        <v>918</v>
      </c>
      <c r="D9" s="1334"/>
      <c r="E9" s="160" t="s">
        <v>65</v>
      </c>
    </row>
    <row r="10" spans="1:5" s="12" customFormat="1" ht="15.5">
      <c r="A10" s="159"/>
      <c r="B10" s="154"/>
      <c r="C10" s="154" t="s">
        <v>211</v>
      </c>
      <c r="D10" s="166"/>
      <c r="E10" s="161" t="s">
        <v>50</v>
      </c>
    </row>
    <row r="11" spans="1:5" s="12" customFormat="1" ht="15.5">
      <c r="A11" s="159"/>
      <c r="B11" s="154"/>
      <c r="C11" s="154" t="s">
        <v>919</v>
      </c>
      <c r="D11" s="166"/>
      <c r="E11" s="161" t="s">
        <v>178</v>
      </c>
    </row>
    <row r="12" spans="1:5" s="12" customFormat="1" ht="15.5">
      <c r="A12" s="159"/>
      <c r="B12" s="154"/>
      <c r="C12" s="162" t="s">
        <v>950</v>
      </c>
      <c r="D12" s="166"/>
      <c r="E12" s="161" t="s">
        <v>49</v>
      </c>
    </row>
    <row r="13" spans="1:5" s="12" customFormat="1" ht="15.5">
      <c r="A13" s="159"/>
      <c r="B13" s="154"/>
      <c r="C13" s="155"/>
      <c r="D13" s="166"/>
      <c r="E13" s="161" t="s">
        <v>155</v>
      </c>
    </row>
    <row r="14" spans="1:5" s="12" customFormat="1" ht="15.5">
      <c r="A14" s="159"/>
      <c r="B14" s="154"/>
      <c r="C14" s="155"/>
      <c r="D14" s="166"/>
      <c r="E14" s="162" t="s">
        <v>951</v>
      </c>
    </row>
    <row r="15" spans="1:5" s="12" customFormat="1" ht="15.5">
      <c r="A15" s="159"/>
      <c r="B15" s="154"/>
      <c r="C15" s="154"/>
      <c r="D15" s="166"/>
      <c r="E15" s="162"/>
    </row>
    <row r="16" spans="1:5" s="12" customFormat="1" ht="15.5">
      <c r="A16" s="730" t="s">
        <v>369</v>
      </c>
      <c r="B16" s="15"/>
      <c r="C16" s="36" t="s">
        <v>209</v>
      </c>
      <c r="D16" s="433" t="s">
        <v>374</v>
      </c>
      <c r="E16" s="163" t="s">
        <v>977</v>
      </c>
    </row>
    <row r="17" spans="1:5" s="12" customFormat="1" ht="15.5">
      <c r="A17" s="730" t="s">
        <v>322</v>
      </c>
      <c r="B17" s="15"/>
      <c r="C17" s="36" t="s">
        <v>210</v>
      </c>
      <c r="D17" s="435" t="s">
        <v>375</v>
      </c>
      <c r="E17" s="165" t="s">
        <v>978</v>
      </c>
    </row>
    <row r="18" spans="1:5" s="12" customFormat="1" ht="15.5">
      <c r="A18" s="730" t="s">
        <v>370</v>
      </c>
      <c r="B18" s="15"/>
      <c r="C18" s="15" t="s">
        <v>211</v>
      </c>
      <c r="D18" s="169"/>
      <c r="E18" s="436" t="s">
        <v>979</v>
      </c>
    </row>
    <row r="19" spans="1:5" s="12" customFormat="1" ht="15.5">
      <c r="A19" s="164"/>
      <c r="B19" s="15"/>
      <c r="C19" s="35" t="s">
        <v>4</v>
      </c>
      <c r="D19" s="169"/>
      <c r="E19" s="436" t="s">
        <v>980</v>
      </c>
    </row>
    <row r="20" spans="1:5" s="12" customFormat="1" ht="15.5">
      <c r="A20" s="164"/>
      <c r="B20" s="15"/>
      <c r="C20" s="362" t="s">
        <v>952</v>
      </c>
      <c r="D20" s="169"/>
      <c r="E20" s="1145" t="s">
        <v>983</v>
      </c>
    </row>
    <row r="21" spans="1:5" s="12" customFormat="1" ht="31">
      <c r="A21" s="164"/>
      <c r="B21" s="15"/>
      <c r="C21" s="346"/>
      <c r="D21" s="169"/>
      <c r="E21" s="1146" t="s">
        <v>984</v>
      </c>
    </row>
    <row r="22" spans="1:5" s="12" customFormat="1" ht="15.5">
      <c r="A22" s="164"/>
      <c r="B22" s="15"/>
      <c r="C22" s="35"/>
      <c r="D22" s="169"/>
      <c r="E22" s="165"/>
    </row>
    <row r="23" spans="1:5" s="12" customFormat="1" ht="15.5">
      <c r="A23" s="1121" t="s">
        <v>371</v>
      </c>
      <c r="B23" s="157"/>
      <c r="C23" s="313" t="s">
        <v>1006</v>
      </c>
      <c r="D23" s="1121" t="s">
        <v>62</v>
      </c>
      <c r="E23" s="441" t="s">
        <v>1</v>
      </c>
    </row>
    <row r="24" spans="1:5" s="12" customFormat="1" ht="15.5">
      <c r="A24" s="166"/>
      <c r="B24" s="156"/>
      <c r="C24" s="352" t="s">
        <v>1007</v>
      </c>
      <c r="D24" s="166"/>
      <c r="E24" s="442" t="s">
        <v>2</v>
      </c>
    </row>
    <row r="25" spans="1:5" s="12" customFormat="1" ht="15.5">
      <c r="A25" s="166"/>
      <c r="B25" s="156"/>
      <c r="C25" s="353" t="s">
        <v>1008</v>
      </c>
      <c r="D25" s="166"/>
      <c r="E25" s="442" t="s">
        <v>177</v>
      </c>
    </row>
    <row r="26" spans="1:5" s="12" customFormat="1" ht="15.5">
      <c r="A26" s="166"/>
      <c r="B26" s="153"/>
      <c r="C26" s="353" t="s">
        <v>49</v>
      </c>
      <c r="D26" s="166"/>
      <c r="E26" s="442" t="s">
        <v>49</v>
      </c>
    </row>
    <row r="27" spans="1:5" s="12" customFormat="1" ht="15.75" customHeight="1">
      <c r="A27" s="166"/>
      <c r="B27" s="153"/>
      <c r="C27" s="314" t="s">
        <v>1009</v>
      </c>
      <c r="D27" s="166"/>
      <c r="E27" s="887" t="s">
        <v>958</v>
      </c>
    </row>
    <row r="28" spans="1:5" s="12" customFormat="1" ht="15.5">
      <c r="A28" s="166"/>
      <c r="B28" s="153"/>
      <c r="C28" s="886" t="s">
        <v>1010</v>
      </c>
      <c r="D28" s="166"/>
      <c r="E28" s="442" t="s">
        <v>215</v>
      </c>
    </row>
    <row r="29" spans="1:5" s="12" customFormat="1" ht="15.5">
      <c r="A29" s="166"/>
      <c r="B29" s="153"/>
      <c r="C29" s="314"/>
      <c r="D29" s="166"/>
      <c r="E29" s="442" t="s">
        <v>954</v>
      </c>
    </row>
    <row r="30" spans="1:5" s="12" customFormat="1" ht="15.5">
      <c r="A30" s="166"/>
      <c r="B30" s="154"/>
      <c r="C30" s="161"/>
      <c r="D30" s="155"/>
      <c r="E30" s="312"/>
    </row>
    <row r="31" spans="1:5" s="12" customFormat="1" ht="15.5">
      <c r="A31" s="730" t="s">
        <v>372</v>
      </c>
      <c r="B31" s="125"/>
      <c r="C31" s="1248" t="s">
        <v>917</v>
      </c>
      <c r="D31" s="433" t="s">
        <v>378</v>
      </c>
      <c r="E31" s="434" t="s">
        <v>849</v>
      </c>
    </row>
    <row r="32" spans="1:5" s="12" customFormat="1" ht="15.5">
      <c r="A32" s="363"/>
      <c r="B32" s="364"/>
      <c r="C32" s="1249" t="s">
        <v>1030</v>
      </c>
      <c r="D32" s="435"/>
      <c r="E32" s="436" t="s">
        <v>850</v>
      </c>
    </row>
    <row r="33" spans="1:7" s="12" customFormat="1" ht="15.5">
      <c r="A33" s="365"/>
      <c r="B33" s="364"/>
      <c r="C33" s="1249" t="s">
        <v>1028</v>
      </c>
      <c r="D33" s="435"/>
      <c r="E33" s="436" t="s">
        <v>851</v>
      </c>
      <c r="G33" s="13"/>
    </row>
    <row r="34" spans="1:7" s="12" customFormat="1" ht="15.5">
      <c r="A34" s="366"/>
      <c r="B34" s="364"/>
      <c r="C34" s="1250" t="s">
        <v>1031</v>
      </c>
      <c r="D34" s="435"/>
      <c r="E34" s="436" t="s">
        <v>852</v>
      </c>
      <c r="G34" s="13"/>
    </row>
    <row r="35" spans="1:7" s="12" customFormat="1" ht="15.5">
      <c r="A35" s="366"/>
      <c r="B35" s="364"/>
      <c r="C35" s="1251" t="s">
        <v>1032</v>
      </c>
      <c r="D35" s="437"/>
      <c r="E35" s="884" t="s">
        <v>853</v>
      </c>
      <c r="G35" s="13"/>
    </row>
    <row r="36" spans="1:7" s="12" customFormat="1" ht="15.5">
      <c r="A36" s="366"/>
      <c r="B36" s="364"/>
      <c r="C36" s="1252" t="s">
        <v>1029</v>
      </c>
      <c r="D36" s="437"/>
      <c r="E36" s="125"/>
      <c r="G36" s="13"/>
    </row>
    <row r="37" spans="1:7" s="12" customFormat="1" ht="15.5">
      <c r="A37" s="363"/>
      <c r="B37" s="364"/>
      <c r="D37" s="437"/>
      <c r="E37" s="438" t="s">
        <v>175</v>
      </c>
      <c r="G37" s="13"/>
    </row>
    <row r="38" spans="1:7" s="12" customFormat="1" ht="15.5">
      <c r="A38" s="367"/>
      <c r="B38" s="364"/>
      <c r="C38" s="430"/>
      <c r="D38" s="437"/>
      <c r="E38" s="436" t="s">
        <v>176</v>
      </c>
      <c r="G38" s="13"/>
    </row>
    <row r="39" spans="1:7" s="12" customFormat="1" ht="15.5">
      <c r="A39" s="368"/>
      <c r="B39" s="369"/>
      <c r="D39" s="437"/>
      <c r="E39" s="436" t="s">
        <v>216</v>
      </c>
    </row>
    <row r="40" spans="1:7" s="12" customFormat="1" ht="15.5">
      <c r="A40" s="370"/>
      <c r="B40" s="371"/>
      <c r="C40" s="885"/>
      <c r="D40" s="437"/>
      <c r="E40" s="436" t="s">
        <v>217</v>
      </c>
    </row>
    <row r="41" spans="1:7" s="12" customFormat="1" ht="15.5">
      <c r="A41" s="367"/>
      <c r="B41" s="372"/>
      <c r="D41" s="437"/>
      <c r="E41" s="436" t="s">
        <v>218</v>
      </c>
    </row>
    <row r="42" spans="1:7" s="12" customFormat="1" ht="15.5">
      <c r="A42" s="367"/>
      <c r="B42" s="372"/>
      <c r="D42" s="437"/>
      <c r="E42" s="436" t="s">
        <v>219</v>
      </c>
    </row>
    <row r="43" spans="1:7" s="12" customFormat="1" ht="15.5">
      <c r="A43" s="367"/>
      <c r="B43" s="372"/>
      <c r="C43" s="429"/>
      <c r="D43" s="437"/>
      <c r="E43" s="436" t="s">
        <v>4</v>
      </c>
    </row>
    <row r="44" spans="1:7" s="12" customFormat="1" ht="15.5">
      <c r="A44" s="367"/>
      <c r="B44" s="372"/>
      <c r="C44" s="430"/>
      <c r="D44" s="437"/>
      <c r="E44" s="884" t="s">
        <v>953</v>
      </c>
    </row>
    <row r="45" spans="1:7" s="12" customFormat="1" ht="15.5">
      <c r="A45" s="367"/>
      <c r="B45" s="372"/>
      <c r="C45" s="430"/>
      <c r="D45" s="437"/>
    </row>
    <row r="46" spans="1:7" s="12" customFormat="1" ht="15.5">
      <c r="A46" s="367"/>
      <c r="B46" s="372"/>
      <c r="C46" s="430"/>
      <c r="D46" s="437"/>
      <c r="E46" s="438" t="s">
        <v>843</v>
      </c>
    </row>
    <row r="47" spans="1:7" s="12" customFormat="1" ht="15.5">
      <c r="A47" s="367"/>
      <c r="B47" s="372"/>
      <c r="C47" s="430"/>
      <c r="E47" s="436" t="s">
        <v>176</v>
      </c>
    </row>
    <row r="48" spans="1:7" s="12" customFormat="1" ht="15.5">
      <c r="A48" s="367"/>
      <c r="B48" s="372"/>
      <c r="C48" s="430"/>
      <c r="E48" s="436" t="s">
        <v>844</v>
      </c>
    </row>
    <row r="49" spans="1:5" s="12" customFormat="1" ht="15.5">
      <c r="A49" s="367"/>
      <c r="B49" s="372"/>
      <c r="C49" s="372"/>
      <c r="E49" s="436" t="s">
        <v>845</v>
      </c>
    </row>
    <row r="50" spans="1:5" s="12" customFormat="1" ht="15.5">
      <c r="C50" s="429"/>
      <c r="E50" s="436" t="s">
        <v>846</v>
      </c>
    </row>
    <row r="51" spans="1:5" s="12" customFormat="1" ht="15.5">
      <c r="C51" s="430"/>
      <c r="E51" s="436" t="s">
        <v>847</v>
      </c>
    </row>
    <row r="52" spans="1:5" s="12" customFormat="1" ht="15.5">
      <c r="C52" s="430"/>
      <c r="E52" s="436" t="s">
        <v>848</v>
      </c>
    </row>
    <row r="53" spans="1:5" s="12" customFormat="1" ht="15.5">
      <c r="C53" s="564"/>
      <c r="E53" s="884" t="s">
        <v>949</v>
      </c>
    </row>
    <row r="54" spans="1:5" s="12" customFormat="1" ht="15.5">
      <c r="C54" s="430"/>
    </row>
    <row r="55" spans="1:5" ht="15.5">
      <c r="A55" s="1120" t="s">
        <v>376</v>
      </c>
      <c r="B55" s="439"/>
      <c r="C55" s="440" t="s">
        <v>860</v>
      </c>
      <c r="D55" s="1121"/>
      <c r="E55" s="441"/>
    </row>
    <row r="56" spans="1:5" ht="15.5">
      <c r="A56" s="1120" t="s">
        <v>377</v>
      </c>
      <c r="B56" s="439"/>
      <c r="C56" s="440" t="s">
        <v>63</v>
      </c>
      <c r="D56" s="166"/>
      <c r="E56" s="442"/>
    </row>
    <row r="57" spans="1:5" ht="15.5">
      <c r="A57" s="166"/>
      <c r="B57" s="439"/>
      <c r="C57" s="314" t="s">
        <v>941</v>
      </c>
      <c r="D57" s="166"/>
      <c r="E57" s="442"/>
    </row>
    <row r="58" spans="1:5" ht="15.5">
      <c r="A58" s="166"/>
      <c r="B58" s="154"/>
      <c r="C58" s="314" t="s">
        <v>942</v>
      </c>
      <c r="D58" s="166"/>
      <c r="E58" s="442"/>
    </row>
    <row r="59" spans="1:5" ht="15.5">
      <c r="A59" s="166"/>
      <c r="B59" s="154"/>
      <c r="C59" s="161" t="s">
        <v>5</v>
      </c>
      <c r="D59" s="166"/>
      <c r="E59" s="887"/>
    </row>
    <row r="60" spans="1:5" ht="15.5">
      <c r="A60" s="166"/>
      <c r="B60" s="154"/>
      <c r="C60" s="888" t="s">
        <v>955</v>
      </c>
      <c r="D60" s="166"/>
      <c r="E60" s="442"/>
    </row>
    <row r="61" spans="1:5" ht="15.5">
      <c r="A61" s="166"/>
      <c r="B61" s="154"/>
      <c r="C61" s="314" t="s">
        <v>213</v>
      </c>
      <c r="D61" s="166"/>
      <c r="E61" s="442"/>
    </row>
    <row r="62" spans="1:5" ht="15.5">
      <c r="A62" s="166"/>
      <c r="B62" s="154"/>
      <c r="C62" s="314" t="s">
        <v>214</v>
      </c>
      <c r="D62" s="153"/>
      <c r="E62" s="153"/>
    </row>
    <row r="63" spans="1:5" ht="15.5">
      <c r="A63" s="166"/>
      <c r="B63" s="154"/>
      <c r="C63" s="314"/>
      <c r="D63" s="153"/>
      <c r="E63" s="153"/>
    </row>
    <row r="64" spans="1:5"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3ZSzbDghAgLIxlUs/SCmS1W1CQW5KbfTJyqR03bO1ePodnVRGabKnlBj3MC2wT11iJFh7nBTq8vBmUHh9EDPEw==" saltValue="PJZIvwnhafkMm4uN1nqLiA==" spinCount="100000" sheet="1" objects="1" scenarios="1"/>
  <mergeCells count="1">
    <mergeCell ref="D8:D9"/>
  </mergeCells>
  <phoneticPr fontId="35" type="noConversion"/>
  <hyperlinks>
    <hyperlink ref="E3" location="Index!A1" display="Index"/>
  </hyperlinks>
  <pageMargins left="0.74803149606299213" right="0.78740157480314965" top="0.47244094488188981" bottom="0.51181102362204722" header="0.51181102362204722" footer="0.51181102362204722"/>
  <pageSetup paperSize="9" scale="50" orientation="portrait" horizontalDpi="300" verticalDpi="300"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532"/>
  <sheetViews>
    <sheetView showGridLines="0" zoomScaleNormal="100" zoomScaleSheetLayoutView="100" workbookViewId="0"/>
  </sheetViews>
  <sheetFormatPr baseColWidth="10" defaultColWidth="0" defaultRowHeight="12.5"/>
  <cols>
    <col min="1" max="1" width="3" style="45" customWidth="1"/>
    <col min="2" max="2" width="31.54296875" style="45" customWidth="1"/>
    <col min="3" max="3" width="19.81640625" style="45" customWidth="1"/>
    <col min="4" max="4" width="20.81640625" style="45" bestFit="1" customWidth="1"/>
    <col min="5" max="5" width="20.54296875" style="45" bestFit="1" customWidth="1"/>
    <col min="6" max="6" width="21.7265625" style="45" customWidth="1"/>
    <col min="7" max="7" width="25.81640625" style="45" bestFit="1" customWidth="1"/>
    <col min="8" max="8" width="0.1796875" style="40" customWidth="1"/>
    <col min="9" max="9" width="11.453125" style="45" hidden="1"/>
    <col min="10" max="10" width="11.453125" style="45" hidden="1" customWidth="1"/>
    <col min="11" max="16384" width="11.453125" style="45" hidden="1"/>
  </cols>
  <sheetData>
    <row r="1" spans="1:10" ht="14.25" customHeight="1">
      <c r="A1" s="179"/>
      <c r="B1" s="121"/>
      <c r="C1" s="122"/>
      <c r="D1" s="122"/>
      <c r="E1" s="122"/>
      <c r="F1" s="121"/>
      <c r="G1" s="549" t="s">
        <v>1139</v>
      </c>
      <c r="H1" s="274"/>
      <c r="J1" s="45" t="s">
        <v>1021</v>
      </c>
    </row>
    <row r="2" spans="1:10" ht="14.25" customHeight="1">
      <c r="A2" s="181"/>
      <c r="B2" s="116"/>
      <c r="C2" s="117"/>
      <c r="D2" s="117"/>
      <c r="E2" s="117"/>
      <c r="F2" s="116"/>
      <c r="G2" s="549" t="s">
        <v>1140</v>
      </c>
      <c r="H2" s="275"/>
      <c r="J2" s="45" t="s">
        <v>117</v>
      </c>
    </row>
    <row r="3" spans="1:10" ht="14.25" customHeight="1">
      <c r="A3" s="116"/>
      <c r="B3" s="116"/>
      <c r="C3" s="117"/>
      <c r="D3" s="117"/>
      <c r="E3" s="117"/>
      <c r="F3" s="116"/>
      <c r="G3" s="308" t="s">
        <v>152</v>
      </c>
      <c r="H3" s="276"/>
      <c r="J3" s="45" t="s">
        <v>117</v>
      </c>
    </row>
    <row r="4" spans="1:10">
      <c r="A4" s="64"/>
      <c r="B4" s="64"/>
      <c r="C4" s="64"/>
      <c r="D4" s="64"/>
      <c r="E4" s="64"/>
      <c r="F4" s="64"/>
      <c r="G4" s="64"/>
      <c r="H4" s="39"/>
      <c r="J4" s="45" t="s">
        <v>117</v>
      </c>
    </row>
    <row r="5" spans="1:10" ht="15.5">
      <c r="A5" s="53" t="s">
        <v>331</v>
      </c>
      <c r="B5" s="53"/>
      <c r="C5" s="53"/>
      <c r="D5" s="53"/>
      <c r="E5" s="53"/>
      <c r="F5" s="53"/>
      <c r="G5" s="53"/>
      <c r="H5" s="39"/>
      <c r="J5" s="45" t="s">
        <v>117</v>
      </c>
    </row>
    <row r="6" spans="1:10" ht="15.5">
      <c r="A6" s="64"/>
      <c r="B6" s="53"/>
      <c r="C6" s="53"/>
      <c r="D6" s="53"/>
      <c r="E6" s="53"/>
      <c r="F6" s="53"/>
      <c r="G6" s="53"/>
      <c r="H6" s="39"/>
      <c r="J6" s="45" t="s">
        <v>117</v>
      </c>
    </row>
    <row r="7" spans="1:10" ht="15.5">
      <c r="A7" s="183" t="s">
        <v>606</v>
      </c>
      <c r="B7" s="53"/>
      <c r="C7" s="53"/>
      <c r="D7" s="53"/>
      <c r="E7" s="53"/>
      <c r="F7" s="53"/>
      <c r="G7" s="53"/>
      <c r="H7" s="39"/>
      <c r="J7" s="45" t="s">
        <v>117</v>
      </c>
    </row>
    <row r="8" spans="1:10" ht="15.5">
      <c r="A8" s="64"/>
      <c r="B8" s="53"/>
      <c r="C8" s="53"/>
      <c r="D8" s="53"/>
      <c r="E8" s="53"/>
      <c r="F8" s="53"/>
      <c r="G8" s="53"/>
      <c r="H8" s="39"/>
      <c r="J8" s="45" t="s">
        <v>117</v>
      </c>
    </row>
    <row r="9" spans="1:10">
      <c r="A9" s="64"/>
      <c r="B9" s="1335" t="s">
        <v>379</v>
      </c>
      <c r="C9" s="1336"/>
      <c r="D9" s="266"/>
      <c r="E9" s="443"/>
      <c r="F9" s="443"/>
      <c r="G9" s="444"/>
      <c r="H9" s="39"/>
      <c r="J9" s="45" t="s">
        <v>117</v>
      </c>
    </row>
    <row r="10" spans="1:10" ht="15.75" customHeight="1">
      <c r="A10" s="64"/>
      <c r="B10" s="1340" t="s">
        <v>940</v>
      </c>
      <c r="C10" s="1340"/>
      <c r="D10" s="559">
        <v>0.49378873627343772</v>
      </c>
      <c r="E10" s="445"/>
      <c r="F10" s="446"/>
      <c r="G10" s="447"/>
      <c r="H10" s="39"/>
      <c r="J10" s="45" t="s">
        <v>117</v>
      </c>
    </row>
    <row r="11" spans="1:10" ht="18" customHeight="1">
      <c r="A11" s="64"/>
      <c r="B11" s="1341" t="s">
        <v>874</v>
      </c>
      <c r="C11" s="1341"/>
      <c r="D11" s="560">
        <v>0.1</v>
      </c>
      <c r="E11" s="448"/>
      <c r="F11" s="449"/>
      <c r="G11" s="450"/>
      <c r="H11" s="39"/>
      <c r="J11" s="45" t="s">
        <v>117</v>
      </c>
    </row>
    <row r="12" spans="1:10" ht="3" customHeight="1">
      <c r="A12" s="64"/>
      <c r="B12" s="395"/>
      <c r="C12" s="395"/>
      <c r="D12" s="396"/>
      <c r="E12" s="397"/>
      <c r="F12" s="397"/>
      <c r="G12" s="397"/>
      <c r="H12" s="39"/>
      <c r="J12" s="45" t="s">
        <v>117</v>
      </c>
    </row>
    <row r="13" spans="1:10" ht="25.5" customHeight="1">
      <c r="A13" s="64"/>
      <c r="B13" s="1342" t="s">
        <v>582</v>
      </c>
      <c r="C13" s="1342"/>
      <c r="D13" s="1342"/>
      <c r="E13" s="1342"/>
      <c r="F13" s="1342"/>
      <c r="G13" s="1342"/>
      <c r="H13" s="39"/>
      <c r="J13" s="45" t="s">
        <v>117</v>
      </c>
    </row>
    <row r="14" spans="1:10">
      <c r="A14" s="64"/>
      <c r="B14" s="1342" t="s">
        <v>549</v>
      </c>
      <c r="C14" s="1342"/>
      <c r="D14" s="1342"/>
      <c r="E14" s="1342"/>
      <c r="F14" s="1342"/>
      <c r="G14" s="1342"/>
      <c r="H14" s="39"/>
      <c r="J14" s="45" t="s">
        <v>117</v>
      </c>
    </row>
    <row r="15" spans="1:10">
      <c r="A15" s="64"/>
      <c r="B15" s="1342"/>
      <c r="C15" s="1342"/>
      <c r="D15" s="1342"/>
      <c r="E15" s="1342"/>
      <c r="F15" s="1342"/>
      <c r="G15" s="1342"/>
      <c r="H15" s="39"/>
      <c r="J15" s="45" t="s">
        <v>117</v>
      </c>
    </row>
    <row r="16" spans="1:10">
      <c r="A16" s="64"/>
      <c r="B16" s="1342"/>
      <c r="C16" s="1342"/>
      <c r="D16" s="1342"/>
      <c r="E16" s="1342"/>
      <c r="F16" s="1342"/>
      <c r="G16" s="1342"/>
      <c r="H16" s="39"/>
      <c r="J16" s="45" t="s">
        <v>117</v>
      </c>
    </row>
    <row r="17" spans="1:10">
      <c r="A17" s="64"/>
      <c r="C17" s="64"/>
      <c r="D17" s="64"/>
      <c r="F17" s="175"/>
      <c r="H17" s="39"/>
      <c r="J17" s="45" t="s">
        <v>117</v>
      </c>
    </row>
    <row r="18" spans="1:10" ht="33.75" customHeight="1">
      <c r="A18" s="64"/>
      <c r="B18" s="176" t="s">
        <v>380</v>
      </c>
      <c r="C18" s="177" t="s">
        <v>67</v>
      </c>
      <c r="D18" s="177" t="s">
        <v>361</v>
      </c>
      <c r="E18" s="177" t="s">
        <v>303</v>
      </c>
      <c r="F18" s="177" t="s">
        <v>454</v>
      </c>
      <c r="G18" s="178" t="s">
        <v>381</v>
      </c>
      <c r="J18" s="45" t="s">
        <v>117</v>
      </c>
    </row>
    <row r="19" spans="1:10" ht="15" customHeight="1">
      <c r="A19" s="64"/>
      <c r="B19" s="66" t="s">
        <v>382</v>
      </c>
      <c r="C19" s="658">
        <v>0</v>
      </c>
      <c r="D19" s="660">
        <v>0</v>
      </c>
      <c r="E19" s="1319">
        <v>0</v>
      </c>
      <c r="F19" s="1271">
        <v>0</v>
      </c>
      <c r="G19" s="1319">
        <v>0</v>
      </c>
      <c r="J19" s="45" t="s">
        <v>117</v>
      </c>
    </row>
    <row r="20" spans="1:10" ht="15" customHeight="1">
      <c r="A20" s="64"/>
      <c r="B20" s="66" t="s">
        <v>383</v>
      </c>
      <c r="C20" s="658">
        <v>876</v>
      </c>
      <c r="D20" s="660">
        <v>3.2711193381694771E-3</v>
      </c>
      <c r="E20" s="1319">
        <v>7874942.1200000001</v>
      </c>
      <c r="F20" s="1271">
        <v>3.2477328428195036E-3</v>
      </c>
      <c r="G20" s="1319">
        <v>8368196.4699999997</v>
      </c>
      <c r="J20" s="45" t="s">
        <v>117</v>
      </c>
    </row>
    <row r="21" spans="1:10" ht="15" customHeight="1">
      <c r="A21" s="64"/>
      <c r="B21" s="72" t="s">
        <v>16</v>
      </c>
      <c r="C21" s="659">
        <v>876</v>
      </c>
      <c r="D21" s="661">
        <v>3.2711193381694771E-3</v>
      </c>
      <c r="E21" s="1320">
        <v>7874942.1200000001</v>
      </c>
      <c r="F21" s="1272">
        <v>3.2477328428195036E-3</v>
      </c>
      <c r="G21" s="1320">
        <v>8368196.4699999997</v>
      </c>
      <c r="J21" s="45" t="s">
        <v>117</v>
      </c>
    </row>
    <row r="22" spans="1:10" ht="18" customHeight="1">
      <c r="A22" s="64"/>
      <c r="B22" s="60" t="s">
        <v>1015</v>
      </c>
      <c r="C22" s="1218"/>
      <c r="D22" s="67"/>
      <c r="E22" s="662"/>
      <c r="F22" s="67"/>
      <c r="G22" s="1000"/>
      <c r="J22" s="45" t="s">
        <v>117</v>
      </c>
    </row>
    <row r="23" spans="1:10" s="65" customFormat="1" ht="13.5" customHeight="1">
      <c r="A23" s="66"/>
      <c r="B23" s="1339" t="s">
        <v>384</v>
      </c>
      <c r="C23" s="1339"/>
      <c r="D23" s="1339"/>
      <c r="E23" s="1339"/>
      <c r="F23" s="1339"/>
      <c r="G23" s="1339"/>
      <c r="H23" s="43"/>
      <c r="J23" s="45" t="s">
        <v>117</v>
      </c>
    </row>
    <row r="24" spans="1:10" s="65" customFormat="1" ht="13.5" customHeight="1">
      <c r="A24" s="66"/>
      <c r="B24" s="1339"/>
      <c r="C24" s="1339"/>
      <c r="D24" s="1339"/>
      <c r="E24" s="1339"/>
      <c r="F24" s="1339"/>
      <c r="G24" s="1339"/>
      <c r="H24" s="43"/>
      <c r="J24" s="45" t="s">
        <v>117</v>
      </c>
    </row>
    <row r="25" spans="1:10" s="65" customFormat="1" ht="13.5" customHeight="1">
      <c r="A25" s="66"/>
      <c r="B25" s="1276"/>
      <c r="C25" s="1276"/>
      <c r="D25" s="1276"/>
      <c r="E25" s="1276"/>
      <c r="F25" s="1276"/>
      <c r="G25" s="1276"/>
      <c r="H25" s="43"/>
      <c r="J25" s="45" t="s">
        <v>117</v>
      </c>
    </row>
    <row r="26" spans="1:10" s="65" customFormat="1" ht="13.5" customHeight="1">
      <c r="A26" s="1278" t="s">
        <v>1043</v>
      </c>
      <c r="B26" s="53"/>
      <c r="C26" s="53"/>
      <c r="D26" s="1279"/>
      <c r="E26" s="53"/>
      <c r="F26" s="53"/>
      <c r="G26" s="53"/>
      <c r="H26" s="43"/>
      <c r="J26" s="45" t="s">
        <v>117</v>
      </c>
    </row>
    <row r="27" spans="1:10" s="65" customFormat="1" ht="13.5" customHeight="1">
      <c r="A27" s="1280"/>
      <c r="B27" s="44"/>
      <c r="C27" s="53"/>
      <c r="D27" s="1279"/>
      <c r="E27" s="53"/>
      <c r="F27" s="53"/>
      <c r="G27" s="53"/>
      <c r="H27" s="43"/>
      <c r="J27" s="45" t="s">
        <v>117</v>
      </c>
    </row>
    <row r="28" spans="1:10" s="65" customFormat="1" ht="13.5" customHeight="1">
      <c r="A28" s="1280"/>
      <c r="B28" s="1335" t="s">
        <v>1043</v>
      </c>
      <c r="C28" s="1336"/>
      <c r="D28" s="266"/>
      <c r="E28" s="266"/>
      <c r="F28" s="266"/>
      <c r="G28" s="266"/>
      <c r="H28" s="43"/>
      <c r="J28" s="45" t="s">
        <v>117</v>
      </c>
    </row>
    <row r="29" spans="1:10" s="65" customFormat="1" ht="40.5" customHeight="1">
      <c r="A29" s="1280"/>
      <c r="B29" s="1337" t="s">
        <v>1044</v>
      </c>
      <c r="C29" s="1337"/>
      <c r="D29" s="1337"/>
      <c r="E29" s="1337"/>
      <c r="F29" s="1338"/>
      <c r="G29" s="1281" t="s">
        <v>75</v>
      </c>
      <c r="H29" s="43"/>
      <c r="J29" s="45" t="s">
        <v>117</v>
      </c>
    </row>
    <row r="30" spans="1:10" s="65" customFormat="1" ht="15.5">
      <c r="A30" s="1280"/>
      <c r="B30" s="1277"/>
      <c r="C30" s="1277"/>
      <c r="D30" s="1277"/>
      <c r="E30" s="1277"/>
      <c r="F30" s="1277"/>
      <c r="G30" s="53"/>
      <c r="H30" s="43"/>
      <c r="J30" s="45" t="s">
        <v>117</v>
      </c>
    </row>
    <row r="31" spans="1:10" s="65" customFormat="1" ht="13.5" customHeight="1">
      <c r="A31" s="1280"/>
      <c r="B31" s="1282" t="s">
        <v>1045</v>
      </c>
      <c r="C31" s="53"/>
      <c r="D31" s="1279"/>
      <c r="E31" s="53"/>
      <c r="F31" s="53"/>
      <c r="G31" s="53"/>
      <c r="H31" s="43"/>
      <c r="J31" s="45" t="s">
        <v>117</v>
      </c>
    </row>
    <row r="32" spans="1:10" s="65" customFormat="1" ht="13.5" customHeight="1">
      <c r="A32" s="1280"/>
      <c r="B32" s="1282"/>
      <c r="C32" s="53"/>
      <c r="D32" s="1279"/>
      <c r="E32" s="53"/>
      <c r="F32" s="53"/>
      <c r="G32" s="53"/>
      <c r="H32" s="43"/>
      <c r="J32" s="45" t="s">
        <v>117</v>
      </c>
    </row>
    <row r="33" spans="1:10" s="65" customFormat="1">
      <c r="A33" s="39"/>
      <c r="B33" s="173"/>
      <c r="C33" s="173"/>
      <c r="D33" s="173"/>
      <c r="E33" s="173"/>
      <c r="F33" s="110"/>
      <c r="G33" s="268"/>
      <c r="H33" s="43"/>
      <c r="J33" s="45" t="s">
        <v>117</v>
      </c>
    </row>
    <row r="34" spans="1:10" s="65" customFormat="1">
      <c r="A34" s="174"/>
      <c r="B34" s="178" t="s">
        <v>385</v>
      </c>
      <c r="C34" s="178" t="s">
        <v>386</v>
      </c>
      <c r="D34" s="178" t="s">
        <v>387</v>
      </c>
      <c r="E34" s="178" t="s">
        <v>388</v>
      </c>
      <c r="F34" s="178" t="s">
        <v>68</v>
      </c>
      <c r="G34" s="268"/>
      <c r="H34" s="43"/>
      <c r="J34" s="45" t="s">
        <v>117</v>
      </c>
    </row>
    <row r="35" spans="1:10" s="65" customFormat="1" ht="0.25" customHeight="1">
      <c r="A35" s="66"/>
      <c r="B35" s="485" t="s">
        <v>615</v>
      </c>
      <c r="C35" s="484" t="s">
        <v>625</v>
      </c>
      <c r="D35" s="177" t="s">
        <v>608</v>
      </c>
      <c r="E35" s="177" t="s">
        <v>758</v>
      </c>
      <c r="F35" s="177" t="s">
        <v>612</v>
      </c>
      <c r="G35" s="268"/>
      <c r="H35" s="43"/>
      <c r="J35" s="45" t="s">
        <v>117</v>
      </c>
    </row>
    <row r="36" spans="1:10" s="40" customFormat="1" ht="0.25" customHeight="1">
      <c r="B36" s="485" t="s">
        <v>616</v>
      </c>
      <c r="C36" s="484" t="s">
        <v>625</v>
      </c>
      <c r="D36" s="177" t="s">
        <v>608</v>
      </c>
      <c r="E36" s="177" t="s">
        <v>611</v>
      </c>
      <c r="F36" s="177" t="s">
        <v>612</v>
      </c>
      <c r="H36" s="69"/>
      <c r="J36" s="45" t="s">
        <v>117</v>
      </c>
    </row>
    <row r="37" spans="1:10" s="40" customFormat="1" ht="0.25" customHeight="1">
      <c r="B37" s="485" t="s">
        <v>617</v>
      </c>
      <c r="C37" s="484" t="s">
        <v>625</v>
      </c>
      <c r="D37" s="177" t="s">
        <v>608</v>
      </c>
      <c r="E37" s="177" t="s">
        <v>611</v>
      </c>
      <c r="F37" s="177" t="s">
        <v>612</v>
      </c>
      <c r="H37" s="69"/>
      <c r="J37" s="45" t="s">
        <v>117</v>
      </c>
    </row>
    <row r="38" spans="1:10" s="40" customFormat="1" ht="0.25" customHeight="1">
      <c r="B38" s="485" t="s">
        <v>618</v>
      </c>
      <c r="C38" s="484" t="s">
        <v>625</v>
      </c>
      <c r="D38" s="177" t="s">
        <v>608</v>
      </c>
      <c r="E38" s="177" t="s">
        <v>611</v>
      </c>
      <c r="F38" s="177" t="s">
        <v>612</v>
      </c>
      <c r="H38" s="69"/>
      <c r="J38" s="45" t="s">
        <v>117</v>
      </c>
    </row>
    <row r="39" spans="1:10" s="39" customFormat="1" ht="0.25" customHeight="1">
      <c r="B39" s="485" t="s">
        <v>619</v>
      </c>
      <c r="C39" s="484" t="s">
        <v>625</v>
      </c>
      <c r="D39" s="177" t="s">
        <v>608</v>
      </c>
      <c r="E39" s="177" t="s">
        <v>191</v>
      </c>
      <c r="F39" s="177" t="s">
        <v>208</v>
      </c>
      <c r="H39" s="73"/>
      <c r="J39" s="45" t="s">
        <v>117</v>
      </c>
    </row>
    <row r="40" spans="1:10" ht="0.25" customHeight="1">
      <c r="B40" s="485" t="s">
        <v>613</v>
      </c>
      <c r="C40" s="484" t="s">
        <v>610</v>
      </c>
      <c r="D40" s="177" t="s">
        <v>608</v>
      </c>
      <c r="E40" s="177" t="s">
        <v>191</v>
      </c>
      <c r="F40" s="177" t="s">
        <v>614</v>
      </c>
      <c r="J40" s="45" t="s">
        <v>117</v>
      </c>
    </row>
    <row r="41" spans="1:10" ht="0.25" customHeight="1">
      <c r="B41" s="485" t="s">
        <v>607</v>
      </c>
      <c r="C41" s="484" t="s">
        <v>610</v>
      </c>
      <c r="D41" s="177" t="s">
        <v>608</v>
      </c>
      <c r="E41" s="177" t="s">
        <v>609</v>
      </c>
      <c r="F41" s="177" t="s">
        <v>197</v>
      </c>
      <c r="J41" s="45" t="s">
        <v>117</v>
      </c>
    </row>
    <row r="42" spans="1:10" ht="0.25" customHeight="1">
      <c r="B42" s="485" t="s">
        <v>615</v>
      </c>
      <c r="C42" s="484" t="s">
        <v>610</v>
      </c>
      <c r="D42" s="177" t="s">
        <v>608</v>
      </c>
      <c r="E42" s="177" t="s">
        <v>612</v>
      </c>
      <c r="F42" s="177" t="s">
        <v>620</v>
      </c>
      <c r="J42" s="45" t="s">
        <v>117</v>
      </c>
    </row>
    <row r="43" spans="1:10" ht="0.25" customHeight="1">
      <c r="B43" s="485" t="s">
        <v>616</v>
      </c>
      <c r="C43" s="484" t="s">
        <v>610</v>
      </c>
      <c r="D43" s="177" t="s">
        <v>608</v>
      </c>
      <c r="E43" s="177" t="s">
        <v>612</v>
      </c>
      <c r="F43" s="177" t="s">
        <v>611</v>
      </c>
      <c r="J43" s="45" t="s">
        <v>117</v>
      </c>
    </row>
    <row r="44" spans="1:10" ht="0.25" customHeight="1">
      <c r="B44" s="485" t="s">
        <v>618</v>
      </c>
      <c r="C44" s="484" t="s">
        <v>610</v>
      </c>
      <c r="D44" s="177" t="s">
        <v>608</v>
      </c>
      <c r="E44" s="177" t="s">
        <v>612</v>
      </c>
      <c r="F44" s="177" t="s">
        <v>208</v>
      </c>
      <c r="J44" s="45" t="s">
        <v>117</v>
      </c>
    </row>
    <row r="45" spans="1:10" ht="0.25" customHeight="1">
      <c r="B45" s="485" t="s">
        <v>621</v>
      </c>
      <c r="C45" s="484" t="s">
        <v>610</v>
      </c>
      <c r="D45" s="177" t="s">
        <v>608</v>
      </c>
      <c r="E45" s="177" t="s">
        <v>208</v>
      </c>
      <c r="F45" s="177" t="s">
        <v>192</v>
      </c>
      <c r="J45" s="45" t="s">
        <v>117</v>
      </c>
    </row>
    <row r="46" spans="1:10" ht="0.25" customHeight="1">
      <c r="B46" s="485" t="s">
        <v>617</v>
      </c>
      <c r="C46" s="484" t="s">
        <v>624</v>
      </c>
      <c r="D46" s="177" t="s">
        <v>622</v>
      </c>
      <c r="E46" s="177" t="s">
        <v>612</v>
      </c>
      <c r="F46" s="177" t="s">
        <v>623</v>
      </c>
      <c r="J46" s="45" t="s">
        <v>117</v>
      </c>
    </row>
    <row r="47" spans="1:10" ht="0.25" customHeight="1">
      <c r="B47" s="485" t="s">
        <v>615</v>
      </c>
      <c r="C47" s="484" t="s">
        <v>626</v>
      </c>
      <c r="D47" s="177" t="s">
        <v>608</v>
      </c>
      <c r="E47" s="177" t="s">
        <v>194</v>
      </c>
      <c r="F47" s="177" t="s">
        <v>191</v>
      </c>
      <c r="J47" s="45" t="s">
        <v>117</v>
      </c>
    </row>
    <row r="48" spans="1:10" ht="0.25" customHeight="1">
      <c r="B48" s="485" t="s">
        <v>616</v>
      </c>
      <c r="C48" s="484" t="s">
        <v>626</v>
      </c>
      <c r="D48" s="177" t="s">
        <v>608</v>
      </c>
      <c r="E48" s="177" t="s">
        <v>611</v>
      </c>
      <c r="F48" s="177" t="s">
        <v>620</v>
      </c>
      <c r="J48" s="45" t="s">
        <v>117</v>
      </c>
    </row>
    <row r="49" spans="2:10" ht="0.25" customHeight="1">
      <c r="B49" s="485" t="s">
        <v>621</v>
      </c>
      <c r="C49" s="484" t="s">
        <v>626</v>
      </c>
      <c r="D49" s="177" t="s">
        <v>608</v>
      </c>
      <c r="E49" s="177" t="s">
        <v>192</v>
      </c>
      <c r="F49" s="177" t="s">
        <v>191</v>
      </c>
      <c r="J49" s="45" t="s">
        <v>117</v>
      </c>
    </row>
    <row r="50" spans="2:10" ht="0.25" customHeight="1">
      <c r="B50" s="485" t="s">
        <v>627</v>
      </c>
      <c r="C50" s="484" t="s">
        <v>626</v>
      </c>
      <c r="D50" s="177" t="s">
        <v>608</v>
      </c>
      <c r="E50" s="177" t="s">
        <v>195</v>
      </c>
      <c r="F50" s="177" t="s">
        <v>191</v>
      </c>
      <c r="J50" s="45" t="s">
        <v>117</v>
      </c>
    </row>
    <row r="51" spans="2:10" ht="0.25" customHeight="1">
      <c r="B51" s="485" t="s">
        <v>628</v>
      </c>
      <c r="C51" s="484" t="s">
        <v>626</v>
      </c>
      <c r="D51" s="177" t="s">
        <v>608</v>
      </c>
      <c r="E51" s="177" t="s">
        <v>208</v>
      </c>
      <c r="F51" s="177" t="s">
        <v>191</v>
      </c>
      <c r="J51" s="45" t="s">
        <v>117</v>
      </c>
    </row>
    <row r="52" spans="2:10" ht="0.25" customHeight="1">
      <c r="B52" s="485" t="s">
        <v>629</v>
      </c>
      <c r="C52" s="484" t="s">
        <v>626</v>
      </c>
      <c r="D52" s="177" t="s">
        <v>608</v>
      </c>
      <c r="E52" s="177" t="s">
        <v>208</v>
      </c>
      <c r="F52" s="177" t="s">
        <v>620</v>
      </c>
      <c r="J52" s="45" t="s">
        <v>117</v>
      </c>
    </row>
    <row r="53" spans="2:10" ht="0.25" customHeight="1">
      <c r="B53" s="485" t="s">
        <v>748</v>
      </c>
      <c r="C53" s="484" t="s">
        <v>749</v>
      </c>
      <c r="D53" s="177" t="s">
        <v>750</v>
      </c>
      <c r="E53" s="177" t="s">
        <v>193</v>
      </c>
      <c r="F53" s="177" t="s">
        <v>745</v>
      </c>
      <c r="J53" s="45" t="s">
        <v>117</v>
      </c>
    </row>
    <row r="54" spans="2:10" ht="0.25" customHeight="1">
      <c r="B54" s="485" t="s">
        <v>616</v>
      </c>
      <c r="C54" s="484" t="s">
        <v>749</v>
      </c>
      <c r="D54" s="177" t="s">
        <v>608</v>
      </c>
      <c r="E54" s="177" t="s">
        <v>194</v>
      </c>
      <c r="F54" s="177" t="s">
        <v>191</v>
      </c>
      <c r="J54" s="45" t="s">
        <v>117</v>
      </c>
    </row>
    <row r="55" spans="2:10" ht="0.25" customHeight="1">
      <c r="B55" s="485" t="s">
        <v>618</v>
      </c>
      <c r="C55" s="484" t="s">
        <v>749</v>
      </c>
      <c r="D55" s="177" t="s">
        <v>608</v>
      </c>
      <c r="E55" s="177" t="s">
        <v>208</v>
      </c>
      <c r="F55" s="177" t="s">
        <v>755</v>
      </c>
      <c r="J55" s="45" t="s">
        <v>117</v>
      </c>
    </row>
    <row r="56" spans="2:10" ht="0.25" customHeight="1">
      <c r="B56" s="485" t="s">
        <v>621</v>
      </c>
      <c r="C56" s="484" t="s">
        <v>749</v>
      </c>
      <c r="D56" s="177" t="s">
        <v>608</v>
      </c>
      <c r="E56" s="177" t="s">
        <v>191</v>
      </c>
      <c r="F56" s="177" t="s">
        <v>745</v>
      </c>
      <c r="J56" s="45" t="s">
        <v>117</v>
      </c>
    </row>
    <row r="57" spans="2:10" ht="0.25" customHeight="1">
      <c r="B57" s="485" t="s">
        <v>756</v>
      </c>
      <c r="C57" s="484" t="s">
        <v>749</v>
      </c>
      <c r="D57" s="177" t="s">
        <v>608</v>
      </c>
      <c r="E57" s="177" t="s">
        <v>194</v>
      </c>
      <c r="F57" s="177" t="s">
        <v>755</v>
      </c>
      <c r="J57" s="45" t="s">
        <v>117</v>
      </c>
    </row>
    <row r="58" spans="2:10" ht="0.25" customHeight="1">
      <c r="B58" s="485" t="s">
        <v>628</v>
      </c>
      <c r="C58" s="484" t="s">
        <v>749</v>
      </c>
      <c r="D58" s="177" t="s">
        <v>608</v>
      </c>
      <c r="E58" s="177" t="s">
        <v>191</v>
      </c>
      <c r="F58" s="177" t="s">
        <v>195</v>
      </c>
      <c r="J58" s="45" t="s">
        <v>117</v>
      </c>
    </row>
    <row r="59" spans="2:10" ht="0.25" customHeight="1">
      <c r="B59" s="485" t="s">
        <v>629</v>
      </c>
      <c r="C59" s="484" t="s">
        <v>749</v>
      </c>
      <c r="D59" s="177" t="s">
        <v>608</v>
      </c>
      <c r="E59" s="177" t="s">
        <v>194</v>
      </c>
      <c r="F59" s="177" t="s">
        <v>196</v>
      </c>
      <c r="J59" s="45" t="s">
        <v>117</v>
      </c>
    </row>
    <row r="60" spans="2:10" ht="0.25" customHeight="1">
      <c r="B60" s="485" t="s">
        <v>757</v>
      </c>
      <c r="C60" s="484" t="s">
        <v>749</v>
      </c>
      <c r="D60" s="177" t="s">
        <v>608</v>
      </c>
      <c r="E60" s="177" t="s">
        <v>191</v>
      </c>
      <c r="F60" s="177" t="s">
        <v>208</v>
      </c>
      <c r="J60" s="45" t="s">
        <v>117</v>
      </c>
    </row>
    <row r="61" spans="2:10" ht="0.25" customHeight="1">
      <c r="B61" s="485" t="s">
        <v>615</v>
      </c>
      <c r="C61" s="484" t="s">
        <v>782</v>
      </c>
      <c r="D61" s="177" t="s">
        <v>608</v>
      </c>
      <c r="E61" s="177" t="s">
        <v>191</v>
      </c>
      <c r="F61" s="177" t="s">
        <v>208</v>
      </c>
      <c r="J61" s="45" t="s">
        <v>117</v>
      </c>
    </row>
    <row r="62" spans="2:10" ht="0.25" customHeight="1">
      <c r="B62" s="485" t="s">
        <v>616</v>
      </c>
      <c r="C62" s="484" t="s">
        <v>782</v>
      </c>
      <c r="D62" s="177" t="s">
        <v>608</v>
      </c>
      <c r="E62" s="177" t="s">
        <v>191</v>
      </c>
      <c r="F62" s="177" t="s">
        <v>755</v>
      </c>
      <c r="J62" s="45" t="s">
        <v>117</v>
      </c>
    </row>
    <row r="63" spans="2:10" ht="0.25" customHeight="1">
      <c r="B63" s="485" t="s">
        <v>618</v>
      </c>
      <c r="C63" s="484" t="s">
        <v>782</v>
      </c>
      <c r="D63" s="177" t="s">
        <v>608</v>
      </c>
      <c r="E63" s="177" t="s">
        <v>755</v>
      </c>
      <c r="F63" s="177" t="s">
        <v>208</v>
      </c>
      <c r="J63" s="45" t="s">
        <v>117</v>
      </c>
    </row>
    <row r="64" spans="2:10" ht="0.25" customHeight="1">
      <c r="B64" s="485" t="s">
        <v>621</v>
      </c>
      <c r="C64" s="484" t="s">
        <v>782</v>
      </c>
      <c r="D64" s="177" t="s">
        <v>608</v>
      </c>
      <c r="E64" s="177" t="s">
        <v>745</v>
      </c>
      <c r="F64" s="177" t="s">
        <v>755</v>
      </c>
      <c r="J64" s="45" t="s">
        <v>117</v>
      </c>
    </row>
    <row r="65" spans="2:10" ht="0.25" customHeight="1">
      <c r="B65" s="485" t="s">
        <v>627</v>
      </c>
      <c r="C65" s="484" t="s">
        <v>782</v>
      </c>
      <c r="D65" s="177" t="s">
        <v>608</v>
      </c>
      <c r="E65" s="177" t="s">
        <v>191</v>
      </c>
      <c r="F65" s="177" t="s">
        <v>195</v>
      </c>
      <c r="J65" s="45" t="s">
        <v>117</v>
      </c>
    </row>
    <row r="66" spans="2:10" ht="11.25" hidden="1" customHeight="1">
      <c r="B66" s="485" t="s">
        <v>777</v>
      </c>
      <c r="C66" s="484" t="s">
        <v>782</v>
      </c>
      <c r="D66" s="177" t="s">
        <v>608</v>
      </c>
      <c r="E66" s="177" t="s">
        <v>208</v>
      </c>
      <c r="F66" s="177" t="s">
        <v>755</v>
      </c>
      <c r="J66" s="45" t="s">
        <v>117</v>
      </c>
    </row>
    <row r="67" spans="2:10" ht="18" hidden="1" customHeight="1">
      <c r="B67" s="485" t="s">
        <v>757</v>
      </c>
      <c r="C67" s="484" t="s">
        <v>782</v>
      </c>
      <c r="D67" s="177" t="s">
        <v>608</v>
      </c>
      <c r="E67" s="177" t="s">
        <v>208</v>
      </c>
      <c r="F67" s="177" t="s">
        <v>755</v>
      </c>
      <c r="J67" s="45" t="s">
        <v>117</v>
      </c>
    </row>
    <row r="68" spans="2:10" ht="8.25" hidden="1" customHeight="1">
      <c r="B68" s="485" t="s">
        <v>778</v>
      </c>
      <c r="C68" s="484" t="s">
        <v>782</v>
      </c>
      <c r="D68" s="177" t="s">
        <v>608</v>
      </c>
      <c r="E68" s="570" t="s">
        <v>191</v>
      </c>
      <c r="F68" s="570" t="s">
        <v>195</v>
      </c>
      <c r="J68" s="45" t="s">
        <v>117</v>
      </c>
    </row>
    <row r="69" spans="2:10" ht="15.75" hidden="1" customHeight="1">
      <c r="B69" s="485" t="s">
        <v>779</v>
      </c>
      <c r="C69" s="484" t="s">
        <v>782</v>
      </c>
      <c r="D69" s="177" t="s">
        <v>608</v>
      </c>
      <c r="E69" s="570" t="s">
        <v>208</v>
      </c>
      <c r="F69" s="570" t="s">
        <v>755</v>
      </c>
      <c r="J69" s="45" t="s">
        <v>117</v>
      </c>
    </row>
    <row r="70" spans="2:10" ht="11.25" hidden="1" customHeight="1">
      <c r="B70" s="485" t="s">
        <v>780</v>
      </c>
      <c r="C70" s="484" t="s">
        <v>782</v>
      </c>
      <c r="D70" s="177" t="s">
        <v>608</v>
      </c>
      <c r="E70" s="570" t="s">
        <v>208</v>
      </c>
      <c r="F70" s="570" t="s">
        <v>755</v>
      </c>
      <c r="J70" s="45" t="s">
        <v>117</v>
      </c>
    </row>
    <row r="71" spans="2:10" ht="11.25" hidden="1" customHeight="1">
      <c r="B71" s="485" t="s">
        <v>790</v>
      </c>
      <c r="C71" s="484" t="s">
        <v>782</v>
      </c>
      <c r="D71" s="177" t="s">
        <v>608</v>
      </c>
      <c r="E71" s="570" t="s">
        <v>208</v>
      </c>
      <c r="F71" s="570" t="s">
        <v>195</v>
      </c>
      <c r="J71" s="45" t="s">
        <v>117</v>
      </c>
    </row>
    <row r="72" spans="2:10" ht="12.75" customHeight="1">
      <c r="B72" s="485" t="s">
        <v>616</v>
      </c>
      <c r="C72" s="484" t="s">
        <v>1039</v>
      </c>
      <c r="D72" s="177" t="s">
        <v>1040</v>
      </c>
      <c r="E72" s="570" t="s">
        <v>776</v>
      </c>
      <c r="F72" s="570" t="s">
        <v>195</v>
      </c>
      <c r="J72" s="45" t="s">
        <v>117</v>
      </c>
    </row>
    <row r="73" spans="2:10" ht="12.75" customHeight="1">
      <c r="B73" s="485" t="s">
        <v>618</v>
      </c>
      <c r="C73" s="484" t="s">
        <v>1039</v>
      </c>
      <c r="D73" s="177" t="s">
        <v>1040</v>
      </c>
      <c r="E73" s="570" t="s">
        <v>776</v>
      </c>
      <c r="F73" s="570" t="s">
        <v>195</v>
      </c>
      <c r="J73" s="45" t="s">
        <v>117</v>
      </c>
    </row>
    <row r="74" spans="2:10">
      <c r="B74" s="485" t="s">
        <v>621</v>
      </c>
      <c r="C74" s="484" t="s">
        <v>1039</v>
      </c>
      <c r="D74" s="177" t="s">
        <v>1040</v>
      </c>
      <c r="E74" s="570" t="s">
        <v>776</v>
      </c>
      <c r="F74" s="570" t="s">
        <v>195</v>
      </c>
      <c r="J74" s="45" t="s">
        <v>117</v>
      </c>
    </row>
    <row r="75" spans="2:10">
      <c r="B75" s="485" t="s">
        <v>756</v>
      </c>
      <c r="C75" s="484" t="s">
        <v>1039</v>
      </c>
      <c r="D75" s="177" t="s">
        <v>1040</v>
      </c>
      <c r="E75" s="570" t="s">
        <v>776</v>
      </c>
      <c r="F75" s="570" t="s">
        <v>195</v>
      </c>
      <c r="J75" s="45" t="s">
        <v>117</v>
      </c>
    </row>
    <row r="76" spans="2:10">
      <c r="B76" s="485" t="s">
        <v>628</v>
      </c>
      <c r="C76" s="484" t="s">
        <v>1039</v>
      </c>
      <c r="D76" s="177" t="s">
        <v>1040</v>
      </c>
      <c r="E76" s="570" t="s">
        <v>776</v>
      </c>
      <c r="F76" s="570" t="s">
        <v>195</v>
      </c>
      <c r="J76" s="45" t="s">
        <v>117</v>
      </c>
    </row>
    <row r="77" spans="2:10">
      <c r="B77" s="485" t="s">
        <v>629</v>
      </c>
      <c r="C77" s="484" t="s">
        <v>1039</v>
      </c>
      <c r="D77" s="177" t="s">
        <v>1040</v>
      </c>
      <c r="E77" s="570" t="s">
        <v>776</v>
      </c>
      <c r="F77" s="570" t="s">
        <v>195</v>
      </c>
      <c r="J77" s="45" t="s">
        <v>117</v>
      </c>
    </row>
    <row r="78" spans="2:10">
      <c r="B78" s="485" t="s">
        <v>777</v>
      </c>
      <c r="C78" s="484" t="s">
        <v>1039</v>
      </c>
      <c r="D78" s="177" t="s">
        <v>1040</v>
      </c>
      <c r="E78" s="570" t="s">
        <v>776</v>
      </c>
      <c r="F78" s="570" t="s">
        <v>195</v>
      </c>
      <c r="J78" s="45" t="s">
        <v>117</v>
      </c>
    </row>
    <row r="79" spans="2:10">
      <c r="B79" s="485" t="s">
        <v>981</v>
      </c>
      <c r="C79" s="484" t="s">
        <v>1039</v>
      </c>
      <c r="D79" s="177" t="s">
        <v>1040</v>
      </c>
      <c r="E79" s="570" t="s">
        <v>776</v>
      </c>
      <c r="F79" s="570" t="s">
        <v>195</v>
      </c>
      <c r="J79" s="45" t="s">
        <v>117</v>
      </c>
    </row>
    <row r="80" spans="2:10">
      <c r="B80" s="485" t="s">
        <v>920</v>
      </c>
      <c r="C80" s="484" t="s">
        <v>1039</v>
      </c>
      <c r="D80" s="177" t="s">
        <v>1040</v>
      </c>
      <c r="E80" s="570" t="s">
        <v>776</v>
      </c>
      <c r="F80" s="570" t="s">
        <v>195</v>
      </c>
      <c r="J80" s="45" t="s">
        <v>117</v>
      </c>
    </row>
    <row r="81" spans="2:10">
      <c r="B81" s="485" t="s">
        <v>921</v>
      </c>
      <c r="C81" s="484" t="s">
        <v>1039</v>
      </c>
      <c r="D81" s="177" t="s">
        <v>1040</v>
      </c>
      <c r="E81" s="570" t="s">
        <v>776</v>
      </c>
      <c r="F81" s="570" t="s">
        <v>195</v>
      </c>
      <c r="J81" s="45" t="s">
        <v>117</v>
      </c>
    </row>
    <row r="82" spans="2:10">
      <c r="B82" s="485" t="s">
        <v>922</v>
      </c>
      <c r="C82" s="484" t="s">
        <v>1039</v>
      </c>
      <c r="D82" s="177" t="s">
        <v>1040</v>
      </c>
      <c r="E82" s="570" t="s">
        <v>776</v>
      </c>
      <c r="F82" s="570" t="s">
        <v>195</v>
      </c>
      <c r="J82" s="45" t="s">
        <v>117</v>
      </c>
    </row>
    <row r="83" spans="2:10">
      <c r="B83" s="485" t="s">
        <v>778</v>
      </c>
      <c r="C83" s="484" t="s">
        <v>1039</v>
      </c>
      <c r="D83" s="177" t="s">
        <v>1040</v>
      </c>
      <c r="E83" s="570" t="s">
        <v>776</v>
      </c>
      <c r="F83" s="570" t="s">
        <v>195</v>
      </c>
      <c r="J83" s="45" t="s">
        <v>117</v>
      </c>
    </row>
    <row r="84" spans="2:10">
      <c r="B84" s="485" t="s">
        <v>780</v>
      </c>
      <c r="C84" s="484" t="s">
        <v>1039</v>
      </c>
      <c r="D84" s="177" t="s">
        <v>1040</v>
      </c>
      <c r="E84" s="570" t="s">
        <v>776</v>
      </c>
      <c r="F84" s="570" t="s">
        <v>195</v>
      </c>
      <c r="J84" s="45" t="s">
        <v>117</v>
      </c>
    </row>
    <row r="85" spans="2:10">
      <c r="B85" s="485" t="s">
        <v>790</v>
      </c>
      <c r="C85" s="484" t="s">
        <v>1039</v>
      </c>
      <c r="D85" s="177" t="s">
        <v>1040</v>
      </c>
      <c r="E85" s="570" t="s">
        <v>776</v>
      </c>
      <c r="F85" s="570" t="s">
        <v>195</v>
      </c>
      <c r="J85" s="45" t="s">
        <v>117</v>
      </c>
    </row>
    <row r="86" spans="2:10">
      <c r="J86" s="45" t="s">
        <v>117</v>
      </c>
    </row>
    <row r="87" spans="2:10">
      <c r="B87" s="707"/>
      <c r="J87" s="45" t="s">
        <v>117</v>
      </c>
    </row>
    <row r="88" spans="2:10">
      <c r="B88" s="707"/>
      <c r="J88" s="45" t="s">
        <v>117</v>
      </c>
    </row>
    <row r="89" spans="2:10">
      <c r="B89" s="707"/>
      <c r="J89" s="45" t="s">
        <v>117</v>
      </c>
    </row>
    <row r="90" spans="2:10">
      <c r="B90" s="707"/>
      <c r="J90" s="45" t="s">
        <v>117</v>
      </c>
    </row>
    <row r="91" spans="2:10">
      <c r="B91" s="707"/>
      <c r="J91" s="45" t="s">
        <v>117</v>
      </c>
    </row>
    <row r="92" spans="2:10">
      <c r="B92" s="707"/>
      <c r="J92" s="45" t="s">
        <v>117</v>
      </c>
    </row>
    <row r="93" spans="2:10">
      <c r="B93" s="707"/>
      <c r="J93" s="45" t="s">
        <v>117</v>
      </c>
    </row>
    <row r="94" spans="2:10">
      <c r="B94" s="707"/>
      <c r="J94" s="45" t="s">
        <v>117</v>
      </c>
    </row>
    <row r="95" spans="2:10">
      <c r="B95" s="707"/>
      <c r="J95" s="45" t="s">
        <v>117</v>
      </c>
    </row>
    <row r="96" spans="2:10">
      <c r="B96" s="708"/>
      <c r="J96" s="45" t="s">
        <v>117</v>
      </c>
    </row>
    <row r="97" spans="2:10">
      <c r="B97" s="709"/>
      <c r="J97" s="45" t="s">
        <v>117</v>
      </c>
    </row>
    <row r="98" spans="2:10">
      <c r="B98" s="709"/>
      <c r="J98" s="45" t="s">
        <v>117</v>
      </c>
    </row>
    <row r="99" spans="2:10">
      <c r="J99" s="45" t="s">
        <v>117</v>
      </c>
    </row>
    <row r="100" spans="2:10">
      <c r="J100" s="45" t="s">
        <v>117</v>
      </c>
    </row>
    <row r="101" spans="2:10">
      <c r="J101" s="45" t="s">
        <v>117</v>
      </c>
    </row>
    <row r="102" spans="2:10">
      <c r="J102" s="45" t="s">
        <v>117</v>
      </c>
    </row>
    <row r="103" spans="2:10">
      <c r="J103" s="45" t="s">
        <v>117</v>
      </c>
    </row>
    <row r="104" spans="2:10">
      <c r="J104" s="45" t="s">
        <v>117</v>
      </c>
    </row>
    <row r="105" spans="2:10">
      <c r="J105" s="45" t="s">
        <v>117</v>
      </c>
    </row>
    <row r="106" spans="2:10">
      <c r="J106" s="45" t="s">
        <v>117</v>
      </c>
    </row>
    <row r="107" spans="2:10">
      <c r="J107" s="45" t="s">
        <v>117</v>
      </c>
    </row>
    <row r="108" spans="2:10">
      <c r="J108" s="45" t="s">
        <v>117</v>
      </c>
    </row>
    <row r="109" spans="2:10">
      <c r="J109" s="45" t="s">
        <v>117</v>
      </c>
    </row>
    <row r="110" spans="2:10">
      <c r="J110" s="45" t="s">
        <v>117</v>
      </c>
    </row>
    <row r="111" spans="2:10">
      <c r="J111" s="45" t="s">
        <v>117</v>
      </c>
    </row>
    <row r="112" spans="2:10">
      <c r="J112" s="45" t="s">
        <v>117</v>
      </c>
    </row>
    <row r="113" spans="10:10">
      <c r="J113" s="45" t="s">
        <v>117</v>
      </c>
    </row>
    <row r="114" spans="10:10">
      <c r="J114" s="45" t="s">
        <v>117</v>
      </c>
    </row>
    <row r="115" spans="10:10">
      <c r="J115" s="45" t="s">
        <v>117</v>
      </c>
    </row>
    <row r="116" spans="10:10">
      <c r="J116" s="45" t="s">
        <v>117</v>
      </c>
    </row>
    <row r="117" spans="10:10">
      <c r="J117" s="45" t="s">
        <v>117</v>
      </c>
    </row>
    <row r="118" spans="10:10">
      <c r="J118" s="45" t="s">
        <v>117</v>
      </c>
    </row>
    <row r="119" spans="10:10">
      <c r="J119" s="45" t="s">
        <v>117</v>
      </c>
    </row>
    <row r="120" spans="10:10">
      <c r="J120" s="45" t="s">
        <v>117</v>
      </c>
    </row>
    <row r="121" spans="10:10">
      <c r="J121" s="45" t="s">
        <v>117</v>
      </c>
    </row>
    <row r="122" spans="10:10">
      <c r="J122" s="45" t="s">
        <v>117</v>
      </c>
    </row>
    <row r="123" spans="10:10">
      <c r="J123" s="45" t="s">
        <v>117</v>
      </c>
    </row>
    <row r="124" spans="10:10">
      <c r="J124" s="45" t="s">
        <v>117</v>
      </c>
    </row>
    <row r="125" spans="10:10">
      <c r="J125" s="45" t="s">
        <v>117</v>
      </c>
    </row>
    <row r="126" spans="10:10">
      <c r="J126" s="45" t="s">
        <v>117</v>
      </c>
    </row>
    <row r="127" spans="10:10">
      <c r="J127" s="45" t="s">
        <v>117</v>
      </c>
    </row>
    <row r="128" spans="10:10">
      <c r="J128" s="45" t="s">
        <v>117</v>
      </c>
    </row>
    <row r="129" spans="10:10">
      <c r="J129" s="45" t="s">
        <v>117</v>
      </c>
    </row>
    <row r="130" spans="10:10">
      <c r="J130" s="45" t="s">
        <v>117</v>
      </c>
    </row>
    <row r="131" spans="10:10">
      <c r="J131" s="45" t="s">
        <v>117</v>
      </c>
    </row>
    <row r="132" spans="10:10">
      <c r="J132" s="45" t="s">
        <v>117</v>
      </c>
    </row>
    <row r="133" spans="10:10">
      <c r="J133" s="45" t="s">
        <v>117</v>
      </c>
    </row>
    <row r="134" spans="10:10">
      <c r="J134" s="45" t="s">
        <v>117</v>
      </c>
    </row>
    <row r="135" spans="10:10">
      <c r="J135" s="45" t="s">
        <v>117</v>
      </c>
    </row>
    <row r="136" spans="10:10">
      <c r="J136" s="45" t="s">
        <v>117</v>
      </c>
    </row>
    <row r="137" spans="10:10">
      <c r="J137" s="45" t="s">
        <v>117</v>
      </c>
    </row>
    <row r="138" spans="10:10">
      <c r="J138" s="45" t="s">
        <v>117</v>
      </c>
    </row>
    <row r="139" spans="10:10">
      <c r="J139" s="45" t="s">
        <v>117</v>
      </c>
    </row>
    <row r="140" spans="10:10">
      <c r="J140" s="45" t="s">
        <v>117</v>
      </c>
    </row>
    <row r="141" spans="10:10">
      <c r="J141" s="45" t="s">
        <v>117</v>
      </c>
    </row>
    <row r="142" spans="10:10">
      <c r="J142" s="45" t="s">
        <v>117</v>
      </c>
    </row>
    <row r="143" spans="10:10">
      <c r="J143" s="45" t="s">
        <v>117</v>
      </c>
    </row>
    <row r="144" spans="10:10">
      <c r="J144" s="45" t="s">
        <v>117</v>
      </c>
    </row>
    <row r="145" spans="10:10">
      <c r="J145" s="45" t="s">
        <v>117</v>
      </c>
    </row>
    <row r="146" spans="10:10">
      <c r="J146" s="45" t="s">
        <v>117</v>
      </c>
    </row>
    <row r="147" spans="10:10">
      <c r="J147" s="45" t="s">
        <v>117</v>
      </c>
    </row>
    <row r="148" spans="10:10">
      <c r="J148" s="45" t="s">
        <v>117</v>
      </c>
    </row>
    <row r="149" spans="10:10">
      <c r="J149" s="45" t="s">
        <v>117</v>
      </c>
    </row>
    <row r="150" spans="10:10">
      <c r="J150" s="45" t="s">
        <v>117</v>
      </c>
    </row>
    <row r="151" spans="10:10">
      <c r="J151" s="45" t="s">
        <v>117</v>
      </c>
    </row>
    <row r="152" spans="10:10">
      <c r="J152" s="45" t="s">
        <v>117</v>
      </c>
    </row>
    <row r="153" spans="10:10">
      <c r="J153" s="45" t="s">
        <v>117</v>
      </c>
    </row>
    <row r="154" spans="10:10">
      <c r="J154" s="45" t="s">
        <v>117</v>
      </c>
    </row>
    <row r="155" spans="10:10">
      <c r="J155" s="45" t="s">
        <v>117</v>
      </c>
    </row>
    <row r="156" spans="10:10">
      <c r="J156" s="45" t="s">
        <v>117</v>
      </c>
    </row>
    <row r="157" spans="10:10">
      <c r="J157" s="45" t="s">
        <v>117</v>
      </c>
    </row>
    <row r="158" spans="10:10">
      <c r="J158" s="45" t="s">
        <v>117</v>
      </c>
    </row>
    <row r="159" spans="10:10">
      <c r="J159" s="45" t="s">
        <v>117</v>
      </c>
    </row>
    <row r="160" spans="10:10">
      <c r="J160" s="45" t="s">
        <v>117</v>
      </c>
    </row>
    <row r="161" spans="10:10">
      <c r="J161" s="45" t="s">
        <v>117</v>
      </c>
    </row>
    <row r="162" spans="10:10">
      <c r="J162" s="45" t="s">
        <v>117</v>
      </c>
    </row>
    <row r="163" spans="10:10">
      <c r="J163" s="45" t="s">
        <v>117</v>
      </c>
    </row>
    <row r="164" spans="10:10">
      <c r="J164" s="45" t="s">
        <v>117</v>
      </c>
    </row>
    <row r="165" spans="10:10">
      <c r="J165" s="45" t="s">
        <v>117</v>
      </c>
    </row>
    <row r="166" spans="10:10">
      <c r="J166" s="45" t="s">
        <v>117</v>
      </c>
    </row>
    <row r="167" spans="10:10">
      <c r="J167" s="45" t="s">
        <v>117</v>
      </c>
    </row>
    <row r="168" spans="10:10">
      <c r="J168" s="45" t="s">
        <v>117</v>
      </c>
    </row>
    <row r="169" spans="10:10">
      <c r="J169" s="45" t="s">
        <v>117</v>
      </c>
    </row>
    <row r="170" spans="10:10">
      <c r="J170" s="45" t="s">
        <v>117</v>
      </c>
    </row>
    <row r="171" spans="10:10">
      <c r="J171" s="45" t="s">
        <v>117</v>
      </c>
    </row>
    <row r="172" spans="10:10">
      <c r="J172" s="45" t="s">
        <v>117</v>
      </c>
    </row>
    <row r="173" spans="10:10">
      <c r="J173" s="45" t="s">
        <v>117</v>
      </c>
    </row>
    <row r="174" spans="10:10">
      <c r="J174" s="45" t="s">
        <v>117</v>
      </c>
    </row>
    <row r="175" spans="10:10">
      <c r="J175" s="45" t="s">
        <v>117</v>
      </c>
    </row>
    <row r="176" spans="10:10">
      <c r="J176" s="45" t="s">
        <v>117</v>
      </c>
    </row>
    <row r="177" spans="10:10">
      <c r="J177" s="45" t="s">
        <v>117</v>
      </c>
    </row>
    <row r="178" spans="10:10">
      <c r="J178" s="45" t="s">
        <v>117</v>
      </c>
    </row>
    <row r="179" spans="10:10">
      <c r="J179" s="45" t="s">
        <v>117</v>
      </c>
    </row>
    <row r="180" spans="10:10">
      <c r="J180" s="45" t="s">
        <v>117</v>
      </c>
    </row>
    <row r="181" spans="10:10">
      <c r="J181" s="45" t="s">
        <v>117</v>
      </c>
    </row>
    <row r="182" spans="10:10">
      <c r="J182" s="45" t="s">
        <v>117</v>
      </c>
    </row>
    <row r="183" spans="10:10">
      <c r="J183" s="45" t="s">
        <v>117</v>
      </c>
    </row>
    <row r="184" spans="10:10">
      <c r="J184" s="45" t="s">
        <v>117</v>
      </c>
    </row>
    <row r="185" spans="10:10">
      <c r="J185" s="45" t="s">
        <v>117</v>
      </c>
    </row>
    <row r="186" spans="10:10">
      <c r="J186" s="45" t="s">
        <v>117</v>
      </c>
    </row>
    <row r="187" spans="10:10">
      <c r="J187" s="45" t="s">
        <v>117</v>
      </c>
    </row>
    <row r="188" spans="10:10">
      <c r="J188" s="45" t="s">
        <v>117</v>
      </c>
    </row>
    <row r="189" spans="10:10">
      <c r="J189" s="45" t="s">
        <v>117</v>
      </c>
    </row>
    <row r="190" spans="10:10">
      <c r="J190" s="45" t="s">
        <v>117</v>
      </c>
    </row>
    <row r="191" spans="10:10">
      <c r="J191" s="45" t="s">
        <v>117</v>
      </c>
    </row>
    <row r="192" spans="10:10">
      <c r="J192" s="45" t="s">
        <v>117</v>
      </c>
    </row>
    <row r="193" spans="10:10">
      <c r="J193" s="45" t="s">
        <v>117</v>
      </c>
    </row>
    <row r="194" spans="10:10">
      <c r="J194" s="45" t="s">
        <v>117</v>
      </c>
    </row>
    <row r="195" spans="10:10">
      <c r="J195" s="45" t="s">
        <v>117</v>
      </c>
    </row>
    <row r="196" spans="10:10">
      <c r="J196" s="45" t="s">
        <v>117</v>
      </c>
    </row>
    <row r="197" spans="10:10">
      <c r="J197" s="45" t="s">
        <v>117</v>
      </c>
    </row>
    <row r="198" spans="10:10">
      <c r="J198" s="45" t="s">
        <v>117</v>
      </c>
    </row>
    <row r="199" spans="10:10">
      <c r="J199" s="45" t="s">
        <v>117</v>
      </c>
    </row>
    <row r="200" spans="10:10">
      <c r="J200" s="45" t="s">
        <v>117</v>
      </c>
    </row>
    <row r="201" spans="10:10">
      <c r="J201" s="45" t="s">
        <v>117</v>
      </c>
    </row>
    <row r="202" spans="10:10">
      <c r="J202" s="45" t="s">
        <v>117</v>
      </c>
    </row>
    <row r="203" spans="10:10">
      <c r="J203" s="45" t="s">
        <v>117</v>
      </c>
    </row>
    <row r="204" spans="10:10">
      <c r="J204" s="45" t="s">
        <v>117</v>
      </c>
    </row>
    <row r="205" spans="10:10">
      <c r="J205" s="45" t="s">
        <v>117</v>
      </c>
    </row>
    <row r="206" spans="10:10">
      <c r="J206" s="45" t="s">
        <v>117</v>
      </c>
    </row>
    <row r="207" spans="10:10">
      <c r="J207" s="45" t="s">
        <v>117</v>
      </c>
    </row>
    <row r="208" spans="10:10">
      <c r="J208" s="45" t="s">
        <v>117</v>
      </c>
    </row>
    <row r="209" spans="10:10">
      <c r="J209" s="45" t="s">
        <v>117</v>
      </c>
    </row>
    <row r="210" spans="10:10">
      <c r="J210" s="45" t="s">
        <v>117</v>
      </c>
    </row>
    <row r="211" spans="10:10">
      <c r="J211" s="45" t="s">
        <v>117</v>
      </c>
    </row>
    <row r="212" spans="10:10">
      <c r="J212" s="45" t="s">
        <v>117</v>
      </c>
    </row>
    <row r="213" spans="10:10">
      <c r="J213" s="45" t="s">
        <v>117</v>
      </c>
    </row>
    <row r="214" spans="10:10">
      <c r="J214" s="45" t="s">
        <v>117</v>
      </c>
    </row>
    <row r="215" spans="10:10">
      <c r="J215" s="45" t="s">
        <v>117</v>
      </c>
    </row>
    <row r="216" spans="10:10">
      <c r="J216" s="45" t="s">
        <v>117</v>
      </c>
    </row>
    <row r="217" spans="10:10">
      <c r="J217" s="45" t="s">
        <v>117</v>
      </c>
    </row>
    <row r="218" spans="10:10">
      <c r="J218" s="45" t="s">
        <v>117</v>
      </c>
    </row>
    <row r="219" spans="10:10">
      <c r="J219" s="45" t="s">
        <v>117</v>
      </c>
    </row>
    <row r="220" spans="10:10">
      <c r="J220" s="45" t="s">
        <v>117</v>
      </c>
    </row>
    <row r="221" spans="10:10">
      <c r="J221" s="45" t="s">
        <v>117</v>
      </c>
    </row>
    <row r="222" spans="10:10">
      <c r="J222" s="45" t="s">
        <v>117</v>
      </c>
    </row>
    <row r="223" spans="10:10">
      <c r="J223" s="45" t="s">
        <v>117</v>
      </c>
    </row>
    <row r="224" spans="10:10">
      <c r="J224" s="45" t="s">
        <v>117</v>
      </c>
    </row>
    <row r="225" spans="10:10">
      <c r="J225" s="45" t="s">
        <v>117</v>
      </c>
    </row>
    <row r="226" spans="10:10">
      <c r="J226" s="45" t="s">
        <v>117</v>
      </c>
    </row>
    <row r="227" spans="10:10">
      <c r="J227" s="45" t="s">
        <v>117</v>
      </c>
    </row>
    <row r="228" spans="10:10">
      <c r="J228" s="45" t="s">
        <v>117</v>
      </c>
    </row>
    <row r="229" spans="10:10">
      <c r="J229" s="45" t="s">
        <v>117</v>
      </c>
    </row>
    <row r="230" spans="10:10">
      <c r="J230" s="45" t="s">
        <v>117</v>
      </c>
    </row>
    <row r="231" spans="10:10">
      <c r="J231" s="45" t="s">
        <v>117</v>
      </c>
    </row>
    <row r="232" spans="10:10">
      <c r="J232" s="45" t="s">
        <v>117</v>
      </c>
    </row>
    <row r="233" spans="10:10">
      <c r="J233" s="45" t="s">
        <v>117</v>
      </c>
    </row>
    <row r="234" spans="10:10">
      <c r="J234" s="45" t="s">
        <v>117</v>
      </c>
    </row>
    <row r="235" spans="10:10">
      <c r="J235" s="45" t="s">
        <v>117</v>
      </c>
    </row>
    <row r="236" spans="10:10">
      <c r="J236" s="45" t="s">
        <v>117</v>
      </c>
    </row>
    <row r="237" spans="10:10">
      <c r="J237" s="45" t="s">
        <v>117</v>
      </c>
    </row>
    <row r="238" spans="10:10">
      <c r="J238" s="45" t="s">
        <v>117</v>
      </c>
    </row>
    <row r="239" spans="10:10">
      <c r="J239" s="45" t="s">
        <v>117</v>
      </c>
    </row>
    <row r="240" spans="10:10">
      <c r="J240" s="45" t="s">
        <v>117</v>
      </c>
    </row>
    <row r="241" spans="10:10">
      <c r="J241" s="45" t="s">
        <v>117</v>
      </c>
    </row>
    <row r="242" spans="10:10">
      <c r="J242" s="45" t="s">
        <v>117</v>
      </c>
    </row>
    <row r="243" spans="10:10">
      <c r="J243" s="45" t="s">
        <v>117</v>
      </c>
    </row>
    <row r="244" spans="10:10">
      <c r="J244" s="45" t="s">
        <v>117</v>
      </c>
    </row>
    <row r="245" spans="10:10">
      <c r="J245" s="45" t="s">
        <v>117</v>
      </c>
    </row>
    <row r="246" spans="10:10">
      <c r="J246" s="45" t="s">
        <v>117</v>
      </c>
    </row>
    <row r="247" spans="10:10">
      <c r="J247" s="45" t="s">
        <v>117</v>
      </c>
    </row>
    <row r="248" spans="10:10">
      <c r="J248" s="45" t="s">
        <v>117</v>
      </c>
    </row>
    <row r="249" spans="10:10">
      <c r="J249" s="45" t="s">
        <v>117</v>
      </c>
    </row>
    <row r="250" spans="10:10">
      <c r="J250" s="45" t="s">
        <v>117</v>
      </c>
    </row>
    <row r="251" spans="10:10">
      <c r="J251" s="45" t="s">
        <v>117</v>
      </c>
    </row>
    <row r="252" spans="10:10">
      <c r="J252" s="45" t="s">
        <v>117</v>
      </c>
    </row>
    <row r="253" spans="10:10">
      <c r="J253" s="45" t="s">
        <v>117</v>
      </c>
    </row>
    <row r="254" spans="10:10">
      <c r="J254" s="45" t="s">
        <v>117</v>
      </c>
    </row>
    <row r="255" spans="10:10">
      <c r="J255" s="45" t="s">
        <v>117</v>
      </c>
    </row>
    <row r="256" spans="10:10">
      <c r="J256" s="45" t="s">
        <v>117</v>
      </c>
    </row>
    <row r="257" spans="10:10">
      <c r="J257" s="45" t="s">
        <v>117</v>
      </c>
    </row>
    <row r="258" spans="10:10">
      <c r="J258" s="45" t="s">
        <v>117</v>
      </c>
    </row>
    <row r="259" spans="10:10">
      <c r="J259" s="45" t="s">
        <v>117</v>
      </c>
    </row>
    <row r="260" spans="10:10">
      <c r="J260" s="45" t="s">
        <v>117</v>
      </c>
    </row>
    <row r="261" spans="10:10">
      <c r="J261" s="45" t="s">
        <v>117</v>
      </c>
    </row>
    <row r="262" spans="10:10">
      <c r="J262" s="45" t="s">
        <v>117</v>
      </c>
    </row>
    <row r="263" spans="10:10">
      <c r="J263" s="45" t="s">
        <v>117</v>
      </c>
    </row>
    <row r="264" spans="10:10">
      <c r="J264" s="45" t="s">
        <v>117</v>
      </c>
    </row>
    <row r="265" spans="10:10">
      <c r="J265" s="45" t="s">
        <v>117</v>
      </c>
    </row>
    <row r="266" spans="10:10">
      <c r="J266" s="45" t="s">
        <v>117</v>
      </c>
    </row>
    <row r="267" spans="10:10">
      <c r="J267" s="45" t="s">
        <v>117</v>
      </c>
    </row>
    <row r="268" spans="10:10">
      <c r="J268" s="45" t="s">
        <v>117</v>
      </c>
    </row>
    <row r="269" spans="10:10">
      <c r="J269" s="45" t="s">
        <v>117</v>
      </c>
    </row>
    <row r="270" spans="10:10">
      <c r="J270" s="45" t="s">
        <v>117</v>
      </c>
    </row>
    <row r="271" spans="10:10">
      <c r="J271" s="45" t="s">
        <v>117</v>
      </c>
    </row>
    <row r="272" spans="10:10">
      <c r="J272" s="45" t="s">
        <v>117</v>
      </c>
    </row>
    <row r="273" spans="10:10">
      <c r="J273" s="45" t="s">
        <v>117</v>
      </c>
    </row>
    <row r="274" spans="10:10">
      <c r="J274" s="45" t="s">
        <v>117</v>
      </c>
    </row>
    <row r="275" spans="10:10">
      <c r="J275" s="45" t="s">
        <v>117</v>
      </c>
    </row>
    <row r="276" spans="10:10">
      <c r="J276" s="45" t="s">
        <v>117</v>
      </c>
    </row>
    <row r="277" spans="10:10">
      <c r="J277" s="45" t="s">
        <v>117</v>
      </c>
    </row>
    <row r="278" spans="10:10">
      <c r="J278" s="45" t="s">
        <v>117</v>
      </c>
    </row>
    <row r="279" spans="10:10">
      <c r="J279" s="45" t="s">
        <v>117</v>
      </c>
    </row>
    <row r="280" spans="10:10">
      <c r="J280" s="45" t="s">
        <v>117</v>
      </c>
    </row>
    <row r="281" spans="10:10">
      <c r="J281" s="45" t="s">
        <v>117</v>
      </c>
    </row>
    <row r="282" spans="10:10">
      <c r="J282" s="45" t="s">
        <v>117</v>
      </c>
    </row>
    <row r="283" spans="10:10">
      <c r="J283" s="45" t="s">
        <v>117</v>
      </c>
    </row>
    <row r="284" spans="10:10">
      <c r="J284" s="45" t="s">
        <v>117</v>
      </c>
    </row>
    <row r="285" spans="10:10">
      <c r="J285" s="45" t="s">
        <v>117</v>
      </c>
    </row>
    <row r="286" spans="10:10">
      <c r="J286" s="45" t="s">
        <v>117</v>
      </c>
    </row>
    <row r="287" spans="10:10">
      <c r="J287" s="45" t="s">
        <v>117</v>
      </c>
    </row>
    <row r="288" spans="10:10">
      <c r="J288" s="45" t="s">
        <v>117</v>
      </c>
    </row>
    <row r="289" spans="10:10">
      <c r="J289" s="45" t="s">
        <v>117</v>
      </c>
    </row>
    <row r="290" spans="10:10">
      <c r="J290" s="45" t="s">
        <v>117</v>
      </c>
    </row>
    <row r="291" spans="10:10">
      <c r="J291" s="45" t="s">
        <v>117</v>
      </c>
    </row>
    <row r="292" spans="10:10">
      <c r="J292" s="45" t="s">
        <v>117</v>
      </c>
    </row>
    <row r="293" spans="10:10">
      <c r="J293" s="45" t="s">
        <v>117</v>
      </c>
    </row>
    <row r="294" spans="10:10">
      <c r="J294" s="45" t="s">
        <v>117</v>
      </c>
    </row>
    <row r="295" spans="10:10">
      <c r="J295" s="45" t="s">
        <v>117</v>
      </c>
    </row>
    <row r="296" spans="10:10">
      <c r="J296" s="45" t="s">
        <v>117</v>
      </c>
    </row>
    <row r="297" spans="10:10">
      <c r="J297" s="45" t="s">
        <v>117</v>
      </c>
    </row>
    <row r="298" spans="10:10">
      <c r="J298" s="45" t="s">
        <v>117</v>
      </c>
    </row>
    <row r="299" spans="10:10">
      <c r="J299" s="45" t="s">
        <v>117</v>
      </c>
    </row>
    <row r="300" spans="10:10">
      <c r="J300" s="45" t="s">
        <v>117</v>
      </c>
    </row>
    <row r="301" spans="10:10">
      <c r="J301" s="45" t="s">
        <v>117</v>
      </c>
    </row>
    <row r="302" spans="10:10">
      <c r="J302" s="45" t="s">
        <v>117</v>
      </c>
    </row>
    <row r="303" spans="10:10">
      <c r="J303" s="45" t="s">
        <v>117</v>
      </c>
    </row>
    <row r="304" spans="10:10">
      <c r="J304" s="45" t="s">
        <v>117</v>
      </c>
    </row>
    <row r="305" spans="10:10">
      <c r="J305" s="45" t="s">
        <v>117</v>
      </c>
    </row>
    <row r="306" spans="10:10">
      <c r="J306" s="45" t="s">
        <v>117</v>
      </c>
    </row>
    <row r="307" spans="10:10">
      <c r="J307" s="45" t="s">
        <v>117</v>
      </c>
    </row>
    <row r="308" spans="10:10">
      <c r="J308" s="45" t="s">
        <v>117</v>
      </c>
    </row>
    <row r="309" spans="10:10">
      <c r="J309" s="45" t="s">
        <v>117</v>
      </c>
    </row>
    <row r="310" spans="10:10">
      <c r="J310" s="45" t="s">
        <v>117</v>
      </c>
    </row>
    <row r="311" spans="10:10">
      <c r="J311" s="45" t="s">
        <v>117</v>
      </c>
    </row>
    <row r="312" spans="10:10">
      <c r="J312" s="45" t="s">
        <v>117</v>
      </c>
    </row>
    <row r="313" spans="10:10">
      <c r="J313" s="45" t="s">
        <v>117</v>
      </c>
    </row>
    <row r="314" spans="10:10">
      <c r="J314" s="45" t="s">
        <v>117</v>
      </c>
    </row>
    <row r="315" spans="10:10">
      <c r="J315" s="45" t="s">
        <v>117</v>
      </c>
    </row>
    <row r="316" spans="10:10">
      <c r="J316" s="45" t="s">
        <v>117</v>
      </c>
    </row>
    <row r="317" spans="10:10">
      <c r="J317" s="45" t="s">
        <v>117</v>
      </c>
    </row>
    <row r="318" spans="10:10">
      <c r="J318" s="45" t="s">
        <v>117</v>
      </c>
    </row>
    <row r="319" spans="10:10">
      <c r="J319" s="45" t="s">
        <v>117</v>
      </c>
    </row>
    <row r="320" spans="10:10">
      <c r="J320" s="45" t="s">
        <v>117</v>
      </c>
    </row>
    <row r="321" spans="10:10">
      <c r="J321" s="45" t="s">
        <v>117</v>
      </c>
    </row>
    <row r="322" spans="10:10">
      <c r="J322" s="45" t="s">
        <v>117</v>
      </c>
    </row>
    <row r="323" spans="10:10">
      <c r="J323" s="45" t="s">
        <v>117</v>
      </c>
    </row>
    <row r="324" spans="10:10">
      <c r="J324" s="45" t="s">
        <v>117</v>
      </c>
    </row>
    <row r="325" spans="10:10">
      <c r="J325" s="45" t="s">
        <v>117</v>
      </c>
    </row>
    <row r="326" spans="10:10">
      <c r="J326" s="45" t="s">
        <v>117</v>
      </c>
    </row>
    <row r="327" spans="10:10">
      <c r="J327" s="45" t="s">
        <v>117</v>
      </c>
    </row>
    <row r="328" spans="10:10">
      <c r="J328" s="45" t="s">
        <v>117</v>
      </c>
    </row>
    <row r="329" spans="10:10">
      <c r="J329" s="45" t="s">
        <v>117</v>
      </c>
    </row>
    <row r="330" spans="10:10">
      <c r="J330" s="45" t="s">
        <v>117</v>
      </c>
    </row>
    <row r="331" spans="10:10">
      <c r="J331" s="45" t="s">
        <v>117</v>
      </c>
    </row>
    <row r="332" spans="10:10">
      <c r="J332" s="45" t="s">
        <v>117</v>
      </c>
    </row>
    <row r="333" spans="10:10">
      <c r="J333" s="45" t="s">
        <v>117</v>
      </c>
    </row>
    <row r="334" spans="10:10">
      <c r="J334" s="45" t="s">
        <v>117</v>
      </c>
    </row>
    <row r="335" spans="10:10">
      <c r="J335" s="45" t="s">
        <v>117</v>
      </c>
    </row>
    <row r="336" spans="10:10">
      <c r="J336" s="45" t="s">
        <v>117</v>
      </c>
    </row>
    <row r="337" spans="10:10">
      <c r="J337" s="45" t="s">
        <v>117</v>
      </c>
    </row>
    <row r="338" spans="10:10">
      <c r="J338" s="45" t="s">
        <v>117</v>
      </c>
    </row>
    <row r="339" spans="10:10">
      <c r="J339" s="45" t="s">
        <v>117</v>
      </c>
    </row>
    <row r="340" spans="10:10">
      <c r="J340" s="45" t="s">
        <v>117</v>
      </c>
    </row>
    <row r="341" spans="10:10">
      <c r="J341" s="45" t="s">
        <v>117</v>
      </c>
    </row>
    <row r="342" spans="10:10">
      <c r="J342" s="45" t="s">
        <v>117</v>
      </c>
    </row>
    <row r="343" spans="10:10">
      <c r="J343" s="45" t="s">
        <v>117</v>
      </c>
    </row>
    <row r="344" spans="10:10">
      <c r="J344" s="45" t="s">
        <v>117</v>
      </c>
    </row>
    <row r="345" spans="10:10">
      <c r="J345" s="45" t="s">
        <v>117</v>
      </c>
    </row>
    <row r="346" spans="10:10">
      <c r="J346" s="45" t="s">
        <v>117</v>
      </c>
    </row>
    <row r="347" spans="10:10">
      <c r="J347" s="45" t="s">
        <v>117</v>
      </c>
    </row>
    <row r="348" spans="10:10">
      <c r="J348" s="45" t="s">
        <v>117</v>
      </c>
    </row>
    <row r="349" spans="10:10">
      <c r="J349" s="45" t="s">
        <v>117</v>
      </c>
    </row>
    <row r="350" spans="10:10">
      <c r="J350" s="45" t="s">
        <v>117</v>
      </c>
    </row>
    <row r="351" spans="10:10">
      <c r="J351" s="45" t="s">
        <v>117</v>
      </c>
    </row>
    <row r="352" spans="10:10">
      <c r="J352" s="45" t="s">
        <v>117</v>
      </c>
    </row>
    <row r="353" spans="10:10">
      <c r="J353" s="45" t="s">
        <v>117</v>
      </c>
    </row>
    <row r="354" spans="10:10">
      <c r="J354" s="45" t="s">
        <v>117</v>
      </c>
    </row>
    <row r="355" spans="10:10">
      <c r="J355" s="45" t="s">
        <v>117</v>
      </c>
    </row>
    <row r="356" spans="10:10">
      <c r="J356" s="45" t="s">
        <v>117</v>
      </c>
    </row>
    <row r="357" spans="10:10">
      <c r="J357" s="45" t="s">
        <v>117</v>
      </c>
    </row>
    <row r="358" spans="10:10">
      <c r="J358" s="45" t="s">
        <v>117</v>
      </c>
    </row>
    <row r="359" spans="10:10">
      <c r="J359" s="45" t="s">
        <v>117</v>
      </c>
    </row>
    <row r="360" spans="10:10">
      <c r="J360" s="45" t="s">
        <v>117</v>
      </c>
    </row>
    <row r="361" spans="10:10">
      <c r="J361" s="45" t="s">
        <v>117</v>
      </c>
    </row>
    <row r="362" spans="10:10">
      <c r="J362" s="45" t="s">
        <v>117</v>
      </c>
    </row>
    <row r="363" spans="10:10">
      <c r="J363" s="45" t="s">
        <v>117</v>
      </c>
    </row>
    <row r="364" spans="10:10">
      <c r="J364" s="45" t="s">
        <v>117</v>
      </c>
    </row>
    <row r="365" spans="10:10">
      <c r="J365" s="45" t="s">
        <v>117</v>
      </c>
    </row>
    <row r="366" spans="10:10">
      <c r="J366" s="45" t="s">
        <v>117</v>
      </c>
    </row>
    <row r="367" spans="10:10">
      <c r="J367" s="45" t="s">
        <v>117</v>
      </c>
    </row>
    <row r="368" spans="10:10">
      <c r="J368" s="45" t="s">
        <v>117</v>
      </c>
    </row>
    <row r="369" spans="10:10">
      <c r="J369" s="45" t="s">
        <v>117</v>
      </c>
    </row>
    <row r="370" spans="10:10">
      <c r="J370" s="45" t="s">
        <v>117</v>
      </c>
    </row>
    <row r="371" spans="10:10">
      <c r="J371" s="45" t="s">
        <v>117</v>
      </c>
    </row>
    <row r="372" spans="10:10">
      <c r="J372" s="45" t="s">
        <v>117</v>
      </c>
    </row>
    <row r="373" spans="10:10">
      <c r="J373" s="45" t="s">
        <v>117</v>
      </c>
    </row>
    <row r="374" spans="10:10">
      <c r="J374" s="45" t="s">
        <v>117</v>
      </c>
    </row>
    <row r="375" spans="10:10">
      <c r="J375" s="45" t="s">
        <v>117</v>
      </c>
    </row>
    <row r="376" spans="10:10">
      <c r="J376" s="45" t="s">
        <v>117</v>
      </c>
    </row>
    <row r="377" spans="10:10">
      <c r="J377" s="45" t="s">
        <v>117</v>
      </c>
    </row>
    <row r="378" spans="10:10">
      <c r="J378" s="45" t="s">
        <v>117</v>
      </c>
    </row>
    <row r="379" spans="10:10">
      <c r="J379" s="45" t="s">
        <v>117</v>
      </c>
    </row>
    <row r="380" spans="10:10">
      <c r="J380" s="45" t="s">
        <v>117</v>
      </c>
    </row>
    <row r="381" spans="10:10">
      <c r="J381" s="45" t="s">
        <v>117</v>
      </c>
    </row>
    <row r="382" spans="10:10">
      <c r="J382" s="45" t="s">
        <v>117</v>
      </c>
    </row>
    <row r="383" spans="10:10">
      <c r="J383" s="45" t="s">
        <v>117</v>
      </c>
    </row>
    <row r="384" spans="10:10">
      <c r="J384" s="45" t="s">
        <v>117</v>
      </c>
    </row>
    <row r="385" spans="10:10">
      <c r="J385" s="45" t="s">
        <v>117</v>
      </c>
    </row>
    <row r="386" spans="10:10">
      <c r="J386" s="45" t="s">
        <v>117</v>
      </c>
    </row>
    <row r="387" spans="10:10">
      <c r="J387" s="45" t="s">
        <v>117</v>
      </c>
    </row>
    <row r="388" spans="10:10">
      <c r="J388" s="45" t="s">
        <v>117</v>
      </c>
    </row>
    <row r="389" spans="10:10">
      <c r="J389" s="45" t="s">
        <v>117</v>
      </c>
    </row>
    <row r="390" spans="10:10">
      <c r="J390" s="45" t="s">
        <v>117</v>
      </c>
    </row>
    <row r="391" spans="10:10">
      <c r="J391" s="45" t="s">
        <v>117</v>
      </c>
    </row>
    <row r="392" spans="10:10">
      <c r="J392" s="45" t="s">
        <v>117</v>
      </c>
    </row>
    <row r="393" spans="10:10">
      <c r="J393" s="45" t="s">
        <v>117</v>
      </c>
    </row>
    <row r="394" spans="10:10">
      <c r="J394" s="45" t="s">
        <v>117</v>
      </c>
    </row>
    <row r="395" spans="10:10">
      <c r="J395" s="45" t="s">
        <v>117</v>
      </c>
    </row>
    <row r="396" spans="10:10">
      <c r="J396" s="45" t="s">
        <v>117</v>
      </c>
    </row>
    <row r="397" spans="10:10">
      <c r="J397" s="45" t="s">
        <v>117</v>
      </c>
    </row>
    <row r="398" spans="10:10">
      <c r="J398" s="45" t="s">
        <v>117</v>
      </c>
    </row>
    <row r="399" spans="10:10">
      <c r="J399" s="45" t="s">
        <v>117</v>
      </c>
    </row>
    <row r="400" spans="10:10">
      <c r="J400" s="45" t="s">
        <v>117</v>
      </c>
    </row>
    <row r="401" spans="10:10">
      <c r="J401" s="45" t="s">
        <v>117</v>
      </c>
    </row>
    <row r="402" spans="10:10">
      <c r="J402" s="45" t="s">
        <v>117</v>
      </c>
    </row>
    <row r="403" spans="10:10">
      <c r="J403" s="45" t="s">
        <v>117</v>
      </c>
    </row>
    <row r="404" spans="10:10">
      <c r="J404" s="45" t="s">
        <v>117</v>
      </c>
    </row>
    <row r="405" spans="10:10">
      <c r="J405" s="45" t="s">
        <v>117</v>
      </c>
    </row>
    <row r="406" spans="10:10">
      <c r="J406" s="45" t="s">
        <v>117</v>
      </c>
    </row>
    <row r="407" spans="10:10">
      <c r="J407" s="45" t="s">
        <v>117</v>
      </c>
    </row>
    <row r="408" spans="10:10">
      <c r="J408" s="45" t="s">
        <v>117</v>
      </c>
    </row>
    <row r="409" spans="10:10">
      <c r="J409" s="45" t="s">
        <v>117</v>
      </c>
    </row>
    <row r="410" spans="10:10">
      <c r="J410" s="45" t="s">
        <v>117</v>
      </c>
    </row>
    <row r="411" spans="10:10">
      <c r="J411" s="45" t="s">
        <v>117</v>
      </c>
    </row>
    <row r="412" spans="10:10">
      <c r="J412" s="45" t="s">
        <v>117</v>
      </c>
    </row>
    <row r="413" spans="10:10">
      <c r="J413" s="45" t="s">
        <v>117</v>
      </c>
    </row>
    <row r="414" spans="10:10">
      <c r="J414" s="45" t="s">
        <v>117</v>
      </c>
    </row>
    <row r="415" spans="10:10">
      <c r="J415" s="45" t="s">
        <v>117</v>
      </c>
    </row>
    <row r="416" spans="10:10">
      <c r="J416" s="45" t="s">
        <v>117</v>
      </c>
    </row>
    <row r="417" spans="10:10">
      <c r="J417" s="45" t="s">
        <v>117</v>
      </c>
    </row>
    <row r="418" spans="10:10">
      <c r="J418" s="45" t="s">
        <v>117</v>
      </c>
    </row>
    <row r="419" spans="10:10">
      <c r="J419" s="45" t="s">
        <v>117</v>
      </c>
    </row>
    <row r="420" spans="10:10">
      <c r="J420" s="45" t="s">
        <v>117</v>
      </c>
    </row>
    <row r="421" spans="10:10">
      <c r="J421" s="45" t="s">
        <v>117</v>
      </c>
    </row>
    <row r="422" spans="10:10">
      <c r="J422" s="45" t="s">
        <v>117</v>
      </c>
    </row>
    <row r="423" spans="10:10">
      <c r="J423" s="45" t="s">
        <v>117</v>
      </c>
    </row>
    <row r="424" spans="10:10">
      <c r="J424" s="45" t="s">
        <v>117</v>
      </c>
    </row>
    <row r="425" spans="10:10">
      <c r="J425" s="45" t="s">
        <v>117</v>
      </c>
    </row>
    <row r="426" spans="10:10">
      <c r="J426" s="45" t="s">
        <v>117</v>
      </c>
    </row>
    <row r="427" spans="10:10">
      <c r="J427" s="45" t="s">
        <v>117</v>
      </c>
    </row>
    <row r="428" spans="10:10">
      <c r="J428" s="45" t="s">
        <v>117</v>
      </c>
    </row>
    <row r="429" spans="10:10">
      <c r="J429" s="45" t="s">
        <v>117</v>
      </c>
    </row>
    <row r="430" spans="10:10">
      <c r="J430" s="45" t="s">
        <v>117</v>
      </c>
    </row>
    <row r="431" spans="10:10">
      <c r="J431" s="45" t="s">
        <v>117</v>
      </c>
    </row>
    <row r="432" spans="10:10">
      <c r="J432" s="45" t="s">
        <v>117</v>
      </c>
    </row>
    <row r="433" spans="10:10">
      <c r="J433" s="45" t="s">
        <v>117</v>
      </c>
    </row>
    <row r="434" spans="10:10">
      <c r="J434" s="45" t="s">
        <v>117</v>
      </c>
    </row>
    <row r="435" spans="10:10">
      <c r="J435" s="45" t="s">
        <v>117</v>
      </c>
    </row>
    <row r="436" spans="10:10">
      <c r="J436" s="45" t="s">
        <v>117</v>
      </c>
    </row>
    <row r="437" spans="10:10">
      <c r="J437" s="45" t="s">
        <v>117</v>
      </c>
    </row>
    <row r="438" spans="10:10">
      <c r="J438" s="45" t="s">
        <v>117</v>
      </c>
    </row>
    <row r="439" spans="10:10">
      <c r="J439" s="45" t="s">
        <v>117</v>
      </c>
    </row>
    <row r="440" spans="10:10">
      <c r="J440" s="45" t="s">
        <v>117</v>
      </c>
    </row>
    <row r="441" spans="10:10">
      <c r="J441" s="45" t="s">
        <v>117</v>
      </c>
    </row>
    <row r="442" spans="10:10">
      <c r="J442" s="45" t="s">
        <v>117</v>
      </c>
    </row>
    <row r="443" spans="10:10">
      <c r="J443" s="45" t="s">
        <v>117</v>
      </c>
    </row>
    <row r="444" spans="10:10">
      <c r="J444" s="45" t="s">
        <v>117</v>
      </c>
    </row>
    <row r="445" spans="10:10">
      <c r="J445" s="45" t="s">
        <v>117</v>
      </c>
    </row>
    <row r="446" spans="10:10">
      <c r="J446" s="45" t="s">
        <v>117</v>
      </c>
    </row>
    <row r="447" spans="10:10">
      <c r="J447" s="45" t="s">
        <v>117</v>
      </c>
    </row>
    <row r="448" spans="10:10">
      <c r="J448" s="45" t="s">
        <v>117</v>
      </c>
    </row>
    <row r="449" spans="10:10">
      <c r="J449" s="45" t="s">
        <v>117</v>
      </c>
    </row>
    <row r="450" spans="10:10">
      <c r="J450" s="45" t="s">
        <v>117</v>
      </c>
    </row>
    <row r="451" spans="10:10">
      <c r="J451" s="45" t="s">
        <v>117</v>
      </c>
    </row>
    <row r="452" spans="10:10">
      <c r="J452" s="45" t="s">
        <v>117</v>
      </c>
    </row>
    <row r="453" spans="10:10">
      <c r="J453" s="45" t="s">
        <v>117</v>
      </c>
    </row>
    <row r="454" spans="10:10">
      <c r="J454" s="45" t="s">
        <v>117</v>
      </c>
    </row>
    <row r="455" spans="10:10">
      <c r="J455" s="45" t="s">
        <v>117</v>
      </c>
    </row>
    <row r="456" spans="10:10">
      <c r="J456" s="45" t="s">
        <v>117</v>
      </c>
    </row>
    <row r="457" spans="10:10">
      <c r="J457" s="45" t="s">
        <v>117</v>
      </c>
    </row>
    <row r="458" spans="10:10">
      <c r="J458" s="45" t="s">
        <v>117</v>
      </c>
    </row>
    <row r="459" spans="10:10">
      <c r="J459" s="45" t="s">
        <v>117</v>
      </c>
    </row>
    <row r="460" spans="10:10">
      <c r="J460" s="45" t="s">
        <v>117</v>
      </c>
    </row>
    <row r="461" spans="10:10">
      <c r="J461" s="45" t="s">
        <v>117</v>
      </c>
    </row>
    <row r="462" spans="10:10">
      <c r="J462" s="45" t="s">
        <v>117</v>
      </c>
    </row>
    <row r="463" spans="10:10">
      <c r="J463" s="45" t="s">
        <v>117</v>
      </c>
    </row>
    <row r="464" spans="10:10">
      <c r="J464" s="45" t="s">
        <v>117</v>
      </c>
    </row>
    <row r="465" spans="10:10">
      <c r="J465" s="45" t="s">
        <v>117</v>
      </c>
    </row>
    <row r="466" spans="10:10">
      <c r="J466" s="45" t="s">
        <v>117</v>
      </c>
    </row>
    <row r="467" spans="10:10">
      <c r="J467" s="45" t="s">
        <v>117</v>
      </c>
    </row>
    <row r="468" spans="10:10">
      <c r="J468" s="45" t="s">
        <v>117</v>
      </c>
    </row>
    <row r="469" spans="10:10">
      <c r="J469" s="45" t="s">
        <v>117</v>
      </c>
    </row>
    <row r="470" spans="10:10">
      <c r="J470" s="45" t="s">
        <v>117</v>
      </c>
    </row>
    <row r="471" spans="10:10">
      <c r="J471" s="45" t="s">
        <v>117</v>
      </c>
    </row>
    <row r="472" spans="10:10">
      <c r="J472" s="45" t="s">
        <v>117</v>
      </c>
    </row>
    <row r="473" spans="10:10">
      <c r="J473" s="45" t="s">
        <v>117</v>
      </c>
    </row>
    <row r="474" spans="10:10">
      <c r="J474" s="45" t="s">
        <v>117</v>
      </c>
    </row>
    <row r="475" spans="10:10">
      <c r="J475" s="45" t="s">
        <v>117</v>
      </c>
    </row>
    <row r="476" spans="10:10">
      <c r="J476" s="45" t="s">
        <v>117</v>
      </c>
    </row>
    <row r="477" spans="10:10">
      <c r="J477" s="45" t="s">
        <v>117</v>
      </c>
    </row>
    <row r="478" spans="10:10">
      <c r="J478" s="45" t="s">
        <v>117</v>
      </c>
    </row>
    <row r="479" spans="10:10">
      <c r="J479" s="45" t="s">
        <v>117</v>
      </c>
    </row>
    <row r="480" spans="10:10">
      <c r="J480" s="45" t="s">
        <v>117</v>
      </c>
    </row>
    <row r="481" spans="10:10">
      <c r="J481" s="45" t="s">
        <v>117</v>
      </c>
    </row>
    <row r="482" spans="10:10">
      <c r="J482" s="45" t="s">
        <v>117</v>
      </c>
    </row>
    <row r="483" spans="10:10">
      <c r="J483" s="45" t="s">
        <v>117</v>
      </c>
    </row>
    <row r="484" spans="10:10">
      <c r="J484" s="45" t="s">
        <v>117</v>
      </c>
    </row>
    <row r="485" spans="10:10">
      <c r="J485" s="45" t="s">
        <v>117</v>
      </c>
    </row>
    <row r="486" spans="10:10">
      <c r="J486" s="45" t="s">
        <v>117</v>
      </c>
    </row>
    <row r="487" spans="10:10">
      <c r="J487" s="45" t="s">
        <v>117</v>
      </c>
    </row>
    <row r="488" spans="10:10">
      <c r="J488" s="45" t="s">
        <v>117</v>
      </c>
    </row>
    <row r="489" spans="10:10">
      <c r="J489" s="45" t="s">
        <v>117</v>
      </c>
    </row>
    <row r="490" spans="10:10">
      <c r="J490" s="45" t="s">
        <v>117</v>
      </c>
    </row>
    <row r="491" spans="10:10">
      <c r="J491" s="45" t="s">
        <v>117</v>
      </c>
    </row>
    <row r="492" spans="10:10">
      <c r="J492" s="45" t="s">
        <v>117</v>
      </c>
    </row>
    <row r="493" spans="10:10">
      <c r="J493" s="45" t="s">
        <v>117</v>
      </c>
    </row>
    <row r="494" spans="10:10">
      <c r="J494" s="45" t="s">
        <v>117</v>
      </c>
    </row>
    <row r="495" spans="10:10">
      <c r="J495" s="45" t="s">
        <v>117</v>
      </c>
    </row>
    <row r="496" spans="10:10">
      <c r="J496" s="45" t="s">
        <v>117</v>
      </c>
    </row>
    <row r="497" spans="10:10">
      <c r="J497" s="45" t="s">
        <v>117</v>
      </c>
    </row>
    <row r="498" spans="10:10">
      <c r="J498" s="45" t="s">
        <v>117</v>
      </c>
    </row>
    <row r="499" spans="10:10">
      <c r="J499" s="45" t="s">
        <v>117</v>
      </c>
    </row>
    <row r="500" spans="10:10">
      <c r="J500" s="45" t="s">
        <v>117</v>
      </c>
    </row>
    <row r="501" spans="10:10">
      <c r="J501" s="45" t="s">
        <v>117</v>
      </c>
    </row>
    <row r="502" spans="10:10">
      <c r="J502" s="45" t="s">
        <v>117</v>
      </c>
    </row>
    <row r="503" spans="10:10">
      <c r="J503" s="45" t="s">
        <v>117</v>
      </c>
    </row>
    <row r="504" spans="10:10">
      <c r="J504" s="45" t="s">
        <v>117</v>
      </c>
    </row>
    <row r="505" spans="10:10">
      <c r="J505" s="45" t="s">
        <v>117</v>
      </c>
    </row>
    <row r="506" spans="10:10">
      <c r="J506" s="45" t="s">
        <v>117</v>
      </c>
    </row>
    <row r="507" spans="10:10">
      <c r="J507" s="45" t="s">
        <v>117</v>
      </c>
    </row>
    <row r="508" spans="10:10">
      <c r="J508" s="45" t="s">
        <v>117</v>
      </c>
    </row>
    <row r="509" spans="10:10">
      <c r="J509" s="45" t="s">
        <v>117</v>
      </c>
    </row>
    <row r="510" spans="10:10">
      <c r="J510" s="45" t="s">
        <v>117</v>
      </c>
    </row>
    <row r="511" spans="10:10">
      <c r="J511" s="45" t="s">
        <v>117</v>
      </c>
    </row>
    <row r="512" spans="10:10">
      <c r="J512" s="45" t="s">
        <v>117</v>
      </c>
    </row>
    <row r="513" spans="10:10">
      <c r="J513" s="45" t="s">
        <v>117</v>
      </c>
    </row>
    <row r="514" spans="10:10">
      <c r="J514" s="45" t="s">
        <v>117</v>
      </c>
    </row>
    <row r="515" spans="10:10">
      <c r="J515" s="45" t="s">
        <v>117</v>
      </c>
    </row>
    <row r="516" spans="10:10">
      <c r="J516" s="45" t="s">
        <v>117</v>
      </c>
    </row>
    <row r="517" spans="10:10">
      <c r="J517" s="45" t="s">
        <v>117</v>
      </c>
    </row>
    <row r="518" spans="10:10">
      <c r="J518" s="45" t="s">
        <v>117</v>
      </c>
    </row>
    <row r="519" spans="10:10">
      <c r="J519" s="45" t="s">
        <v>117</v>
      </c>
    </row>
    <row r="520" spans="10:10">
      <c r="J520" s="45" t="s">
        <v>117</v>
      </c>
    </row>
    <row r="521" spans="10:10">
      <c r="J521" s="45" t="s">
        <v>117</v>
      </c>
    </row>
    <row r="522" spans="10:10">
      <c r="J522" s="45" t="s">
        <v>117</v>
      </c>
    </row>
    <row r="523" spans="10:10">
      <c r="J523" s="45" t="s">
        <v>117</v>
      </c>
    </row>
    <row r="524" spans="10:10">
      <c r="J524" s="45" t="s">
        <v>117</v>
      </c>
    </row>
    <row r="525" spans="10:10">
      <c r="J525" s="45" t="s">
        <v>117</v>
      </c>
    </row>
    <row r="526" spans="10:10">
      <c r="J526" s="45" t="s">
        <v>117</v>
      </c>
    </row>
    <row r="527" spans="10:10">
      <c r="J527" s="45" t="s">
        <v>117</v>
      </c>
    </row>
    <row r="528" spans="10:10">
      <c r="J528" s="45" t="s">
        <v>117</v>
      </c>
    </row>
    <row r="529" spans="10:10">
      <c r="J529" s="45" t="s">
        <v>117</v>
      </c>
    </row>
    <row r="530" spans="10:10">
      <c r="J530" s="45" t="s">
        <v>117</v>
      </c>
    </row>
    <row r="531" spans="10:10">
      <c r="J531" s="45" t="s">
        <v>117</v>
      </c>
    </row>
    <row r="532" spans="10:10">
      <c r="J532" s="45" t="s">
        <v>117</v>
      </c>
    </row>
  </sheetData>
  <sheetProtection algorithmName="SHA-512" hashValue="GjSx7OaENLLryiNcLLEYM4Vt2K0nZaqoBIeXPD2U6PPPa9yl/Iz3nywkiizw5t5XcX0jQKE0gAdPPfE4ZnoG+g==" saltValue="/zBL8/yXK4Wjmxvd3DS8kg==" spinCount="100000" sheet="1" objects="1" scenarios="1"/>
  <mergeCells count="8">
    <mergeCell ref="B28:C28"/>
    <mergeCell ref="B29:F29"/>
    <mergeCell ref="B9:C9"/>
    <mergeCell ref="B23:G24"/>
    <mergeCell ref="B10:C10"/>
    <mergeCell ref="B11:C11"/>
    <mergeCell ref="B14:G16"/>
    <mergeCell ref="B13:G13"/>
  </mergeCells>
  <conditionalFormatting sqref="G29">
    <cfRule type="cellIs" dxfId="537" priority="1" operator="notEqual">
      <formula>"yes"</formula>
    </cfRule>
    <cfRule type="cellIs" dxfId="536"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1" orientation="portrait" horizontalDpi="300" verticalDpi="300" r:id="rId1"/>
  <headerFooter alignWithMargins="0">
    <oddFooter>&amp;L&amp;K00-046Volkswagen Leasing | ABS Operations | VCL@vwfs.com | +49 531 212 87510 &amp;R&amp;K00-046&amp;P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72"/>
  <sheetViews>
    <sheetView showGridLines="0" workbookViewId="0"/>
  </sheetViews>
  <sheetFormatPr baseColWidth="10" defaultColWidth="0" defaultRowHeight="12.5" zeroHeight="1"/>
  <cols>
    <col min="1" max="1" width="0.54296875" customWidth="1"/>
    <col min="2" max="2" width="38.26953125" customWidth="1"/>
    <col min="3" max="3" width="18.7265625" bestFit="1" customWidth="1"/>
    <col min="4" max="7" width="18.7265625" customWidth="1"/>
    <col min="8" max="8" width="0.1796875" customWidth="1"/>
    <col min="9" max="16384" width="11.453125" hidden="1"/>
  </cols>
  <sheetData>
    <row r="1" spans="1:7" ht="14.25" customHeight="1">
      <c r="A1" s="184"/>
      <c r="B1" s="184"/>
      <c r="C1" s="184"/>
      <c r="D1" s="184"/>
      <c r="E1" s="184"/>
      <c r="F1" s="184"/>
      <c r="G1" s="549" t="s">
        <v>1139</v>
      </c>
    </row>
    <row r="2" spans="1:7" ht="14.25" customHeight="1">
      <c r="A2" s="184"/>
      <c r="B2" s="184"/>
      <c r="C2" s="184"/>
      <c r="D2" s="184"/>
      <c r="E2" s="184"/>
      <c r="F2" s="184"/>
      <c r="G2" s="549" t="s">
        <v>1140</v>
      </c>
    </row>
    <row r="3" spans="1:7" ht="14.25" customHeight="1">
      <c r="A3" s="184"/>
      <c r="B3" s="184"/>
      <c r="C3" s="184"/>
      <c r="D3" s="184"/>
      <c r="E3" s="184"/>
      <c r="F3" s="184"/>
      <c r="G3" s="309" t="s">
        <v>152</v>
      </c>
    </row>
    <row r="4" spans="1:7"/>
    <row r="5" spans="1:7" ht="15.5">
      <c r="A5" s="53" t="s">
        <v>332</v>
      </c>
    </row>
    <row r="6" spans="1:7">
      <c r="E6" s="100"/>
    </row>
    <row r="7" spans="1:7" ht="13">
      <c r="B7" s="59" t="s">
        <v>240</v>
      </c>
      <c r="C7" s="278" t="s">
        <v>165</v>
      </c>
    </row>
    <row r="8" spans="1:7" ht="37.5">
      <c r="B8" s="361" t="s">
        <v>389</v>
      </c>
      <c r="C8" s="561">
        <v>44099</v>
      </c>
      <c r="D8" s="377"/>
      <c r="E8" s="734"/>
      <c r="G8" s="738"/>
    </row>
    <row r="9" spans="1:7" ht="25">
      <c r="B9" s="361" t="s">
        <v>390</v>
      </c>
      <c r="C9" s="232" t="s">
        <v>70</v>
      </c>
      <c r="D9" s="377"/>
      <c r="E9" s="734"/>
      <c r="F9" s="451"/>
    </row>
    <row r="10" spans="1:7">
      <c r="B10" s="361" t="s">
        <v>391</v>
      </c>
      <c r="C10" s="373">
        <v>44099</v>
      </c>
      <c r="D10" s="377"/>
      <c r="E10" s="1175"/>
      <c r="F10" s="451"/>
    </row>
    <row r="11" spans="1:7">
      <c r="D11" s="949"/>
      <c r="E11" s="628"/>
    </row>
    <row r="12" spans="1:7">
      <c r="D12" s="628"/>
    </row>
    <row r="13" spans="1:7" ht="13">
      <c r="B13" s="375" t="s">
        <v>239</v>
      </c>
      <c r="C13" s="376">
        <v>43921</v>
      </c>
      <c r="D13" s="376">
        <v>43951</v>
      </c>
      <c r="E13" s="374"/>
      <c r="F13" s="628"/>
    </row>
    <row r="14" spans="1:7" ht="25">
      <c r="B14" s="751" t="s">
        <v>550</v>
      </c>
      <c r="C14" s="1055">
        <v>0</v>
      </c>
      <c r="D14" s="1055">
        <v>0</v>
      </c>
      <c r="F14" s="628"/>
    </row>
    <row r="15" spans="1:7" ht="25">
      <c r="B15" s="991" t="s">
        <v>551</v>
      </c>
      <c r="C15" s="378">
        <v>0</v>
      </c>
      <c r="D15" s="380">
        <v>0</v>
      </c>
      <c r="G15" s="527"/>
    </row>
    <row r="16" spans="1:7"/>
    <row r="17" spans="2:7" ht="13">
      <c r="B17" s="382" t="s">
        <v>238</v>
      </c>
      <c r="C17" s="226" t="s">
        <v>236</v>
      </c>
      <c r="D17" s="381" t="s">
        <v>235</v>
      </c>
      <c r="E17" s="394" t="s">
        <v>242</v>
      </c>
      <c r="F17" s="394" t="s">
        <v>243</v>
      </c>
      <c r="G17" s="394" t="s">
        <v>244</v>
      </c>
    </row>
    <row r="18" spans="2:7">
      <c r="B18" s="452">
        <v>43861</v>
      </c>
      <c r="C18" s="612">
        <v>1.9427425843011217E-4</v>
      </c>
      <c r="D18" s="383" t="s">
        <v>76</v>
      </c>
      <c r="E18" s="383" t="s">
        <v>76</v>
      </c>
      <c r="F18" s="384" t="s">
        <v>76</v>
      </c>
      <c r="G18" s="239" t="s">
        <v>76</v>
      </c>
    </row>
    <row r="19" spans="2:7">
      <c r="B19" s="452">
        <v>43890</v>
      </c>
      <c r="C19" s="612">
        <v>5.2429857462118997E-5</v>
      </c>
      <c r="D19" s="383" t="s">
        <v>76</v>
      </c>
      <c r="E19" s="383" t="s">
        <v>76</v>
      </c>
      <c r="F19" s="384" t="s">
        <v>76</v>
      </c>
      <c r="G19" s="239" t="s">
        <v>76</v>
      </c>
    </row>
    <row r="20" spans="2:7">
      <c r="B20" s="452">
        <v>43921</v>
      </c>
      <c r="C20" s="612">
        <v>2.3318242051279976E-4</v>
      </c>
      <c r="D20" s="383" t="s">
        <v>76</v>
      </c>
      <c r="E20" s="383" t="s">
        <v>76</v>
      </c>
      <c r="F20" s="384" t="s">
        <v>76</v>
      </c>
      <c r="G20" s="239" t="s">
        <v>76</v>
      </c>
    </row>
    <row r="21" spans="2:7">
      <c r="B21" s="379"/>
      <c r="C21" s="380"/>
      <c r="D21" s="380"/>
      <c r="E21" s="380"/>
      <c r="F21" s="316"/>
      <c r="G21" s="100"/>
    </row>
    <row r="22" spans="2:7" ht="13">
      <c r="B22" s="382" t="s">
        <v>1036</v>
      </c>
      <c r="C22" s="226" t="s">
        <v>236</v>
      </c>
      <c r="D22" s="381"/>
      <c r="E22" s="394"/>
      <c r="F22" s="394"/>
      <c r="G22" s="394"/>
    </row>
    <row r="23" spans="2:7">
      <c r="B23" s="452">
        <v>43861</v>
      </c>
      <c r="C23" s="612">
        <v>1.7439642126292101E-4</v>
      </c>
      <c r="D23" s="383"/>
      <c r="E23" s="383"/>
      <c r="F23" s="384"/>
      <c r="G23" s="239"/>
    </row>
    <row r="24" spans="2:7">
      <c r="B24" s="452">
        <v>43890</v>
      </c>
      <c r="C24" s="612">
        <v>1.6818514993133E-4</v>
      </c>
      <c r="D24" s="383"/>
      <c r="E24" s="383"/>
      <c r="F24" s="1258"/>
      <c r="G24" s="1261"/>
    </row>
    <row r="25" spans="2:7">
      <c r="B25" s="452">
        <v>43921</v>
      </c>
      <c r="C25" s="612">
        <v>1.7561249058835232E-4</v>
      </c>
      <c r="D25" s="383"/>
      <c r="E25" s="383"/>
      <c r="F25" s="1257"/>
      <c r="G25" s="1259"/>
    </row>
    <row r="26" spans="2:7">
      <c r="B26" s="22"/>
    </row>
    <row r="27" spans="2:7" ht="12.75" customHeight="1">
      <c r="B27" s="636" t="s">
        <v>241</v>
      </c>
      <c r="C27" s="636"/>
      <c r="D27" s="636"/>
      <c r="E27" s="636"/>
      <c r="F27" s="1345">
        <v>1449085438.1600008</v>
      </c>
      <c r="G27" s="1345"/>
    </row>
    <row r="28" spans="2:7" ht="12.75" customHeight="1">
      <c r="B28" s="640" t="s">
        <v>552</v>
      </c>
      <c r="C28" s="640"/>
      <c r="D28" s="640"/>
      <c r="E28" s="640"/>
      <c r="F28" s="1350">
        <v>26803821951.129997</v>
      </c>
      <c r="G28" s="1351"/>
    </row>
    <row r="29" spans="2:7" s="736" customFormat="1" ht="12.75" customHeight="1">
      <c r="B29" s="636" t="s">
        <v>900</v>
      </c>
      <c r="C29" s="636"/>
      <c r="D29" s="636"/>
      <c r="E29" s="636"/>
      <c r="F29" s="1343">
        <v>29280113241.980019</v>
      </c>
      <c r="G29" s="1344"/>
    </row>
    <row r="30" spans="2:7">
      <c r="B30" s="640" t="s">
        <v>394</v>
      </c>
      <c r="C30" s="640"/>
      <c r="D30" s="640"/>
      <c r="E30" s="640"/>
      <c r="F30" s="1346">
        <v>7.3162012689999996</v>
      </c>
      <c r="G30" s="1347"/>
    </row>
    <row r="31" spans="2:7">
      <c r="B31" s="636" t="s">
        <v>964</v>
      </c>
      <c r="C31" s="636"/>
      <c r="D31" s="636"/>
      <c r="E31" s="636"/>
      <c r="F31" s="1348">
        <v>3.2852479602892525E-3</v>
      </c>
      <c r="G31" s="1349"/>
    </row>
    <row r="32" spans="2:7">
      <c r="B32" s="385"/>
    </row>
    <row r="33" spans="1:7" ht="13.5">
      <c r="B33" s="1352" t="s">
        <v>392</v>
      </c>
      <c r="C33" s="1352"/>
      <c r="D33" s="1352"/>
      <c r="E33" s="1352"/>
      <c r="F33" s="1352"/>
      <c r="G33" s="386" t="s">
        <v>76</v>
      </c>
    </row>
    <row r="34" spans="1:7">
      <c r="B34" s="22"/>
    </row>
    <row r="35" spans="1:7" ht="13.5">
      <c r="A35" s="108"/>
      <c r="B35" s="1353" t="s">
        <v>393</v>
      </c>
      <c r="C35" s="1354"/>
      <c r="D35" s="1354"/>
      <c r="E35" s="1354"/>
      <c r="F35" s="1355"/>
      <c r="G35" s="388" t="s">
        <v>1146</v>
      </c>
    </row>
    <row r="36" spans="1:7" ht="13.5">
      <c r="A36" s="108"/>
      <c r="B36" s="1367" t="s">
        <v>1037</v>
      </c>
      <c r="C36" s="1368"/>
      <c r="D36" s="1368"/>
      <c r="E36" s="1368"/>
      <c r="F36" s="392"/>
      <c r="G36" s="1260"/>
    </row>
    <row r="37" spans="1:7" ht="13.5">
      <c r="A37" s="108"/>
      <c r="B37" s="1359" t="s">
        <v>965</v>
      </c>
      <c r="C37" s="1360"/>
      <c r="D37" s="1360"/>
      <c r="E37" s="1360"/>
      <c r="F37" s="389">
        <v>4.0000000000000001E-3</v>
      </c>
      <c r="G37" s="388" t="s">
        <v>76</v>
      </c>
    </row>
    <row r="38" spans="1:7" ht="13.5">
      <c r="A38" s="108"/>
      <c r="B38" s="1361" t="s">
        <v>966</v>
      </c>
      <c r="C38" s="1362"/>
      <c r="D38" s="1362"/>
      <c r="E38" s="1362"/>
      <c r="F38" s="390">
        <v>0.01</v>
      </c>
      <c r="G38" s="388" t="s">
        <v>76</v>
      </c>
    </row>
    <row r="39" spans="1:7" ht="13.5">
      <c r="A39" s="108"/>
      <c r="B39" s="1359" t="s">
        <v>967</v>
      </c>
      <c r="C39" s="1360"/>
      <c r="D39" s="1360"/>
      <c r="E39" s="1360"/>
      <c r="F39" s="389">
        <v>0.02</v>
      </c>
      <c r="G39" s="388" t="s">
        <v>76</v>
      </c>
    </row>
    <row r="40" spans="1:7" ht="13.5">
      <c r="A40" s="108"/>
      <c r="B40" s="1361" t="s">
        <v>968</v>
      </c>
      <c r="C40" s="1362"/>
      <c r="D40" s="1362"/>
      <c r="E40" s="1362"/>
      <c r="F40" s="390">
        <v>2.8000000000000001E-2</v>
      </c>
      <c r="G40" s="388" t="s">
        <v>76</v>
      </c>
    </row>
    <row r="41" spans="1:7" ht="13.5">
      <c r="A41" s="108"/>
      <c r="B41" s="1363" t="s">
        <v>1027</v>
      </c>
      <c r="C41" s="1364"/>
      <c r="D41" s="1364"/>
      <c r="E41" s="1364"/>
      <c r="F41" s="1255">
        <v>1.5E-3</v>
      </c>
      <c r="G41" s="388" t="s">
        <v>76</v>
      </c>
    </row>
    <row r="42" spans="1:7" ht="12.75" customHeight="1">
      <c r="A42" s="108"/>
      <c r="B42" s="1356" t="s">
        <v>857</v>
      </c>
      <c r="C42" s="1357"/>
      <c r="D42" s="1357"/>
      <c r="E42" s="1358"/>
      <c r="F42" s="390">
        <v>2.5000000000000001E-2</v>
      </c>
      <c r="G42" s="388" t="s">
        <v>76</v>
      </c>
    </row>
    <row r="43" spans="1:7" ht="13.5">
      <c r="A43" s="108" t="s">
        <v>228</v>
      </c>
      <c r="B43" s="1365" t="s">
        <v>395</v>
      </c>
      <c r="C43" s="1366"/>
      <c r="D43" s="1366"/>
      <c r="E43" s="1366"/>
      <c r="F43" s="393" t="s">
        <v>70</v>
      </c>
      <c r="G43" s="388" t="s">
        <v>76</v>
      </c>
    </row>
    <row r="44" spans="1:7" ht="13.5">
      <c r="A44" s="108" t="s">
        <v>229</v>
      </c>
      <c r="B44" s="1367" t="s">
        <v>396</v>
      </c>
      <c r="C44" s="1368"/>
      <c r="D44" s="1368"/>
      <c r="E44" s="1368"/>
      <c r="F44" s="392" t="s">
        <v>70</v>
      </c>
      <c r="G44" s="388" t="s">
        <v>76</v>
      </c>
    </row>
    <row r="45" spans="1:7" ht="13.5">
      <c r="A45" s="108" t="s">
        <v>230</v>
      </c>
      <c r="B45" s="1365" t="s">
        <v>398</v>
      </c>
      <c r="C45" s="1366"/>
      <c r="D45" s="1366"/>
      <c r="E45" s="1366"/>
      <c r="F45" s="393" t="s">
        <v>70</v>
      </c>
      <c r="G45" s="388" t="s">
        <v>76</v>
      </c>
    </row>
    <row r="46" spans="1:7"/>
    <row r="47" spans="1:7" ht="13.5">
      <c r="B47" s="1353" t="s">
        <v>245</v>
      </c>
      <c r="C47" s="1354"/>
      <c r="D47" s="1354"/>
      <c r="E47" s="1354"/>
      <c r="F47" s="1355"/>
      <c r="G47" s="388" t="s">
        <v>1146</v>
      </c>
    </row>
    <row r="48" spans="1:7" ht="13.5">
      <c r="B48" s="1367" t="s">
        <v>399</v>
      </c>
      <c r="C48" s="1367"/>
      <c r="D48" s="1367"/>
      <c r="E48" s="1367"/>
      <c r="F48" s="1367"/>
      <c r="G48" s="388" t="s">
        <v>76</v>
      </c>
    </row>
    <row r="49" spans="2:7" ht="25.5" customHeight="1">
      <c r="B49" s="1365" t="s">
        <v>597</v>
      </c>
      <c r="C49" s="1365"/>
      <c r="D49" s="1365"/>
      <c r="E49" s="1365"/>
      <c r="F49" s="1365"/>
      <c r="G49" s="388" t="s">
        <v>76</v>
      </c>
    </row>
    <row r="50" spans="2:7" ht="12.75" customHeight="1">
      <c r="B50" s="1367" t="s">
        <v>990</v>
      </c>
      <c r="C50" s="1367"/>
      <c r="D50" s="1367"/>
      <c r="E50" s="1367"/>
      <c r="F50" s="1367"/>
      <c r="G50" s="388" t="s">
        <v>76</v>
      </c>
    </row>
    <row r="51" spans="2:7" s="737" customFormat="1" ht="12.75" customHeight="1">
      <c r="B51" s="1363" t="s">
        <v>991</v>
      </c>
      <c r="C51" s="1363"/>
      <c r="D51" s="1363"/>
      <c r="E51" s="1363"/>
      <c r="F51" s="1363"/>
      <c r="G51" s="388" t="s">
        <v>76</v>
      </c>
    </row>
    <row r="52" spans="2:7" s="736" customFormat="1" ht="25.5" customHeight="1">
      <c r="B52" s="1367" t="s">
        <v>1025</v>
      </c>
      <c r="C52" s="1367"/>
      <c r="D52" s="1367"/>
      <c r="E52" s="1367"/>
      <c r="F52" s="1367"/>
      <c r="G52" s="388" t="s">
        <v>76</v>
      </c>
    </row>
    <row r="53" spans="2:7" s="737" customFormat="1" ht="13.5">
      <c r="B53" s="1363" t="s">
        <v>1026</v>
      </c>
      <c r="C53" s="1363"/>
      <c r="D53" s="1363"/>
      <c r="E53" s="1363"/>
      <c r="F53" s="1363"/>
      <c r="G53" s="388" t="s">
        <v>76</v>
      </c>
    </row>
    <row r="54" spans="2:7"/>
    <row r="55" spans="2:7" ht="26" hidden="1">
      <c r="B55" s="345" t="s">
        <v>601</v>
      </c>
      <c r="C55" s="391" t="s">
        <v>67</v>
      </c>
      <c r="D55" s="391" t="s">
        <v>247</v>
      </c>
      <c r="E55" s="391" t="s">
        <v>249</v>
      </c>
      <c r="F55" s="391" t="s">
        <v>246</v>
      </c>
      <c r="G55" s="387"/>
    </row>
    <row r="56" spans="2:7" ht="13.5" hidden="1">
      <c r="B56" s="459" t="s">
        <v>248</v>
      </c>
      <c r="C56" s="2">
        <v>7</v>
      </c>
      <c r="D56" s="1056">
        <v>21258.690000000002</v>
      </c>
      <c r="E56" s="1">
        <v>0</v>
      </c>
      <c r="F56" s="1056">
        <v>22731</v>
      </c>
      <c r="G56" s="388" t="s">
        <v>76</v>
      </c>
    </row>
    <row r="57" spans="2:7" hidden="1"/>
    <row r="58" spans="2:7" hidden="1"/>
    <row r="59" spans="2:7" hidden="1"/>
    <row r="60" spans="2:7" hidden="1"/>
    <row r="61" spans="2:7" hidden="1"/>
    <row r="62" spans="2:7" hidden="1"/>
    <row r="63" spans="2:7" hidden="1"/>
    <row r="64" spans="2:7" hidden="1"/>
    <row r="65" hidden="1"/>
    <row r="66" hidden="1"/>
    <row r="67" hidden="1"/>
    <row r="68" hidden="1"/>
    <row r="69" hidden="1"/>
    <row r="70" hidden="1"/>
    <row r="71" hidden="1"/>
    <row r="72" hidden="1"/>
  </sheetData>
  <sheetProtection algorithmName="SHA-512" hashValue="0MDWrJe4uurZ4SNs995E01GKIv2efNAc/SpysXU+HPocWhGOJkKS2szC6dXOk/hdqbCtk32v9nfuPgKwyq+plw==" saltValue="QZmquU2aIgAzS6HjjzgnLQ==" spinCount="100000" sheet="1" objects="1" scenarios="1"/>
  <mergeCells count="24">
    <mergeCell ref="B45:E45"/>
    <mergeCell ref="B51:F51"/>
    <mergeCell ref="B52:F52"/>
    <mergeCell ref="B53:F53"/>
    <mergeCell ref="B36:E36"/>
    <mergeCell ref="B43:E43"/>
    <mergeCell ref="B44:E44"/>
    <mergeCell ref="B48:F48"/>
    <mergeCell ref="B49:F49"/>
    <mergeCell ref="B50:F50"/>
    <mergeCell ref="B47:F47"/>
    <mergeCell ref="B33:F33"/>
    <mergeCell ref="B35:F35"/>
    <mergeCell ref="B42:E42"/>
    <mergeCell ref="B37:E37"/>
    <mergeCell ref="B38:E38"/>
    <mergeCell ref="B39:E39"/>
    <mergeCell ref="B40:E40"/>
    <mergeCell ref="B41:E41"/>
    <mergeCell ref="F29:G29"/>
    <mergeCell ref="F27:G27"/>
    <mergeCell ref="F30:G30"/>
    <mergeCell ref="F31:G31"/>
    <mergeCell ref="F28:G28"/>
  </mergeCells>
  <conditionalFormatting sqref="G35">
    <cfRule type="cellIs" dxfId="523" priority="43" operator="equal">
      <formula>"not in effect"</formula>
    </cfRule>
    <cfRule type="cellIs" dxfId="522" priority="44" operator="notEqual">
      <formula>"not in effect"</formula>
    </cfRule>
  </conditionalFormatting>
  <conditionalFormatting sqref="G37 G42:G45">
    <cfRule type="cellIs" dxfId="521" priority="37" operator="equal">
      <formula>"No"</formula>
    </cfRule>
    <cfRule type="cellIs" dxfId="520" priority="38" operator="notEqual">
      <formula>"Yest"</formula>
    </cfRule>
  </conditionalFormatting>
  <conditionalFormatting sqref="G38:G40">
    <cfRule type="cellIs" dxfId="519" priority="35" operator="equal">
      <formula>"No"</formula>
    </cfRule>
    <cfRule type="cellIs" dxfId="518" priority="36" operator="notEqual">
      <formula>"Yest"</formula>
    </cfRule>
  </conditionalFormatting>
  <conditionalFormatting sqref="G47">
    <cfRule type="cellIs" dxfId="517" priority="27" operator="equal">
      <formula>"not in effect"</formula>
    </cfRule>
    <cfRule type="cellIs" dxfId="516" priority="28" operator="notEqual">
      <formula>"not in effect"</formula>
    </cfRule>
  </conditionalFormatting>
  <conditionalFormatting sqref="G48">
    <cfRule type="cellIs" dxfId="515" priority="25" operator="equal">
      <formula>"No"</formula>
    </cfRule>
    <cfRule type="cellIs" dxfId="514" priority="26" operator="notEqual">
      <formula>"Yest"</formula>
    </cfRule>
  </conditionalFormatting>
  <conditionalFormatting sqref="G49">
    <cfRule type="cellIs" dxfId="513" priority="23" operator="equal">
      <formula>"No"</formula>
    </cfRule>
    <cfRule type="cellIs" dxfId="512" priority="24" operator="notEqual">
      <formula>"Yest"</formula>
    </cfRule>
  </conditionalFormatting>
  <conditionalFormatting sqref="G50:G51">
    <cfRule type="cellIs" dxfId="511" priority="21" operator="equal">
      <formula>"No"</formula>
    </cfRule>
    <cfRule type="cellIs" dxfId="510" priority="22" operator="notEqual">
      <formula>"Yest"</formula>
    </cfRule>
  </conditionalFormatting>
  <conditionalFormatting sqref="G56">
    <cfRule type="cellIs" dxfId="509" priority="7" operator="equal">
      <formula>"No"</formula>
    </cfRule>
    <cfRule type="cellIs" dxfId="508" priority="8" operator="notEqual">
      <formula>"Yest"</formula>
    </cfRule>
  </conditionalFormatting>
  <conditionalFormatting sqref="G52">
    <cfRule type="cellIs" dxfId="507" priority="5" operator="equal">
      <formula>"No"</formula>
    </cfRule>
    <cfRule type="cellIs" dxfId="506" priority="6" operator="notEqual">
      <formula>"Yest"</formula>
    </cfRule>
  </conditionalFormatting>
  <conditionalFormatting sqref="G53">
    <cfRule type="cellIs" dxfId="505" priority="3" operator="equal">
      <formula>"No"</formula>
    </cfRule>
    <cfRule type="cellIs" dxfId="504" priority="4" operator="notEqual">
      <formula>"Yest"</formula>
    </cfRule>
  </conditionalFormatting>
  <conditionalFormatting sqref="G41">
    <cfRule type="cellIs" dxfId="503" priority="1" operator="equal">
      <formula>"No"</formula>
    </cfRule>
    <cfRule type="cellIs" dxfId="502" priority="2" operator="notEqual">
      <formula>"Yest"</formula>
    </cfRule>
  </conditionalFormatting>
  <hyperlinks>
    <hyperlink ref="G3" location="Index!A1" display="Index"/>
  </hyperlinks>
  <pageMargins left="0.70866141732283472" right="0.70866141732283472" top="0.78740157480314965" bottom="0.78740157480314965" header="0.31496062992125984" footer="0.31496062992125984"/>
  <pageSetup paperSize="9" scale="67" orientation="portrait" horizontalDpi="300" verticalDpi="300" r:id="rId1"/>
  <headerFooter>
    <oddFooter>&amp;L&amp;K00-048Volkswagen Leasing | ABS Operations | VCL@vwfs.com | +49 531 212 87510 &amp;R&amp;K00-048&amp;P / &amp;N</oddFooter>
  </headerFooter>
  <drawing r:id="rId2"/>
  <tableParts count="3">
    <tablePart r:id="rId3"/>
    <tablePart r:id="rId4"/>
    <tablePart r:id="rId5"/>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fitToPage="1"/>
  </sheetPr>
  <dimension ref="A1:L60"/>
  <sheetViews>
    <sheetView showGridLines="0" zoomScaleNormal="100" workbookViewId="0"/>
  </sheetViews>
  <sheetFormatPr baseColWidth="10" defaultColWidth="0" defaultRowHeight="12.5" zeroHeight="1"/>
  <cols>
    <col min="1" max="1" width="1" customWidth="1"/>
    <col min="2" max="2" width="30.453125" customWidth="1"/>
    <col min="3" max="11" width="16.54296875" customWidth="1"/>
    <col min="12" max="16384" width="11.453125" hidden="1"/>
  </cols>
  <sheetData>
    <row r="1" spans="1:11" ht="14.25" customHeight="1">
      <c r="A1" s="179"/>
      <c r="B1" s="180"/>
      <c r="C1" s="122"/>
      <c r="D1" s="122"/>
      <c r="E1" s="121"/>
      <c r="F1" s="184"/>
      <c r="G1" s="184"/>
      <c r="H1" s="634"/>
      <c r="I1" s="634"/>
      <c r="J1" s="634"/>
      <c r="K1" s="549" t="s">
        <v>1139</v>
      </c>
    </row>
    <row r="2" spans="1:11" ht="14.25" customHeight="1">
      <c r="A2" s="181"/>
      <c r="B2" s="182"/>
      <c r="C2" s="117"/>
      <c r="D2" s="117"/>
      <c r="E2" s="116"/>
      <c r="F2" s="184"/>
      <c r="G2" s="184"/>
      <c r="H2" s="634"/>
      <c r="I2" s="634"/>
      <c r="J2" s="634"/>
      <c r="K2" s="549" t="s">
        <v>1140</v>
      </c>
    </row>
    <row r="3" spans="1:11" ht="14.25" customHeight="1">
      <c r="A3" s="116"/>
      <c r="B3" s="182"/>
      <c r="C3" s="117"/>
      <c r="D3" s="117"/>
      <c r="E3" s="116"/>
      <c r="F3" s="184"/>
      <c r="G3" s="184"/>
      <c r="H3" s="634"/>
      <c r="I3" s="634"/>
      <c r="J3" s="634"/>
      <c r="K3" s="309" t="s">
        <v>152</v>
      </c>
    </row>
    <row r="4" spans="1:11"/>
    <row r="5" spans="1:11" ht="15.5">
      <c r="A5" s="53" t="s">
        <v>333</v>
      </c>
      <c r="B5" s="100"/>
    </row>
    <row r="6" spans="1:11">
      <c r="C6" s="859">
        <v>4</v>
      </c>
      <c r="D6" s="859">
        <v>3</v>
      </c>
      <c r="F6" s="325">
        <v>10</v>
      </c>
      <c r="G6" s="325">
        <v>9</v>
      </c>
      <c r="H6" s="325"/>
      <c r="I6" s="859">
        <v>16</v>
      </c>
      <c r="J6" s="325">
        <v>15</v>
      </c>
    </row>
    <row r="7" spans="1:11" ht="13">
      <c r="A7" s="39"/>
      <c r="B7" s="71" t="s">
        <v>556</v>
      </c>
      <c r="C7" s="1370" t="s">
        <v>835</v>
      </c>
      <c r="D7" s="1370"/>
      <c r="E7" s="1370"/>
      <c r="F7" s="1369" t="s">
        <v>47</v>
      </c>
      <c r="G7" s="1369"/>
      <c r="H7" s="1369"/>
      <c r="I7" s="1369" t="s">
        <v>836</v>
      </c>
      <c r="J7" s="1369"/>
      <c r="K7" s="1369"/>
    </row>
    <row r="8" spans="1:11" ht="13">
      <c r="A8" s="64"/>
      <c r="B8" s="453" t="s">
        <v>212</v>
      </c>
      <c r="C8" s="427" t="s">
        <v>404</v>
      </c>
      <c r="D8" s="427" t="s">
        <v>405</v>
      </c>
      <c r="E8" s="428" t="s">
        <v>48</v>
      </c>
      <c r="F8" s="427" t="s">
        <v>404</v>
      </c>
      <c r="G8" s="427" t="s">
        <v>405</v>
      </c>
      <c r="H8" s="428" t="s">
        <v>48</v>
      </c>
      <c r="I8" s="427" t="s">
        <v>404</v>
      </c>
      <c r="J8" s="427" t="s">
        <v>405</v>
      </c>
      <c r="K8" s="428" t="s">
        <v>48</v>
      </c>
    </row>
    <row r="9" spans="1:11" s="278" customFormat="1">
      <c r="A9" s="64"/>
      <c r="B9" s="280" t="s">
        <v>400</v>
      </c>
      <c r="C9" s="728" t="s">
        <v>1136</v>
      </c>
      <c r="D9" s="728" t="s">
        <v>935</v>
      </c>
      <c r="E9" s="729" t="s">
        <v>1137</v>
      </c>
      <c r="F9" s="1155" t="s">
        <v>54</v>
      </c>
      <c r="G9" s="1155" t="s">
        <v>61</v>
      </c>
      <c r="H9" s="1156" t="s">
        <v>1137</v>
      </c>
      <c r="I9" s="728" t="s">
        <v>54</v>
      </c>
      <c r="J9" s="728" t="s">
        <v>837</v>
      </c>
      <c r="K9" s="1159" t="s">
        <v>817</v>
      </c>
    </row>
    <row r="10" spans="1:11" s="278" customFormat="1">
      <c r="A10" s="64"/>
      <c r="B10" s="280" t="s">
        <v>553</v>
      </c>
      <c r="C10" s="1197" t="s">
        <v>54</v>
      </c>
      <c r="D10" s="1197"/>
      <c r="E10" s="1198"/>
      <c r="F10" s="1157" t="s">
        <v>54</v>
      </c>
      <c r="G10" s="1157" t="s">
        <v>61</v>
      </c>
      <c r="H10" s="1158"/>
      <c r="I10" s="1157" t="s">
        <v>54</v>
      </c>
      <c r="J10" s="1157" t="s">
        <v>837</v>
      </c>
      <c r="K10" s="1158"/>
    </row>
    <row r="11" spans="1:11" s="278" customFormat="1" ht="18">
      <c r="A11" s="64"/>
      <c r="B11" s="458" t="s">
        <v>401</v>
      </c>
      <c r="C11" s="1199" t="s">
        <v>939</v>
      </c>
      <c r="D11" s="1199"/>
      <c r="E11" s="1200"/>
      <c r="F11" s="1201" t="s">
        <v>938</v>
      </c>
      <c r="G11" s="1201"/>
      <c r="H11" s="1151"/>
      <c r="I11" s="1202"/>
      <c r="J11" s="1202"/>
      <c r="K11" s="1160"/>
    </row>
    <row r="12" spans="1:11" s="278" customFormat="1" ht="17.25" hidden="1" customHeight="1">
      <c r="A12" s="64"/>
      <c r="B12" s="458"/>
      <c r="C12" s="854">
        <v>0</v>
      </c>
      <c r="D12" s="854">
        <v>2</v>
      </c>
      <c r="E12" s="854"/>
      <c r="F12" s="856">
        <v>6</v>
      </c>
      <c r="G12" s="457">
        <v>2</v>
      </c>
      <c r="H12" s="456"/>
      <c r="I12" s="1161">
        <v>6</v>
      </c>
      <c r="J12" s="1161">
        <v>5</v>
      </c>
      <c r="K12" s="1158"/>
    </row>
    <row r="13" spans="1:11" s="858" customFormat="1" hidden="1">
      <c r="A13" s="287"/>
      <c r="B13" s="855"/>
      <c r="C13" s="854">
        <v>6</v>
      </c>
      <c r="D13" s="854">
        <v>2</v>
      </c>
      <c r="E13" s="854"/>
      <c r="F13" s="856">
        <v>6</v>
      </c>
      <c r="G13" s="856">
        <v>2</v>
      </c>
      <c r="H13" s="857"/>
      <c r="I13" s="1162">
        <v>6</v>
      </c>
      <c r="J13" s="1162">
        <v>5</v>
      </c>
      <c r="K13" s="1163"/>
    </row>
    <row r="14" spans="1:11" s="858" customFormat="1" hidden="1">
      <c r="A14" s="287"/>
      <c r="B14" s="855"/>
      <c r="C14" s="854">
        <v>0</v>
      </c>
      <c r="D14" s="854">
        <v>2</v>
      </c>
      <c r="E14" s="854"/>
      <c r="F14" s="856">
        <v>5</v>
      </c>
      <c r="G14" s="856">
        <v>0</v>
      </c>
      <c r="H14" s="857"/>
      <c r="I14" s="1162">
        <v>0</v>
      </c>
      <c r="J14" s="1162">
        <v>0</v>
      </c>
      <c r="K14" s="1163"/>
    </row>
    <row r="15" spans="1:11" ht="19.5" hidden="1" customHeight="1">
      <c r="A15" s="39"/>
      <c r="B15" s="349"/>
      <c r="C15" s="861">
        <v>0</v>
      </c>
      <c r="D15" s="860"/>
      <c r="E15" s="860"/>
      <c r="F15" s="861">
        <v>0</v>
      </c>
      <c r="G15" s="861">
        <v>0</v>
      </c>
      <c r="H15" s="861">
        <v>0</v>
      </c>
      <c r="I15" s="1164">
        <v>0</v>
      </c>
      <c r="J15" s="1165">
        <v>0</v>
      </c>
      <c r="K15" s="1166">
        <v>0</v>
      </c>
    </row>
    <row r="16" spans="1:11" s="627" customFormat="1" ht="101.25" customHeight="1">
      <c r="A16" s="39"/>
      <c r="B16" s="349"/>
      <c r="C16" s="1372" t="s">
        <v>408</v>
      </c>
      <c r="D16" s="1372"/>
      <c r="E16" s="1372"/>
      <c r="F16" s="1372"/>
      <c r="G16" s="279"/>
      <c r="H16" s="39"/>
      <c r="I16" s="1167"/>
      <c r="J16" s="1168" t="s">
        <v>403</v>
      </c>
      <c r="K16" s="853" t="s">
        <v>149</v>
      </c>
    </row>
    <row r="17" spans="1:12" ht="13">
      <c r="A17" s="39"/>
      <c r="B17" s="71" t="s">
        <v>373</v>
      </c>
      <c r="C17" s="1370" t="s">
        <v>835</v>
      </c>
      <c r="D17" s="1370"/>
      <c r="E17" s="1370"/>
      <c r="F17" s="1369" t="s">
        <v>47</v>
      </c>
      <c r="G17" s="1369"/>
      <c r="H17" s="1369"/>
      <c r="I17" s="39"/>
    </row>
    <row r="18" spans="1:12" ht="23">
      <c r="A18" s="39"/>
      <c r="B18" s="1140" t="s">
        <v>917</v>
      </c>
      <c r="C18" s="427" t="s">
        <v>404</v>
      </c>
      <c r="D18" s="427" t="s">
        <v>405</v>
      </c>
      <c r="E18" s="428" t="s">
        <v>48</v>
      </c>
      <c r="F18" s="427" t="s">
        <v>404</v>
      </c>
      <c r="G18" s="427" t="s">
        <v>405</v>
      </c>
      <c r="H18" s="428" t="s">
        <v>48</v>
      </c>
      <c r="I18" s="39"/>
    </row>
    <row r="19" spans="1:12" ht="13">
      <c r="A19" s="39"/>
      <c r="B19" s="280" t="s">
        <v>400</v>
      </c>
      <c r="C19" s="728" t="s">
        <v>937</v>
      </c>
      <c r="D19" s="728" t="s">
        <v>935</v>
      </c>
      <c r="E19" s="729" t="s">
        <v>1137</v>
      </c>
      <c r="F19" s="1155" t="s">
        <v>938</v>
      </c>
      <c r="G19" s="1155" t="s">
        <v>61</v>
      </c>
      <c r="H19" s="1156" t="s">
        <v>1137</v>
      </c>
      <c r="I19" s="95"/>
    </row>
    <row r="20" spans="1:12" ht="12.75" customHeight="1">
      <c r="A20" s="1371"/>
      <c r="B20" s="280" t="s">
        <v>553</v>
      </c>
      <c r="C20" s="1157" t="s">
        <v>54</v>
      </c>
      <c r="D20" s="1157" t="s">
        <v>70</v>
      </c>
      <c r="E20" s="1172"/>
      <c r="F20" s="1169" t="s">
        <v>54</v>
      </c>
      <c r="G20" s="1169"/>
      <c r="H20" s="1170"/>
      <c r="I20" s="103"/>
    </row>
    <row r="21" spans="1:12" ht="21" customHeight="1">
      <c r="A21" s="1371"/>
      <c r="B21" s="458" t="s">
        <v>401</v>
      </c>
      <c r="C21" s="1173" t="s">
        <v>54</v>
      </c>
      <c r="D21" s="1173"/>
      <c r="E21" s="1153"/>
      <c r="F21" s="1171"/>
      <c r="G21" s="1171"/>
      <c r="H21" s="1154"/>
      <c r="I21" s="103"/>
    </row>
    <row r="22" spans="1:12" s="736" customFormat="1" ht="21" hidden="1" customHeight="1">
      <c r="A22" s="863"/>
      <c r="B22" s="458"/>
      <c r="C22" s="336">
        <v>4</v>
      </c>
      <c r="D22" s="336">
        <v>2</v>
      </c>
      <c r="E22" s="177"/>
      <c r="F22" s="178">
        <v>5</v>
      </c>
      <c r="G22" s="178">
        <v>2</v>
      </c>
      <c r="H22" s="455"/>
      <c r="I22" s="103"/>
    </row>
    <row r="23" spans="1:12" s="736" customFormat="1" ht="21" hidden="1" customHeight="1">
      <c r="A23" s="863"/>
      <c r="B23" s="458"/>
      <c r="C23" s="336">
        <v>6</v>
      </c>
      <c r="D23" s="336">
        <v>0</v>
      </c>
      <c r="E23" s="177"/>
      <c r="F23" s="178">
        <v>6</v>
      </c>
      <c r="G23" s="178">
        <v>0</v>
      </c>
      <c r="H23" s="455"/>
      <c r="I23" s="103"/>
    </row>
    <row r="24" spans="1:12" s="736" customFormat="1" ht="21" hidden="1" customHeight="1">
      <c r="A24" s="863"/>
      <c r="B24" s="458"/>
      <c r="C24" s="336">
        <v>6</v>
      </c>
      <c r="D24" s="336">
        <v>0</v>
      </c>
      <c r="E24" s="177"/>
      <c r="F24" s="178">
        <v>0</v>
      </c>
      <c r="G24" s="178">
        <v>0</v>
      </c>
      <c r="H24" s="455"/>
      <c r="I24" s="103"/>
    </row>
    <row r="25" spans="1:12" s="736" customFormat="1" ht="21" hidden="1" customHeight="1">
      <c r="A25" s="863"/>
      <c r="B25" s="458"/>
      <c r="C25" s="862">
        <v>0</v>
      </c>
      <c r="D25" s="864"/>
      <c r="E25" s="865"/>
      <c r="F25" s="868">
        <v>0</v>
      </c>
      <c r="G25" s="866"/>
      <c r="H25" s="866"/>
      <c r="I25" s="103"/>
    </row>
    <row r="26" spans="1:12" ht="101.25" customHeight="1">
      <c r="A26" s="39"/>
      <c r="B26" s="349"/>
      <c r="C26" s="1373" t="s">
        <v>402</v>
      </c>
      <c r="D26" s="1373"/>
      <c r="E26" s="1373"/>
      <c r="F26" s="1373"/>
      <c r="I26" s="39"/>
      <c r="J26" s="867" t="s">
        <v>403</v>
      </c>
      <c r="K26" s="186" t="s">
        <v>149</v>
      </c>
    </row>
    <row r="27" spans="1:12" s="627" customFormat="1" ht="12.75" customHeight="1">
      <c r="A27" s="39"/>
      <c r="B27" s="349"/>
      <c r="C27" s="710"/>
      <c r="D27" s="710"/>
      <c r="E27" s="710"/>
      <c r="F27" s="869"/>
      <c r="G27" s="277"/>
      <c r="H27" s="186"/>
    </row>
    <row r="28" spans="1:12" ht="12.75" customHeight="1">
      <c r="L28" s="627"/>
    </row>
    <row r="29" spans="1:12" s="736" customFormat="1" ht="12.75" customHeight="1">
      <c r="B29" s="71"/>
      <c r="C29" s="1370" t="s">
        <v>835</v>
      </c>
      <c r="D29" s="1370"/>
      <c r="E29" s="1370"/>
      <c r="F29" s="1369" t="s">
        <v>47</v>
      </c>
      <c r="G29" s="1369"/>
      <c r="H29" s="1369"/>
      <c r="I29" s="1369" t="s">
        <v>836</v>
      </c>
      <c r="J29" s="1369"/>
      <c r="K29" s="1369"/>
    </row>
    <row r="30" spans="1:12" s="736" customFormat="1" ht="12.75" customHeight="1">
      <c r="B30" s="431" t="s">
        <v>789</v>
      </c>
      <c r="C30" s="427" t="s">
        <v>404</v>
      </c>
      <c r="D30" s="427" t="s">
        <v>405</v>
      </c>
      <c r="E30" s="428" t="s">
        <v>48</v>
      </c>
      <c r="F30" s="427" t="s">
        <v>404</v>
      </c>
      <c r="G30" s="427" t="s">
        <v>405</v>
      </c>
      <c r="H30" s="428" t="s">
        <v>48</v>
      </c>
      <c r="I30" s="427" t="s">
        <v>404</v>
      </c>
      <c r="J30" s="427" t="s">
        <v>405</v>
      </c>
      <c r="K30" s="428" t="s">
        <v>48</v>
      </c>
    </row>
    <row r="31" spans="1:12" s="736" customFormat="1" ht="12.75" customHeight="1">
      <c r="B31" s="280" t="s">
        <v>251</v>
      </c>
      <c r="C31" s="728" t="s">
        <v>817</v>
      </c>
      <c r="D31" s="728" t="s">
        <v>817</v>
      </c>
      <c r="E31" s="1159" t="s">
        <v>817</v>
      </c>
      <c r="F31" s="1155" t="s">
        <v>838</v>
      </c>
      <c r="G31" s="1155" t="s">
        <v>555</v>
      </c>
      <c r="H31" s="1156" t="s">
        <v>1137</v>
      </c>
      <c r="I31" s="728" t="s">
        <v>867</v>
      </c>
      <c r="J31" s="728" t="s">
        <v>868</v>
      </c>
      <c r="K31" s="1159" t="s">
        <v>869</v>
      </c>
    </row>
    <row r="32" spans="1:12" s="736" customFormat="1" ht="12.75" customHeight="1">
      <c r="B32" s="280" t="s">
        <v>553</v>
      </c>
      <c r="C32" s="1174"/>
      <c r="D32" s="1174"/>
      <c r="E32" s="1152"/>
      <c r="F32" s="1174" t="s">
        <v>179</v>
      </c>
      <c r="G32" s="1174" t="s">
        <v>555</v>
      </c>
      <c r="H32" s="1152"/>
      <c r="I32" s="1174" t="s">
        <v>838</v>
      </c>
      <c r="J32" s="1174"/>
      <c r="K32" s="1152"/>
    </row>
    <row r="33" spans="2:12" s="736" customFormat="1" ht="12.75" customHeight="1">
      <c r="B33" s="571" t="s">
        <v>789</v>
      </c>
      <c r="C33"/>
      <c r="D33"/>
      <c r="E33"/>
      <c r="F33"/>
      <c r="G33"/>
      <c r="H33"/>
      <c r="I33" s="477"/>
      <c r="J33" s="277" t="s">
        <v>403</v>
      </c>
      <c r="K33" s="186" t="s">
        <v>149</v>
      </c>
    </row>
    <row r="34" spans="2:12" s="736" customFormat="1" ht="12.75" customHeight="1">
      <c r="C34"/>
      <c r="D34"/>
      <c r="E34"/>
      <c r="F34"/>
      <c r="G34"/>
      <c r="H34"/>
      <c r="I34"/>
      <c r="J34"/>
      <c r="K34"/>
    </row>
    <row r="35" spans="2:12" s="736" customFormat="1" ht="12.75" customHeight="1">
      <c r="B35" s="74"/>
    </row>
    <row r="36" spans="2:12" ht="13">
      <c r="B36" s="71"/>
      <c r="C36" s="1370" t="s">
        <v>835</v>
      </c>
      <c r="D36" s="1370"/>
      <c r="E36" s="1370"/>
      <c r="F36" s="736"/>
      <c r="G36" s="736"/>
      <c r="H36" s="736"/>
      <c r="I36" s="736"/>
      <c r="J36" s="736"/>
      <c r="K36" s="736"/>
      <c r="L36" s="627"/>
    </row>
    <row r="37" spans="2:12" ht="13">
      <c r="B37" s="574" t="s">
        <v>787</v>
      </c>
      <c r="C37" s="427" t="s">
        <v>404</v>
      </c>
      <c r="D37" s="427" t="s">
        <v>405</v>
      </c>
      <c r="E37" s="428" t="s">
        <v>48</v>
      </c>
      <c r="F37" s="736"/>
      <c r="G37" s="736"/>
      <c r="H37" s="736"/>
      <c r="I37" s="736"/>
      <c r="J37" s="736"/>
      <c r="K37" s="736"/>
      <c r="L37" s="627"/>
    </row>
    <row r="38" spans="2:12">
      <c r="B38" s="280" t="s">
        <v>251</v>
      </c>
      <c r="C38" s="728">
        <v>0</v>
      </c>
      <c r="D38" s="728" t="s">
        <v>817</v>
      </c>
      <c r="E38" s="729">
        <v>0</v>
      </c>
      <c r="F38" s="736"/>
      <c r="G38" s="736"/>
      <c r="H38" s="736"/>
      <c r="I38" s="736"/>
      <c r="J38" s="736"/>
      <c r="K38" s="736"/>
      <c r="L38" s="627"/>
    </row>
    <row r="39" spans="2:12">
      <c r="B39" s="280" t="s">
        <v>553</v>
      </c>
      <c r="C39" s="1174" t="s">
        <v>179</v>
      </c>
      <c r="D39" s="1174" t="s">
        <v>554</v>
      </c>
      <c r="E39" s="1152"/>
      <c r="F39" s="1174"/>
      <c r="G39" s="1174"/>
      <c r="H39" s="1152"/>
      <c r="I39" s="1174"/>
      <c r="J39" s="1174"/>
      <c r="K39" s="1152"/>
      <c r="L39" s="627"/>
    </row>
    <row r="40" spans="2:12" ht="13">
      <c r="B40" s="280"/>
      <c r="C40" s="454"/>
      <c r="D40" s="454"/>
      <c r="E40" s="177"/>
      <c r="F40" s="454"/>
      <c r="I40" s="711"/>
      <c r="J40" s="277" t="s">
        <v>403</v>
      </c>
      <c r="K40" s="186" t="s">
        <v>149</v>
      </c>
      <c r="L40" s="627"/>
    </row>
    <row r="41" spans="2:12">
      <c r="B41" s="571" t="s">
        <v>787</v>
      </c>
      <c r="C41" s="454"/>
      <c r="D41" s="454"/>
      <c r="E41" s="177"/>
      <c r="F41" s="454"/>
      <c r="G41" s="454"/>
      <c r="H41" s="177"/>
    </row>
    <row r="42" spans="2:12"/>
    <row r="43" spans="2:12" ht="25.5" customHeight="1">
      <c r="B43" s="1283" t="s">
        <v>1046</v>
      </c>
      <c r="C43" s="1370" t="s">
        <v>835</v>
      </c>
      <c r="D43" s="1370"/>
      <c r="E43" s="1370"/>
      <c r="F43" s="1369" t="s">
        <v>47</v>
      </c>
      <c r="G43" s="1369"/>
      <c r="H43" s="1369"/>
      <c r="I43" s="39"/>
      <c r="J43" s="736"/>
      <c r="K43" s="736"/>
    </row>
    <row r="44" spans="2:12" ht="13">
      <c r="B44" s="1276" t="s">
        <v>209</v>
      </c>
      <c r="C44" s="427" t="s">
        <v>404</v>
      </c>
      <c r="D44" s="427" t="s">
        <v>405</v>
      </c>
      <c r="E44" s="428" t="s">
        <v>48</v>
      </c>
      <c r="F44" s="427" t="s">
        <v>404</v>
      </c>
      <c r="G44" s="427" t="s">
        <v>405</v>
      </c>
      <c r="H44" s="428" t="s">
        <v>48</v>
      </c>
      <c r="I44" s="39"/>
      <c r="J44" s="736"/>
      <c r="K44" s="736"/>
    </row>
    <row r="45" spans="2:12" ht="13">
      <c r="B45" s="280" t="s">
        <v>400</v>
      </c>
      <c r="C45" s="728" t="s">
        <v>937</v>
      </c>
      <c r="D45" s="728" t="s">
        <v>935</v>
      </c>
      <c r="E45" s="729" t="s">
        <v>1137</v>
      </c>
      <c r="F45" s="1155" t="s">
        <v>936</v>
      </c>
      <c r="G45" s="1155" t="s">
        <v>934</v>
      </c>
      <c r="H45" s="1156" t="s">
        <v>1137</v>
      </c>
      <c r="I45" s="95"/>
      <c r="J45" s="736"/>
      <c r="K45" s="736"/>
    </row>
    <row r="46" spans="2:12" s="736" customFormat="1" ht="13">
      <c r="B46" s="280"/>
      <c r="C46" s="1284"/>
      <c r="D46" s="1284"/>
      <c r="E46" s="1285"/>
      <c r="F46" s="1284"/>
      <c r="G46" s="1284"/>
      <c r="H46" s="1284"/>
      <c r="I46" s="95"/>
    </row>
    <row r="47" spans="2:12">
      <c r="B47" s="74" t="s">
        <v>1138</v>
      </c>
    </row>
    <row r="48" spans="2:12" hidden="1"/>
    <row r="49" spans="2:2" hidden="1"/>
    <row r="50" spans="2:2" hidden="1"/>
    <row r="51" spans="2:2" ht="15.5" hidden="1">
      <c r="B51" s="730"/>
    </row>
    <row r="52" spans="2:2" ht="15.5" hidden="1">
      <c r="B52" s="730"/>
    </row>
    <row r="53" spans="2:2" ht="15.5" hidden="1">
      <c r="B53" s="730"/>
    </row>
    <row r="54" spans="2:2" hidden="1"/>
    <row r="55" spans="2:2" hidden="1"/>
    <row r="56" spans="2:2" hidden="1"/>
    <row r="57" spans="2:2" hidden="1"/>
    <row r="58" spans="2:2" hidden="1"/>
    <row r="59" spans="2:2" hidden="1"/>
    <row r="60" spans="2:2" hidden="1"/>
  </sheetData>
  <sheetProtection algorithmName="SHA-512" hashValue="iJfNTO+49CUMGCv6+sOD4dLaIrkZnEi+3lqkxYi/5hU/JMwKIXBzFU1knaJ9IlU5ws/8VFdCyXnKpbGKce/KSw==" saltValue="PtC9SsA7QzEqlZRO20yUVQ==" spinCount="100000" sheet="1" objects="1" scenarios="1"/>
  <mergeCells count="14">
    <mergeCell ref="A20:A21"/>
    <mergeCell ref="C7:E7"/>
    <mergeCell ref="C16:F16"/>
    <mergeCell ref="C17:E17"/>
    <mergeCell ref="C29:E29"/>
    <mergeCell ref="F29:H29"/>
    <mergeCell ref="F17:H17"/>
    <mergeCell ref="C26:F26"/>
    <mergeCell ref="I29:K29"/>
    <mergeCell ref="I7:K7"/>
    <mergeCell ref="F7:H7"/>
    <mergeCell ref="C43:E43"/>
    <mergeCell ref="F43:H43"/>
    <mergeCell ref="C36:E36"/>
  </mergeCells>
  <conditionalFormatting sqref="K16">
    <cfRule type="cellIs" dxfId="487" priority="49" operator="notEqual">
      <formula>"FULFILLED"</formula>
    </cfRule>
    <cfRule type="cellIs" dxfId="486" priority="50" operator="equal">
      <formula>"FULFILLED"</formula>
    </cfRule>
  </conditionalFormatting>
  <conditionalFormatting sqref="K26">
    <cfRule type="cellIs" dxfId="485" priority="47" operator="notEqual">
      <formula>"FULFILLED"</formula>
    </cfRule>
    <cfRule type="cellIs" dxfId="484" priority="48" operator="equal">
      <formula>"FULFILLED"</formula>
    </cfRule>
  </conditionalFormatting>
  <conditionalFormatting sqref="K40">
    <cfRule type="cellIs" dxfId="483" priority="7" operator="notEqual">
      <formula>"FULFILLED"</formula>
    </cfRule>
    <cfRule type="cellIs" dxfId="482" priority="8" operator="equal">
      <formula>"FULFILLED"</formula>
    </cfRule>
  </conditionalFormatting>
  <conditionalFormatting sqref="K33">
    <cfRule type="cellIs" dxfId="481" priority="3" operator="notEqual">
      <formula>"FULFILLED"</formula>
    </cfRule>
    <cfRule type="cellIs" dxfId="480" priority="4"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49" orientation="portrait" horizontalDpi="300" verticalDpi="300" r:id="rId1"/>
  <headerFooter>
    <oddFooter>&amp;L&amp;K00-047Volkswagen Leasing | ABS Operations | VCL@vwfs.com | +49 531 212 87510 &amp;R&amp;P /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AD187"/>
  <sheetViews>
    <sheetView showGridLines="0" zoomScale="85" zoomScaleNormal="85" zoomScaleSheetLayoutView="100" workbookViewId="0"/>
  </sheetViews>
  <sheetFormatPr baseColWidth="10" defaultColWidth="0" defaultRowHeight="11.5" zeroHeight="1"/>
  <cols>
    <col min="1" max="1" width="1.7265625" style="3" customWidth="1"/>
    <col min="2" max="2" width="33.54296875" style="6" bestFit="1" customWidth="1"/>
    <col min="3" max="10" width="18.1796875" style="3" bestFit="1" customWidth="1"/>
    <col min="11" max="15" width="18.1796875" style="3" customWidth="1"/>
    <col min="16" max="20" width="18.1796875" style="3" hidden="1" customWidth="1"/>
    <col min="21" max="24" width="18.1796875" style="3" customWidth="1"/>
    <col min="25" max="29" width="18.1796875" style="3" hidden="1" customWidth="1"/>
    <col min="30" max="30" width="0.453125" style="3" customWidth="1"/>
    <col min="31" max="16384" width="7.81640625" style="3" hidden="1"/>
  </cols>
  <sheetData>
    <row r="1" spans="1:30" ht="14.25" customHeight="1">
      <c r="A1" s="398"/>
      <c r="B1" s="399"/>
      <c r="C1" s="400"/>
      <c r="D1" s="400"/>
      <c r="E1" s="400"/>
      <c r="F1" s="400"/>
      <c r="G1" s="400"/>
      <c r="H1" s="400"/>
      <c r="I1" s="549"/>
      <c r="J1" s="400"/>
      <c r="K1" s="400"/>
      <c r="L1" s="400"/>
      <c r="M1" s="400"/>
      <c r="N1" s="400"/>
      <c r="O1" s="400"/>
      <c r="P1" s="400"/>
      <c r="Q1" s="400"/>
      <c r="R1" s="400"/>
      <c r="S1" s="400"/>
      <c r="T1" s="400"/>
      <c r="U1" s="400"/>
      <c r="V1" s="400"/>
      <c r="W1" s="400"/>
      <c r="X1" s="549" t="s">
        <v>1139</v>
      </c>
      <c r="Y1" s="400"/>
      <c r="Z1" s="400"/>
      <c r="AA1" s="400"/>
      <c r="AB1" s="400"/>
    </row>
    <row r="2" spans="1:30" ht="14.25" customHeight="1">
      <c r="A2" s="401"/>
      <c r="B2" s="182"/>
      <c r="C2" s="117"/>
      <c r="D2" s="117"/>
      <c r="E2" s="117"/>
      <c r="F2" s="117"/>
      <c r="G2" s="117"/>
      <c r="H2" s="117"/>
      <c r="I2" s="549"/>
      <c r="J2" s="117"/>
      <c r="K2" s="117"/>
      <c r="L2" s="117"/>
      <c r="M2" s="117"/>
      <c r="N2" s="117"/>
      <c r="O2" s="117"/>
      <c r="P2" s="117"/>
      <c r="Q2" s="117"/>
      <c r="R2" s="117"/>
      <c r="S2" s="117"/>
      <c r="T2" s="117"/>
      <c r="U2" s="117"/>
      <c r="V2" s="117"/>
      <c r="W2" s="117"/>
      <c r="X2" s="549" t="s">
        <v>1140</v>
      </c>
      <c r="Y2" s="117"/>
      <c r="Z2" s="117"/>
      <c r="AA2" s="117"/>
      <c r="AB2" s="117"/>
    </row>
    <row r="3" spans="1:30" ht="14.25" customHeight="1">
      <c r="A3" s="402"/>
      <c r="B3" s="403"/>
      <c r="C3" s="404"/>
      <c r="D3" s="404"/>
      <c r="E3" s="404"/>
      <c r="F3" s="404"/>
      <c r="G3" s="404"/>
      <c r="H3" s="404"/>
      <c r="I3" s="405"/>
      <c r="J3" s="404"/>
      <c r="K3" s="404"/>
      <c r="L3" s="404"/>
      <c r="M3" s="404"/>
      <c r="N3" s="404"/>
      <c r="O3" s="404"/>
      <c r="P3" s="404"/>
      <c r="Q3" s="404"/>
      <c r="R3" s="404"/>
      <c r="S3" s="404"/>
      <c r="T3" s="404"/>
      <c r="U3" s="404"/>
      <c r="V3" s="404"/>
      <c r="W3" s="404"/>
      <c r="X3" s="405" t="s">
        <v>152</v>
      </c>
      <c r="Y3" s="404"/>
      <c r="Z3" s="404"/>
      <c r="AA3" s="404"/>
      <c r="AB3" s="404"/>
    </row>
    <row r="4" spans="1:30" ht="15.5">
      <c r="A4" s="64"/>
      <c r="B4" s="172"/>
      <c r="C4" s="188"/>
    </row>
    <row r="5" spans="1:30" ht="23.25" customHeight="1" thickBot="1">
      <c r="A5" s="528" t="s">
        <v>334</v>
      </c>
      <c r="B5" s="50"/>
      <c r="C5" s="102"/>
    </row>
    <row r="6" spans="1:30" s="8" customFormat="1" ht="12.75" customHeight="1">
      <c r="A6" s="39"/>
      <c r="B6" s="54"/>
      <c r="C6" s="1374" t="s">
        <v>658</v>
      </c>
      <c r="D6" s="1375"/>
      <c r="E6" s="1375"/>
      <c r="F6" s="1375"/>
      <c r="G6" s="1375"/>
      <c r="H6" s="1375"/>
      <c r="I6" s="1375"/>
      <c r="J6" s="1375"/>
      <c r="K6" s="1375"/>
      <c r="L6" s="1375"/>
      <c r="M6" s="1375"/>
      <c r="N6" s="1375"/>
      <c r="O6" s="763"/>
      <c r="P6" s="763"/>
      <c r="Q6" s="763"/>
      <c r="R6" s="763"/>
      <c r="S6" s="763"/>
      <c r="T6" s="764"/>
      <c r="U6" s="763" t="s">
        <v>659</v>
      </c>
      <c r="V6" s="763"/>
      <c r="W6" s="763"/>
      <c r="X6" s="1106"/>
      <c r="Y6" s="763"/>
      <c r="Z6" s="763"/>
      <c r="AA6" s="763"/>
      <c r="AB6" s="763"/>
      <c r="AC6" s="763"/>
    </row>
    <row r="7" spans="1:30" s="8" customFormat="1" ht="13">
      <c r="A7" s="39"/>
      <c r="B7" s="414" t="s">
        <v>406</v>
      </c>
      <c r="C7" s="713" t="s">
        <v>183</v>
      </c>
      <c r="D7" s="550" t="s">
        <v>184</v>
      </c>
      <c r="E7" s="550" t="s">
        <v>185</v>
      </c>
      <c r="F7" s="550" t="s">
        <v>186</v>
      </c>
      <c r="G7" s="550" t="s">
        <v>187</v>
      </c>
      <c r="H7" s="550" t="s">
        <v>188</v>
      </c>
      <c r="I7" s="550" t="s">
        <v>189</v>
      </c>
      <c r="J7" s="550" t="s">
        <v>190</v>
      </c>
      <c r="K7" s="550" t="s">
        <v>775</v>
      </c>
      <c r="L7" s="550" t="s">
        <v>862</v>
      </c>
      <c r="M7" s="550" t="s">
        <v>876</v>
      </c>
      <c r="N7" s="550" t="s">
        <v>877</v>
      </c>
      <c r="O7" s="550" t="s">
        <v>969</v>
      </c>
      <c r="P7" s="550" t="s">
        <v>646</v>
      </c>
      <c r="Q7" s="550" t="s">
        <v>647</v>
      </c>
      <c r="R7" s="550" t="s">
        <v>648</v>
      </c>
      <c r="S7" s="550" t="s">
        <v>649</v>
      </c>
      <c r="T7" s="550" t="s">
        <v>650</v>
      </c>
      <c r="U7" s="550" t="s">
        <v>743</v>
      </c>
      <c r="V7" s="550" t="s">
        <v>746</v>
      </c>
      <c r="W7" s="550" t="s">
        <v>747</v>
      </c>
      <c r="X7" s="1107" t="s">
        <v>970</v>
      </c>
      <c r="Y7" s="1095" t="s">
        <v>651</v>
      </c>
      <c r="Z7" s="550" t="s">
        <v>652</v>
      </c>
      <c r="AA7" s="550" t="s">
        <v>653</v>
      </c>
      <c r="AB7" s="550" t="s">
        <v>654</v>
      </c>
      <c r="AC7" s="550" t="s">
        <v>655</v>
      </c>
    </row>
    <row r="8" spans="1:30" s="8" customFormat="1" ht="15.5" hidden="1">
      <c r="A8" s="39"/>
      <c r="B8" s="667" t="s">
        <v>70</v>
      </c>
      <c r="C8" s="714" t="s">
        <v>7</v>
      </c>
      <c r="D8" s="695" t="s">
        <v>166</v>
      </c>
      <c r="E8" s="695" t="s">
        <v>199</v>
      </c>
      <c r="F8" s="695" t="s">
        <v>200</v>
      </c>
      <c r="G8" s="695" t="s">
        <v>201</v>
      </c>
      <c r="H8" s="695" t="s">
        <v>202</v>
      </c>
      <c r="I8" s="695" t="s">
        <v>203</v>
      </c>
      <c r="J8" s="695" t="s">
        <v>204</v>
      </c>
      <c r="K8" s="696" t="s">
        <v>206</v>
      </c>
      <c r="L8" s="696" t="s">
        <v>207</v>
      </c>
      <c r="M8" s="696" t="s">
        <v>222</v>
      </c>
      <c r="N8" s="696" t="s">
        <v>263</v>
      </c>
      <c r="O8" s="696" t="s">
        <v>702</v>
      </c>
      <c r="P8" s="696" t="s">
        <v>703</v>
      </c>
      <c r="Q8" s="696" t="s">
        <v>704</v>
      </c>
      <c r="R8" s="696" t="s">
        <v>705</v>
      </c>
      <c r="S8" s="696" t="s">
        <v>706</v>
      </c>
      <c r="T8" s="696" t="s">
        <v>707</v>
      </c>
      <c r="U8" s="697" t="s">
        <v>708</v>
      </c>
      <c r="V8" s="696" t="s">
        <v>169</v>
      </c>
      <c r="W8" s="696" t="s">
        <v>170</v>
      </c>
      <c r="X8" s="1108" t="s">
        <v>171</v>
      </c>
      <c r="Y8" s="1096" t="s">
        <v>172</v>
      </c>
      <c r="Z8" s="696" t="s">
        <v>173</v>
      </c>
      <c r="AA8" s="696" t="s">
        <v>709</v>
      </c>
      <c r="AB8" s="696" t="s">
        <v>710</v>
      </c>
      <c r="AC8" s="698" t="s">
        <v>711</v>
      </c>
    </row>
    <row r="9" spans="1:30" s="8" customFormat="1" ht="15.5">
      <c r="A9" s="39"/>
      <c r="B9" s="688" t="s">
        <v>836</v>
      </c>
      <c r="C9" s="715" t="s">
        <v>1000</v>
      </c>
      <c r="D9" s="689" t="s">
        <v>146</v>
      </c>
      <c r="E9" s="689" t="s">
        <v>146</v>
      </c>
      <c r="F9" s="689" t="s">
        <v>146</v>
      </c>
      <c r="G9" s="689" t="s">
        <v>146</v>
      </c>
      <c r="H9" s="689" t="s">
        <v>146</v>
      </c>
      <c r="I9" s="689" t="s">
        <v>146</v>
      </c>
      <c r="J9" s="689" t="s">
        <v>146</v>
      </c>
      <c r="K9" s="689" t="s">
        <v>146</v>
      </c>
      <c r="L9" s="689" t="s">
        <v>146</v>
      </c>
      <c r="M9" s="689" t="s">
        <v>146</v>
      </c>
      <c r="N9" s="689" t="s">
        <v>146</v>
      </c>
      <c r="O9" s="689" t="s">
        <v>146</v>
      </c>
      <c r="P9" s="689">
        <v>0</v>
      </c>
      <c r="Q9" s="689">
        <v>0</v>
      </c>
      <c r="R9" s="689">
        <v>0</v>
      </c>
      <c r="S9" s="689">
        <v>0</v>
      </c>
      <c r="T9" s="689">
        <v>0</v>
      </c>
      <c r="U9" s="690" t="s">
        <v>754</v>
      </c>
      <c r="V9" s="689" t="s">
        <v>754</v>
      </c>
      <c r="W9" s="689" t="s">
        <v>754</v>
      </c>
      <c r="X9" s="1142" t="s">
        <v>754</v>
      </c>
      <c r="Y9" s="1097">
        <v>0</v>
      </c>
      <c r="Z9" s="689">
        <v>0</v>
      </c>
      <c r="AA9" s="689">
        <v>0</v>
      </c>
      <c r="AB9" s="689">
        <v>0</v>
      </c>
      <c r="AC9" s="699">
        <v>0</v>
      </c>
    </row>
    <row r="10" spans="1:30" s="8" customFormat="1" ht="15.5">
      <c r="A10" s="39"/>
      <c r="B10" s="692" t="s">
        <v>174</v>
      </c>
      <c r="C10" s="716" t="s">
        <v>146</v>
      </c>
      <c r="D10" s="693" t="s">
        <v>146</v>
      </c>
      <c r="E10" s="693" t="s">
        <v>146</v>
      </c>
      <c r="F10" s="693" t="s">
        <v>146</v>
      </c>
      <c r="G10" s="693" t="s">
        <v>146</v>
      </c>
      <c r="H10" s="693" t="s">
        <v>146</v>
      </c>
      <c r="I10" s="693" t="s">
        <v>146</v>
      </c>
      <c r="J10" s="693" t="s">
        <v>146</v>
      </c>
      <c r="K10" s="693" t="s">
        <v>146</v>
      </c>
      <c r="L10" s="693" t="s">
        <v>146</v>
      </c>
      <c r="M10" s="693" t="s">
        <v>146</v>
      </c>
      <c r="N10" s="693" t="s">
        <v>146</v>
      </c>
      <c r="O10" s="1141" t="s">
        <v>146</v>
      </c>
      <c r="P10" s="693">
        <v>0</v>
      </c>
      <c r="Q10" s="693">
        <v>0</v>
      </c>
      <c r="R10" s="693">
        <v>0</v>
      </c>
      <c r="S10" s="693">
        <v>0</v>
      </c>
      <c r="T10" s="693">
        <v>0</v>
      </c>
      <c r="U10" s="694" t="s">
        <v>754</v>
      </c>
      <c r="V10" s="693" t="s">
        <v>754</v>
      </c>
      <c r="W10" s="693" t="s">
        <v>754</v>
      </c>
      <c r="X10" s="1144" t="s">
        <v>754</v>
      </c>
      <c r="Y10" s="1098">
        <v>0</v>
      </c>
      <c r="Z10" s="693">
        <v>0</v>
      </c>
      <c r="AA10" s="693">
        <v>0</v>
      </c>
      <c r="AB10" s="693">
        <v>0</v>
      </c>
      <c r="AC10" s="700">
        <v>0</v>
      </c>
    </row>
    <row r="11" spans="1:30" s="8" customFormat="1" ht="15.5">
      <c r="A11" s="39"/>
      <c r="B11" s="688" t="s">
        <v>835</v>
      </c>
      <c r="C11" s="725" t="s">
        <v>146</v>
      </c>
      <c r="D11" s="726" t="s">
        <v>146</v>
      </c>
      <c r="E11" s="726" t="s">
        <v>146</v>
      </c>
      <c r="F11" s="726" t="s">
        <v>146</v>
      </c>
      <c r="G11" s="726" t="s">
        <v>146</v>
      </c>
      <c r="H11" s="726" t="s">
        <v>146</v>
      </c>
      <c r="I11" s="726" t="s">
        <v>146</v>
      </c>
      <c r="J11" s="726" t="s">
        <v>146</v>
      </c>
      <c r="K11" s="726" t="s">
        <v>146</v>
      </c>
      <c r="L11" s="726" t="s">
        <v>146</v>
      </c>
      <c r="M11" s="726" t="s">
        <v>146</v>
      </c>
      <c r="N11" s="726" t="s">
        <v>146</v>
      </c>
      <c r="O11" s="726" t="s">
        <v>146</v>
      </c>
      <c r="P11" s="726">
        <v>0</v>
      </c>
      <c r="Q11" s="726">
        <v>0</v>
      </c>
      <c r="R11" s="726">
        <v>0</v>
      </c>
      <c r="S11" s="726">
        <v>0</v>
      </c>
      <c r="T11" s="726">
        <v>0</v>
      </c>
      <c r="U11" s="727" t="s">
        <v>1035</v>
      </c>
      <c r="V11" s="726" t="s">
        <v>1035</v>
      </c>
      <c r="W11" s="726" t="s">
        <v>1035</v>
      </c>
      <c r="X11" s="1143" t="s">
        <v>1035</v>
      </c>
      <c r="Y11" s="712"/>
      <c r="Z11" s="712"/>
      <c r="AA11" s="712"/>
      <c r="AB11" s="712"/>
      <c r="AC11" s="712"/>
    </row>
    <row r="12" spans="1:30" s="8" customFormat="1" ht="15.5">
      <c r="A12" s="39"/>
      <c r="B12" s="125"/>
      <c r="C12" s="189"/>
    </row>
    <row r="13" spans="1:30" s="8" customFormat="1" ht="15.5">
      <c r="A13" s="39"/>
      <c r="B13" s="414" t="s">
        <v>251</v>
      </c>
      <c r="C13" s="413" t="s">
        <v>183</v>
      </c>
      <c r="D13" s="413" t="s">
        <v>184</v>
      </c>
      <c r="E13" s="413" t="s">
        <v>185</v>
      </c>
      <c r="F13" s="413" t="s">
        <v>186</v>
      </c>
      <c r="G13" s="413" t="s">
        <v>187</v>
      </c>
      <c r="H13" s="413" t="s">
        <v>188</v>
      </c>
      <c r="I13" s="413" t="s">
        <v>189</v>
      </c>
      <c r="J13" s="413" t="s">
        <v>190</v>
      </c>
      <c r="K13" s="530" t="s">
        <v>775</v>
      </c>
      <c r="L13" s="530" t="s">
        <v>862</v>
      </c>
      <c r="M13" s="530" t="s">
        <v>876</v>
      </c>
      <c r="N13" s="530" t="s">
        <v>877</v>
      </c>
      <c r="O13" s="530" t="s">
        <v>969</v>
      </c>
      <c r="P13" s="530" t="s">
        <v>646</v>
      </c>
      <c r="Q13" s="530" t="s">
        <v>647</v>
      </c>
      <c r="R13" s="530" t="s">
        <v>648</v>
      </c>
      <c r="S13" s="530" t="s">
        <v>649</v>
      </c>
      <c r="T13" s="531" t="s">
        <v>650</v>
      </c>
      <c r="U13" s="532" t="s">
        <v>743</v>
      </c>
      <c r="V13" s="530" t="s">
        <v>746</v>
      </c>
      <c r="W13" s="530" t="s">
        <v>747</v>
      </c>
      <c r="X13" s="1109" t="s">
        <v>970</v>
      </c>
      <c r="Y13" s="530" t="s">
        <v>651</v>
      </c>
      <c r="Z13" s="530" t="s">
        <v>652</v>
      </c>
      <c r="AA13" s="530" t="s">
        <v>653</v>
      </c>
      <c r="AB13" s="530" t="s">
        <v>654</v>
      </c>
      <c r="AC13" s="531"/>
      <c r="AD13" s="529"/>
    </row>
    <row r="14" spans="1:30" s="8" customFormat="1" ht="15.5" hidden="1">
      <c r="A14" s="39"/>
      <c r="B14" s="667" t="s">
        <v>251</v>
      </c>
      <c r="C14" s="684" t="s">
        <v>7</v>
      </c>
      <c r="D14" s="685" t="s">
        <v>166</v>
      </c>
      <c r="E14" s="685" t="s">
        <v>199</v>
      </c>
      <c r="F14" s="685" t="s">
        <v>200</v>
      </c>
      <c r="G14" s="685" t="s">
        <v>201</v>
      </c>
      <c r="H14" s="685" t="s">
        <v>202</v>
      </c>
      <c r="I14" s="685" t="s">
        <v>203</v>
      </c>
      <c r="J14" s="685" t="s">
        <v>204</v>
      </c>
      <c r="K14" s="685" t="s">
        <v>206</v>
      </c>
      <c r="L14" s="685" t="s">
        <v>207</v>
      </c>
      <c r="M14" s="685" t="s">
        <v>222</v>
      </c>
      <c r="N14" s="685" t="s">
        <v>263</v>
      </c>
      <c r="O14" s="685" t="s">
        <v>702</v>
      </c>
      <c r="P14" s="685" t="s">
        <v>703</v>
      </c>
      <c r="Q14" s="685" t="s">
        <v>704</v>
      </c>
      <c r="R14" s="685" t="s">
        <v>705</v>
      </c>
      <c r="S14" s="685" t="s">
        <v>706</v>
      </c>
      <c r="T14" s="685" t="s">
        <v>707</v>
      </c>
      <c r="U14" s="686" t="s">
        <v>708</v>
      </c>
      <c r="V14" s="685" t="s">
        <v>169</v>
      </c>
      <c r="W14" s="685" t="s">
        <v>170</v>
      </c>
      <c r="X14" s="1110" t="s">
        <v>171</v>
      </c>
      <c r="Y14" s="1099" t="s">
        <v>172</v>
      </c>
      <c r="Z14" s="685" t="s">
        <v>173</v>
      </c>
      <c r="AA14" s="685" t="s">
        <v>709</v>
      </c>
      <c r="AB14" s="685" t="s">
        <v>710</v>
      </c>
      <c r="AC14" s="687" t="s">
        <v>711</v>
      </c>
      <c r="AD14" s="529"/>
    </row>
    <row r="15" spans="1:30" s="8" customFormat="1" ht="15.5">
      <c r="A15" s="39"/>
      <c r="B15" s="688" t="s">
        <v>836</v>
      </c>
      <c r="C15" s="715" t="s">
        <v>146</v>
      </c>
      <c r="D15" s="689" t="s">
        <v>146</v>
      </c>
      <c r="E15" s="689" t="s">
        <v>146</v>
      </c>
      <c r="F15" s="689" t="s">
        <v>146</v>
      </c>
      <c r="G15" s="689" t="s">
        <v>146</v>
      </c>
      <c r="H15" s="689" t="s">
        <v>146</v>
      </c>
      <c r="I15" s="689" t="s">
        <v>146</v>
      </c>
      <c r="J15" s="689" t="s">
        <v>146</v>
      </c>
      <c r="K15" s="689" t="s">
        <v>146</v>
      </c>
      <c r="L15" s="689" t="s">
        <v>146</v>
      </c>
      <c r="M15" s="689" t="s">
        <v>146</v>
      </c>
      <c r="N15" s="689" t="s">
        <v>146</v>
      </c>
      <c r="O15" s="689" t="s">
        <v>146</v>
      </c>
      <c r="P15" s="689">
        <v>0</v>
      </c>
      <c r="Q15" s="689">
        <v>0</v>
      </c>
      <c r="R15" s="689">
        <v>0</v>
      </c>
      <c r="S15" s="689">
        <v>0</v>
      </c>
      <c r="T15" s="689">
        <v>0</v>
      </c>
      <c r="U15" s="690" t="s">
        <v>1001</v>
      </c>
      <c r="V15" s="689" t="s">
        <v>1001</v>
      </c>
      <c r="W15" s="689" t="s">
        <v>1001</v>
      </c>
      <c r="X15" s="1142" t="s">
        <v>1001</v>
      </c>
      <c r="Y15" s="1097">
        <v>0</v>
      </c>
      <c r="Z15" s="689">
        <v>0</v>
      </c>
      <c r="AA15" s="689">
        <v>0</v>
      </c>
      <c r="AB15" s="689">
        <v>0</v>
      </c>
      <c r="AC15" s="691">
        <v>0</v>
      </c>
      <c r="AD15" s="529"/>
    </row>
    <row r="16" spans="1:30" s="8" customFormat="1" ht="15.5">
      <c r="A16" s="39"/>
      <c r="B16" s="692" t="s">
        <v>174</v>
      </c>
      <c r="C16" s="716" t="s">
        <v>146</v>
      </c>
      <c r="D16" s="693" t="s">
        <v>146</v>
      </c>
      <c r="E16" s="693" t="s">
        <v>146</v>
      </c>
      <c r="F16" s="693" t="s">
        <v>146</v>
      </c>
      <c r="G16" s="693" t="s">
        <v>146</v>
      </c>
      <c r="H16" s="693" t="s">
        <v>146</v>
      </c>
      <c r="I16" s="693" t="s">
        <v>146</v>
      </c>
      <c r="J16" s="693" t="s">
        <v>146</v>
      </c>
      <c r="K16" s="693" t="s">
        <v>146</v>
      </c>
      <c r="L16" s="693" t="s">
        <v>146</v>
      </c>
      <c r="M16" s="693" t="s">
        <v>146</v>
      </c>
      <c r="N16" s="693" t="s">
        <v>146</v>
      </c>
      <c r="O16" s="1141" t="s">
        <v>146</v>
      </c>
      <c r="P16" s="693">
        <v>0</v>
      </c>
      <c r="Q16" s="693">
        <v>0</v>
      </c>
      <c r="R16" s="693">
        <v>0</v>
      </c>
      <c r="S16" s="693">
        <v>0</v>
      </c>
      <c r="T16" s="693">
        <v>0</v>
      </c>
      <c r="U16" s="694" t="s">
        <v>754</v>
      </c>
      <c r="V16" s="693" t="s">
        <v>754</v>
      </c>
      <c r="W16" s="693" t="s">
        <v>754</v>
      </c>
      <c r="X16" s="1144" t="s">
        <v>754</v>
      </c>
      <c r="Y16" s="1098">
        <v>0</v>
      </c>
      <c r="Z16" s="693">
        <v>0</v>
      </c>
      <c r="AA16" s="693">
        <v>0</v>
      </c>
      <c r="AB16" s="693">
        <v>0</v>
      </c>
      <c r="AC16" s="665">
        <v>0</v>
      </c>
      <c r="AD16" s="529"/>
    </row>
    <row r="17" spans="1:30" s="8" customFormat="1" ht="15.5">
      <c r="A17" s="39"/>
      <c r="B17" s="688" t="s">
        <v>835</v>
      </c>
      <c r="C17" s="725" t="s">
        <v>146</v>
      </c>
      <c r="D17" s="726" t="s">
        <v>146</v>
      </c>
      <c r="E17" s="726" t="s">
        <v>146</v>
      </c>
      <c r="F17" s="726" t="s">
        <v>146</v>
      </c>
      <c r="G17" s="726" t="s">
        <v>146</v>
      </c>
      <c r="H17" s="726" t="s">
        <v>146</v>
      </c>
      <c r="I17" s="726" t="s">
        <v>146</v>
      </c>
      <c r="J17" s="726" t="s">
        <v>146</v>
      </c>
      <c r="K17" s="726" t="s">
        <v>146</v>
      </c>
      <c r="L17" s="726" t="s">
        <v>146</v>
      </c>
      <c r="M17" s="726" t="s">
        <v>146</v>
      </c>
      <c r="N17" s="726" t="s">
        <v>146</v>
      </c>
      <c r="O17" s="726" t="s">
        <v>146</v>
      </c>
      <c r="P17" s="726">
        <v>0</v>
      </c>
      <c r="Q17" s="726">
        <v>0</v>
      </c>
      <c r="R17" s="726">
        <v>0</v>
      </c>
      <c r="S17" s="726">
        <v>0</v>
      </c>
      <c r="T17" s="726">
        <v>0</v>
      </c>
      <c r="U17" s="727" t="s">
        <v>956</v>
      </c>
      <c r="V17" s="726" t="s">
        <v>956</v>
      </c>
      <c r="W17" s="726" t="s">
        <v>956</v>
      </c>
      <c r="X17" s="1143" t="s">
        <v>956</v>
      </c>
      <c r="Y17" s="712"/>
      <c r="Z17" s="712"/>
      <c r="AA17" s="712"/>
      <c r="AB17" s="712"/>
      <c r="AC17" s="712"/>
      <c r="AD17" s="10"/>
    </row>
    <row r="18" spans="1:30" s="8" customFormat="1" ht="15.5">
      <c r="A18" s="39"/>
      <c r="B18" s="125"/>
      <c r="C18" s="125"/>
    </row>
    <row r="19" spans="1:30" s="8" customFormat="1" ht="15.5">
      <c r="A19" s="39"/>
      <c r="B19" s="414" t="s">
        <v>252</v>
      </c>
      <c r="C19" s="533" t="s">
        <v>183</v>
      </c>
      <c r="D19" s="533" t="s">
        <v>184</v>
      </c>
      <c r="E19" s="533" t="s">
        <v>185</v>
      </c>
      <c r="F19" s="533" t="s">
        <v>186</v>
      </c>
      <c r="G19" s="533" t="s">
        <v>187</v>
      </c>
      <c r="H19" s="533" t="s">
        <v>188</v>
      </c>
      <c r="I19" s="533" t="s">
        <v>189</v>
      </c>
      <c r="J19" s="533" t="s">
        <v>190</v>
      </c>
      <c r="K19" s="534" t="s">
        <v>775</v>
      </c>
      <c r="L19" s="534" t="s">
        <v>862</v>
      </c>
      <c r="M19" s="534" t="s">
        <v>876</v>
      </c>
      <c r="N19" s="534" t="s">
        <v>877</v>
      </c>
      <c r="O19" s="534" t="s">
        <v>969</v>
      </c>
      <c r="P19" s="534" t="s">
        <v>646</v>
      </c>
      <c r="Q19" s="534" t="s">
        <v>647</v>
      </c>
      <c r="R19" s="534" t="s">
        <v>648</v>
      </c>
      <c r="S19" s="534" t="s">
        <v>649</v>
      </c>
      <c r="T19" s="533" t="s">
        <v>650</v>
      </c>
      <c r="U19" s="535" t="s">
        <v>743</v>
      </c>
      <c r="V19" s="534" t="s">
        <v>746</v>
      </c>
      <c r="W19" s="534" t="s">
        <v>747</v>
      </c>
      <c r="X19" s="1111" t="s">
        <v>970</v>
      </c>
      <c r="Y19" s="534" t="s">
        <v>651</v>
      </c>
      <c r="Z19" s="534" t="s">
        <v>652</v>
      </c>
      <c r="AA19" s="534" t="s">
        <v>653</v>
      </c>
      <c r="AB19" s="534" t="s">
        <v>654</v>
      </c>
      <c r="AC19" s="534"/>
      <c r="AD19" s="529"/>
    </row>
    <row r="20" spans="1:30" s="8" customFormat="1" ht="15.5" hidden="1">
      <c r="A20" s="39"/>
      <c r="B20" s="667" t="s">
        <v>165</v>
      </c>
      <c r="C20" s="667" t="s">
        <v>198</v>
      </c>
      <c r="D20" s="667" t="s">
        <v>200</v>
      </c>
      <c r="E20" s="667" t="s">
        <v>202</v>
      </c>
      <c r="F20" s="667" t="s">
        <v>203</v>
      </c>
      <c r="G20" s="667" t="s">
        <v>204</v>
      </c>
      <c r="H20" s="667" t="s">
        <v>205</v>
      </c>
      <c r="I20" s="667" t="s">
        <v>206</v>
      </c>
      <c r="J20" s="667" t="s">
        <v>207</v>
      </c>
      <c r="K20" s="667" t="s">
        <v>263</v>
      </c>
      <c r="L20" s="667" t="s">
        <v>702</v>
      </c>
      <c r="M20" s="667" t="s">
        <v>703</v>
      </c>
      <c r="N20" s="667" t="s">
        <v>704</v>
      </c>
      <c r="O20" s="667" t="s">
        <v>705</v>
      </c>
      <c r="P20" s="667" t="s">
        <v>706</v>
      </c>
      <c r="Q20" s="667" t="s">
        <v>707</v>
      </c>
      <c r="R20" s="667" t="s">
        <v>708</v>
      </c>
      <c r="S20" s="667" t="s">
        <v>168</v>
      </c>
      <c r="T20" s="667" t="s">
        <v>169</v>
      </c>
      <c r="U20" s="668" t="s">
        <v>170</v>
      </c>
      <c r="V20" s="667" t="s">
        <v>172</v>
      </c>
      <c r="W20" s="667" t="s">
        <v>173</v>
      </c>
      <c r="X20" s="1112" t="s">
        <v>709</v>
      </c>
      <c r="Y20" s="1100" t="s">
        <v>710</v>
      </c>
      <c r="Z20" s="667" t="s">
        <v>711</v>
      </c>
      <c r="AA20" s="667" t="s">
        <v>712</v>
      </c>
      <c r="AB20" s="667" t="s">
        <v>713</v>
      </c>
      <c r="AC20" s="667" t="s">
        <v>714</v>
      </c>
      <c r="AD20" s="669" t="s">
        <v>737</v>
      </c>
    </row>
    <row r="21" spans="1:30" s="8" customFormat="1" ht="15.5">
      <c r="A21" s="39"/>
      <c r="B21" s="670" t="s">
        <v>71</v>
      </c>
      <c r="C21" s="717" t="s">
        <v>255</v>
      </c>
      <c r="D21" s="671" t="s">
        <v>256</v>
      </c>
      <c r="E21" s="671" t="s">
        <v>257</v>
      </c>
      <c r="F21" s="671" t="s">
        <v>258</v>
      </c>
      <c r="G21" s="671" t="s">
        <v>259</v>
      </c>
      <c r="H21" s="671" t="s">
        <v>260</v>
      </c>
      <c r="I21" s="671" t="s">
        <v>261</v>
      </c>
      <c r="J21" s="671" t="s">
        <v>262</v>
      </c>
      <c r="K21" s="671" t="s">
        <v>781</v>
      </c>
      <c r="L21" s="671" t="s">
        <v>866</v>
      </c>
      <c r="M21" s="671" t="s">
        <v>898</v>
      </c>
      <c r="N21" s="671" t="s">
        <v>899</v>
      </c>
      <c r="O21" s="1147" t="s">
        <v>985</v>
      </c>
      <c r="P21" s="671">
        <v>0</v>
      </c>
      <c r="Q21" s="671">
        <v>0</v>
      </c>
      <c r="R21" s="671">
        <v>0</v>
      </c>
      <c r="S21" s="671">
        <v>0</v>
      </c>
      <c r="T21" s="671">
        <v>0</v>
      </c>
      <c r="U21" s="672" t="s">
        <v>751</v>
      </c>
      <c r="V21" s="671" t="s">
        <v>752</v>
      </c>
      <c r="W21" s="671" t="s">
        <v>753</v>
      </c>
      <c r="X21" s="1148" t="s">
        <v>986</v>
      </c>
      <c r="Y21" s="1101">
        <v>0</v>
      </c>
      <c r="Z21" s="671">
        <v>0</v>
      </c>
      <c r="AA21" s="671">
        <v>0</v>
      </c>
      <c r="AB21" s="671">
        <v>0</v>
      </c>
      <c r="AC21" s="671">
        <v>0</v>
      </c>
      <c r="AD21" s="673"/>
    </row>
    <row r="22" spans="1:30" s="8" customFormat="1" ht="15.5">
      <c r="A22" s="39"/>
      <c r="B22" s="674" t="s">
        <v>253</v>
      </c>
      <c r="C22" s="718" t="s">
        <v>1147</v>
      </c>
      <c r="D22" s="675" t="s">
        <v>1148</v>
      </c>
      <c r="E22" s="675" t="s">
        <v>1149</v>
      </c>
      <c r="F22" s="675" t="s">
        <v>1150</v>
      </c>
      <c r="G22" s="675" t="s">
        <v>1151</v>
      </c>
      <c r="H22" s="675" t="s">
        <v>1152</v>
      </c>
      <c r="I22" s="675" t="s">
        <v>1153</v>
      </c>
      <c r="J22" s="675" t="s">
        <v>1154</v>
      </c>
      <c r="K22" s="675" t="s">
        <v>1155</v>
      </c>
      <c r="L22" s="675" t="s">
        <v>1156</v>
      </c>
      <c r="M22" s="675" t="s">
        <v>1157</v>
      </c>
      <c r="N22" s="675" t="s">
        <v>1158</v>
      </c>
      <c r="O22" s="1149" t="s">
        <v>1159</v>
      </c>
      <c r="P22" s="675" t="s">
        <v>117</v>
      </c>
      <c r="Q22" s="675" t="s">
        <v>117</v>
      </c>
      <c r="R22" s="675" t="s">
        <v>117</v>
      </c>
      <c r="S22" s="675" t="s">
        <v>117</v>
      </c>
      <c r="T22" s="675" t="s">
        <v>117</v>
      </c>
      <c r="U22" s="676" t="s">
        <v>1160</v>
      </c>
      <c r="V22" s="675" t="s">
        <v>1161</v>
      </c>
      <c r="W22" s="675" t="s">
        <v>1162</v>
      </c>
      <c r="X22" s="1150" t="s">
        <v>1163</v>
      </c>
      <c r="Y22" s="1102" t="s">
        <v>117</v>
      </c>
      <c r="Z22" s="675" t="s">
        <v>117</v>
      </c>
      <c r="AA22" s="675" t="s">
        <v>117</v>
      </c>
      <c r="AB22" s="675" t="s">
        <v>117</v>
      </c>
      <c r="AC22" s="675" t="s">
        <v>117</v>
      </c>
      <c r="AD22" s="673"/>
    </row>
    <row r="23" spans="1:30" s="1007" customFormat="1" ht="15.5">
      <c r="A23" s="1001"/>
      <c r="B23" s="1002" t="s">
        <v>254</v>
      </c>
      <c r="C23" s="1003">
        <v>100000</v>
      </c>
      <c r="D23" s="1004">
        <v>100000</v>
      </c>
      <c r="E23" s="1004">
        <v>100000</v>
      </c>
      <c r="F23" s="1004">
        <v>100000</v>
      </c>
      <c r="G23" s="1004">
        <v>100000</v>
      </c>
      <c r="H23" s="1004">
        <v>100000</v>
      </c>
      <c r="I23" s="1004">
        <v>100000</v>
      </c>
      <c r="J23" s="1004">
        <v>100000</v>
      </c>
      <c r="K23" s="1004">
        <v>100000</v>
      </c>
      <c r="L23" s="1004">
        <v>100000</v>
      </c>
      <c r="M23" s="1004">
        <v>100000</v>
      </c>
      <c r="N23" s="1004">
        <v>100000</v>
      </c>
      <c r="O23" s="1004">
        <v>100000</v>
      </c>
      <c r="P23" s="1004">
        <v>0</v>
      </c>
      <c r="Q23" s="1004">
        <v>0</v>
      </c>
      <c r="R23" s="1004">
        <v>0</v>
      </c>
      <c r="S23" s="1004">
        <v>0</v>
      </c>
      <c r="T23" s="1004">
        <v>0</v>
      </c>
      <c r="U23" s="1005">
        <v>100000</v>
      </c>
      <c r="V23" s="1004">
        <v>100000</v>
      </c>
      <c r="W23" s="1004">
        <v>100000</v>
      </c>
      <c r="X23" s="1128">
        <v>100000</v>
      </c>
      <c r="Y23" s="1103">
        <v>0</v>
      </c>
      <c r="Z23" s="1004">
        <v>0</v>
      </c>
      <c r="AA23" s="1004">
        <v>0</v>
      </c>
      <c r="AB23" s="1004">
        <v>0</v>
      </c>
      <c r="AC23" s="1004">
        <v>0</v>
      </c>
      <c r="AD23" s="1006"/>
    </row>
    <row r="24" spans="1:30" s="8" customFormat="1" ht="15.5">
      <c r="A24" s="39"/>
      <c r="B24" s="674" t="s">
        <v>557</v>
      </c>
      <c r="C24" s="719">
        <v>2.5000000000000001E-3</v>
      </c>
      <c r="D24" s="677">
        <v>2.5000000000000001E-3</v>
      </c>
      <c r="E24" s="677">
        <v>2.5000000000000001E-3</v>
      </c>
      <c r="F24" s="677">
        <v>2.5000000000000001E-3</v>
      </c>
      <c r="G24" s="677">
        <v>2.5000000000000001E-3</v>
      </c>
      <c r="H24" s="677">
        <v>2.5000000000000001E-3</v>
      </c>
      <c r="I24" s="677">
        <v>2.5000000000000001E-3</v>
      </c>
      <c r="J24" s="677">
        <v>2.5000000000000001E-3</v>
      </c>
      <c r="K24" s="677">
        <v>2.5000000000000001E-3</v>
      </c>
      <c r="L24" s="677">
        <v>2.5000000000000001E-3</v>
      </c>
      <c r="M24" s="677">
        <v>2.5000000000000001E-3</v>
      </c>
      <c r="N24" s="677">
        <v>2.5000000000000001E-3</v>
      </c>
      <c r="O24" s="677">
        <v>2.5000000000000001E-3</v>
      </c>
      <c r="P24" s="677">
        <v>0</v>
      </c>
      <c r="Q24" s="677">
        <v>0</v>
      </c>
      <c r="R24" s="677">
        <v>0</v>
      </c>
      <c r="S24" s="677">
        <v>0</v>
      </c>
      <c r="T24" s="677">
        <v>0</v>
      </c>
      <c r="U24" s="678">
        <v>7.0000000000000001E-3</v>
      </c>
      <c r="V24" s="677">
        <v>7.0000000000000001E-3</v>
      </c>
      <c r="W24" s="677">
        <v>7.0000000000000001E-3</v>
      </c>
      <c r="X24" s="1127">
        <v>7.0000000000000001E-3</v>
      </c>
      <c r="Y24" s="1104">
        <v>0</v>
      </c>
      <c r="Z24" s="677">
        <v>0</v>
      </c>
      <c r="AA24" s="677">
        <v>0</v>
      </c>
      <c r="AB24" s="677">
        <v>0</v>
      </c>
      <c r="AC24" s="677">
        <v>0</v>
      </c>
      <c r="AD24" s="679" t="s">
        <v>70</v>
      </c>
    </row>
    <row r="25" spans="1:30" s="8" customFormat="1" ht="15.5">
      <c r="A25" s="39"/>
      <c r="B25" s="680" t="s">
        <v>409</v>
      </c>
      <c r="C25" s="720">
        <v>0</v>
      </c>
      <c r="D25" s="681">
        <v>0</v>
      </c>
      <c r="E25" s="681">
        <v>0</v>
      </c>
      <c r="F25" s="681">
        <v>0</v>
      </c>
      <c r="G25" s="681">
        <v>0</v>
      </c>
      <c r="H25" s="681">
        <v>0</v>
      </c>
      <c r="I25" s="681">
        <v>0</v>
      </c>
      <c r="J25" s="681">
        <v>0</v>
      </c>
      <c r="K25" s="681">
        <v>0</v>
      </c>
      <c r="L25" s="681">
        <v>0</v>
      </c>
      <c r="M25" s="681">
        <v>0</v>
      </c>
      <c r="N25" s="681">
        <v>0</v>
      </c>
      <c r="O25" s="681">
        <v>0</v>
      </c>
      <c r="P25" s="681">
        <v>-4.45E-3</v>
      </c>
      <c r="Q25" s="681">
        <v>-4.45E-3</v>
      </c>
      <c r="R25" s="681">
        <v>-4.45E-3</v>
      </c>
      <c r="S25" s="681">
        <v>-4.45E-3</v>
      </c>
      <c r="T25" s="681">
        <v>-4.45E-3</v>
      </c>
      <c r="U25" s="682">
        <v>2.5500000000000002E-3</v>
      </c>
      <c r="V25" s="681">
        <v>2.5500000000000002E-3</v>
      </c>
      <c r="W25" s="681">
        <v>2.5500000000000002E-3</v>
      </c>
      <c r="X25" s="1129">
        <v>2.5500000000000002E-3</v>
      </c>
      <c r="Y25" s="1105">
        <v>-4.45E-3</v>
      </c>
      <c r="Z25" s="681">
        <v>-4.45E-3</v>
      </c>
      <c r="AA25" s="681">
        <v>-4.45E-3</v>
      </c>
      <c r="AB25" s="681">
        <v>-4.45E-3</v>
      </c>
      <c r="AC25" s="681">
        <v>-4.45E-3</v>
      </c>
      <c r="AD25" s="683"/>
    </row>
    <row r="26" spans="1:30" s="8" customFormat="1" ht="15.5">
      <c r="A26" s="39"/>
      <c r="B26" s="125"/>
      <c r="C26" s="190"/>
    </row>
    <row r="27" spans="1:30" s="8" customFormat="1" ht="14">
      <c r="A27" s="39"/>
      <c r="B27" s="656" t="s">
        <v>252</v>
      </c>
      <c r="C27" s="657" t="s">
        <v>250</v>
      </c>
      <c r="D27" s="701" t="s">
        <v>715</v>
      </c>
    </row>
    <row r="28" spans="1:30" s="8" customFormat="1" ht="15.5">
      <c r="A28" s="39"/>
      <c r="B28" s="670" t="s">
        <v>548</v>
      </c>
      <c r="C28" s="721">
        <v>46290</v>
      </c>
      <c r="D28" s="702">
        <v>46290</v>
      </c>
    </row>
    <row r="29" spans="1:30" s="8" customFormat="1" ht="15.5">
      <c r="A29" s="39"/>
      <c r="B29" s="674" t="s">
        <v>9</v>
      </c>
      <c r="C29" s="722" t="s">
        <v>10</v>
      </c>
      <c r="D29" s="703" t="s">
        <v>10</v>
      </c>
    </row>
    <row r="30" spans="1:30" s="8" customFormat="1" ht="15.5">
      <c r="A30" s="39"/>
      <c r="B30" s="1002" t="s">
        <v>290</v>
      </c>
      <c r="C30" s="723" t="s">
        <v>73</v>
      </c>
      <c r="D30" s="704" t="s">
        <v>73</v>
      </c>
      <c r="J30" s="850"/>
    </row>
    <row r="31" spans="1:30" s="8" customFormat="1" ht="15.5">
      <c r="A31" s="39"/>
      <c r="B31" s="674" t="s">
        <v>1164</v>
      </c>
      <c r="C31" s="724">
        <v>-4.45E-3</v>
      </c>
      <c r="D31" s="666">
        <v>-4.45E-3</v>
      </c>
      <c r="J31" s="850"/>
    </row>
    <row r="32" spans="1:30" ht="0.75" customHeight="1">
      <c r="B32" s="680"/>
    </row>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sheetData>
  <sheetProtection algorithmName="SHA-512" hashValue="PQnWQ0yqvtZslE+sC6xkqPVXoFXjhiyk00covd0bN+9vaD3FiZwn1h30q8HjnlXHxGTyZDa0uJqYzwHp60KtVQ==" saltValue="hAOzAFUjecE05N/dCPvyRQ==" spinCount="100000" sheet="1" objects="1" scenarios="1"/>
  <mergeCells count="1">
    <mergeCell ref="C6:N6"/>
  </mergeCells>
  <phoneticPr fontId="35" type="noConversion"/>
  <pageMargins left="0.74803149606299213" right="0.78740157480314965" top="0.47244094488188981" bottom="0.51181102362204722" header="0.51181102362204722" footer="0.51181102362204722"/>
  <pageSetup paperSize="9" scale="43" orientation="landscape" horizontalDpi="300" verticalDpi="300" r:id="rId1"/>
  <headerFooter alignWithMargins="0">
    <oddFooter>&amp;L&amp;K00-047Volkswagen Leasing | ABS Operations | VCL@vwfs.com | +49 531 212 87510&amp;R&amp;K00-047&amp;P /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AJ100"/>
  <sheetViews>
    <sheetView showGridLines="0" zoomScaleNormal="100" zoomScaleSheetLayoutView="85" workbookViewId="0"/>
  </sheetViews>
  <sheetFormatPr baseColWidth="10" defaultColWidth="0" defaultRowHeight="11.5" zeroHeight="1"/>
  <cols>
    <col min="1" max="1" width="1.1796875" style="3" customWidth="1"/>
    <col min="2" max="2" width="51.7265625" style="6" bestFit="1" customWidth="1"/>
    <col min="3" max="3" width="18.7265625" style="3" bestFit="1" customWidth="1"/>
    <col min="4" max="16" width="17" style="3" customWidth="1"/>
    <col min="17" max="21" width="17" style="3" hidden="1" customWidth="1"/>
    <col min="22" max="26" width="17" style="3" customWidth="1"/>
    <col min="27" max="31" width="17" style="3" hidden="1" customWidth="1"/>
    <col min="32" max="32" width="17" style="3" customWidth="1"/>
    <col min="33" max="33" width="0.7265625" style="3" customWidth="1"/>
    <col min="34" max="36" width="0" style="3" hidden="1" customWidth="1"/>
    <col min="37" max="16384" width="11.453125" style="3" hidden="1"/>
  </cols>
  <sheetData>
    <row r="1" spans="1:32" ht="14.25" customHeight="1">
      <c r="A1" s="116"/>
      <c r="B1" s="182"/>
      <c r="C1" s="116"/>
      <c r="D1" s="116"/>
      <c r="E1" s="116"/>
      <c r="F1" s="116"/>
      <c r="G1" s="116"/>
      <c r="H1" s="116"/>
      <c r="I1" s="306"/>
      <c r="J1" s="116"/>
      <c r="K1" s="116"/>
      <c r="L1" s="306"/>
      <c r="M1" s="306"/>
      <c r="N1" s="306"/>
      <c r="O1" s="306"/>
      <c r="P1" s="306"/>
      <c r="Q1" s="306"/>
      <c r="R1" s="306"/>
      <c r="S1" s="306"/>
      <c r="T1" s="306"/>
      <c r="U1" s="306"/>
      <c r="V1" s="306"/>
      <c r="W1" s="306"/>
      <c r="X1" s="306"/>
      <c r="Y1" s="306"/>
      <c r="Z1" s="306"/>
      <c r="AA1" s="306"/>
      <c r="AB1" s="306"/>
      <c r="AC1" s="306"/>
      <c r="AD1" s="306"/>
      <c r="AE1" s="306"/>
      <c r="AF1" s="549" t="s">
        <v>1139</v>
      </c>
    </row>
    <row r="2" spans="1:32" ht="14.25" customHeight="1">
      <c r="A2" s="116"/>
      <c r="B2" s="182"/>
      <c r="C2" s="191"/>
      <c r="D2" s="191"/>
      <c r="E2" s="191"/>
      <c r="F2" s="191"/>
      <c r="G2" s="191"/>
      <c r="H2" s="191"/>
      <c r="I2" s="306"/>
      <c r="J2" s="191"/>
      <c r="K2" s="191"/>
      <c r="L2" s="306"/>
      <c r="M2" s="306"/>
      <c r="N2" s="306"/>
      <c r="O2" s="306"/>
      <c r="P2" s="306"/>
      <c r="Q2" s="306"/>
      <c r="R2" s="306"/>
      <c r="S2" s="306"/>
      <c r="T2" s="306"/>
      <c r="U2" s="306"/>
      <c r="V2" s="306"/>
      <c r="W2" s="306"/>
      <c r="X2" s="306"/>
      <c r="Y2" s="306"/>
      <c r="Z2" s="306"/>
      <c r="AA2" s="306"/>
      <c r="AB2" s="306"/>
      <c r="AC2" s="306"/>
      <c r="AD2" s="306"/>
      <c r="AE2" s="306"/>
      <c r="AF2" s="549" t="s">
        <v>1140</v>
      </c>
    </row>
    <row r="3" spans="1:32" ht="14.25" customHeight="1">
      <c r="A3" s="116"/>
      <c r="B3" s="116"/>
      <c r="C3" s="187"/>
      <c r="D3" s="187"/>
      <c r="E3" s="187"/>
      <c r="F3" s="187"/>
      <c r="G3" s="187"/>
      <c r="H3" s="187"/>
      <c r="I3" s="306"/>
      <c r="J3" s="187"/>
      <c r="K3" s="187"/>
      <c r="L3" s="306"/>
      <c r="M3" s="306"/>
      <c r="N3" s="306"/>
      <c r="O3" s="306"/>
      <c r="P3" s="306"/>
      <c r="Q3" s="306"/>
      <c r="R3" s="306"/>
      <c r="S3" s="306"/>
      <c r="T3" s="306"/>
      <c r="U3" s="306"/>
      <c r="V3" s="306"/>
      <c r="W3" s="306"/>
      <c r="X3" s="306"/>
      <c r="Y3" s="306"/>
      <c r="Z3" s="306"/>
      <c r="AA3" s="306"/>
      <c r="AB3" s="306"/>
      <c r="AC3" s="306"/>
      <c r="AD3" s="306"/>
      <c r="AE3" s="306"/>
      <c r="AF3" s="306" t="s">
        <v>152</v>
      </c>
    </row>
    <row r="4" spans="1:32" ht="10.5" customHeight="1">
      <c r="A4" s="18"/>
      <c r="B4" s="14"/>
      <c r="C4" s="192"/>
      <c r="D4" s="192"/>
      <c r="E4" s="5"/>
      <c r="F4" s="1379"/>
      <c r="G4" s="1379"/>
      <c r="H4" s="28"/>
    </row>
    <row r="5" spans="1:32" ht="15.5">
      <c r="A5" s="20" t="s">
        <v>335</v>
      </c>
      <c r="C5" s="10"/>
      <c r="D5" s="10"/>
      <c r="E5" s="10"/>
      <c r="F5" s="1381"/>
      <c r="G5" s="1381"/>
      <c r="H5" s="9"/>
    </row>
    <row r="6" spans="1:32" ht="15.5">
      <c r="A6" s="20"/>
      <c r="B6" s="194"/>
      <c r="C6" s="10"/>
      <c r="D6" s="10"/>
      <c r="E6" s="5"/>
      <c r="F6" s="1380"/>
      <c r="G6" s="1380"/>
      <c r="H6" s="193"/>
    </row>
    <row r="7" spans="1:32" s="8" customFormat="1" ht="12.75" customHeight="1">
      <c r="A7" s="39"/>
      <c r="B7" s="460" t="s">
        <v>538</v>
      </c>
      <c r="C7" s="1388">
        <v>43921</v>
      </c>
      <c r="D7" s="1388"/>
      <c r="H7" s="39"/>
    </row>
    <row r="8" spans="1:32" s="8" customFormat="1" ht="12.75" customHeight="1">
      <c r="A8" s="39"/>
      <c r="B8" s="461" t="s">
        <v>287</v>
      </c>
      <c r="C8" s="1389">
        <v>43948</v>
      </c>
      <c r="D8" s="1389"/>
      <c r="H8" s="39"/>
    </row>
    <row r="9" spans="1:32" s="8" customFormat="1" ht="12.75" customHeight="1">
      <c r="A9" s="39"/>
      <c r="B9" s="460" t="s">
        <v>288</v>
      </c>
      <c r="C9" s="1390" t="s">
        <v>1165</v>
      </c>
      <c r="D9" s="1390"/>
      <c r="H9" s="39"/>
    </row>
    <row r="10" spans="1:32" s="8" customFormat="1" ht="12.75" customHeight="1">
      <c r="A10" s="39"/>
      <c r="B10" s="461" t="s">
        <v>93</v>
      </c>
      <c r="C10" s="1391">
        <v>33</v>
      </c>
      <c r="D10" s="1391"/>
      <c r="H10" s="39"/>
    </row>
    <row r="11" spans="1:32" s="8" customFormat="1" ht="12.75" customHeight="1">
      <c r="A11" s="39"/>
      <c r="B11" s="460" t="s">
        <v>289</v>
      </c>
      <c r="C11" s="1392" t="s">
        <v>8</v>
      </c>
      <c r="D11" s="1392"/>
      <c r="H11" s="39"/>
    </row>
    <row r="12" spans="1:32" s="8" customFormat="1" ht="12.75" customHeight="1">
      <c r="A12" s="39"/>
      <c r="B12" s="461" t="s">
        <v>539</v>
      </c>
      <c r="C12" s="1386">
        <v>-4.45E-3</v>
      </c>
      <c r="D12" s="1386"/>
      <c r="H12" s="39"/>
    </row>
    <row r="13" spans="1:32" s="8" customFormat="1" ht="12.75" customHeight="1">
      <c r="A13" s="39"/>
      <c r="B13" s="460" t="s">
        <v>290</v>
      </c>
      <c r="C13" s="1387" t="s">
        <v>73</v>
      </c>
      <c r="D13" s="1387"/>
      <c r="H13" s="39"/>
    </row>
    <row r="14" spans="1:32" s="8" customFormat="1" ht="12.75" customHeight="1" thickBot="1">
      <c r="A14" s="39"/>
      <c r="C14" s="47"/>
      <c r="D14" s="197"/>
      <c r="F14" s="39"/>
      <c r="G14" s="39"/>
      <c r="H14" s="39"/>
    </row>
    <row r="15" spans="1:32" s="8" customFormat="1" ht="14">
      <c r="A15" s="39"/>
      <c r="B15" s="95"/>
      <c r="C15" s="542"/>
      <c r="D15" s="1374" t="s">
        <v>658</v>
      </c>
      <c r="E15" s="1375"/>
      <c r="F15" s="1375"/>
      <c r="G15" s="1375"/>
      <c r="H15" s="1375"/>
      <c r="I15" s="1375"/>
      <c r="J15" s="1375"/>
      <c r="K15" s="1375"/>
      <c r="L15" s="1375"/>
      <c r="M15" s="1375"/>
      <c r="N15" s="1375"/>
      <c r="O15" s="1375"/>
      <c r="P15" s="1375"/>
      <c r="Q15" s="1375"/>
      <c r="R15" s="1375"/>
      <c r="S15" s="1375"/>
      <c r="T15" s="1375"/>
      <c r="U15" s="1375"/>
      <c r="V15" s="1382"/>
      <c r="W15" s="1383" t="s">
        <v>659</v>
      </c>
      <c r="X15" s="1384"/>
      <c r="Y15" s="1384"/>
      <c r="Z15" s="1384"/>
      <c r="AA15" s="1384"/>
      <c r="AB15" s="1384"/>
      <c r="AC15" s="1384"/>
      <c r="AD15" s="1384"/>
      <c r="AE15" s="1384"/>
      <c r="AF15" s="1385"/>
    </row>
    <row r="16" spans="1:32" s="8" customFormat="1" ht="13">
      <c r="A16" s="39"/>
      <c r="B16" s="412" t="s">
        <v>283</v>
      </c>
      <c r="C16" s="538" t="s">
        <v>657</v>
      </c>
      <c r="D16" s="713" t="s">
        <v>183</v>
      </c>
      <c r="E16" s="550" t="s">
        <v>184</v>
      </c>
      <c r="F16" s="550" t="s">
        <v>185</v>
      </c>
      <c r="G16" s="550" t="s">
        <v>186</v>
      </c>
      <c r="H16" s="550" t="s">
        <v>187</v>
      </c>
      <c r="I16" s="550" t="s">
        <v>188</v>
      </c>
      <c r="J16" s="550" t="s">
        <v>189</v>
      </c>
      <c r="K16" s="550" t="s">
        <v>190</v>
      </c>
      <c r="L16" s="550" t="s">
        <v>775</v>
      </c>
      <c r="M16" s="550" t="s">
        <v>862</v>
      </c>
      <c r="N16" s="550" t="s">
        <v>876</v>
      </c>
      <c r="O16" s="550" t="s">
        <v>877</v>
      </c>
      <c r="P16" s="550" t="s">
        <v>969</v>
      </c>
      <c r="Q16" s="550" t="s">
        <v>646</v>
      </c>
      <c r="R16" s="550" t="s">
        <v>647</v>
      </c>
      <c r="S16" s="550" t="s">
        <v>648</v>
      </c>
      <c r="T16" s="550" t="s">
        <v>649</v>
      </c>
      <c r="U16" s="550" t="s">
        <v>650</v>
      </c>
      <c r="V16" s="543" t="s">
        <v>645</v>
      </c>
      <c r="W16" s="550" t="s">
        <v>743</v>
      </c>
      <c r="X16" s="550" t="s">
        <v>746</v>
      </c>
      <c r="Y16" s="550" t="s">
        <v>747</v>
      </c>
      <c r="Z16" s="550" t="s">
        <v>970</v>
      </c>
      <c r="AA16" s="550" t="s">
        <v>651</v>
      </c>
      <c r="AB16" s="550" t="s">
        <v>652</v>
      </c>
      <c r="AC16" s="550" t="s">
        <v>653</v>
      </c>
      <c r="AD16" s="550" t="s">
        <v>654</v>
      </c>
      <c r="AE16" s="550" t="s">
        <v>655</v>
      </c>
      <c r="AF16" s="543" t="s">
        <v>656</v>
      </c>
    </row>
    <row r="17" spans="1:32" s="8" customFormat="1" ht="12.75" hidden="1" customHeight="1">
      <c r="A17" s="39"/>
      <c r="B17" s="685" t="s">
        <v>94</v>
      </c>
      <c r="C17" s="657" t="s">
        <v>264</v>
      </c>
      <c r="D17" s="776" t="s">
        <v>224</v>
      </c>
      <c r="E17" s="777" t="s">
        <v>225</v>
      </c>
      <c r="F17" s="685" t="s">
        <v>265</v>
      </c>
      <c r="G17" s="777" t="s">
        <v>266</v>
      </c>
      <c r="H17" s="777" t="s">
        <v>267</v>
      </c>
      <c r="I17" s="685" t="s">
        <v>268</v>
      </c>
      <c r="J17" s="685" t="s">
        <v>269</v>
      </c>
      <c r="K17" s="685" t="s">
        <v>270</v>
      </c>
      <c r="L17" s="685" t="s">
        <v>716</v>
      </c>
      <c r="M17" s="685" t="s">
        <v>717</v>
      </c>
      <c r="N17" s="685" t="s">
        <v>718</v>
      </c>
      <c r="O17" s="685" t="s">
        <v>719</v>
      </c>
      <c r="P17" s="685" t="s">
        <v>720</v>
      </c>
      <c r="Q17" s="685" t="s">
        <v>721</v>
      </c>
      <c r="R17" s="685" t="s">
        <v>722</v>
      </c>
      <c r="S17" s="685" t="s">
        <v>723</v>
      </c>
      <c r="T17" s="685" t="s">
        <v>724</v>
      </c>
      <c r="U17" s="685" t="s">
        <v>725</v>
      </c>
      <c r="V17" s="686" t="s">
        <v>726</v>
      </c>
      <c r="W17" s="686" t="s">
        <v>727</v>
      </c>
      <c r="X17" s="685" t="s">
        <v>728</v>
      </c>
      <c r="Y17" s="685" t="s">
        <v>729</v>
      </c>
      <c r="Z17" s="685" t="s">
        <v>730</v>
      </c>
      <c r="AA17" s="685" t="s">
        <v>731</v>
      </c>
      <c r="AB17" s="685" t="s">
        <v>732</v>
      </c>
      <c r="AC17" s="685" t="s">
        <v>733</v>
      </c>
      <c r="AD17" s="685" t="s">
        <v>734</v>
      </c>
      <c r="AE17" s="685" t="s">
        <v>735</v>
      </c>
      <c r="AF17" s="778" t="s">
        <v>736</v>
      </c>
    </row>
    <row r="18" spans="1:32" s="8" customFormat="1" ht="12.75" customHeight="1">
      <c r="A18" s="39"/>
      <c r="B18" s="773" t="s">
        <v>540</v>
      </c>
      <c r="C18" s="893">
        <v>8274.76</v>
      </c>
      <c r="D18" s="905">
        <v>0</v>
      </c>
      <c r="E18" s="911">
        <v>0</v>
      </c>
      <c r="F18" s="911">
        <v>0</v>
      </c>
      <c r="G18" s="911">
        <v>0</v>
      </c>
      <c r="H18" s="911">
        <v>0</v>
      </c>
      <c r="I18" s="911">
        <v>0</v>
      </c>
      <c r="J18" s="911">
        <v>0</v>
      </c>
      <c r="K18" s="911">
        <v>0</v>
      </c>
      <c r="L18" s="911">
        <v>0</v>
      </c>
      <c r="M18" s="911">
        <v>0</v>
      </c>
      <c r="N18" s="911">
        <v>0</v>
      </c>
      <c r="O18" s="911">
        <v>0</v>
      </c>
      <c r="P18" s="1130">
        <v>0</v>
      </c>
      <c r="Q18" s="911" t="e">
        <v>#REF!</v>
      </c>
      <c r="R18" s="911" t="e">
        <v>#REF!</v>
      </c>
      <c r="S18" s="911" t="e">
        <v>#REF!</v>
      </c>
      <c r="T18" s="911">
        <v>-104663.54</v>
      </c>
      <c r="U18" s="911">
        <v>-104663.54</v>
      </c>
      <c r="V18" s="903">
        <v>0</v>
      </c>
      <c r="W18" s="905">
        <v>3740</v>
      </c>
      <c r="X18" s="911">
        <v>3693.25</v>
      </c>
      <c r="Y18" s="911">
        <v>23.38</v>
      </c>
      <c r="Z18" s="1130">
        <v>818.13</v>
      </c>
      <c r="AA18" s="911">
        <v>0</v>
      </c>
      <c r="AB18" s="911">
        <v>0</v>
      </c>
      <c r="AC18" s="911">
        <v>-80514.87</v>
      </c>
      <c r="AD18" s="911">
        <v>0</v>
      </c>
      <c r="AE18" s="911">
        <v>0</v>
      </c>
      <c r="AF18" s="907">
        <v>8274.76</v>
      </c>
    </row>
    <row r="19" spans="1:32" s="8" customFormat="1" ht="12.75" customHeight="1">
      <c r="A19" s="39"/>
      <c r="B19" s="775" t="s">
        <v>282</v>
      </c>
      <c r="C19" s="896">
        <v>8274.76</v>
      </c>
      <c r="D19" s="1057">
        <v>0</v>
      </c>
      <c r="E19" s="1058">
        <v>0</v>
      </c>
      <c r="F19" s="1058">
        <v>0</v>
      </c>
      <c r="G19" s="1058">
        <v>0</v>
      </c>
      <c r="H19" s="1058">
        <v>0</v>
      </c>
      <c r="I19" s="1058">
        <v>0</v>
      </c>
      <c r="J19" s="1058">
        <v>0</v>
      </c>
      <c r="K19" s="1058">
        <v>0</v>
      </c>
      <c r="L19" s="1058">
        <v>0</v>
      </c>
      <c r="M19" s="1058">
        <v>0</v>
      </c>
      <c r="N19" s="1058">
        <v>0</v>
      </c>
      <c r="O19" s="1058">
        <v>0</v>
      </c>
      <c r="P19" s="1134">
        <v>0</v>
      </c>
      <c r="Q19" s="1058" t="e">
        <v>#REF!</v>
      </c>
      <c r="R19" s="1058" t="e">
        <v>#REF!</v>
      </c>
      <c r="S19" s="1058" t="e">
        <v>#REF!</v>
      </c>
      <c r="T19" s="1058">
        <v>-104663.54</v>
      </c>
      <c r="U19" s="1058">
        <v>-104663.54</v>
      </c>
      <c r="V19" s="896">
        <v>0</v>
      </c>
      <c r="W19" s="1058">
        <v>3740</v>
      </c>
      <c r="X19" s="1058">
        <v>3693.25</v>
      </c>
      <c r="Y19" s="1058">
        <v>23.38</v>
      </c>
      <c r="Z19" s="1134">
        <v>818.13</v>
      </c>
      <c r="AA19" s="1058">
        <v>0</v>
      </c>
      <c r="AB19" s="1058">
        <v>0</v>
      </c>
      <c r="AC19" s="1058">
        <v>-80514.87</v>
      </c>
      <c r="AD19" s="1058">
        <v>0</v>
      </c>
      <c r="AE19" s="1058">
        <v>0</v>
      </c>
      <c r="AF19" s="1059">
        <v>8274.76</v>
      </c>
    </row>
    <row r="20" spans="1:32" s="8" customFormat="1" ht="12.75" customHeight="1">
      <c r="A20" s="39"/>
      <c r="B20" s="95"/>
      <c r="C20" s="95"/>
      <c r="D20" s="706"/>
      <c r="E20" s="39"/>
      <c r="F20" s="39"/>
      <c r="G20" s="39"/>
      <c r="H20" s="39"/>
      <c r="I20" s="40"/>
      <c r="J20" s="40"/>
      <c r="K20" s="40"/>
      <c r="V20" s="547"/>
      <c r="AF20" s="547"/>
    </row>
    <row r="21" spans="1:32" s="8" customFormat="1" ht="12.75" customHeight="1">
      <c r="A21" s="39"/>
      <c r="B21" s="685" t="s">
        <v>11</v>
      </c>
      <c r="C21" s="768" t="s">
        <v>165</v>
      </c>
      <c r="D21" s="770" t="s">
        <v>198</v>
      </c>
      <c r="E21" s="771" t="s">
        <v>199</v>
      </c>
      <c r="F21" s="771" t="s">
        <v>200</v>
      </c>
      <c r="G21" s="771" t="s">
        <v>201</v>
      </c>
      <c r="H21" s="771" t="s">
        <v>202</v>
      </c>
      <c r="I21" s="771" t="s">
        <v>203</v>
      </c>
      <c r="J21" s="771" t="s">
        <v>204</v>
      </c>
      <c r="K21" s="771" t="s">
        <v>205</v>
      </c>
      <c r="L21" s="771" t="s">
        <v>207</v>
      </c>
      <c r="M21" s="771" t="s">
        <v>222</v>
      </c>
      <c r="N21" s="771" t="s">
        <v>263</v>
      </c>
      <c r="O21" s="771" t="s">
        <v>702</v>
      </c>
      <c r="P21" s="771" t="s">
        <v>703</v>
      </c>
      <c r="Q21" s="771" t="s">
        <v>704</v>
      </c>
      <c r="R21" s="771" t="s">
        <v>705</v>
      </c>
      <c r="S21" s="771" t="s">
        <v>706</v>
      </c>
      <c r="T21" s="771" t="s">
        <v>707</v>
      </c>
      <c r="U21" s="771" t="s">
        <v>708</v>
      </c>
      <c r="V21" s="770" t="s">
        <v>168</v>
      </c>
      <c r="W21" s="770" t="s">
        <v>169</v>
      </c>
      <c r="X21" s="771" t="s">
        <v>171</v>
      </c>
      <c r="Y21" s="771" t="s">
        <v>172</v>
      </c>
      <c r="Z21" s="771" t="s">
        <v>173</v>
      </c>
      <c r="AA21" s="771" t="s">
        <v>709</v>
      </c>
      <c r="AB21" s="771" t="s">
        <v>710</v>
      </c>
      <c r="AC21" s="771" t="s">
        <v>711</v>
      </c>
      <c r="AD21" s="771" t="s">
        <v>712</v>
      </c>
      <c r="AE21" s="771" t="s">
        <v>713</v>
      </c>
      <c r="AF21" s="772" t="s">
        <v>714</v>
      </c>
    </row>
    <row r="22" spans="1:32" s="8" customFormat="1" ht="12.75" customHeight="1">
      <c r="A22" s="39"/>
      <c r="B22" s="773" t="s">
        <v>541</v>
      </c>
      <c r="C22" s="893">
        <v>0</v>
      </c>
      <c r="D22" s="905">
        <v>0</v>
      </c>
      <c r="E22" s="911">
        <v>0</v>
      </c>
      <c r="F22" s="911">
        <v>0</v>
      </c>
      <c r="G22" s="911">
        <v>0</v>
      </c>
      <c r="H22" s="911">
        <v>0</v>
      </c>
      <c r="I22" s="911">
        <v>0</v>
      </c>
      <c r="J22" s="911">
        <v>0</v>
      </c>
      <c r="K22" s="911">
        <v>0</v>
      </c>
      <c r="L22" s="911">
        <v>0</v>
      </c>
      <c r="M22" s="911">
        <v>0</v>
      </c>
      <c r="N22" s="911">
        <v>0</v>
      </c>
      <c r="O22" s="911">
        <v>0</v>
      </c>
      <c r="P22" s="1130">
        <v>0</v>
      </c>
      <c r="Q22" s="911" t="e">
        <v>#REF!</v>
      </c>
      <c r="R22" s="911" t="e">
        <v>#REF!</v>
      </c>
      <c r="S22" s="911" t="e">
        <v>#REF!</v>
      </c>
      <c r="T22" s="911">
        <v>0</v>
      </c>
      <c r="U22" s="911">
        <v>0</v>
      </c>
      <c r="V22" s="903">
        <v>0</v>
      </c>
      <c r="W22" s="905">
        <v>0</v>
      </c>
      <c r="X22" s="911">
        <v>0</v>
      </c>
      <c r="Y22" s="911">
        <v>0</v>
      </c>
      <c r="Z22" s="1130">
        <v>0</v>
      </c>
      <c r="AA22" s="911">
        <v>0</v>
      </c>
      <c r="AB22" s="911">
        <v>0</v>
      </c>
      <c r="AC22" s="911">
        <v>0</v>
      </c>
      <c r="AD22" s="911">
        <v>0</v>
      </c>
      <c r="AE22" s="911">
        <v>0</v>
      </c>
      <c r="AF22" s="907">
        <v>0</v>
      </c>
    </row>
    <row r="23" spans="1:32" s="8" customFormat="1" ht="12.75" customHeight="1">
      <c r="A23" s="39"/>
      <c r="B23" s="775" t="s">
        <v>281</v>
      </c>
      <c r="C23" s="896">
        <v>0</v>
      </c>
      <c r="D23" s="1057">
        <v>0</v>
      </c>
      <c r="E23" s="1058">
        <v>0</v>
      </c>
      <c r="F23" s="1058">
        <v>0</v>
      </c>
      <c r="G23" s="1058">
        <v>0</v>
      </c>
      <c r="H23" s="1058">
        <v>0</v>
      </c>
      <c r="I23" s="1058">
        <v>0</v>
      </c>
      <c r="J23" s="1058">
        <v>0</v>
      </c>
      <c r="K23" s="1058">
        <v>0</v>
      </c>
      <c r="L23" s="1058">
        <v>0</v>
      </c>
      <c r="M23" s="1058">
        <v>0</v>
      </c>
      <c r="N23" s="1058">
        <v>0</v>
      </c>
      <c r="O23" s="1058">
        <v>0</v>
      </c>
      <c r="P23" s="1134">
        <v>0</v>
      </c>
      <c r="Q23" s="1058" t="e">
        <v>#REF!</v>
      </c>
      <c r="R23" s="1058" t="e">
        <v>#REF!</v>
      </c>
      <c r="S23" s="1058" t="e">
        <v>#REF!</v>
      </c>
      <c r="T23" s="1058">
        <v>0</v>
      </c>
      <c r="U23" s="1058">
        <v>0</v>
      </c>
      <c r="V23" s="1060">
        <v>0</v>
      </c>
      <c r="W23" s="1057">
        <v>0</v>
      </c>
      <c r="X23" s="1058">
        <v>0</v>
      </c>
      <c r="Y23" s="1058">
        <v>0</v>
      </c>
      <c r="Z23" s="1134">
        <v>0</v>
      </c>
      <c r="AA23" s="1058">
        <v>0</v>
      </c>
      <c r="AB23" s="1058">
        <v>0</v>
      </c>
      <c r="AC23" s="1058">
        <v>0</v>
      </c>
      <c r="AD23" s="1058">
        <v>0</v>
      </c>
      <c r="AE23" s="1058">
        <v>0</v>
      </c>
      <c r="AF23" s="1061">
        <v>0</v>
      </c>
    </row>
    <row r="24" spans="1:32" s="8" customFormat="1" ht="13">
      <c r="A24" s="39"/>
      <c r="B24" s="95"/>
      <c r="C24" s="95"/>
      <c r="D24" s="706"/>
      <c r="E24" s="39"/>
      <c r="F24" s="39"/>
      <c r="G24" s="39"/>
      <c r="H24" s="39"/>
      <c r="V24" s="547"/>
      <c r="AF24" s="547"/>
    </row>
    <row r="25" spans="1:32" s="21" customFormat="1" ht="13">
      <c r="A25" s="44"/>
      <c r="B25" s="777" t="s">
        <v>284</v>
      </c>
      <c r="C25" s="768" t="s">
        <v>6</v>
      </c>
      <c r="D25" s="779" t="s">
        <v>165</v>
      </c>
      <c r="E25" s="780" t="s">
        <v>198</v>
      </c>
      <c r="F25" s="780" t="s">
        <v>200</v>
      </c>
      <c r="G25" s="780" t="s">
        <v>201</v>
      </c>
      <c r="H25" s="780" t="s">
        <v>202</v>
      </c>
      <c r="I25" s="780" t="s">
        <v>203</v>
      </c>
      <c r="J25" s="780" t="s">
        <v>204</v>
      </c>
      <c r="K25" s="780" t="s">
        <v>205</v>
      </c>
      <c r="L25" s="780" t="s">
        <v>207</v>
      </c>
      <c r="M25" s="780" t="s">
        <v>222</v>
      </c>
      <c r="N25" s="780" t="s">
        <v>263</v>
      </c>
      <c r="O25" s="780" t="s">
        <v>702</v>
      </c>
      <c r="P25" s="780" t="s">
        <v>703</v>
      </c>
      <c r="Q25" s="780" t="s">
        <v>704</v>
      </c>
      <c r="R25" s="780" t="s">
        <v>705</v>
      </c>
      <c r="S25" s="780" t="s">
        <v>706</v>
      </c>
      <c r="T25" s="780" t="s">
        <v>707</v>
      </c>
      <c r="U25" s="780" t="s">
        <v>708</v>
      </c>
      <c r="V25" s="779" t="s">
        <v>168</v>
      </c>
      <c r="W25" s="779" t="s">
        <v>169</v>
      </c>
      <c r="X25" s="780" t="s">
        <v>171</v>
      </c>
      <c r="Y25" s="780" t="s">
        <v>172</v>
      </c>
      <c r="Z25" s="780" t="s">
        <v>173</v>
      </c>
      <c r="AA25" s="780" t="s">
        <v>709</v>
      </c>
      <c r="AB25" s="780" t="s">
        <v>710</v>
      </c>
      <c r="AC25" s="780" t="s">
        <v>711</v>
      </c>
      <c r="AD25" s="780" t="s">
        <v>712</v>
      </c>
      <c r="AE25" s="780" t="s">
        <v>713</v>
      </c>
      <c r="AF25" s="781" t="s">
        <v>714</v>
      </c>
    </row>
    <row r="26" spans="1:32" s="21" customFormat="1" ht="12.75" customHeight="1">
      <c r="A26" s="44"/>
      <c r="B26" s="782" t="s">
        <v>280</v>
      </c>
      <c r="C26" s="893">
        <v>1327600000.0009</v>
      </c>
      <c r="D26" s="903">
        <v>164900000</v>
      </c>
      <c r="E26" s="893">
        <v>2499999.9963999987</v>
      </c>
      <c r="F26" s="893">
        <v>41500000.001100004</v>
      </c>
      <c r="G26" s="893">
        <v>82999999.999000013</v>
      </c>
      <c r="H26" s="893">
        <v>83000000.004199982</v>
      </c>
      <c r="I26" s="893">
        <v>55400000.004199997</v>
      </c>
      <c r="J26" s="893">
        <v>166600000</v>
      </c>
      <c r="K26" s="893">
        <v>55399999.995999992</v>
      </c>
      <c r="L26" s="893">
        <v>295000000</v>
      </c>
      <c r="M26" s="893">
        <v>41500000</v>
      </c>
      <c r="N26" s="893">
        <v>55400000</v>
      </c>
      <c r="O26" s="893">
        <v>203800000</v>
      </c>
      <c r="P26" s="1131">
        <v>44200000</v>
      </c>
      <c r="Q26" s="893" t="e">
        <v>#REF!</v>
      </c>
      <c r="R26" s="893" t="e">
        <v>#REF!</v>
      </c>
      <c r="S26" s="893" t="e">
        <v>#REF!</v>
      </c>
      <c r="T26" s="893">
        <v>256580687.7191</v>
      </c>
      <c r="U26" s="893">
        <v>256580687.7191</v>
      </c>
      <c r="V26" s="903">
        <v>1292200000.0009</v>
      </c>
      <c r="W26" s="903">
        <v>16000000</v>
      </c>
      <c r="X26" s="893">
        <v>15800000</v>
      </c>
      <c r="Y26" s="893">
        <v>100000</v>
      </c>
      <c r="Z26" s="1131">
        <v>3500000</v>
      </c>
      <c r="AA26" s="893">
        <v>0</v>
      </c>
      <c r="AB26" s="893">
        <v>0</v>
      </c>
      <c r="AC26" s="893">
        <v>197380687.7191</v>
      </c>
      <c r="AD26" s="893">
        <v>0</v>
      </c>
      <c r="AE26" s="893">
        <v>0</v>
      </c>
      <c r="AF26" s="907">
        <v>35400000</v>
      </c>
    </row>
    <row r="27" spans="1:32" s="21" customFormat="1" ht="12.75" customHeight="1">
      <c r="A27" s="44"/>
      <c r="B27" s="618" t="s">
        <v>271</v>
      </c>
      <c r="C27" s="894">
        <v>387100000</v>
      </c>
      <c r="D27" s="904">
        <v>48600000</v>
      </c>
      <c r="E27" s="908">
        <v>0</v>
      </c>
      <c r="F27" s="908">
        <v>12100000</v>
      </c>
      <c r="G27" s="908">
        <v>24300000</v>
      </c>
      <c r="H27" s="908">
        <v>24300000</v>
      </c>
      <c r="I27" s="908">
        <v>16200000</v>
      </c>
      <c r="J27" s="908">
        <v>48600000</v>
      </c>
      <c r="K27" s="908">
        <v>16200000</v>
      </c>
      <c r="L27" s="908">
        <v>80900000</v>
      </c>
      <c r="M27" s="908">
        <v>12100000</v>
      </c>
      <c r="N27" s="908">
        <v>16200000</v>
      </c>
      <c r="O27" s="908">
        <v>64700000</v>
      </c>
      <c r="P27" s="1135">
        <v>12900000</v>
      </c>
      <c r="Q27" s="908">
        <v>0</v>
      </c>
      <c r="R27" s="908">
        <v>0</v>
      </c>
      <c r="S27" s="908">
        <v>0</v>
      </c>
      <c r="T27" s="908">
        <v>0</v>
      </c>
      <c r="U27" s="908">
        <v>0</v>
      </c>
      <c r="V27" s="909">
        <v>377100000</v>
      </c>
      <c r="W27" s="904">
        <v>4500000</v>
      </c>
      <c r="X27" s="908">
        <v>4500000</v>
      </c>
      <c r="Y27" s="908">
        <v>0</v>
      </c>
      <c r="Z27" s="1135">
        <v>1000000</v>
      </c>
      <c r="AA27" s="908">
        <v>0</v>
      </c>
      <c r="AB27" s="908">
        <v>0</v>
      </c>
      <c r="AC27" s="908">
        <v>0</v>
      </c>
      <c r="AD27" s="908">
        <v>0</v>
      </c>
      <c r="AE27" s="908">
        <v>0</v>
      </c>
      <c r="AF27" s="910">
        <v>10000000</v>
      </c>
    </row>
    <row r="28" spans="1:32" s="21" customFormat="1" ht="12.75" customHeight="1">
      <c r="A28" s="44"/>
      <c r="B28" s="614" t="s">
        <v>581</v>
      </c>
      <c r="C28" s="893">
        <v>0</v>
      </c>
      <c r="D28" s="905">
        <v>0</v>
      </c>
      <c r="E28" s="911">
        <v>0</v>
      </c>
      <c r="F28" s="911">
        <v>0</v>
      </c>
      <c r="G28" s="911">
        <v>0</v>
      </c>
      <c r="H28" s="911">
        <v>0</v>
      </c>
      <c r="I28" s="911">
        <v>0</v>
      </c>
      <c r="J28" s="911">
        <v>0</v>
      </c>
      <c r="K28" s="911">
        <v>0</v>
      </c>
      <c r="L28" s="911">
        <v>0</v>
      </c>
      <c r="M28" s="911">
        <v>0</v>
      </c>
      <c r="N28" s="911">
        <v>0</v>
      </c>
      <c r="O28" s="911">
        <v>0</v>
      </c>
      <c r="P28" s="1130">
        <v>0</v>
      </c>
      <c r="Q28" s="911" t="e">
        <v>#REF!</v>
      </c>
      <c r="R28" s="911" t="e">
        <v>#REF!</v>
      </c>
      <c r="S28" s="911" t="e">
        <v>#REF!</v>
      </c>
      <c r="T28" s="911" t="e">
        <v>#REF!</v>
      </c>
      <c r="U28" s="911" t="e">
        <v>#REF!</v>
      </c>
      <c r="V28" s="903">
        <v>0</v>
      </c>
      <c r="W28" s="905">
        <v>0</v>
      </c>
      <c r="X28" s="911">
        <v>0</v>
      </c>
      <c r="Y28" s="911">
        <v>0</v>
      </c>
      <c r="Z28" s="1130">
        <v>0</v>
      </c>
      <c r="AA28" s="911">
        <v>0</v>
      </c>
      <c r="AB28" s="911">
        <v>0</v>
      </c>
      <c r="AC28" s="911">
        <v>0</v>
      </c>
      <c r="AD28" s="911">
        <v>0</v>
      </c>
      <c r="AE28" s="911">
        <v>0</v>
      </c>
      <c r="AF28" s="907">
        <v>0</v>
      </c>
    </row>
    <row r="29" spans="1:32" s="21" customFormat="1" ht="12.75" customHeight="1">
      <c r="A29" s="44"/>
      <c r="B29" s="618" t="s">
        <v>272</v>
      </c>
      <c r="C29" s="894">
        <v>0</v>
      </c>
      <c r="D29" s="904">
        <v>0</v>
      </c>
      <c r="E29" s="908">
        <v>0</v>
      </c>
      <c r="F29" s="908">
        <v>0</v>
      </c>
      <c r="G29" s="908">
        <v>0</v>
      </c>
      <c r="H29" s="908">
        <v>0</v>
      </c>
      <c r="I29" s="908">
        <v>0</v>
      </c>
      <c r="J29" s="908">
        <v>0</v>
      </c>
      <c r="K29" s="908">
        <v>0</v>
      </c>
      <c r="L29" s="908">
        <v>0</v>
      </c>
      <c r="M29" s="908">
        <v>0</v>
      </c>
      <c r="N29" s="908">
        <v>0</v>
      </c>
      <c r="O29" s="908">
        <v>0</v>
      </c>
      <c r="P29" s="1135">
        <v>0</v>
      </c>
      <c r="Q29" s="908">
        <v>0</v>
      </c>
      <c r="R29" s="908">
        <v>0</v>
      </c>
      <c r="S29" s="908">
        <v>0</v>
      </c>
      <c r="T29" s="908">
        <v>0</v>
      </c>
      <c r="U29" s="908">
        <v>0</v>
      </c>
      <c r="V29" s="909">
        <v>0</v>
      </c>
      <c r="W29" s="904">
        <v>0</v>
      </c>
      <c r="X29" s="908">
        <v>0</v>
      </c>
      <c r="Y29" s="908">
        <v>0</v>
      </c>
      <c r="Z29" s="1135">
        <v>0</v>
      </c>
      <c r="AA29" s="908">
        <v>0</v>
      </c>
      <c r="AB29" s="908">
        <v>0</v>
      </c>
      <c r="AC29" s="908">
        <v>0</v>
      </c>
      <c r="AD29" s="908">
        <v>0</v>
      </c>
      <c r="AE29" s="908">
        <v>0</v>
      </c>
      <c r="AF29" s="910">
        <v>0</v>
      </c>
    </row>
    <row r="30" spans="1:32" s="21" customFormat="1" ht="12.75" customHeight="1">
      <c r="A30" s="44"/>
      <c r="B30" s="783" t="s">
        <v>285</v>
      </c>
      <c r="C30" s="895">
        <v>1714700000.0009</v>
      </c>
      <c r="D30" s="906">
        <v>213500000</v>
      </c>
      <c r="E30" s="895">
        <v>2499999.9963999987</v>
      </c>
      <c r="F30" s="895">
        <v>53600000.001100004</v>
      </c>
      <c r="G30" s="895">
        <v>107299999.99900001</v>
      </c>
      <c r="H30" s="895">
        <v>107300000.00419998</v>
      </c>
      <c r="I30" s="895">
        <v>71600000.004199997</v>
      </c>
      <c r="J30" s="895">
        <v>215200000</v>
      </c>
      <c r="K30" s="895">
        <v>71599999.995999992</v>
      </c>
      <c r="L30" s="895">
        <v>375900000</v>
      </c>
      <c r="M30" s="895">
        <v>53600000</v>
      </c>
      <c r="N30" s="895">
        <v>71600000</v>
      </c>
      <c r="O30" s="895">
        <v>268500000</v>
      </c>
      <c r="P30" s="895">
        <v>57100000</v>
      </c>
      <c r="Q30" s="895" t="e">
        <v>#REF!</v>
      </c>
      <c r="R30" s="895" t="e">
        <v>#REF!</v>
      </c>
      <c r="S30" s="895" t="e">
        <v>#REF!</v>
      </c>
      <c r="T30" s="895" t="e">
        <v>#REF!</v>
      </c>
      <c r="U30" s="895" t="e">
        <v>#REF!</v>
      </c>
      <c r="V30" s="906">
        <v>1669300000.0009</v>
      </c>
      <c r="W30" s="906">
        <v>20500000</v>
      </c>
      <c r="X30" s="895">
        <v>20300000</v>
      </c>
      <c r="Y30" s="895">
        <v>100000</v>
      </c>
      <c r="Z30" s="895">
        <v>4500000</v>
      </c>
      <c r="AA30" s="895">
        <v>0</v>
      </c>
      <c r="AB30" s="895">
        <v>0</v>
      </c>
      <c r="AC30" s="895">
        <v>197380687.7191</v>
      </c>
      <c r="AD30" s="895">
        <v>0</v>
      </c>
      <c r="AE30" s="895">
        <v>0</v>
      </c>
      <c r="AF30" s="912">
        <v>45400000</v>
      </c>
    </row>
    <row r="31" spans="1:32" s="21" customFormat="1" ht="12.75" customHeight="1">
      <c r="A31" s="44"/>
      <c r="B31" s="199"/>
      <c r="C31" s="200"/>
      <c r="D31" s="766"/>
      <c r="E31" s="62"/>
      <c r="F31" s="111"/>
      <c r="G31" s="111"/>
      <c r="H31" s="44"/>
      <c r="V31" s="548"/>
      <c r="AF31" s="548"/>
    </row>
    <row r="32" spans="1:32" s="21" customFormat="1" ht="12.75" customHeight="1">
      <c r="A32" s="44"/>
      <c r="B32" s="777" t="s">
        <v>95</v>
      </c>
      <c r="C32" s="768" t="s">
        <v>6</v>
      </c>
      <c r="D32" s="779" t="s">
        <v>165</v>
      </c>
      <c r="E32" s="780" t="s">
        <v>198</v>
      </c>
      <c r="F32" s="780" t="s">
        <v>200</v>
      </c>
      <c r="G32" s="780" t="s">
        <v>201</v>
      </c>
      <c r="H32" s="780" t="s">
        <v>202</v>
      </c>
      <c r="I32" s="780" t="s">
        <v>203</v>
      </c>
      <c r="J32" s="780" t="s">
        <v>204</v>
      </c>
      <c r="K32" s="780" t="s">
        <v>205</v>
      </c>
      <c r="L32" s="780" t="s">
        <v>207</v>
      </c>
      <c r="M32" s="780" t="s">
        <v>222</v>
      </c>
      <c r="N32" s="780" t="s">
        <v>263</v>
      </c>
      <c r="O32" s="780" t="s">
        <v>702</v>
      </c>
      <c r="P32" s="780" t="s">
        <v>703</v>
      </c>
      <c r="Q32" s="780" t="s">
        <v>704</v>
      </c>
      <c r="R32" s="780" t="s">
        <v>705</v>
      </c>
      <c r="S32" s="780" t="s">
        <v>706</v>
      </c>
      <c r="T32" s="780" t="s">
        <v>707</v>
      </c>
      <c r="U32" s="780" t="s">
        <v>708</v>
      </c>
      <c r="V32" s="779" t="s">
        <v>168</v>
      </c>
      <c r="W32" s="779" t="s">
        <v>169</v>
      </c>
      <c r="X32" s="780" t="s">
        <v>171</v>
      </c>
      <c r="Y32" s="780" t="s">
        <v>172</v>
      </c>
      <c r="Z32" s="780" t="s">
        <v>173</v>
      </c>
      <c r="AA32" s="780" t="s">
        <v>709</v>
      </c>
      <c r="AB32" s="780" t="s">
        <v>710</v>
      </c>
      <c r="AC32" s="780" t="s">
        <v>711</v>
      </c>
      <c r="AD32" s="780" t="s">
        <v>712</v>
      </c>
      <c r="AE32" s="780" t="s">
        <v>713</v>
      </c>
      <c r="AF32" s="781" t="s">
        <v>714</v>
      </c>
    </row>
    <row r="33" spans="1:32" s="21" customFormat="1" ht="12.75" customHeight="1">
      <c r="A33" s="44"/>
      <c r="B33" s="614" t="s">
        <v>52</v>
      </c>
      <c r="C33" s="784" t="s">
        <v>70</v>
      </c>
      <c r="D33" s="913">
        <v>0</v>
      </c>
      <c r="E33" s="914">
        <v>0</v>
      </c>
      <c r="F33" s="914">
        <v>0</v>
      </c>
      <c r="G33" s="914">
        <v>0</v>
      </c>
      <c r="H33" s="914">
        <v>0</v>
      </c>
      <c r="I33" s="914">
        <v>0</v>
      </c>
      <c r="J33" s="914">
        <v>0</v>
      </c>
      <c r="K33" s="914">
        <v>0</v>
      </c>
      <c r="L33" s="914">
        <v>0</v>
      </c>
      <c r="M33" s="914">
        <v>0</v>
      </c>
      <c r="N33" s="914">
        <v>0</v>
      </c>
      <c r="O33" s="914">
        <v>0</v>
      </c>
      <c r="P33" s="1132">
        <v>0</v>
      </c>
      <c r="Q33" s="914">
        <v>0</v>
      </c>
      <c r="R33" s="914">
        <v>0</v>
      </c>
      <c r="S33" s="914">
        <v>0</v>
      </c>
      <c r="T33" s="914">
        <v>-1.05</v>
      </c>
      <c r="U33" s="914">
        <v>-1.05</v>
      </c>
      <c r="V33" s="915">
        <v>0</v>
      </c>
      <c r="W33" s="913">
        <v>23.38</v>
      </c>
      <c r="X33" s="914">
        <v>23.38</v>
      </c>
      <c r="Y33" s="914">
        <v>23.38</v>
      </c>
      <c r="Z33" s="1132">
        <v>23.38</v>
      </c>
      <c r="AA33" s="914">
        <v>0</v>
      </c>
      <c r="AB33" s="914">
        <v>0</v>
      </c>
      <c r="AC33" s="914">
        <v>-0.81</v>
      </c>
      <c r="AD33" s="914">
        <v>0</v>
      </c>
      <c r="AE33" s="914">
        <v>0</v>
      </c>
      <c r="AF33" s="916">
        <v>0</v>
      </c>
    </row>
    <row r="34" spans="1:32" s="21" customFormat="1" ht="12.75" customHeight="1">
      <c r="A34" s="44"/>
      <c r="B34" s="618" t="s">
        <v>278</v>
      </c>
      <c r="C34" s="785" t="s">
        <v>70</v>
      </c>
      <c r="D34" s="917">
        <v>0</v>
      </c>
      <c r="E34" s="918">
        <v>0</v>
      </c>
      <c r="F34" s="918">
        <v>0</v>
      </c>
      <c r="G34" s="918">
        <v>0</v>
      </c>
      <c r="H34" s="918">
        <v>0</v>
      </c>
      <c r="I34" s="918">
        <v>0</v>
      </c>
      <c r="J34" s="918">
        <v>0</v>
      </c>
      <c r="K34" s="918">
        <v>0</v>
      </c>
      <c r="L34" s="918">
        <v>0</v>
      </c>
      <c r="M34" s="918">
        <v>0</v>
      </c>
      <c r="N34" s="918">
        <v>0</v>
      </c>
      <c r="O34" s="918">
        <v>0</v>
      </c>
      <c r="P34" s="1136">
        <v>0</v>
      </c>
      <c r="Q34" s="918">
        <v>0</v>
      </c>
      <c r="R34" s="918">
        <v>0</v>
      </c>
      <c r="S34" s="918">
        <v>0</v>
      </c>
      <c r="T34" s="918">
        <v>0</v>
      </c>
      <c r="U34" s="918">
        <v>0</v>
      </c>
      <c r="V34" s="919">
        <v>0</v>
      </c>
      <c r="W34" s="917">
        <v>0</v>
      </c>
      <c r="X34" s="918">
        <v>0</v>
      </c>
      <c r="Y34" s="918">
        <v>0</v>
      </c>
      <c r="Z34" s="1136">
        <v>0</v>
      </c>
      <c r="AA34" s="918">
        <v>0</v>
      </c>
      <c r="AB34" s="918">
        <v>0</v>
      </c>
      <c r="AC34" s="918">
        <v>0</v>
      </c>
      <c r="AD34" s="918">
        <v>0</v>
      </c>
      <c r="AE34" s="918">
        <v>0</v>
      </c>
      <c r="AF34" s="920">
        <v>0</v>
      </c>
    </row>
    <row r="35" spans="1:32" s="21" customFormat="1" ht="12.75" customHeight="1">
      <c r="A35" s="44"/>
      <c r="B35" s="786" t="s">
        <v>16</v>
      </c>
      <c r="C35" s="787" t="s">
        <v>70</v>
      </c>
      <c r="D35" s="921">
        <v>0</v>
      </c>
      <c r="E35" s="922">
        <v>0</v>
      </c>
      <c r="F35" s="922">
        <v>0</v>
      </c>
      <c r="G35" s="922">
        <v>0</v>
      </c>
      <c r="H35" s="922">
        <v>0</v>
      </c>
      <c r="I35" s="922">
        <v>0</v>
      </c>
      <c r="J35" s="922">
        <v>0</v>
      </c>
      <c r="K35" s="922">
        <v>0</v>
      </c>
      <c r="L35" s="922">
        <v>0</v>
      </c>
      <c r="M35" s="922">
        <v>0</v>
      </c>
      <c r="N35" s="922">
        <v>0</v>
      </c>
      <c r="O35" s="922">
        <v>0</v>
      </c>
      <c r="P35" s="922">
        <v>0</v>
      </c>
      <c r="Q35" s="922">
        <v>0</v>
      </c>
      <c r="R35" s="922">
        <v>0</v>
      </c>
      <c r="S35" s="922">
        <v>0</v>
      </c>
      <c r="T35" s="922">
        <v>-1.05</v>
      </c>
      <c r="U35" s="922">
        <v>-1.05</v>
      </c>
      <c r="V35" s="921">
        <v>0</v>
      </c>
      <c r="W35" s="921">
        <v>23.38</v>
      </c>
      <c r="X35" s="922">
        <v>23.38</v>
      </c>
      <c r="Y35" s="922">
        <v>23.38</v>
      </c>
      <c r="Z35" s="922">
        <v>23.38</v>
      </c>
      <c r="AA35" s="922">
        <v>0</v>
      </c>
      <c r="AB35" s="922">
        <v>0</v>
      </c>
      <c r="AC35" s="922">
        <v>-0.81</v>
      </c>
      <c r="AD35" s="922">
        <v>0</v>
      </c>
      <c r="AE35" s="922">
        <v>0</v>
      </c>
      <c r="AF35" s="923">
        <v>0</v>
      </c>
    </row>
    <row r="36" spans="1:32" s="21" customFormat="1" ht="12.75" customHeight="1">
      <c r="A36" s="44"/>
      <c r="B36" s="196"/>
      <c r="C36" s="418"/>
      <c r="D36" s="540"/>
      <c r="E36" s="343"/>
      <c r="F36" s="343"/>
      <c r="G36" s="343"/>
      <c r="H36" s="343"/>
      <c r="I36" s="343"/>
      <c r="J36" s="343"/>
      <c r="K36" s="343"/>
      <c r="V36" s="548"/>
      <c r="AF36" s="548"/>
    </row>
    <row r="37" spans="1:32" s="21" customFormat="1" ht="12.75" customHeight="1">
      <c r="A37" s="44"/>
      <c r="B37" s="656" t="s">
        <v>72</v>
      </c>
      <c r="C37" s="768" t="s">
        <v>166</v>
      </c>
      <c r="D37" s="769" t="s">
        <v>199</v>
      </c>
      <c r="E37" s="768" t="s">
        <v>200</v>
      </c>
      <c r="F37" s="768" t="s">
        <v>201</v>
      </c>
      <c r="G37" s="768" t="s">
        <v>202</v>
      </c>
      <c r="H37" s="768" t="s">
        <v>203</v>
      </c>
      <c r="I37" s="768" t="s">
        <v>204</v>
      </c>
      <c r="J37" s="768" t="s">
        <v>205</v>
      </c>
      <c r="K37" s="768" t="s">
        <v>206</v>
      </c>
      <c r="L37" s="768" t="s">
        <v>222</v>
      </c>
      <c r="M37" s="768" t="s">
        <v>263</v>
      </c>
      <c r="N37" s="768" t="s">
        <v>702</v>
      </c>
      <c r="O37" s="768" t="s">
        <v>703</v>
      </c>
      <c r="P37" s="768" t="s">
        <v>704</v>
      </c>
      <c r="Q37" s="768" t="s">
        <v>705</v>
      </c>
      <c r="R37" s="768" t="s">
        <v>706</v>
      </c>
      <c r="S37" s="768" t="s">
        <v>707</v>
      </c>
      <c r="T37" s="768" t="s">
        <v>708</v>
      </c>
      <c r="U37" s="768" t="s">
        <v>168</v>
      </c>
      <c r="V37" s="769" t="s">
        <v>169</v>
      </c>
      <c r="W37" s="769" t="s">
        <v>170</v>
      </c>
      <c r="X37" s="768" t="s">
        <v>172</v>
      </c>
      <c r="Y37" s="768" t="s">
        <v>173</v>
      </c>
      <c r="Z37" s="768" t="s">
        <v>709</v>
      </c>
      <c r="AA37" s="768" t="s">
        <v>710</v>
      </c>
      <c r="AB37" s="768" t="s">
        <v>711</v>
      </c>
      <c r="AC37" s="768" t="s">
        <v>712</v>
      </c>
      <c r="AD37" s="768" t="s">
        <v>713</v>
      </c>
      <c r="AE37" s="768" t="s">
        <v>714</v>
      </c>
      <c r="AF37" s="788" t="s">
        <v>737</v>
      </c>
    </row>
    <row r="38" spans="1:32" s="21" customFormat="1" ht="12.75" customHeight="1">
      <c r="A38" s="44"/>
      <c r="B38" s="782" t="s">
        <v>559</v>
      </c>
      <c r="C38" s="789">
        <v>13276.00000005</v>
      </c>
      <c r="D38" s="790">
        <v>1649</v>
      </c>
      <c r="E38" s="791">
        <v>24.999999964000381</v>
      </c>
      <c r="F38" s="791">
        <v>415.00000001100011</v>
      </c>
      <c r="G38" s="791">
        <v>829.99999999000011</v>
      </c>
      <c r="H38" s="791">
        <v>830.00000004200001</v>
      </c>
      <c r="I38" s="791">
        <v>554.00000004200001</v>
      </c>
      <c r="J38" s="791">
        <v>1666.000000041</v>
      </c>
      <c r="K38" s="791">
        <v>553.99999995999997</v>
      </c>
      <c r="L38" s="792">
        <v>2950</v>
      </c>
      <c r="M38" s="792">
        <v>415</v>
      </c>
      <c r="N38" s="792">
        <v>554</v>
      </c>
      <c r="O38" s="792">
        <v>2038</v>
      </c>
      <c r="P38" s="1133">
        <v>442</v>
      </c>
      <c r="Q38" s="792">
        <v>0</v>
      </c>
      <c r="R38" s="792">
        <v>2256.450932191</v>
      </c>
      <c r="S38" s="792">
        <v>2256.450932191</v>
      </c>
      <c r="T38" s="792">
        <v>100000</v>
      </c>
      <c r="U38" s="792">
        <v>100000</v>
      </c>
      <c r="V38" s="790">
        <v>12922.00000005</v>
      </c>
      <c r="W38" s="793">
        <v>160</v>
      </c>
      <c r="X38" s="792">
        <v>158</v>
      </c>
      <c r="Y38" s="792">
        <v>1</v>
      </c>
      <c r="Z38" s="1133">
        <v>35</v>
      </c>
      <c r="AA38" s="792">
        <v>0</v>
      </c>
      <c r="AB38" s="792">
        <v>0</v>
      </c>
      <c r="AC38" s="792">
        <v>100000</v>
      </c>
      <c r="AD38" s="792">
        <v>0</v>
      </c>
      <c r="AE38" s="792">
        <v>0</v>
      </c>
      <c r="AF38" s="794">
        <v>354</v>
      </c>
    </row>
    <row r="39" spans="1:32" s="21" customFormat="1" ht="12.75" customHeight="1">
      <c r="A39" s="44"/>
      <c r="B39" s="618" t="s">
        <v>561</v>
      </c>
      <c r="C39" s="870">
        <v>3871</v>
      </c>
      <c r="D39" s="795">
        <v>486</v>
      </c>
      <c r="E39" s="796">
        <v>0</v>
      </c>
      <c r="F39" s="796">
        <v>121</v>
      </c>
      <c r="G39" s="796">
        <v>243</v>
      </c>
      <c r="H39" s="796">
        <v>243</v>
      </c>
      <c r="I39" s="796">
        <v>162</v>
      </c>
      <c r="J39" s="796">
        <v>486</v>
      </c>
      <c r="K39" s="796">
        <v>162</v>
      </c>
      <c r="L39" s="796">
        <v>809</v>
      </c>
      <c r="M39" s="796">
        <v>121</v>
      </c>
      <c r="N39" s="796">
        <v>162</v>
      </c>
      <c r="O39" s="796">
        <v>647</v>
      </c>
      <c r="P39" s="1137">
        <v>129</v>
      </c>
      <c r="Q39" s="796">
        <v>0</v>
      </c>
      <c r="R39" s="796">
        <v>0</v>
      </c>
      <c r="S39" s="796">
        <v>0</v>
      </c>
      <c r="T39" s="796">
        <v>0</v>
      </c>
      <c r="U39" s="796">
        <v>0</v>
      </c>
      <c r="V39" s="797">
        <v>3771</v>
      </c>
      <c r="W39" s="795">
        <v>45</v>
      </c>
      <c r="X39" s="796">
        <v>45</v>
      </c>
      <c r="Y39" s="796">
        <v>0</v>
      </c>
      <c r="Z39" s="1137">
        <v>10</v>
      </c>
      <c r="AA39" s="796">
        <v>0</v>
      </c>
      <c r="AB39" s="796">
        <v>0</v>
      </c>
      <c r="AC39" s="796">
        <v>0</v>
      </c>
      <c r="AD39" s="796">
        <v>0</v>
      </c>
      <c r="AE39" s="796">
        <v>0</v>
      </c>
      <c r="AF39" s="798">
        <v>100</v>
      </c>
    </row>
    <row r="40" spans="1:32" s="21" customFormat="1" ht="12.75" customHeight="1">
      <c r="A40" s="44"/>
      <c r="B40" s="614" t="s">
        <v>560</v>
      </c>
      <c r="C40" s="789">
        <v>0</v>
      </c>
      <c r="D40" s="800">
        <v>0</v>
      </c>
      <c r="E40" s="799">
        <v>0</v>
      </c>
      <c r="F40" s="799">
        <v>0</v>
      </c>
      <c r="G40" s="799">
        <v>0</v>
      </c>
      <c r="H40" s="799">
        <v>0</v>
      </c>
      <c r="I40" s="799">
        <v>0</v>
      </c>
      <c r="J40" s="799">
        <v>0</v>
      </c>
      <c r="K40" s="799">
        <v>0</v>
      </c>
      <c r="L40" s="792">
        <v>0</v>
      </c>
      <c r="M40" s="792">
        <v>0</v>
      </c>
      <c r="N40" s="792">
        <v>0</v>
      </c>
      <c r="O40" s="792">
        <v>0</v>
      </c>
      <c r="P40" s="1133">
        <v>0</v>
      </c>
      <c r="Q40" s="792">
        <v>0</v>
      </c>
      <c r="R40" s="792">
        <v>0</v>
      </c>
      <c r="S40" s="792">
        <v>0</v>
      </c>
      <c r="T40" s="792">
        <v>0</v>
      </c>
      <c r="U40" s="792">
        <v>0</v>
      </c>
      <c r="V40" s="790">
        <v>0</v>
      </c>
      <c r="W40" s="793">
        <v>0</v>
      </c>
      <c r="X40" s="792">
        <v>0</v>
      </c>
      <c r="Y40" s="792">
        <v>0</v>
      </c>
      <c r="Z40" s="1133">
        <v>0</v>
      </c>
      <c r="AA40" s="792">
        <v>0</v>
      </c>
      <c r="AB40" s="792">
        <v>0</v>
      </c>
      <c r="AC40" s="792">
        <v>0</v>
      </c>
      <c r="AD40" s="792">
        <v>0</v>
      </c>
      <c r="AE40" s="792">
        <v>0</v>
      </c>
      <c r="AF40" s="794">
        <v>0</v>
      </c>
    </row>
    <row r="41" spans="1:32" s="21" customFormat="1" ht="12.75" customHeight="1">
      <c r="A41" s="44"/>
      <c r="B41" s="801" t="s">
        <v>558</v>
      </c>
      <c r="C41" s="802">
        <v>17147.00000005</v>
      </c>
      <c r="D41" s="803">
        <v>2135</v>
      </c>
      <c r="E41" s="802">
        <v>24.999999964000381</v>
      </c>
      <c r="F41" s="802">
        <v>536.00000001100011</v>
      </c>
      <c r="G41" s="802">
        <v>1072.9999999900001</v>
      </c>
      <c r="H41" s="802">
        <v>1073.000000042</v>
      </c>
      <c r="I41" s="802">
        <v>716.00000004200001</v>
      </c>
      <c r="J41" s="802">
        <v>2152.000000041</v>
      </c>
      <c r="K41" s="802">
        <v>715.99999995999997</v>
      </c>
      <c r="L41" s="802">
        <v>3759</v>
      </c>
      <c r="M41" s="802">
        <v>536</v>
      </c>
      <c r="N41" s="802">
        <v>716</v>
      </c>
      <c r="O41" s="802">
        <v>2685</v>
      </c>
      <c r="P41" s="802">
        <v>571</v>
      </c>
      <c r="Q41" s="802">
        <v>0</v>
      </c>
      <c r="R41" s="802">
        <v>2256.450932191</v>
      </c>
      <c r="S41" s="802">
        <v>2256.450932191</v>
      </c>
      <c r="T41" s="802">
        <v>100000</v>
      </c>
      <c r="U41" s="802">
        <v>100000</v>
      </c>
      <c r="V41" s="803">
        <v>16693.00000005</v>
      </c>
      <c r="W41" s="803">
        <v>205</v>
      </c>
      <c r="X41" s="802">
        <v>203</v>
      </c>
      <c r="Y41" s="802">
        <v>1</v>
      </c>
      <c r="Z41" s="802">
        <v>45</v>
      </c>
      <c r="AA41" s="802">
        <v>0</v>
      </c>
      <c r="AB41" s="802">
        <v>0</v>
      </c>
      <c r="AC41" s="802">
        <v>100000</v>
      </c>
      <c r="AD41" s="802">
        <v>0</v>
      </c>
      <c r="AE41" s="802">
        <v>0</v>
      </c>
      <c r="AF41" s="804">
        <v>454</v>
      </c>
    </row>
    <row r="42" spans="1:32" s="21" customFormat="1" ht="12.75" customHeight="1">
      <c r="A42" s="44"/>
      <c r="B42" s="614" t="s">
        <v>564</v>
      </c>
      <c r="C42" s="792" t="s">
        <v>70</v>
      </c>
      <c r="D42" s="805">
        <v>100000</v>
      </c>
      <c r="E42" s="806">
        <v>99999.999999998428</v>
      </c>
      <c r="F42" s="806">
        <v>99999.999999999985</v>
      </c>
      <c r="G42" s="806">
        <v>100000</v>
      </c>
      <c r="H42" s="806">
        <v>99999.999999999971</v>
      </c>
      <c r="I42" s="806">
        <v>99999.999999999985</v>
      </c>
      <c r="J42" s="806">
        <v>99999.999997539009</v>
      </c>
      <c r="K42" s="806">
        <v>99999.999999999985</v>
      </c>
      <c r="L42" s="792">
        <v>100000</v>
      </c>
      <c r="M42" s="792">
        <v>100000</v>
      </c>
      <c r="N42" s="792">
        <v>100000</v>
      </c>
      <c r="O42" s="792">
        <v>100000</v>
      </c>
      <c r="P42" s="1133">
        <v>100000</v>
      </c>
      <c r="Q42" s="792">
        <v>0</v>
      </c>
      <c r="R42" s="792">
        <v>0</v>
      </c>
      <c r="S42" s="792">
        <v>0</v>
      </c>
      <c r="T42" s="792">
        <v>2565.8068771909998</v>
      </c>
      <c r="U42" s="792">
        <v>2565.8068771909998</v>
      </c>
      <c r="V42" s="790">
        <v>100000</v>
      </c>
      <c r="W42" s="793">
        <v>100000</v>
      </c>
      <c r="X42" s="792">
        <v>100000</v>
      </c>
      <c r="Y42" s="792">
        <v>100000</v>
      </c>
      <c r="Z42" s="1133">
        <v>100000</v>
      </c>
      <c r="AA42" s="792">
        <v>0</v>
      </c>
      <c r="AB42" s="792">
        <v>0</v>
      </c>
      <c r="AC42" s="792">
        <v>1973.806877191</v>
      </c>
      <c r="AD42" s="792">
        <v>0</v>
      </c>
      <c r="AE42" s="792">
        <v>0</v>
      </c>
      <c r="AF42" s="794">
        <v>100000</v>
      </c>
    </row>
    <row r="43" spans="1:32" s="21" customFormat="1" ht="12.75" customHeight="1">
      <c r="A43" s="44"/>
      <c r="B43" s="740" t="s">
        <v>562</v>
      </c>
      <c r="C43" s="807" t="s">
        <v>70</v>
      </c>
      <c r="D43" s="808">
        <v>100000</v>
      </c>
      <c r="E43" s="809">
        <v>99999.999999998428</v>
      </c>
      <c r="F43" s="809">
        <v>99999.999999999985</v>
      </c>
      <c r="G43" s="809">
        <v>100000</v>
      </c>
      <c r="H43" s="809">
        <v>99999.999999999985</v>
      </c>
      <c r="I43" s="809">
        <v>100000</v>
      </c>
      <c r="J43" s="809">
        <v>99999.99999809479</v>
      </c>
      <c r="K43" s="809">
        <v>100000</v>
      </c>
      <c r="L43" s="807">
        <v>100000</v>
      </c>
      <c r="M43" s="807">
        <v>100000</v>
      </c>
      <c r="N43" s="807">
        <v>100000</v>
      </c>
      <c r="O43" s="807">
        <v>100000</v>
      </c>
      <c r="P43" s="1138">
        <v>100000</v>
      </c>
      <c r="Q43" s="807" t="e">
        <v>#REF!</v>
      </c>
      <c r="R43" s="807" t="e">
        <v>#REF!</v>
      </c>
      <c r="S43" s="807" t="e">
        <v>#REF!</v>
      </c>
      <c r="T43" s="807" t="e">
        <v>#REF!</v>
      </c>
      <c r="U43" s="807" t="e">
        <v>#REF!</v>
      </c>
      <c r="V43" s="810">
        <v>99999.999999754393</v>
      </c>
      <c r="W43" s="811">
        <v>100000</v>
      </c>
      <c r="X43" s="807">
        <v>100000</v>
      </c>
      <c r="Y43" s="807">
        <v>100000</v>
      </c>
      <c r="Z43" s="1138">
        <v>100000</v>
      </c>
      <c r="AA43" s="807" t="e">
        <v>#DIV/0!</v>
      </c>
      <c r="AB43" s="807" t="e">
        <v>#DIV/0!</v>
      </c>
      <c r="AC43" s="807">
        <v>1973.806877191</v>
      </c>
      <c r="AD43" s="807" t="e">
        <v>#DIV/0!</v>
      </c>
      <c r="AE43" s="807" t="e">
        <v>#DIV/0!</v>
      </c>
      <c r="AF43" s="765">
        <v>100000</v>
      </c>
    </row>
    <row r="44" spans="1:32" s="21" customFormat="1" ht="12.75" customHeight="1">
      <c r="A44" s="44"/>
      <c r="B44" s="284" t="s">
        <v>279</v>
      </c>
      <c r="C44" s="539" t="s">
        <v>70</v>
      </c>
      <c r="D44" s="541">
        <v>1</v>
      </c>
      <c r="E44" s="463">
        <v>1</v>
      </c>
      <c r="F44" s="463">
        <v>1</v>
      </c>
      <c r="G44" s="463">
        <v>1</v>
      </c>
      <c r="H44" s="463">
        <v>1.0000000000000002</v>
      </c>
      <c r="I44" s="463">
        <v>1.0000000000000002</v>
      </c>
      <c r="J44" s="463">
        <v>1.0000000000055578</v>
      </c>
      <c r="K44" s="463">
        <v>1.0000000000000002</v>
      </c>
      <c r="L44" s="463">
        <v>1</v>
      </c>
      <c r="M44" s="463">
        <v>1</v>
      </c>
      <c r="N44" s="463">
        <v>1</v>
      </c>
      <c r="O44" s="463">
        <v>1</v>
      </c>
      <c r="P44" s="463">
        <v>1</v>
      </c>
      <c r="Q44" s="463" t="e">
        <v>#REF!</v>
      </c>
      <c r="R44" s="463" t="e">
        <v>#REF!</v>
      </c>
      <c r="S44" s="463" t="e">
        <v>#REF!</v>
      </c>
      <c r="T44" s="463" t="e">
        <v>#REF!</v>
      </c>
      <c r="U44" s="544" t="e">
        <v>#REF!</v>
      </c>
      <c r="V44" s="546">
        <v>0.99999999999754396</v>
      </c>
      <c r="W44" s="545">
        <v>1</v>
      </c>
      <c r="X44" s="544">
        <v>1</v>
      </c>
      <c r="Y44" s="544">
        <v>1</v>
      </c>
      <c r="Z44" s="544">
        <v>1</v>
      </c>
      <c r="AA44" s="544" t="e">
        <v>#DIV/0!</v>
      </c>
      <c r="AB44" s="544" t="e">
        <v>#DIV/0!</v>
      </c>
      <c r="AC44" s="544">
        <v>1</v>
      </c>
      <c r="AD44" s="544" t="e">
        <v>#DIV/0!</v>
      </c>
      <c r="AE44" s="544" t="e">
        <v>#DIV/0!</v>
      </c>
      <c r="AF44" s="546">
        <v>1</v>
      </c>
    </row>
    <row r="45" spans="1:32" s="21" customFormat="1" ht="12.75" customHeight="1">
      <c r="A45" s="44"/>
      <c r="B45" s="201"/>
      <c r="C45" s="62"/>
      <c r="D45" s="767"/>
      <c r="E45" s="44"/>
      <c r="F45" s="1376"/>
      <c r="G45" s="1376"/>
      <c r="H45" s="44"/>
      <c r="V45" s="548"/>
      <c r="AF45" s="548"/>
    </row>
    <row r="46" spans="1:32" s="21" customFormat="1" ht="12.75" customHeight="1">
      <c r="A46" s="44"/>
      <c r="B46" s="777" t="s">
        <v>12</v>
      </c>
      <c r="C46" s="768" t="s">
        <v>6</v>
      </c>
      <c r="D46" s="779" t="s">
        <v>165</v>
      </c>
      <c r="E46" s="780" t="s">
        <v>198</v>
      </c>
      <c r="F46" s="812" t="s">
        <v>200</v>
      </c>
      <c r="G46" s="812" t="s">
        <v>201</v>
      </c>
      <c r="H46" s="780" t="s">
        <v>202</v>
      </c>
      <c r="I46" s="780" t="s">
        <v>203</v>
      </c>
      <c r="J46" s="780" t="s">
        <v>204</v>
      </c>
      <c r="K46" s="780" t="s">
        <v>205</v>
      </c>
      <c r="L46" s="780" t="s">
        <v>207</v>
      </c>
      <c r="M46" s="780" t="s">
        <v>222</v>
      </c>
      <c r="N46" s="780" t="s">
        <v>263</v>
      </c>
      <c r="O46" s="780" t="s">
        <v>702</v>
      </c>
      <c r="P46" s="780" t="s">
        <v>703</v>
      </c>
      <c r="Q46" s="780" t="s">
        <v>704</v>
      </c>
      <c r="R46" s="780" t="s">
        <v>705</v>
      </c>
      <c r="S46" s="780" t="s">
        <v>706</v>
      </c>
      <c r="T46" s="780" t="s">
        <v>707</v>
      </c>
      <c r="U46" s="780" t="s">
        <v>708</v>
      </c>
      <c r="V46" s="779" t="s">
        <v>168</v>
      </c>
      <c r="W46" s="779" t="s">
        <v>169</v>
      </c>
      <c r="X46" s="780" t="s">
        <v>171</v>
      </c>
      <c r="Y46" s="780" t="s">
        <v>172</v>
      </c>
      <c r="Z46" s="780" t="s">
        <v>173</v>
      </c>
      <c r="AA46" s="780" t="s">
        <v>709</v>
      </c>
      <c r="AB46" s="780" t="s">
        <v>710</v>
      </c>
      <c r="AC46" s="780" t="s">
        <v>711</v>
      </c>
      <c r="AD46" s="780" t="s">
        <v>712</v>
      </c>
      <c r="AE46" s="780" t="s">
        <v>713</v>
      </c>
      <c r="AF46" s="781" t="s">
        <v>714</v>
      </c>
    </row>
    <row r="47" spans="1:32" s="21" customFormat="1" ht="12.75" customHeight="1">
      <c r="A47" s="44"/>
      <c r="B47" s="614" t="s">
        <v>563</v>
      </c>
      <c r="C47" s="774"/>
      <c r="D47" s="902">
        <v>19976443.134778369</v>
      </c>
      <c r="E47" s="1062">
        <v>302856.93004870042</v>
      </c>
      <c r="F47" s="1062">
        <v>5027425.0461811796</v>
      </c>
      <c r="G47" s="1062">
        <v>10054850.091974702</v>
      </c>
      <c r="H47" s="1062">
        <v>10054850.092604643</v>
      </c>
      <c r="I47" s="1062">
        <v>6711309.5800522901</v>
      </c>
      <c r="J47" s="1062">
        <v>20182385.847508043</v>
      </c>
      <c r="K47" s="1062">
        <v>6711309.5790589182</v>
      </c>
      <c r="L47" s="911">
        <v>35737117.797208115</v>
      </c>
      <c r="M47" s="911">
        <v>5027425.0460479222</v>
      </c>
      <c r="N47" s="911">
        <v>6711309.5795434909</v>
      </c>
      <c r="O47" s="911">
        <v>24688896.973122083</v>
      </c>
      <c r="P47" s="1130">
        <v>5354510.5309715224</v>
      </c>
      <c r="Q47" s="911" t="e">
        <v>#REF!</v>
      </c>
      <c r="R47" s="911" t="e">
        <v>#REF!</v>
      </c>
      <c r="S47" s="911" t="e">
        <v>#REF!</v>
      </c>
      <c r="T47" s="911" t="e">
        <v>#REF!</v>
      </c>
      <c r="U47" s="911" t="e">
        <v>#REF!</v>
      </c>
      <c r="V47" s="903">
        <v>156540690.22909999</v>
      </c>
      <c r="W47" s="905">
        <v>54752854.340836152</v>
      </c>
      <c r="X47" s="911">
        <v>54068443.661575697</v>
      </c>
      <c r="Y47" s="911">
        <v>342205.33963022591</v>
      </c>
      <c r="Z47" s="1130">
        <v>11977186.887057908</v>
      </c>
      <c r="AA47" s="911">
        <v>0</v>
      </c>
      <c r="AB47" s="911">
        <v>0</v>
      </c>
      <c r="AC47" s="911">
        <v>675447252.7736218</v>
      </c>
      <c r="AD47" s="911">
        <v>0</v>
      </c>
      <c r="AE47" s="911">
        <v>0</v>
      </c>
      <c r="AF47" s="907">
        <v>121140690.22909999</v>
      </c>
    </row>
    <row r="48" spans="1:32" s="21" customFormat="1" ht="12.75" customHeight="1">
      <c r="A48" s="44"/>
      <c r="B48" s="618" t="s">
        <v>274</v>
      </c>
      <c r="C48" s="813"/>
      <c r="D48" s="924">
        <v>0.10805293955279727</v>
      </c>
      <c r="E48" s="815">
        <v>0.10805293955279727</v>
      </c>
      <c r="F48" s="815">
        <v>0.10805293955279727</v>
      </c>
      <c r="G48" s="815">
        <v>0.10805293955279727</v>
      </c>
      <c r="H48" s="815">
        <v>0.10805293955279727</v>
      </c>
      <c r="I48" s="815">
        <v>0.10805293955279727</v>
      </c>
      <c r="J48" s="815">
        <v>0.10805293955279727</v>
      </c>
      <c r="K48" s="815">
        <v>0.10805293955279727</v>
      </c>
      <c r="L48" s="815">
        <v>0.10805293955279727</v>
      </c>
      <c r="M48" s="815">
        <v>0.10805293955279727</v>
      </c>
      <c r="N48" s="815">
        <v>0.10805293955279727</v>
      </c>
      <c r="O48" s="815">
        <v>0.10805293955279727</v>
      </c>
      <c r="P48" s="1139">
        <v>0.10805293955279727</v>
      </c>
      <c r="Q48" s="815">
        <v>8.3617924895771245E-2</v>
      </c>
      <c r="R48" s="815">
        <v>8.3617924895771245E-2</v>
      </c>
      <c r="S48" s="815">
        <v>8.3617924895771245E-2</v>
      </c>
      <c r="T48" s="815">
        <v>8.3617924895771245E-2</v>
      </c>
      <c r="U48" s="815">
        <v>8.3617924895771245E-2</v>
      </c>
      <c r="V48" s="816">
        <v>0.10805293955279727</v>
      </c>
      <c r="W48" s="814">
        <v>8.3617924895771287E-2</v>
      </c>
      <c r="X48" s="815">
        <v>8.3617924895771287E-2</v>
      </c>
      <c r="Y48" s="815">
        <v>8.3617924895771287E-2</v>
      </c>
      <c r="Z48" s="1139">
        <v>8.3617924895771287E-2</v>
      </c>
      <c r="AA48" s="815">
        <v>8.3617924895771287E-2</v>
      </c>
      <c r="AB48" s="815">
        <v>8.3617924895771287E-2</v>
      </c>
      <c r="AC48" s="815">
        <v>8.3617924895771287E-2</v>
      </c>
      <c r="AD48" s="815">
        <v>8.3617924895771287E-2</v>
      </c>
      <c r="AE48" s="815">
        <v>8.3617924895771287E-2</v>
      </c>
      <c r="AF48" s="817">
        <v>8.3617924895771287E-2</v>
      </c>
    </row>
    <row r="49" spans="1:32" s="21" customFormat="1" ht="12.75" customHeight="1">
      <c r="A49" s="44"/>
      <c r="B49" s="818" t="s">
        <v>273</v>
      </c>
      <c r="C49" s="819"/>
      <c r="D49" s="820" t="s">
        <v>1023</v>
      </c>
      <c r="E49" s="821" t="s">
        <v>1023</v>
      </c>
      <c r="F49" s="821" t="s">
        <v>1023</v>
      </c>
      <c r="G49" s="821" t="s">
        <v>1023</v>
      </c>
      <c r="H49" s="821" t="s">
        <v>1023</v>
      </c>
      <c r="I49" s="821" t="s">
        <v>1023</v>
      </c>
      <c r="J49" s="821" t="s">
        <v>1023</v>
      </c>
      <c r="K49" s="821" t="s">
        <v>1023</v>
      </c>
      <c r="L49" s="821" t="s">
        <v>1023</v>
      </c>
      <c r="M49" s="821" t="s">
        <v>1023</v>
      </c>
      <c r="N49" s="821" t="s">
        <v>1023</v>
      </c>
      <c r="O49" s="821" t="s">
        <v>1023</v>
      </c>
      <c r="P49" s="1113" t="s">
        <v>1023</v>
      </c>
      <c r="Q49" s="821" t="s">
        <v>1023</v>
      </c>
      <c r="R49" s="821" t="s">
        <v>1023</v>
      </c>
      <c r="S49" s="821" t="s">
        <v>1023</v>
      </c>
      <c r="T49" s="821" t="s">
        <v>1023</v>
      </c>
      <c r="U49" s="821" t="s">
        <v>1023</v>
      </c>
      <c r="V49" s="822" t="s">
        <v>1023</v>
      </c>
      <c r="W49" s="820" t="s">
        <v>1024</v>
      </c>
      <c r="X49" s="821" t="s">
        <v>1024</v>
      </c>
      <c r="Y49" s="821" t="s">
        <v>1024</v>
      </c>
      <c r="Z49" s="821" t="s">
        <v>1024</v>
      </c>
      <c r="AA49" s="821" t="s">
        <v>1024</v>
      </c>
      <c r="AB49" s="821" t="s">
        <v>1024</v>
      </c>
      <c r="AC49" s="821" t="s">
        <v>1024</v>
      </c>
      <c r="AD49" s="821" t="s">
        <v>1024</v>
      </c>
      <c r="AE49" s="821" t="s">
        <v>1024</v>
      </c>
      <c r="AF49" s="762" t="s">
        <v>1024</v>
      </c>
    </row>
    <row r="50" spans="1:32" s="21" customFormat="1" ht="12.75" customHeight="1">
      <c r="A50" s="44"/>
      <c r="B50" s="37"/>
      <c r="C50" s="16"/>
      <c r="D50" s="38"/>
      <c r="E50" s="17"/>
      <c r="F50" s="38"/>
      <c r="G50" s="38"/>
      <c r="H50" s="44"/>
    </row>
    <row r="51" spans="1:32" s="21" customFormat="1" ht="12.75" customHeight="1">
      <c r="A51" s="44"/>
      <c r="B51" s="77" t="s">
        <v>286</v>
      </c>
      <c r="C51" s="302" t="s">
        <v>70</v>
      </c>
      <c r="D51" s="416"/>
      <c r="E51" s="17"/>
      <c r="F51" s="38"/>
      <c r="G51" s="38"/>
      <c r="H51" s="44"/>
    </row>
    <row r="52" spans="1:32" s="21" customFormat="1" ht="12.75" customHeight="1">
      <c r="A52" s="44"/>
      <c r="B52" s="311" t="s">
        <v>276</v>
      </c>
      <c r="C52" s="897">
        <v>19963938.420000002</v>
      </c>
      <c r="D52" s="27"/>
      <c r="E52" s="198"/>
      <c r="F52" s="198"/>
      <c r="G52" s="198"/>
      <c r="H52" s="44"/>
    </row>
    <row r="53" spans="1:32" s="21" customFormat="1" ht="12.75" customHeight="1">
      <c r="A53" s="44"/>
      <c r="B53" s="196" t="s">
        <v>565</v>
      </c>
      <c r="C53" s="898">
        <v>25834982.882938363</v>
      </c>
      <c r="D53" s="27"/>
      <c r="E53" s="198"/>
      <c r="F53" s="198"/>
      <c r="G53" s="198"/>
      <c r="H53" s="44"/>
    </row>
    <row r="54" spans="1:32" s="21" customFormat="1" ht="12.75" customHeight="1">
      <c r="A54" s="44"/>
      <c r="B54" s="196" t="s">
        <v>567</v>
      </c>
      <c r="C54" s="898">
        <v>0</v>
      </c>
      <c r="D54" s="27"/>
      <c r="E54" s="198"/>
      <c r="F54" s="198"/>
      <c r="G54" s="198"/>
      <c r="H54" s="44"/>
    </row>
    <row r="55" spans="1:32" s="21" customFormat="1" ht="12.75" customHeight="1">
      <c r="A55" s="44"/>
      <c r="B55" s="196" t="s">
        <v>566</v>
      </c>
      <c r="C55" s="898">
        <v>0</v>
      </c>
      <c r="D55" s="464"/>
      <c r="E55" s="1377"/>
      <c r="F55" s="1377"/>
      <c r="G55" s="1377"/>
      <c r="H55" s="44"/>
    </row>
    <row r="56" spans="1:32" s="21" customFormat="1" ht="12.75" customHeight="1">
      <c r="A56" s="44"/>
      <c r="B56" s="196" t="s">
        <v>568</v>
      </c>
      <c r="C56" s="898">
        <v>0</v>
      </c>
      <c r="D56" s="650"/>
      <c r="E56" s="462"/>
      <c r="F56" s="462"/>
      <c r="G56" s="462"/>
      <c r="H56" s="44"/>
    </row>
    <row r="57" spans="1:32" s="21" customFormat="1" ht="12.75" customHeight="1">
      <c r="A57" s="44"/>
      <c r="B57" s="285" t="s">
        <v>275</v>
      </c>
      <c r="C57" s="899">
        <v>45798921.299999997</v>
      </c>
      <c r="D57" s="466"/>
      <c r="E57" s="1378"/>
      <c r="F57" s="1377"/>
      <c r="G57" s="1377"/>
      <c r="H57" s="44"/>
    </row>
    <row r="58" spans="1:32" s="21" customFormat="1" ht="12.75" customHeight="1">
      <c r="A58" s="44"/>
      <c r="B58" s="196" t="s">
        <v>277</v>
      </c>
      <c r="C58" s="900">
        <v>19489.79</v>
      </c>
      <c r="D58" s="27"/>
      <c r="E58" s="1377"/>
      <c r="F58" s="1377"/>
      <c r="G58" s="1377"/>
      <c r="H58" s="44"/>
    </row>
    <row r="59" spans="1:32" ht="12.5">
      <c r="B59" s="196" t="s">
        <v>768</v>
      </c>
      <c r="C59" s="898">
        <v>101176751.80909999</v>
      </c>
      <c r="D59" s="478"/>
    </row>
    <row r="60" spans="1:32" ht="13" thickBot="1">
      <c r="B60" s="196" t="s">
        <v>769</v>
      </c>
      <c r="C60" s="562">
        <v>6.9837723542532176E-2</v>
      </c>
    </row>
    <row r="61" spans="1:32" ht="12.5">
      <c r="B61" s="196" t="s">
        <v>770</v>
      </c>
      <c r="C61" s="901">
        <v>105980663.96909995</v>
      </c>
    </row>
    <row r="62" spans="1:32" ht="12.5">
      <c r="B62" s="196" t="s">
        <v>771</v>
      </c>
      <c r="C62" s="563">
        <v>5.6781046417804279E-2</v>
      </c>
    </row>
    <row r="63" spans="1:32" hidden="1"/>
    <row r="64" spans="1:32" hidden="1"/>
    <row r="65" s="3" customFormat="1" hidden="1"/>
    <row r="66" s="3" customFormat="1" hidden="1"/>
    <row r="67" s="3" customFormat="1" hidden="1"/>
    <row r="68" s="3" customFormat="1" hidden="1"/>
    <row r="69" s="3" customFormat="1" hidden="1"/>
    <row r="70" s="3" customFormat="1" hidden="1"/>
    <row r="71" s="3" customFormat="1" hidden="1"/>
    <row r="72" s="3" customFormat="1" hidden="1"/>
    <row r="73" s="3" customFormat="1" hidden="1"/>
    <row r="74" s="3" customFormat="1" hidden="1"/>
    <row r="75" s="3" customFormat="1" hidden="1"/>
    <row r="76" s="3" customFormat="1" hidden="1"/>
    <row r="77" s="3" customFormat="1" hidden="1"/>
    <row r="78" s="3" customFormat="1" hidden="1"/>
    <row r="79" s="3" customFormat="1" hidden="1"/>
    <row r="80" s="3" customFormat="1" hidden="1"/>
    <row r="81" s="3" customFormat="1" hidden="1"/>
    <row r="82" s="3" customFormat="1" hidden="1"/>
    <row r="83" s="3" customFormat="1" hidden="1"/>
    <row r="84" s="3" customFormat="1" hidden="1"/>
    <row r="85" s="3" customFormat="1" hidden="1"/>
    <row r="86" s="3" customFormat="1" hidden="1"/>
    <row r="87" s="3" customFormat="1" hidden="1"/>
    <row r="88" s="3" customFormat="1" hidden="1"/>
    <row r="89" s="3" customFormat="1" hidden="1"/>
    <row r="90" s="3" customFormat="1" hidden="1"/>
    <row r="91" s="3" customFormat="1" hidden="1"/>
    <row r="92" s="3" customFormat="1" hidden="1"/>
    <row r="93" s="3" customFormat="1" hidden="1"/>
    <row r="94" s="3" customFormat="1" hidden="1"/>
    <row r="95" s="3" customFormat="1" hidden="1"/>
    <row r="96" s="3" customFormat="1" hidden="1"/>
    <row r="97" s="3" customFormat="1" hidden="1"/>
    <row r="98" s="3" customFormat="1" hidden="1"/>
    <row r="99" s="3" customFormat="1" hidden="1"/>
    <row r="100" s="3" customFormat="1" hidden="1"/>
  </sheetData>
  <sheetProtection algorithmName="SHA-512" hashValue="pmoNqnZ4BWjEu1Tr/B0HDLAgmT8j6H4MXH+fjnKOaC7p1XivYnj5fS1naMonBm0/WNECA0hz4UzEU/N3tt/5/g==" saltValue="/c/2garyq9gFiLqRB2A6qA==" spinCount="100000" sheet="1" objects="1" scenarios="1"/>
  <mergeCells count="16">
    <mergeCell ref="W15:AF15"/>
    <mergeCell ref="C12:D12"/>
    <mergeCell ref="C13:D13"/>
    <mergeCell ref="C7:D7"/>
    <mergeCell ref="C8:D8"/>
    <mergeCell ref="C9:D9"/>
    <mergeCell ref="C10:D10"/>
    <mergeCell ref="C11:D11"/>
    <mergeCell ref="F45:G45"/>
    <mergeCell ref="E55:G55"/>
    <mergeCell ref="E57:G57"/>
    <mergeCell ref="E58:G58"/>
    <mergeCell ref="F4:G4"/>
    <mergeCell ref="F6:G6"/>
    <mergeCell ref="F5:G5"/>
    <mergeCell ref="D15:V15"/>
  </mergeCells>
  <phoneticPr fontId="35" type="noConversion"/>
  <hyperlinks>
    <hyperlink ref="AF3" location="Index!A1" display="Index"/>
  </hyperlinks>
  <pageMargins left="0.74803149606299213" right="0.78740157480314965" top="0.47244094488188981" bottom="0.51181102362204722" header="0.51181102362204722" footer="0.51181102362204722"/>
  <pageSetup paperSize="9" scale="36" orientation="landscape" horizontalDpi="300" verticalDpi="300" r:id="rId1"/>
  <headerFooter alignWithMargins="0">
    <oddFooter>&amp;L&amp;K00-047Volkswagen Leasing | ABS Operations | VCL@vwfs.com | +49 531 212 87510&amp;R&amp;K00-047&amp;P / &amp;N</oddFooter>
  </headerFooter>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40316A1181F694EAC4190004E5AF7C1" ma:contentTypeVersion="10" ma:contentTypeDescription="Ein neues Dokument erstellen." ma:contentTypeScope="" ma:versionID="8f29d7d2cc9ef7c222cd51a5d13b6726">
  <xsd:schema xmlns:xsd="http://www.w3.org/2001/XMLSchema" xmlns:xs="http://www.w3.org/2001/XMLSchema" xmlns:p="http://schemas.microsoft.com/office/2006/metadata/properties" xmlns:ns2="68b9c65f-8f0c-45a4-a565-f1b78cf6dbb6" targetNamespace="http://schemas.microsoft.com/office/2006/metadata/properties" ma:root="true" ma:fieldsID="ea5e1c89d1a0cdcd27f52340d0fa55a7" ns2:_="">
    <xsd:import namespace="68b9c65f-8f0c-45a4-a565-f1b78cf6dbb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b9c65f-8f0c-45a4-a565-f1b78cf6db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F84832B-D8C9-409D-9284-912517D83FC8}"/>
</file>

<file path=customXml/itemProps2.xml><?xml version="1.0" encoding="utf-8"?>
<ds:datastoreItem xmlns:ds="http://schemas.openxmlformats.org/officeDocument/2006/customXml" ds:itemID="{D8914EA1-144E-48AD-95E2-4F4BC5D77FEA}"/>
</file>

<file path=customXml/itemProps3.xml><?xml version="1.0" encoding="utf-8"?>
<ds:datastoreItem xmlns:ds="http://schemas.openxmlformats.org/officeDocument/2006/customXml" ds:itemID="{048E8B28-2D6D-4295-9097-5706778513EC}"/>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33</vt:i4>
      </vt:variant>
      <vt:variant>
        <vt:lpstr>Benannte Bereiche</vt:lpstr>
      </vt:variant>
      <vt:variant>
        <vt:i4>37</vt:i4>
      </vt:variant>
    </vt:vector>
  </HeadingPairs>
  <TitlesOfParts>
    <vt:vector size="70" baseType="lpstr">
      <vt:lpstr>Cover</vt:lpstr>
      <vt:lpstr>Contents</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Grafiken</vt:lpstr>
      <vt:lpstr>Outstanding contracts</vt:lpstr>
      <vt:lpstr>Delinquencies &amp; defaults I</vt:lpstr>
      <vt:lpstr>Delinquencies &amp; defaults II</vt:lpstr>
      <vt:lpstr>Delinquencies &amp; defaults III</vt:lpstr>
      <vt:lpstr>Write-Offs</vt:lpstr>
      <vt:lpstr>Prepayments</vt:lpstr>
      <vt:lpstr>Pool data I</vt:lpstr>
      <vt:lpstr>Pool data II</vt:lpstr>
      <vt:lpstr>Pool data III</vt:lpstr>
      <vt:lpstr>Pool data IV</vt:lpstr>
      <vt:lpstr>Pool data V</vt:lpstr>
      <vt:lpstr>Pool data VI</vt:lpstr>
      <vt:lpstr>Pool data VII</vt:lpstr>
      <vt:lpstr>Gesamt</vt:lpstr>
      <vt:lpstr>Lease level data</vt:lpstr>
      <vt:lpstr>Advancements-Check</vt:lpstr>
      <vt:lpstr>Cover!_DV_C140</vt:lpstr>
      <vt:lpstr>Cover!_DV_M217</vt:lpstr>
      <vt:lpstr>Cover!_DV_M218</vt:lpstr>
      <vt:lpstr>Cover!_DV_M219</vt:lpstr>
      <vt:lpstr>bk</vt:lpstr>
      <vt:lpstr>'Amortisation profile I'!Druckbereich</vt:lpstr>
      <vt:lpstr>'Amortisation profile II'!Druckbereich</vt:lpstr>
      <vt:lpstr>'Cash collateral account'!Druckbereich</vt:lpstr>
      <vt:lpstr>Contents!Druckbereich</vt:lpstr>
      <vt:lpstr>Cover!Druckbereich</vt:lpstr>
      <vt:lpstr>'Delinquencies &amp; defaults I'!Druckbereich</vt:lpstr>
      <vt:lpstr>'Delinquencies &amp; defaults II'!Druckbereich</vt:lpstr>
      <vt:lpstr>'Delinquencies &amp; defaults III'!Druckbereich</vt:lpstr>
      <vt:lpstr>Gesamt!Druckbereich</vt:lpstr>
      <vt:lpstr>'Lease level data'!Druckbereich</vt:lpstr>
      <vt:lpstr>'Notes I'!Druckbereich</vt:lpstr>
      <vt:lpstr>'Notes II'!Druckbereich</vt:lpstr>
      <vt:lpstr>'Parties overview'!Druckbereich</vt:lpstr>
      <vt:lpstr>'Pool data I'!Druckbereich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'Write-Offs'!Druckbereich</vt:lpstr>
      <vt:lpstr>'Amortisation profile I'!Drucktitel</vt:lpstr>
      <vt:lpstr>Gesamt!Drucktitel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Stoefer, Dustin</cp:lastModifiedBy>
  <cp:lastPrinted>2020-04-14T08:16:54Z</cp:lastPrinted>
  <dcterms:created xsi:type="dcterms:W3CDTF">2006-06-27T14:17:47Z</dcterms:created>
  <dcterms:modified xsi:type="dcterms:W3CDTF">2020-04-14T09:18:27Z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2016_07_VCL MCF C1_Investor Report 2.0 (Vorlage).xlsm</vt:lpwstr>
  </property>
  <property fmtid="{D5CDD505-2E9C-101B-9397-08002B2CF9AE}" pid="3" name="ContentTypeId">
    <vt:lpwstr>0x010100640316A1181F694EAC4190004E5AF7C1</vt:lpwstr>
  </property>
</Properties>
</file>