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06_Transaktionen\03 - Abgeschlossen\VW Leasing - VCL_29\STS Notification\"/>
    </mc:Choice>
  </mc:AlternateContent>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9040" windowHeight="15840" tabRatio="929" activeTab="1"/>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'(public_sec)_ANNEX_I_Non-ABCP'!$A$1:$H$63</definedName>
    <definedName name="_xlnm._FilterDatabase" localSheetId="2" hidden="1">'(public_sec)_ANNEX_II_ABCP_Tran'!$A$1:$H$53</definedName>
    <definedName name="_xlnm._FilterDatabase" localSheetId="3" hidden="1">'(public_sec)_ANNEX_III_ABCP_Pro'!$A$1:$H$37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comments1.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<sst xmlns="http://schemas.openxmlformats.org/spreadsheetml/2006/main" count="3063" uniqueCount="1206">
  <si>
    <t>STSS1</t>
  </si>
  <si>
    <t>N/A</t>
  </si>
  <si>
    <t>Instrument identification code</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</si>
  <si>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</si>
  <si>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</si>
  <si>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</si>
  <si>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</si>
  <si>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</si>
  <si>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</si>
  <si>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</si>
  <si>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</si>
  <si>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</si>
  <si>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</si>
  <si>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</si>
  <si>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</si>
  <si>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</si>
  <si>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</si>
  <si>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</si>
  <si>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</si>
  <si>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</si>
  <si>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</si>
  <si>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</si>
  <si>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</si>
  <si>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</si>
  <si>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</si>
  <si>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</si>
  <si>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</si>
  <si>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</si>
  <si>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</si>
  <si>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</si>
  <si>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</si>
  <si>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</si>
  <si>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</si>
  <si>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</si>
  <si>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</si>
  <si>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</si>
  <si>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</si>
  <si>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</si>
  <si>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</si>
  <si>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</si>
  <si>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</si>
  <si>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</si>
  <si>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</si>
  <si>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</si>
  <si>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</si>
  <si>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</si>
  <si>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</si>
  <si>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</si>
  <si>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</si>
  <si>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</si>
  <si>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</si>
  <si>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</si>
  <si>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</si>
  <si>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</si>
  <si>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</si>
  <si>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</si>
  <si>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</si>
  <si>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</si>
  <si>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</si>
  <si>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</si>
  <si>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</si>
  <si>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</si>
  <si>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</si>
  <si>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</si>
  <si>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</si>
  <si>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</si>
  <si>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</si>
  <si>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</si>
  <si>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</si>
  <si>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</si>
  <si>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</si>
  <si>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</si>
  <si>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</si>
  <si>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</si>
  <si>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</si>
  <si>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</si>
  <si>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</si>
  <si>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</si>
  <si>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</si>
  <si>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</si>
  <si>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</si>
  <si>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</si>
  <si>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</si>
  <si>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</si>
  <si>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</si>
  <si>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</si>
  <si>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</si>
  <si>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</si>
  <si>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</si>
  <si>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</si>
  <si>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</si>
  <si>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Homogeneity of assets</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</si>
  <si>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</si>
  <si>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</si>
  <si>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</si>
  <si>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</si>
  <si>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</si>
  <si>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</si>
  <si>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</si>
  <si>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</si>
  <si>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</si>
  <si>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</si>
  <si>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</si>
  <si>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</si>
  <si>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</si>
  <si>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</si>
  <si>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</si>
  <si>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</si>
  <si>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</si>
  <si>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</si>
  <si>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</si>
  <si>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</si>
  <si>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</si>
  <si>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</si>
  <si>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</si>
  <si>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</si>
  <si>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</si>
  <si>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</si>
  <si>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</si>
  <si>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</si>
  <si>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</si>
  <si>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</si>
  <si>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</si>
  <si>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</si>
  <si>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</si>
  <si>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</si>
  <si>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</si>
  <si>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</si>
  <si>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</si>
  <si>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</si>
  <si>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</si>
  <si>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</si>
  <si>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</si>
  <si>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</si>
  <si>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</si>
  <si>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</si>
  <si>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</si>
  <si>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</si>
  <si>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</si>
  <si>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</si>
  <si>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</si>
  <si>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</si>
  <si>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</si>
  <si>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</si>
  <si>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</si>
  <si>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</si>
  <si>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</si>
  <si>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</si>
  <si>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</si>
  <si>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</si>
  <si>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</si>
  <si>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</si>
  <si>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</si>
  <si>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</si>
  <si>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</si>
  <si>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</si>
  <si>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</si>
  <si>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</si>
  <si>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</si>
  <si>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</si>
  <si>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</si>
  <si>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</si>
  <si>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</si>
  <si>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</si>
  <si>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</si>
  <si>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</si>
  <si>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</si>
  <si>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</si>
  <si>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</si>
  <si>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</si>
  <si>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</si>
  <si>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</si>
  <si>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</si>
  <si>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</si>
  <si>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</si>
  <si>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</si>
  <si>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</si>
  <si>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</si>
  <si>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</si>
  <si>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</si>
  <si>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</si>
  <si>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</si>
  <si>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</si>
  <si>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</si>
  <si>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</si>
  <si>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</si>
  <si>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</si>
  <si>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</si>
  <si>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</si>
  <si>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</si>
  <si>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</si>
  <si>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</si>
  <si>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</si>
  <si>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</si>
  <si>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</si>
  <si>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</si>
  <si>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</si>
  <si>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</si>
  <si>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</si>
  <si>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</si>
  <si>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</si>
  <si>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</si>
  <si>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</si>
  <si>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</si>
  <si>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</si>
  <si>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</si>
  <si>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</si>
  <si>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</si>
  <si>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</si>
  <si>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</si>
  <si>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</si>
  <si>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</si>
  <si>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</si>
  <si>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</si>
  <si>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</si>
  <si>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</si>
  <si>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</si>
  <si>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</si>
  <si>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</si>
  <si>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</si>
  <si>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</si>
  <si>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</si>
  <si>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</si>
  <si>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</si>
  <si>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</si>
  <si>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</si>
  <si>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</si>
  <si>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</si>
  <si>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</si>
  <si>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</si>
  <si>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</si>
  <si>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</si>
  <si>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</si>
  <si>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</si>
  <si>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</si>
  <si>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</si>
  <si>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</si>
  <si>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</si>
  <si>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</si>
  <si>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</si>
  <si>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</si>
  <si>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</si>
  <si>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</si>
  <si>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</si>
  <si>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</si>
  <si>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</si>
  <si>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</si>
  <si>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</si>
  <si>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</si>
  <si>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</si>
  <si>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If an authorised third-party has provided STS verification services in accordance with Article 27(2) of the Regulation (EU) 2017/2402, provide the third party’s name and its country of establishment.</t>
  </si>
  <si>
    <t>STSAT15</t>
  </si>
  <si>
    <t>STSAT16</t>
  </si>
  <si>
    <t>Notification from the originator and/or sponsor that the ABCP transaction is no longer to be considered as STS and the reasons for this change.</t>
  </si>
  <si>
    <t>STSAT17</t>
  </si>
  <si>
    <t>A statement ‘Yes’ or ‘No’ as to whether the originator or original lender is a credit institution or investment firm established in the Union.</t>
  </si>
  <si>
    <t>STSAT18</t>
  </si>
  <si>
    <t>If the answer to field STSAT17 is "No", the originator or original lender shall provide confirmation that the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</si>
  <si>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STSAT19</t>
  </si>
  <si>
    <t>Confirmation that the credit granting is subject to supervision</t>
  </si>
  <si>
    <t>STSAT20</t>
  </si>
  <si>
    <t>Article 24(1)</t>
  </si>
  <si>
    <t>Underlying exposures acquired by true sale</t>
  </si>
  <si>
    <t>The STS notification shall explain in a concise manner that the transfer of the underlying exposures is made by means of true sale or transfer with the same legal effect in a manner that is enforceable against the seller or any third party.</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</si>
  <si>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</si>
  <si>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</si>
  <si>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</si>
  <si>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</si>
  <si>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</si>
  <si>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</si>
  <si>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</si>
  <si>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</si>
  <si>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</si>
  <si>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</si>
  <si>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</si>
  <si>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</si>
  <si>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</si>
  <si>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</si>
  <si>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</si>
  <si>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</si>
  <si>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</si>
  <si>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</si>
  <si>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</si>
  <si>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</si>
  <si>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</si>
  <si>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</si>
  <si>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</si>
  <si>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</si>
  <si>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</si>
  <si>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</si>
  <si>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</si>
  <si>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Items 3.3 and 3.4.6 of Annex VIII.</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</si>
  <si>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</si>
  <si>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</si>
  <si>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</si>
  <si>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Item 3.4.1 of Annex VIII.</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</si>
  <si>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</si>
  <si>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</si>
  <si>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</si>
  <si>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</si>
  <si>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</si>
  <si>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</si>
  <si>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</si>
  <si>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</si>
  <si>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</si>
  <si>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</si>
  <si>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Items 3.4.7 and 3.8 of Annex VIII.</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</si>
  <si>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</si>
  <si>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</si>
  <si>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</si>
  <si>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</si>
  <si>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</si>
  <si>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Item 3.4.1 Annex VIII.</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</si>
  <si>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</si>
  <si>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</si>
  <si>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</si>
  <si>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</si>
  <si>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</si>
  <si>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</si>
  <si>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</si>
  <si>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</si>
  <si>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</si>
  <si>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</si>
  <si>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</si>
  <si>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</si>
  <si>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</si>
  <si>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</si>
  <si>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</si>
  <si>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</si>
  <si>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</si>
  <si>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</si>
  <si>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</si>
  <si>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</si>
  <si>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</si>
  <si>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</si>
  <si>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</si>
  <si>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</si>
  <si>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</si>
  <si>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</si>
  <si>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</si>
  <si>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</si>
  <si>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</si>
  <si>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 xml:space="preserve">Item 3.1 of Annex VII (and Items 2.3 and 2.4 of Annex VIII. </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</si>
  <si>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</si>
  <si>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</si>
  <si>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</si>
  <si>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</si>
  <si>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Item 3.7 of Annex VIII</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</si>
  <si>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</si>
  <si>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</si>
  <si>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</si>
  <si>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</si>
  <si>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</si>
  <si>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</si>
  <si>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</si>
  <si>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</si>
  <si>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</si>
  <si>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</si>
  <si>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</si>
  <si>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Where available under Item 1.1 of Annex 11 (Asset-Backed Securities additional building block)</t>
  </si>
  <si>
    <t>STSAP2</t>
  </si>
  <si>
    <t>Where available, the LEI of the sponsor (s) and/or ABCP programme(s).</t>
  </si>
  <si>
    <t>STSAP3</t>
  </si>
  <si>
    <t>STSAP4</t>
  </si>
  <si>
    <t>STSAP5</t>
  </si>
  <si>
    <t>STSAP6</t>
  </si>
  <si>
    <t>STSAP7</t>
  </si>
  <si>
    <t>The name of the ABCP programme</t>
  </si>
  <si>
    <t>STSAP8</t>
  </si>
  <si>
    <t>Item 4.3 of Annex VII.</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</si>
  <si>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</si>
  <si>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</si>
  <si>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</si>
  <si>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</si>
  <si>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</si>
  <si>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</si>
  <si>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</si>
  <si>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</si>
  <si>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</si>
  <si>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</si>
  <si>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</si>
  <si>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</si>
  <si>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</si>
  <si>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</si>
  <si>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</si>
  <si>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</si>
  <si>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</si>
  <si>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</si>
  <si>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</si>
  <si>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</si>
  <si>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</si>
  <si>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</si>
  <si>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</si>
  <si>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</si>
  <si>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</si>
  <si>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</si>
  <si>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</si>
  <si>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</si>
  <si>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</si>
  <si>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</si>
  <si>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Item 3.1 of Annex VII and Item 3.4.1 of Annex VIII.</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</si>
  <si>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</si>
  <si>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</si>
  <si>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</si>
  <si>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</si>
  <si>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</si>
  <si>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</si>
  <si>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In conjunction with Article 26(7)(f) of Regulation 2017/2402, the STS notification shall include a concise explanation from the sponsor as to whether the liquidity facility will be drawn down and the maturing securities are repaid in the event that the sponsor does not renew the funding commitment of the liquidity facility before its expiry.</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</si>
  <si>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</si>
  <si>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</si>
  <si>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</si>
  <si>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</si>
  <si>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</si>
  <si>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</si>
  <si>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The STS notification shall explain in detail which, if any, of the requirements of Articles 24(9), (10) or (11) of Regulation (EU) 2017/2402 are temporally not being complied with and state what percentage of the aggregate amount of the exposures underlying the ABCP transactions it represents and why the programme has temporally breached those requirements. Furthermore, the STS notification shall confirm whether a sample of the underlying exposures is subject to regular external verification of compliance by an appropriate independent party.</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</si>
  <si>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</si>
  <si>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</si>
  <si>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</si>
  <si>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</si>
  <si>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</si>
  <si>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</si>
  <si>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</si>
  <si>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</si>
  <si>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</si>
  <si>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</si>
  <si>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</si>
  <si>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</si>
  <si>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</si>
  <si>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</si>
  <si>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</si>
  <si>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</si>
  <si>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</si>
  <si>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</si>
  <si>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</si>
  <si>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</si>
  <si>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</si>
  <si>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</si>
  <si>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</si>
  <si>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</si>
  <si>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</si>
  <si>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</si>
  <si>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</si>
  <si>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</si>
  <si>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</si>
  <si>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</si>
  <si>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</si>
  <si>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</si>
  <si>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</si>
  <si>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</si>
  <si>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</si>
  <si>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</si>
  <si>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</si>
  <si>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</si>
  <si>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</si>
  <si>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</si>
  <si>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</si>
  <si>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</si>
  <si>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</si>
  <si>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</si>
  <si>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</si>
  <si>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</si>
  <si>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</si>
  <si>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</si>
  <si>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</si>
  <si>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type of underlying exposures
(1)auto loans/leases;
(2)consumer loans;
(3)commercial mortgages; 
(4)credit-card receivables; 
(5)leases;
(6)residential mortgages;
(7)SME loans;
(8)mixed;
(9)trade receivables;
(10)others.</t>
  </si>
  <si>
    <t xml:space="preserve">Where a prospectus has been drawn up in compliance with Directive 2003/71/EC, the sponsor shall provide the date on which the prospectus was approved.
If not, the issuance date of the ABCP transaction. </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</si>
  <si>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</si>
  <si>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</si>
  <si>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</si>
  <si>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</si>
  <si>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</si>
  <si>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</si>
  <si>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whether all ABCP transactions within the programme meet the following requirements:
-Article 24(1) to (8) of Regulation (EU) 2017/2402.
-Article 24(12) to (20) of Regulation (EU) 2017/2402.</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</si>
  <si>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</si>
  <si>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</si>
  <si>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</si>
  <si>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</si>
  <si>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</si>
  <si>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</si>
  <si>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</si>
  <si>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</si>
  <si>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</si>
  <si>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</si>
  <si>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</si>
  <si>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</si>
  <si>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</si>
  <si>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</si>
  <si>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</si>
  <si>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</si>
  <si>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</si>
  <si>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</si>
  <si>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</si>
  <si>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</si>
  <si>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</si>
  <si>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</si>
  <si>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</si>
  <si>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</si>
  <si>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</si>
  <si>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</si>
  <si>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</si>
  <si>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</si>
  <si>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</si>
  <si>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</si>
  <si>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</si>
  <si>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</si>
  <si>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</si>
  <si>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</si>
  <si>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</si>
  <si>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</si>
  <si>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</si>
  <si>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</si>
  <si>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</si>
  <si>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</si>
  <si>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</si>
  <si>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</si>
  <si>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</si>
  <si>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</si>
  <si>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</si>
  <si>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</si>
  <si>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</si>
  <si>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</si>
  <si>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</si>
  <si>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</si>
  <si>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</si>
  <si>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</si>
  <si>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</si>
  <si>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</si>
  <si>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</si>
  <si>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</si>
  <si>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</si>
  <si>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</si>
  <si>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</si>
  <si>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</si>
  <si>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</si>
  <si>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</si>
  <si>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</si>
  <si>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</si>
  <si>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</si>
  <si>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</si>
  <si>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</si>
  <si>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</si>
  <si>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</si>
  <si>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</si>
  <si>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</si>
  <si>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</si>
  <si>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</si>
  <si>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</si>
  <si>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</si>
  <si>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</si>
  <si>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</si>
  <si>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</si>
  <si>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</si>
  <si>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</si>
  <si>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</si>
  <si>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</si>
  <si>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</si>
  <si>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</si>
  <si>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</si>
  <si>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</si>
  <si>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</si>
  <si>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</si>
  <si>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</si>
  <si>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</si>
  <si>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</si>
  <si>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</si>
  <si>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</si>
  <si>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</si>
  <si>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</si>
  <si>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</si>
  <si>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</si>
  <si>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</si>
  <si>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</si>
  <si>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</si>
  <si>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</si>
  <si>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</si>
  <si>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</si>
  <si>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</si>
  <si>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</si>
  <si>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</si>
  <si>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</si>
  <si>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</si>
  <si>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</si>
  <si>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</si>
  <si>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</si>
  <si>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</si>
  <si>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</si>
  <si>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</si>
  <si>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</si>
  <si>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</si>
  <si>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</si>
  <si>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</si>
  <si>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</si>
  <si>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</si>
  <si>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</si>
  <si>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</si>
  <si>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</si>
  <si>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</si>
  <si>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</si>
  <si>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</si>
  <si>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</si>
  <si>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</si>
  <si>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</si>
  <si>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</si>
  <si>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</si>
  <si>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</si>
  <si>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</si>
  <si>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</si>
  <si>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</si>
  <si>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</si>
  <si>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</si>
  <si>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</si>
  <si>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</si>
  <si>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</si>
  <si>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</si>
  <si>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</si>
  <si>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</si>
  <si>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</si>
  <si>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</si>
  <si>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</si>
  <si>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</si>
  <si>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</si>
  <si>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</si>
  <si>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</si>
  <si>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</si>
  <si>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</si>
  <si>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</si>
  <si>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</si>
  <si>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</si>
  <si>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</si>
  <si>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</si>
  <si>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</si>
  <si>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</si>
  <si>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</si>
  <si>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</si>
  <si>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</si>
  <si>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</si>
  <si>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</si>
  <si>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</si>
  <si>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</si>
  <si>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</si>
  <si>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</si>
  <si>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</si>
  <si>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</si>
  <si>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</si>
  <si>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</si>
  <si>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</si>
  <si>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</si>
  <si>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</si>
  <si>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</si>
  <si>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</si>
  <si>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</si>
  <si>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</si>
  <si>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</si>
  <si>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</si>
  <si>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</si>
  <si>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</si>
  <si>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</si>
  <si>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</si>
  <si>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</si>
  <si>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</si>
  <si>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</si>
  <si>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</si>
  <si>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</si>
  <si>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</si>
  <si>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</si>
  <si>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</si>
  <si>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</si>
  <si>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</si>
  <si>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</si>
  <si>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</si>
  <si>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</si>
  <si>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</si>
  <si>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</si>
  <si>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</si>
  <si>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</si>
  <si>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</si>
  <si>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</si>
  <si>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</si>
  <si>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</si>
  <si>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</si>
  <si>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</si>
  <si>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</si>
  <si>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</si>
  <si>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</si>
  <si>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</si>
  <si>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</si>
  <si>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</si>
  <si>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</si>
  <si>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</si>
  <si>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</si>
  <si>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</si>
  <si>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</si>
  <si>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</si>
  <si>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</si>
  <si>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</si>
  <si>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</si>
  <si>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</si>
  <si>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</si>
  <si>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</si>
  <si>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</si>
  <si>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</si>
  <si>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</si>
  <si>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</si>
  <si>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</si>
  <si>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</si>
  <si>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</si>
  <si>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</si>
  <si>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</si>
  <si>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</si>
  <si>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</si>
  <si>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</si>
  <si>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</si>
  <si>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</si>
  <si>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</si>
  <si>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</si>
  <si>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</si>
  <si>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</si>
  <si>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</si>
  <si>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</si>
  <si>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</si>
  <si>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</si>
  <si>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</si>
  <si>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</si>
  <si>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</si>
  <si>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</si>
  <si>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</si>
  <si>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</si>
  <si>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</si>
  <si>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</si>
  <si>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</si>
  <si>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</si>
  <si>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</si>
  <si>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</si>
  <si>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</si>
  <si>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</si>
  <si>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</si>
  <si>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</si>
  <si>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</si>
  <si>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</si>
  <si>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</si>
  <si>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</si>
  <si>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</si>
  <si>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</si>
  <si>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</si>
  <si>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</si>
  <si>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</si>
  <si>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</si>
  <si>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</si>
  <si>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</si>
  <si>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</si>
  <si>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</si>
  <si>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</si>
  <si>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</si>
  <si>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</si>
  <si>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</si>
  <si>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</si>
  <si>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</si>
  <si>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</si>
  <si>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</si>
  <si>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</si>
  <si>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</si>
  <si>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</si>
  <si>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</si>
  <si>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</si>
  <si>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</si>
  <si>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</si>
  <si>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</si>
  <si>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</si>
  <si>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</si>
  <si>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</si>
  <si>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</si>
  <si>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</si>
  <si>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</si>
  <si>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</si>
  <si>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</si>
  <si>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</si>
  <si>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</si>
  <si>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</si>
  <si>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</si>
  <si>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</si>
  <si>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</si>
  <si>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</si>
  <si>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</si>
  <si>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</si>
  <si>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</si>
  <si>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</si>
  <si>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</si>
  <si>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</si>
  <si>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</si>
  <si>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</si>
  <si>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</si>
  <si>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</si>
  <si>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</si>
  <si>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</si>
  <si>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</si>
  <si>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</si>
  <si>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</si>
  <si>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</si>
  <si>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</si>
  <si>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</si>
  <si>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</si>
  <si>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</si>
  <si>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</si>
  <si>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</si>
  <si>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</si>
  <si>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</si>
  <si>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</si>
  <si>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</si>
  <si>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</si>
  <si>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</si>
  <si>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</si>
  <si>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</si>
  <si>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</si>
  <si>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</si>
  <si>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</si>
  <si>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</si>
  <si>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</si>
  <si>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</si>
  <si>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</si>
  <si>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</si>
  <si>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</si>
  <si>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</si>
  <si>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</si>
  <si>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</si>
  <si>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</si>
  <si>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</si>
  <si>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</si>
  <si>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</si>
  <si>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</si>
  <si>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</si>
  <si>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</si>
  <si>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</si>
  <si>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</si>
  <si>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</si>
  <si>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</si>
  <si>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</si>
  <si>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</si>
  <si>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</si>
  <si>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</si>
  <si>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</si>
  <si>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</si>
  <si>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</si>
  <si>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</si>
  <si>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</si>
  <si>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</si>
  <si>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</si>
  <si>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</si>
  <si>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</si>
  <si>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</si>
  <si>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</si>
  <si>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</si>
  <si>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</si>
  <si>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</si>
  <si>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</si>
  <si>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</si>
  <si>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</si>
  <si>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</si>
  <si>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</si>
  <si>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</si>
  <si>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</si>
  <si>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</si>
  <si>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</si>
  <si>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</si>
  <si>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</si>
  <si>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</si>
  <si>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</si>
  <si>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</si>
  <si>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</si>
  <si>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</si>
  <si>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</si>
  <si>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</si>
  <si>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</si>
  <si>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</si>
  <si>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</si>
  <si>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</si>
  <si>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</si>
  <si>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</si>
  <si>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</si>
  <si>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</si>
  <si>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</si>
  <si>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</si>
  <si>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</si>
  <si>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</si>
  <si>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</si>
  <si>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</si>
  <si>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</si>
  <si>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</si>
  <si>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</si>
  <si>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</si>
  <si>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</si>
  <si>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</si>
  <si>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</si>
  <si>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</si>
  <si>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</si>
  <si>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</si>
  <si>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</si>
  <si>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</si>
  <si>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</si>
  <si>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</si>
  <si>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</si>
  <si>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</si>
  <si>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</si>
  <si>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</si>
  <si>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</si>
  <si>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</si>
  <si>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</si>
  <si>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</si>
  <si>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</si>
  <si>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</si>
  <si>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</si>
  <si>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</si>
  <si>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</si>
  <si>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</si>
  <si>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</si>
  <si>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</si>
  <si>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</si>
  <si>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</si>
  <si>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</si>
  <si>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</si>
  <si>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</si>
  <si>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</si>
  <si>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</si>
  <si>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</si>
  <si>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</si>
  <si>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</si>
  <si>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</si>
  <si>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</si>
  <si>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</si>
  <si>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</si>
  <si>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</si>
  <si>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</si>
  <si>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</si>
  <si>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</si>
  <si>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</si>
  <si>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</si>
  <si>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</si>
  <si>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</si>
  <si>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</si>
  <si>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</si>
  <si>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</si>
  <si>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</si>
  <si>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</si>
  <si>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</si>
  <si>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</si>
  <si>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</si>
  <si>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</si>
  <si>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</si>
  <si>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</si>
  <si>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</si>
  <si>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</si>
  <si>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</si>
  <si>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</si>
  <si>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</si>
  <si>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</si>
  <si>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</si>
  <si>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</si>
  <si>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</si>
  <si>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</si>
  <si>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</si>
  <si>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</si>
  <si>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</si>
  <si>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</si>
  <si>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</si>
  <si>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</si>
  <si>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</si>
  <si>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</si>
  <si>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</si>
  <si>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</si>
  <si>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</si>
  <si>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</si>
  <si>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</si>
  <si>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</si>
  <si>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</si>
  <si>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</si>
  <si>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</si>
  <si>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</si>
  <si>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</si>
  <si>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</si>
  <si>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</si>
  <si>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</si>
  <si>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</si>
  <si>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</si>
  <si>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</si>
  <si>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</si>
  <si>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</si>
  <si>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</si>
  <si>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</si>
  <si>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</si>
  <si>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</si>
  <si>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</si>
  <si>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</si>
  <si>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</si>
  <si>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</si>
  <si>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</si>
  <si>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</si>
  <si>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</si>
  <si>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</si>
  <si>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</si>
  <si>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</si>
  <si>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</si>
  <si>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</si>
  <si>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</si>
  <si>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</si>
  <si>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</si>
  <si>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</si>
  <si>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</si>
  <si>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</si>
  <si>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</si>
  <si>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</si>
  <si>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</si>
  <si>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</si>
  <si>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</si>
  <si>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</si>
  <si>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</si>
  <si>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</si>
  <si>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</si>
  <si>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</si>
  <si>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</si>
  <si>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</si>
  <si>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</si>
  <si>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</si>
  <si>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</si>
  <si>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</si>
  <si>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</si>
  <si>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</si>
  <si>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</si>
  <si>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</si>
  <si>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</si>
  <si>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</si>
  <si>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</si>
  <si>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</si>
  <si>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</si>
  <si>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</si>
  <si>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</si>
  <si>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</si>
  <si>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</si>
  <si>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</si>
  <si>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</si>
  <si>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</si>
  <si>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</si>
  <si>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</si>
  <si>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</si>
  <si>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</si>
  <si>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</si>
  <si>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</si>
  <si>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</si>
  <si>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</si>
  <si>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</si>
  <si>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</si>
  <si>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</si>
  <si>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</si>
  <si>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</si>
  <si>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</si>
  <si>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</si>
  <si>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</si>
  <si>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</si>
  <si>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</si>
  <si>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</si>
  <si>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</si>
  <si>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</si>
  <si>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</si>
  <si>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</si>
  <si>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</si>
  <si>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</si>
  <si>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</si>
  <si>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</si>
  <si>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</si>
  <si>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</si>
  <si>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</si>
  <si>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</si>
  <si>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</si>
  <si>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</si>
  <si>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</si>
  <si>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</si>
  <si>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</si>
  <si>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</si>
  <si>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</si>
  <si>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</si>
  <si>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</si>
  <si>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</si>
  <si>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</si>
  <si>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</si>
  <si>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</si>
  <si>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</si>
  <si>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</si>
  <si>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</si>
  <si>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</si>
  <si>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</si>
  <si>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</si>
  <si>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</si>
  <si>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</si>
  <si>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</si>
  <si>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</si>
  <si>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</si>
  <si>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</si>
  <si>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</si>
  <si>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</si>
  <si>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</si>
  <si>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</si>
  <si>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</si>
  <si>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</si>
  <si>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</si>
  <si>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</si>
  <si>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</si>
  <si>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</si>
  <si>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</si>
  <si>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</si>
  <si>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</si>
  <si>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</si>
  <si>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</si>
  <si>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</si>
  <si>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</si>
  <si>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</si>
  <si>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</si>
  <si>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</si>
  <si>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</si>
  <si>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</si>
  <si>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</si>
  <si>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</si>
  <si>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</si>
  <si>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</si>
  <si>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</si>
  <si>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</si>
  <si>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</si>
  <si>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</si>
  <si>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</si>
  <si>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</si>
  <si>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</si>
  <si>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</si>
  <si>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</si>
  <si>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</si>
  <si>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</si>
  <si>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</si>
  <si>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</si>
  <si>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</si>
  <si>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 [include reference to [include full reference to the STS notification RTS]. Additional columns have been provided for background information.</t>
    </r>
  </si>
  <si>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</si>
  <si>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</si>
  <si>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</si>
  <si>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</si>
  <si>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</si>
  <si>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</si>
  <si>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</si>
  <si>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</si>
  <si>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</si>
  <si>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</si>
  <si>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</si>
  <si>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</si>
  <si>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</si>
  <si>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1. If you are providing an STS notification for a securitisation for a private securitisation,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</si>
  <si>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</si>
  <si>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t>7. ESMA will then process the files and apply the validation rules set out in Annex 1 of the technical reporting instructions (see ESMA's securitisation policy activities webpage).</t>
  </si>
  <si>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</si>
  <si>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5299004GLEUX88BSNB74</t>
  </si>
  <si>
    <t xml:space="preserve">  STS Verfication International GmbH, DE</t>
  </si>
  <si>
    <t xml:space="preserve"> German Federal Financial Supervisory Authority (BaFin)</t>
  </si>
  <si>
    <t>Not applicable.</t>
  </si>
  <si>
    <t>Not applicable as only lease receivables will be securitised.</t>
  </si>
  <si>
    <t>The  SSPE has not entered into derivative contracts except in the circumstances of interest rate hedging as referred to above.</t>
  </si>
  <si>
    <t xml:space="preserve">Not applicable as no revolving transaction. </t>
  </si>
  <si>
    <t>It is hereby confirmed that each of the requirements of Article 21(4) of Regulation (EU) 2017/2402 are met.</t>
  </si>
  <si>
    <t xml:space="preserve"> Interest and principal on the class A notes will be paid prior to interest and principal on the class B notes. Please see clause 22.2(c) of the trust agreement as set out in the Prospectus.</t>
  </si>
  <si>
    <t>The Seller hereby confirms that the underlying exposures do not contain any securitisation position. The underlying exposures exclusively consist of automotive lease receivables .</t>
  </si>
  <si>
    <r>
      <t>Interest rate for the notes will be the EURIBOR rate for one month Euro deposits plus a specific margin. Please refer to Condition 7(3)  (</t>
    </r>
    <r>
      <rPr>
        <i/>
        <sz val="11"/>
        <color theme="1"/>
        <rFont val="Calibri"/>
        <family val="2"/>
        <scheme val="minor"/>
      </rPr>
      <t>Payments of Interest</t>
    </r>
    <r>
      <rPr>
        <sz val="11"/>
        <color theme="1"/>
        <rFont val="Calibri"/>
        <family val="2"/>
        <scheme val="minor"/>
      </rPr>
      <t>)  of each class of notes in the Prospectus.</t>
    </r>
  </si>
  <si>
    <t xml:space="preserve"> Pursuant to condition 12(5) of each class of notes the provisions of the German Debenture Act apply to such Notes, which providedes for timely resolutions of the noteholders.</t>
  </si>
  <si>
    <t xml:space="preserve">  VCL 29</t>
  </si>
  <si>
    <t>25-11-2019</t>
  </si>
  <si>
    <t>5299004GLEUX88BSNB74N201904</t>
  </si>
  <si>
    <t>Data will be available on European DataWarehouse GmbH ('EDW').  Please note that EDW is not currently a registered securitisation repository.</t>
  </si>
  <si>
    <t>20-11-2019</t>
  </si>
  <si>
    <r>
      <t>One of the main purposes of the Seller for the last five decades has been the origination and underwriting of lease receivables of a similar nature to those securitised under this Transaction. The members of its management body and the senior staff of the Seller have adequate knowledge and skills in originating and underwriting lease receivables, similar to the lease receivables included in the Portfolio, gained through years of practice and continuing education. The members of the management body and the Sellers senior staff have been appropriately involved within the governance structure of the functions of originating and underwriting of the Portfolio. 
Plesae refer to the section "</t>
    </r>
    <r>
      <rPr>
        <b/>
        <sz val="11"/>
        <color theme="1"/>
        <rFont val="Calibri"/>
        <family val="2"/>
        <scheme val="minor"/>
      </rPr>
      <t>Origination and Securitisation Expertise</t>
    </r>
    <r>
      <rPr>
        <sz val="11"/>
        <color theme="1"/>
        <rFont val="Calibri"/>
        <family val="2"/>
        <scheme val="minor"/>
      </rPr>
      <t xml:space="preserve">" in the Prospectus.
</t>
    </r>
    <r>
      <rPr>
        <i/>
        <sz val="11"/>
        <color theme="1"/>
        <rFont val="Calibri"/>
        <family val="2"/>
        <scheme val="minor"/>
      </rPr>
      <t>As already set out under the section "Incorporation, Registered Office and Purpose" one of the main purposes of VWL for the last five decades has been the origination and underwriting of lease receivables of a similar nature to those securitised under this Transaction. The members of its management body and the senior staff of VWL have adequate knowledge and skills in originating and underwriting lease receivables, similar to the lease receivables included in the Portfolio, gained through years of practice and continuing education. The members of the management body and VWL senior staff have been appropriately involved within the governance structure of the functions of originating and underwriting of the Portfolio. Additionally, VWL has been securitising lease receivables actively since 1996 through private as well as public securitisation transactions, similar to this Transaction. The members of its management body and the senior staff responsible for the securitisation transactions of VWL have also professional experience in the securitisation of lease receivables of many years, gained through years of practice and continuing education. Other subsidiaries of Volkswagen AG have also been securitising lease receivables and loan receivables all across Europe, Australia, Brazil, Canada, Japan, China, Turkey and USA.</t>
    </r>
  </si>
  <si>
    <r>
      <t>Under clauses 2 and 3 of the Receivables Purchase Agreement the Issuer will purchase and accept the assignment of the Lease Receivables and any pertaining security and rights from the Seller  (Volkswagen Leasing GmbH)  and such purchase and assignment will be enforceable against the Seller and third parties of the Seller, subject to any applicable bankruptcy laws or similar laws affecting the rights of creditors as set forth in the legal opinion intended to be issued by Hogan Lovells International LLP, a reputable law firm with experience in the field of securitisations, on the Closing Date. This legal opinion confirms such enforceability and that any applicable laws under the German Insolvency Act do not contain severe clawback provisions as referred to in the Securitisation Regulation.For a further explanation, reference is made to section: "</t>
    </r>
    <r>
      <rPr>
        <b/>
        <sz val="11"/>
        <color theme="1"/>
        <rFont val="Calibri"/>
        <family val="2"/>
        <scheme val="minor"/>
      </rPr>
      <t>The Purchased Lease Receivables under the Receivables Purchase Agreement</t>
    </r>
    <r>
      <rPr>
        <sz val="11"/>
        <color theme="1"/>
        <rFont val="Calibri"/>
        <family val="2"/>
        <scheme val="minor"/>
      </rPr>
      <t>" of the Prospectus.</t>
    </r>
  </si>
  <si>
    <r>
      <t>The Seller confirms that  that the Purchased Lease Receivables are free of defences, whether pre-emptory or otherwise (</t>
    </r>
    <r>
      <rPr>
        <i/>
        <sz val="11"/>
        <color theme="1"/>
        <rFont val="Calibri"/>
        <family val="2"/>
        <scheme val="minor"/>
      </rPr>
      <t>Einwendungen oder Einreden</t>
    </r>
    <r>
      <rPr>
        <sz val="11"/>
        <color theme="1"/>
        <rFont val="Calibri"/>
        <family val="2"/>
        <scheme val="minor"/>
      </rPr>
      <t>) for the agreed term of the Lease Contract as well as free from rights of third parties and that the Lessees in particular have no set-off claim. Please see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(e))" of the Prospectus.
</t>
    </r>
  </si>
  <si>
    <r>
      <t>The Servicer confirms compliance with the Securitisation Regulation as it has the appropriate expertise in servicing the Lease Receivables (taking the EBA STS Guidelines Non-ABCP Securitisations into account ) and has a minimum of 5 years’ experience in servicing Lease Receivables and it has well documented and adequate policies, procedures and risk-management controls relating to the servicing of the Lease Receivables.  Please refer to the section: "</t>
    </r>
    <r>
      <rPr>
        <b/>
        <sz val="11"/>
        <color theme="1"/>
        <rFont val="Calibri"/>
        <family val="2"/>
        <scheme val="minor"/>
      </rPr>
      <t>Business Procedures of Volkswagen Leasing GmbH</t>
    </r>
    <r>
      <rPr>
        <sz val="11"/>
        <color theme="1"/>
        <rFont val="Calibri"/>
        <family val="2"/>
        <scheme val="minor"/>
      </rPr>
      <t>" of the Prospectus.</t>
    </r>
  </si>
  <si>
    <t>Information is currently not available to the Seller</t>
  </si>
  <si>
    <t xml:space="preserve"> CSSF- Reference Number: C-024278</t>
  </si>
  <si>
    <r>
      <t>Pursuant to the warranties and guarantees given by the Seller under the Receivables Purchase Agreement the Purchased Lease Receivables will not include Lease Receivables relating to: (i) a Lessee who the Seller considers as unlikely to pay its obligations to VWL and/or to a Lessee who is past due more than 90 days on any material credit obligation to the Seller ; or (ii) a credit-impaired Lessee or guarantor who, on the basis of information obtained (i) from the Lessee of the relevant Lease Receivable, (ii) in the course of the Seller's servicing of the Lease Receivables or the Seller's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tothe Seller ; or (3) has a credit assessment or a credit score indicating that the risk of contractually agreed payments not being made is significantly higher than for comparable receivables held bythe Seller  which are not securitised and  that no Purchased Lease Receivable was overdue. Please referto section: "</t>
    </r>
    <r>
      <rPr>
        <b/>
        <sz val="11"/>
        <color theme="1"/>
        <rFont val="Calibri"/>
        <family val="2"/>
        <scheme val="minor"/>
      </rPr>
      <t>Warranties and Guarantees in relation to the Sale of the Purchased Lease Receivables</t>
    </r>
    <r>
      <rPr>
        <sz val="11"/>
        <color theme="1"/>
        <rFont val="Calibri"/>
        <family val="2"/>
        <scheme val="minor"/>
      </rPr>
      <t>"  (criteria (t)) of the Prospectus.</t>
    </r>
  </si>
  <si>
    <t xml:space="preserve"> After a enforcement event any amounts standing to the credit of the cash collateral account will form part of the available distribution amount. Please see clause 23.2 of the trust agreement as set out in the Prospectus.</t>
  </si>
  <si>
    <t xml:space="preserve">(d) no provisions shall require automatic liquidation of the underlying exposures at market value </t>
  </si>
  <si>
    <r>
      <t>The Seller confirms compliance with article 21(7) of the Securitisation Regulation. Please refer to the following references in the Prospectus: 
- Section: "</t>
    </r>
    <r>
      <rPr>
        <b/>
        <sz val="11"/>
        <color theme="1"/>
        <rFont val="Calibri"/>
        <family val="2"/>
        <scheme val="minor"/>
      </rPr>
      <t>Swap Agreements and Swap Counterparty</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MPORTANT TRANSACTION DOCUMENTS AND TRANSACTION FEATURES  - Account Agreement</t>
    </r>
    <r>
      <rPr>
        <sz val="11"/>
        <color theme="1"/>
        <rFont val="Calibri"/>
        <family val="2"/>
        <scheme val="minor"/>
      </rPr>
      <t>"</t>
    </r>
  </si>
  <si>
    <t>Data is available on the Website of the Moody's Analytics https://www.sfportal.com/deal/cashflows/YBI.VCL29</t>
  </si>
  <si>
    <t>XS2057959954
XS2057983152</t>
  </si>
  <si>
    <t>Compliance with the STS-Criteria was confirmed by the authorised 3rd party firm "STS Verficiation International GmbH" on 25 November 2019</t>
  </si>
  <si>
    <r>
      <t>German Insolvency law does not contain severe clawback provisions as referred to in article 20 (2) so is therefore not applicable for this transaction. Please see section "</t>
    </r>
    <r>
      <rPr>
        <b/>
        <sz val="11"/>
        <color theme="1"/>
        <rFont val="Calibri"/>
        <family val="2"/>
        <scheme val="minor"/>
      </rPr>
      <t>Risks relating to the Insolvency of the Seller of the Purchased Lease Receivables</t>
    </r>
    <r>
      <rPr>
        <sz val="11"/>
        <color theme="1"/>
        <rFont val="Calibri"/>
        <family val="2"/>
        <scheme val="minor"/>
      </rPr>
      <t>" of the Prospectus for more details.</t>
    </r>
  </si>
  <si>
    <r>
      <t>German Insolvency law does not contain severe clawback provisions as referred to in article 20 (2) so is therefore not applicable for this transaction. Please see section "</t>
    </r>
    <r>
      <rPr>
        <b/>
        <sz val="11"/>
        <color theme="1"/>
        <rFont val="Calibri"/>
        <family val="2"/>
        <scheme val="minor"/>
      </rPr>
      <t>Risks relating to the Insolvency of the Seller of the Purchased Lease Receivable</t>
    </r>
    <r>
      <rPr>
        <sz val="11"/>
        <color theme="1"/>
        <rFont val="Calibri"/>
        <family val="2"/>
        <scheme val="minor"/>
      </rPr>
      <t>s" of the Prospectus for more details.</t>
    </r>
  </si>
  <si>
    <r>
      <t>Pursuant to Article 1 of Commission Delegated Regulation 2019/1851 the Lease Receivables of the pool  (i) have been underwritten according to similar underwriting standards which apply similar approaches to the assessment of credit risk associated with the Lease Receivables and without prejudice to Article 9(1) of the Securitisation Regulation, (ii) are serviced according to similar servicing procedures with respect to monitoring, collection and administration of  Lease Receivables, (iii)  fall within the same asset category of auto loans and leases and (iv) in accordance with Article 3(5)(b) of Commission Delegated Regulation 2019/1851 the Lessees, if they are corporate entities have their registered office or, if they are individuals have their place of residence in Germany, i.e. the Lease Receivables are homogeneous with reference to at least one homogeneity factor. Please see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(k))" of the Prospectus.</t>
    </r>
  </si>
  <si>
    <r>
      <t>The Seller will whilst any of the Notes remain outstanding retain for the life of the Transaction a material net economic interest of not less than 5 per cent. with respect to the Transaction in accordance with Article 6(3)(c) of Regulation (EU) 2017/2402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 (2) of the Commission Delegated Regulation (EU) 625/2014 or any successor delegated regulation. As at the Closing Date, such interest will, in accordance with Article 6(3)(c) of the Securitisation Regulation, and, pursuant to Article 43(7) of the Securitisation Regulation, until regulatory technical standards are adopted by the Commission pursuant to Article 6(7) of the Securitisation Regulation, be comprised of an interest in randomly selected exposures equivalent to no less than 5 per cent. of the nominal value of the securitised exposures.Please also refer to section: "</t>
    </r>
    <r>
      <rPr>
        <b/>
        <sz val="11"/>
        <color theme="1"/>
        <rFont val="Calibri"/>
        <family val="2"/>
        <scheme val="minor"/>
      </rPr>
      <t>Risk retention and due diligence requirements</t>
    </r>
    <r>
      <rPr>
        <sz val="11"/>
        <color theme="1"/>
        <rFont val="Calibri"/>
        <family val="2"/>
        <scheme val="minor"/>
      </rPr>
      <t>" of the Prospectus.</t>
    </r>
  </si>
  <si>
    <r>
      <t>The Seller confirms  that the Trasnaction includes triggers relating to the performance of the underlying exposures resulting in the priority of payment reverting to sequential payments in order of seniority. 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12.25 per cent. until a Credit Enhancement Increase Condition has once occurred;
(b) 14.00 per cent. if a Level 1 Credit Enhancement Increase Condition has once occurred; and
(c) 100 per cent. until the Legal Maturity Date if a Level 2 Credit Enhancement Increase Condition has occurred.
"</t>
    </r>
    <r>
      <rPr>
        <b/>
        <sz val="11"/>
        <color theme="1"/>
        <rFont val="Calibri"/>
        <family val="2"/>
        <scheme val="minor"/>
      </rPr>
      <t>Level 2 Credit Enhancement Increase Condition</t>
    </r>
    <r>
      <rPr>
        <sz val="11"/>
        <color theme="1"/>
        <rFont val="Calibri"/>
        <family val="2"/>
        <scheme val="minor"/>
      </rPr>
      <t>" shall be deemed to be in effect if the Cumulative Net Loss Ratio exceeds 1.60 per cent. for any Payment Date.
"</t>
    </r>
    <r>
      <rPr>
        <b/>
        <sz val="11"/>
        <color theme="1"/>
        <rFont val="Calibri"/>
        <family val="2"/>
        <scheme val="minor"/>
      </rPr>
      <t>Cumulative Net Loss Ratio</t>
    </r>
    <r>
      <rPr>
        <sz val="11"/>
        <color theme="1"/>
        <rFont val="Calibri"/>
        <family val="2"/>
        <scheme val="minor"/>
      </rPr>
      <t>" means, for any Payment Date, a fraction, expressed as a percentage, the numerator of which is the sum of the Discounted Receivables Balances of all Purchased Lease Receivables (including Lease Receivables which were not received on time and Lease Receivables remaining to be paid in the future) that were the Written-Off Purchased Lease Receivables at the end of the Monthly Period and the denominator of which is the Aggregate Cut-Off Date Discounted Receivables Balance.</t>
    </r>
  </si>
  <si>
    <r>
      <t>The Seller confirms compliance with article 21(7) of the Securitisation Regulation. 
After a Servicer Replacement Event, the Issuer is entitled to dismiss the Servicer by written notification and to appoint a new Servicer. The dismissal and the appointment of a new Servicer shall only become effective after the new Servicer has (i) taken over all the rights and obligations of the Servicer hereunder and (ii) agreed to indemnify and hold harmless the dismissed Servicer. However, the Servicer shall use best efforts that the appointment of the new Servicer shall become effective no later than three (3) months after the Servicer Replacement Event. The Issuer is entitled to transfer its right to dismiss the Servicer to the Security Trustee. The Servicer is obliged with respect to the Issuer, for the benefit of the Security Trustee by way of a third party beneficiary contract pursuant to section 328 of the German Civil Code, to hold the Security Trustee harmless from all procedures, claims, obligations and liabilities as well as all related costs, fees, damages claims and expenditures arising in the execution of the Security Trustee's duties or arising from an alleged fault in carrying out its duties except to the extent that any cost, expense, loss, claim, damage or liability arises out of or is incurred as a result of the negligence of the Security Trustee or the non-compliance by the Security Trustee with the provisions of the Transaction Documents. 
Please also refer to section: "</t>
    </r>
    <r>
      <rPr>
        <b/>
        <sz val="11"/>
        <color theme="1"/>
        <rFont val="Calibri"/>
        <family val="2"/>
        <scheme val="minor"/>
      </rPr>
      <t>Administration of the Purchased Receivables under the Servicing Agreement</t>
    </r>
    <r>
      <rPr>
        <sz val="11"/>
        <color theme="1"/>
        <rFont val="Calibri"/>
        <family val="2"/>
        <scheme val="minor"/>
      </rPr>
      <t>" of the Prospectus.
"</t>
    </r>
    <r>
      <rPr>
        <b/>
        <sz val="11"/>
        <color theme="1"/>
        <rFont val="Calibri"/>
        <family val="2"/>
        <scheme val="minor"/>
      </rPr>
      <t>Servicer Replacement Event</t>
    </r>
    <r>
      <rPr>
        <sz val="11"/>
        <color theme="1"/>
        <rFont val="Calibri"/>
        <family val="2"/>
        <scheme val="minor"/>
      </rPr>
      <t xml:space="preserve">" means the occurrence of any event described in paragraphs (a) to (c) below:
(a) any unremedied failure (and such failure is not remedied within three (3) Business Days of notice of such failure being given) by the Servicer to deliver or cause to be delivered any required payment to the Issuer for distribution to the Noteholders, to the Swap Counterparty and the Subordinated Lender;
(b) any unremedied failure (and such failure is not remedied within three (3) Business Days of notice of such failure being given) by the Servicer to duly observe and/or perform in any material respect any other of its covenants or agreements which failure materially and adversely affects the rights of the Issuer or the Noteholders; or 
(c) the Servicer suffers a Servicer Insolvency Event;
provided, however, that a delay or failure of performance referred to under paragraph (a) or (b) above for a period of 150 days will not constitute a Servicer Replacement Event if such delay or failure was caused by an event beyond the reasonable control of the Servicer, an act of god or other similar occurrence.
</t>
    </r>
  </si>
  <si>
    <r>
      <t>The Seller confirms compliance with article 21(7) of the Securitisation Regulation. 
Events of default under the Swap Agreements applicable to the Issuer are limited to, and (among other things) events of default applicable to the Swap Counterparty include, the following:
(1) failure to make a payment under the Swap Agreements when due, if such failure is not remedied within three Business Days of notice of such failure being given; or
(2) the occurrence of certain bankruptcy and insolvency events.
Termination events under the Swap Agreements include, among other things, the following:
(1) illegality of the transactions contemplated by the Swap Agreements; or
(2) an Enforcement Event under the Trust Agreement occurs or any Clean-Up Call or prepayment in full, but not in part, of the Notes occurs; or
(3)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set forth in the Swap Agreement; or
(ii) obtains a guarantee from an institution with an acceptable rating; or
(iii) transfers its rights and obligations under the Swap Agreement to an Eligible Swap Counterparty.
Upon the occurrence of any event of default or termination event specified in a Swap Agreement, the non-defaulting party, an affected party or the party which is not the affected party (as the case may be, depending on the termination event)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a Swap Counterparty will rank higher in priority than all payments on the Notes. In such event, the Purchased Lease Receivables and the General Cash Collateral Amount may be insufficient to make the required payments on the Notes and the Noteholders may experience delays and/or reductions in the interest and principal payments on the Notes. If a Swap Termination Payment is due to the Swap Counterparty, any Swap Replacement Proceeds shall to the extent of that Swap Termination Payment be paid directly to such Swap Counterparty causing the event of default or termination event without regard to the Order of Priority as specified in the relevant Swap Agreement. 
A Swap Counterparty may, at its own cost, transfer its obligations under the Swap Agreement to a third party which is the Eligible Swap Counterparty. There can be no assurance that the credit quality of the replacement Swap Counterparty will ultimately prove as strong as that of the original Swap Counterparty. Any Swap Termination Payments exceeding Swap Replacement Proceeds will be paid to such Swap Counterparty in accordance with the Order of Priority.
Please refer to section: "</t>
    </r>
    <r>
      <rPr>
        <b/>
        <sz val="11"/>
        <color theme="1"/>
        <rFont val="Calibri"/>
        <family val="2"/>
        <scheme val="minor"/>
      </rPr>
      <t>Swap Agreements and Swap Counterparty</t>
    </r>
    <r>
      <rPr>
        <sz val="11"/>
        <color theme="1"/>
        <rFont val="Calibri"/>
        <family val="2"/>
        <scheme val="minor"/>
      </rPr>
      <t>" in the Prospectus.</t>
    </r>
  </si>
  <si>
    <r>
      <t>The transaction documentation sets out in clear and consistent terms the treatment of problem loans. A full description of the procedures is given in the Prospectus under the heading: "</t>
    </r>
    <r>
      <rPr>
        <b/>
        <sz val="11"/>
        <color theme="1"/>
        <rFont val="Calibri"/>
        <family val="2"/>
        <scheme val="minor"/>
      </rPr>
      <t>Business Procedures of Volkswagen Leasing GmbH</t>
    </r>
    <r>
      <rPr>
        <sz val="11"/>
        <color theme="1"/>
        <rFont val="Calibri"/>
        <family val="2"/>
        <scheme val="minor"/>
      </rPr>
      <t xml:space="preserve">".
</t>
    </r>
    <r>
      <rPr>
        <b/>
        <sz val="11"/>
        <color theme="1"/>
        <rFont val="Calibri"/>
        <family val="2"/>
        <scheme val="minor"/>
      </rPr>
      <t xml:space="preserve">
Debts Management
</t>
    </r>
    <r>
      <rPr>
        <sz val="11"/>
        <color theme="1"/>
        <rFont val="Calibri"/>
        <family val="2"/>
        <scheme val="minor"/>
      </rPr>
      <t xml:space="preserve">The first payment is due once the vehicle is handed over to the Lessee; all subsequent payments are typically due at the first of the corresponding month. The number of payments corresponds to the leasing period in months.
The leasing application includes a clause authorising VWL to debit the payments as they become due, directly on the bank account of the Lessee. Approximately 86 per cent of the Lessees made use of the direct debit system offered by VWL. This ensures that VWL receives instalments due promptly. Customers who do not authorise direct debiting give standing payment orders to their banks, write individual bank remittances or send a cheque. The monthly instalments are generally billed four working days before the end of the month. VWL transmits the required information to its banks, which in turn communicate with the Lessees banks. VWL receives the instalments paid by direct debit between the 5th and 8th  working day of the current month.
Receivables from the premature termination of contracts are generally billed weekly. In case the direct debiting orders of VWL are not honoured or are rescinded, the banks immediately debit the respective accounts of VWL accordingly. The overdue payments for any given month are therefore typically known by the 10th to 12th day of the month and reminder notices can be sent out immediately. Around 2 per cent of the direct debit payments are not honoured. In 80 per cent of the cases this was due to insufficient funds. In 20 per cent this was due to objections, closing of accounts, because of contradiction and the non-confirmation of account data. About 25 per cent of the direct debit payments which were not immediately honoured were paid within two weeks by the customer.
In the case of the remaining approximately 75 per cent of the outstanding direct debit orders, a reminder letter is generally sent to the customer once the instalment is overdue. If the Lessee does not pay then, a second reminder letter is generally sent after another two weeks, in which interest on arrears and other cost are also mentioned. The reminder (after about one and a half months) includes charges for the reminder, the threat of a summary court order and the threat of termination of the contract. In addition, the dealer who intermediated the contract is brought into the proceeding and is requested to investigate the situation and to help with the collection of the debts. In addition, the debts management department of VWL may write an individual letter to the customer or get in touch with the customer or with the dealer by telephone or telefax.
The debt managers of VWL are authorised to grant justifiable payment extensions. The number of such agreements has been negligible. When a commercial Lessee has failed to pay two instalments and the reminder process has been completed without having received the respective payments from the customer, the contract will be terminated. In the case of a payment default of a private individual Lessee and after having sent out the respective reminders, the Lease Contract will be terminated by VWL as long as the legal requirements and preconditions are fulfilled (see below "Termination of Lease Contracts"). If the customer pays the amount owed fully, the contract is reinstated. An application for a court order will normally only be made in order to enforce the debts after the settling of the Lease Contract (see below "Enforcement").
Any restructuring measures (e.g. contract term extension or contract term reduction, recalculation of lease instalments etc.), however, will only be granted to the Lessee by the contract management department, if and to the extent, that all charged lease instalments have been paid and the Lessee´s account is not overdue.
</t>
    </r>
    <r>
      <rPr>
        <b/>
        <sz val="11"/>
        <color theme="1"/>
        <rFont val="Calibri"/>
        <family val="2"/>
        <scheme val="minor"/>
      </rPr>
      <t xml:space="preserve">Termination of Lease Contracts </t>
    </r>
    <r>
      <rPr>
        <sz val="11"/>
        <color theme="1"/>
        <rFont val="Calibri"/>
        <family val="2"/>
        <scheme val="minor"/>
      </rPr>
      <t xml:space="preserve">
The Lessee of a consumer Lease Contract is entitled to cancel his Lease Contract without giving reason by sending a letter, fax or email message, exercising such cancellation right within two weeks or receipt of a written notice informing him of such cancellation right.
Each party to a Lease Contract can terminate the contract without giving prior notice, if it has a material reason to do so, in particular, but not limited to:
(i) when the other party is unable to pay or engaged in debt composition proceedings; when its cheques are not covered or its bills of exchange not honoured;
(ii) if the other party has made untrue statements in connection with the Lease Contract or has failed to state relevant facts and the lessor cannot, therefore, be reasonably expected to continue to honour the contract;
(iii) if the other party does not stop committing serious breaches of the contract in spite of written requests to this effect or if it fails to provide immediate remedy of any effects of such breaches of contract; or
(iv) if the vehicle has been destroyed or the cost of repairing the damage exceeds 60 per cent of the replacement cost of the vehicle to the end of a contract month.
(v) VWL can terminate Lease Contracts without prior notice, especially in the following cases:
(a) when two leasing instalments are overdue by commercial Lessees; or
(b) when two instalments or more representing in the aggregate at least 10 per cent of the total value of the Lease Contract (5 per cent when the term of the Lease Contract exceeds three years) are overdue by private individual Lessees and the lessor has set a final two-week deadline for payment which the Lessee does not honour..
Approximately 80 per cent of the Lease Contracts have a fixed, agreed upon life (Closed End Lease Contracts). Upon request of the Lessee, the parties can agree to prematurely terminate the Open End Lease Contracts in writing (a) not earlier than six months from the date of the beginning of the contract or (b) if the vehicle has been destroyed or if the cost of repairing the damage sustained in an accident exceeds 60 per cent of the replacement cost of the vehicle. In such cases, the Lessee can then present the vehicle, state the number of kilometres driven and ask the lessor under what financial conditions it would be prepared to terminate the Lease Contract.
In case of termination of contract for cause, the Lessee is requested to return the vehicle to the dealer who intermediated the lease. If the Lessee does not voluntarily return the vehicle and all respective appropriate means of VWL or the dealer is without success, external service providers are mandated to secure the vehicles. The leading companies in this area operate with a high level of reliability and trust with a view to protection of VWL's interests. About 95 per cent of the mandates are completed successfully (either by collection of overdue instalments or by securing the vehicle). In case all endeavours are in vain, an action for restitution is instituted in order to repossess the vehicle.
If VWL terminates a contract for cause, it can require the Lessee to reimburse it for the damages which it has sustained through the premature termination of the contract. VWL is entitled for full reimbursement of its losses, taking into account the procedure for open end Lease Contracts "Open End Lease Contracts") and closed end Lease Contracts "Closed End Lease Contracts") described below. Within a period of two weeks after returning the vehicle, the Lessee has the possibility to minimise the losses by nominating a prospective buyer who cash purchases the vehicle for the requested price; however, this option is only applicable for Open End Lease Contracts.
For those contracts, which have been terminated by VWL, where the respective underlying vehicle has been sold, there are two ways of calculating the remainder of debt. Either VWL is dealing with an Open End Lease Contract or a Closed End Lease Contract. Open End Lease Contracts have no fixed residual value guaranteed by the dealers but the buy-back of the car is based on the state of the vehicle and the general state of the market. Therefore upon the re-marketing of the car, the Lessee bears the risk of a loss and partly participates in any profit. Closed End Lease Contracts are based on a fixed residual value which is guaranteed by the dealers for approximately 95 per cent of all Closed End Lease Contracts (for the other 5 per cent, VWL bears the risk). In case of under mileage, the dealers will be charged. If mileage is exceeded, the dealer will receive an adjustment payment. Under these agreements, the partner-dealer buys the vehicle from VWL at a previously agreed upon price. Under this type of contract the risk of realisation is borne entirely by the dealer-partner.
The remainder for Open End Lease Contracts is based on the difference between the actual realised price for the sold car and the originally calculated residual value of the car. The calculation takes into account the monthly instalments which would have to be paid by the Lessees in case of a contractually agreed end of the contract and additional costs, e.g. running costs or collection costs.
In relation to "Closed End Lease Contracts" the final invoice with the remainder of a debt for the customer has to be calculated based on a binding rule of the BGH (Highest German Federal Supreme Court, WM 2005, 996) from 2004. Here the remainder of a debt is calculated on the difference between the current market value of the car at the time of the car sale and a forecasted car value for the agreed expiration of the contract. The calculation takes into account the monthly instalments which would have to be paid by the Lessees in case of a contractually agreed end of the contract and additional costs, e.g. running costs or collection costs. 
The determination of both (i) the actual market value of the car at the time of the sale and (ii) the forecast of the value of the car at the time of the agreed expiration of the contract is being made by an external authorised adjuster.
If a vehicle was totally destroyed or lost or if the estimate cost of repairing the damage is equal to or exceeds 60 per cent of the replacement cost of the vehicle, and the contracting parties do not come to an understanding on a termination agreement and, as a result, one of the contracting parties terminates the contract, VWL may claim the full amortisation. The Lessee shall receive 75 per cent of a surplus, if any, remaining after the final settling of the contract. If a full coverage insurance was taken out through Volkswagen-Versicherungsdienst GmbH (VVD), a full amortisation claim is limited to the amount of the deductible plus the cost of the delivery drive which is taken into account in the calculation of the lease instalment, provided that the vehicle was stolen or if the estimated cost of repairing the damage is equal to the replacement cost. However, the full amortisation claim will not be limited if the insurer refused to provide insurance coverage to the Lessee. The foregoing provisions shall apply mutatis mutandis to a compensation payment stipulated under a termination agreement. If the Lease Contract provides for any further services apart from the motor vehicle insurance against loss and damage, the above limitation shall also apply to a pro-rata calculation and claims for reimbursement of cost with respect to such other services.
In the event of a termination all debits and credits except for final settling of accounts by Volkswagen Leasing GmbH upon a termination shall be subject to VAT which is in force at such time.
</t>
    </r>
    <r>
      <rPr>
        <b/>
        <sz val="11"/>
        <color theme="1"/>
        <rFont val="Calibri"/>
        <family val="2"/>
        <scheme val="minor"/>
      </rPr>
      <t>Enforcement</t>
    </r>
    <r>
      <rPr>
        <sz val="11"/>
        <color theme="1"/>
        <rFont val="Calibri"/>
        <family val="2"/>
        <scheme val="minor"/>
      </rPr>
      <t xml:space="preserve">
Repossessed leased vehicles are sold to dealers, or through the used vehicles centre of Volkswagen Financial Services AG. The selling process is supported by a used vehicles information system (on a SAP basis platform) which was developed for the specific purpose of selling used motor vehicles.
As a rule, an application for a court order is made in order to enforce the debts after the settling of the Lease Contract. The payment order process is instituted by the Hannover Lower Court as part of automated summary proceedings. The collection and the seizure of leased vehicles is handled through the collection information system, an application which was specifically developed for such purpose. This procedure offers the advantage that the entire process of debts management, collection and used vehicles sales is represented in a homogenous systems environment resulting in shorter handling times and increased productivity.
In court proceedings and out of such proceedings, VWL agrees to accept a settlement (Vergleich) if and to the extent, it appears to be economically viable or if a complete collection appears to be unlikely due to the financial condition of the Lessee. However, available collateral, such as directly enforceable guarantees, bank guarantees or deposits, will first be utilised.
</t>
    </r>
    <r>
      <rPr>
        <b/>
        <sz val="11"/>
        <color theme="1"/>
        <rFont val="Calibri"/>
        <family val="2"/>
        <scheme val="minor"/>
      </rPr>
      <t>Write-Off</t>
    </r>
    <r>
      <rPr>
        <sz val="11"/>
        <color theme="1"/>
        <rFont val="Calibri"/>
        <family val="2"/>
        <scheme val="minor"/>
      </rPr>
      <t xml:space="preserve">
VWL will write-off any debts owed to it by a Lessee if one of the following criteria is met and to the extent, that available collateral such as directly enforceable guarantees, bank guarantees or deposits has been utilised:
• Unsuccessful enforcement measures (erfolglose Zwangsvollstreckung);
• Unsuccessful attachment order and transfer of garnished claim (erfolgloser Pfändungs- und Überweisungsbeschluss);
• Claim under EUR 250;
• Insolvency of the Lessee;
• Unsuccessful repossession;
• Lessee in jail;
• Lessee's address unknown;
• Lessee has left the European Union as a result of which no further payments can be expected;
• Lessee with (legal) care (Betreuungsmaßnahmen);
• Scoring red: No court orders (expected court order costs will exceed the expected collections);
• Proven inability to pay (Zahlungsunfähigkeit);
• Lessee's death without heir apparent;
• Settlement through or out of court orders (Gerichtlicher/Außergerichtlicher Vergleich);
• Lost court proceedings; and
• A claim becomes unenforceable.</t>
    </r>
    <r>
      <rPr>
        <b/>
        <sz val="11"/>
        <color theme="1"/>
        <rFont val="Calibri"/>
        <family val="2"/>
        <scheme val="minor"/>
      </rPr>
      <t xml:space="preserve">
</t>
    </r>
  </si>
  <si>
    <t xml:space="preserve"> Data is available on the Website of the European Data Warehouse GmbH for registered users via the following link: https://editor.eurodw.eu/esma/viewdeal?edcode=AUTSDE000245106920193</t>
  </si>
  <si>
    <t>The Seller hereby confirms that credit-granting is done on the basis of sound and well-defined criteria and clearly established processes for approving, amending, renewing and financing credits and that it has effective systems in place to apply such processes in accordance with Article 9 of the Securitisation Regulation.</t>
  </si>
  <si>
    <t xml:space="preserve">Credit granting subject to supervision by the German Federal Financial Supervisory Authority (BaFin) </t>
  </si>
  <si>
    <r>
      <t>The Lease Receivables transferred by the Seller to the SPV have to fulfill several selection criteria which are warranted and guaranteed by the Seller.                                                                                                                                                                                                                                     Please refer to the following  section of the Prospectus: "</t>
    </r>
    <r>
      <rPr>
        <b/>
        <sz val="11"/>
        <color theme="1"/>
        <rFont val="Calibri"/>
        <family val="2"/>
        <scheme val="minor"/>
      </rPr>
      <t>Warranties and Guarantees in relation to the Sale of the Purchased Lease Receivables</t>
    </r>
    <r>
      <rPr>
        <sz val="11"/>
        <color theme="1"/>
        <rFont val="Calibri"/>
        <family val="2"/>
        <scheme val="minor"/>
      </rPr>
      <t xml:space="preserve">". 
</t>
    </r>
    <r>
      <rPr>
        <i/>
        <sz val="11"/>
        <color theme="1"/>
        <rFont val="Calibri"/>
        <family val="2"/>
        <scheme val="minor"/>
      </rPr>
      <t xml:space="preserve">VWL as Seller warrants and guarantees with respect to the Purchased Lease Receivables which are transferred under the authority granted by the VCL Master Security Trustee and VCL Master, acting for and on behalf of its Compartment 1 under the Receivables Purchase Agreement in the form of a separate guarantee undertaking pursuant to section 311(1) of the German Civil Code (Bürgerliches Gesetzbuch) that as of the Cut-off Date the following selection criteria have been fulfilled (for the avoidance of doubt when applying the selection criteria below the Purchased Lease Receivables have not been selected to the detriment of the investors):
(a) that the Lease Contracts are legally valid and binding agreements;
(b) that the Purchased Lease Receivables are denominated, payable in Euro and assignable, and the Lease Contracts require monthly payments;
(c) that the Leased Vehicles under the Lease Contracts (i) are existing and (ii) are situated (belegen) in Germany based on the assumption that (ii) is fulfilled if the Lessee (Leasingnehmer) is resident in Germany;
(d) that it may (subject to the provisions set out in clause 2.2 (Purchase agreement concerning the Purchased Lease Receivables) of the Receivables Purchase Agreement) dispose of the Purchased Lease Receivables free from rights of third parties;
(e) that the Purchased Lease Receivables are free of defences, whether pre-emptory or otherwise (Einwendungen oder Einreden) for the agreed term of the Lease Contract as well as (subject to the provisions set out in clause 2.2 (Purchase agreement concerning the Purchased Lease Receivables) of the Receivables Purchase Agreement) free from rights of third parties and that the Lessees in particular have no set-off claim;
(f) that no Purchased Lease Receivable was overdue;
(g) that the status and enforceability of the Purchased Lease Receivables is not impaired due to warranty claims or any other rights (including claims which may be set off) of the Lessee (even if the Issuer knew or could have known of the existence of such defences or rights on the Cut-Off Date);
(h) that none of the Lessees is an Affiliate of Volkswagen AG, Familie Porsche Stuttgart und Familie Piech Salzburg Gruppe;
(i) that (according to VWL's records) terminations of the Lease Contracts have not occurred and are not pending;
(j) that the Lease Contracts shall be governed by the laws of Germany;
(k) that the Lease Contracts have been entered into exclusively with Lessees which, if they are corporate entities have their registered office or, if they are individuals have their place of residence in Germany;
(l) that on the Cut-Off Date at least two (2) lease instalments have been paid in respect of each of the Lease Contracts and that the Lease Contracts require substantially equal monthly payments to be made within 12-60 months of the date of origination of the Lease Contract;
(m) that the total amount of Purchased Lease Receivables assigned hereunder resulting from Lease Contracts with one and the same Lessee will not exceed 0.5% of the Aggregate Discounted Receivables Balance in respect of any single Lessee as at the Cut-Off Date;
(n) that more than 95 per cent. of the Leased Vehicles are Volkswagen, Audi, SEAT, Skoda or Volkswagen Nutzfahrzeuge vehicles;
(o) that those Lease Contracts which are subject to the provisions of the German Civil Code (Bürgerliches Gesetzbuch) on consumer financing comply in all material respects with the requirements of such provisions and, in particular contain orderly instructions in respect of the right of revocation of the Lessees and that none of the Lessees has used its right of revocation within the term of revocation;
(p) that the acquisition of the Leased Vehicles by VWL is financed in compliance with the requirements of section 108 (1), 2nd sentence of the German Insolvency Code (Insolvenzordnung);
(q) that, subject to the provisions set out in clause 2.2 (Purchase agreement concerning the Purchased Lease Receivables) of the Receivables Purchase Agreement, it may freely dispose of title to the Leased Vehicles and that no third-party's rights prevent such dispositions;
(r) that (according to VWL's records) no insolvency proceedings according to the Applicable Insolvency Law have been initiated against any of the Lessees during the term of the Lease Contracts up to the last day of the month preceding the Closing Date;
(s) that the Lease Receivables assigned do not represent a separately conducted business or business segment of VWL; and
(t) the Purchased Lease Receivables 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t>
    </r>
    <r>
      <rPr>
        <sz val="11"/>
        <color theme="1"/>
        <rFont val="Calibri"/>
        <family val="2"/>
        <scheme val="minor"/>
      </rPr>
      <t xml:space="preserve">
A repurchase and reassignment by the Seller of Lease Receivables from the Issuer shall only occur in the circumstances of an breach of any warranty and guarantte as set out of section of the Prospectus: "</t>
    </r>
    <r>
      <rPr>
        <b/>
        <sz val="11"/>
        <color theme="1"/>
        <rFont val="Calibri"/>
        <family val="2"/>
        <scheme val="minor"/>
      </rPr>
      <t>Warranties and Guarantees in relation to the Sale of the Purchased Lease Receivable</t>
    </r>
    <r>
      <rPr>
        <sz val="11"/>
        <color theme="1"/>
        <rFont val="Calibri"/>
        <family val="2"/>
        <scheme val="minor"/>
      </rPr>
      <t>s" and the Transaction Documents do not allow for the active selection of the Lease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Seller is of the view that the Transaction Documents do not allow for active portfolio management of the pool of Lease Receivables</t>
    </r>
  </si>
  <si>
    <r>
      <t>The Seller warrants and guarantees that the Purchased Lease Receivables are originated in the ordinary course of the business of VWL pursuant to lease granting standards which also apply to leases which will not be securitised. In particular, VWL warrants and guarantees that it has in place (i) effective systems to apply its standard lease criteria for granting the Purchased Lease Receivables and (ii) processes for approving and, where relevant, amending, renewing and re-financing the Purchased Lease Receivables, in order to ensure that granting of the Purchased Lease Receivables is based on a thorough assessment of each Lessee's creditworthiness. 
Furthermore, VWL warrants and guarantees that the assessment of each Lessee's creditworthiness (i) will be performed on the basis of sufficient information, where appropriate obtained from the Lessee and, where necessary, on the basis of a consultation of the relevant database, and (ii) will be repeated before any significant increase in the total amount is granted after the conclusion of the lease, in combination with an update of the Lessee's financial information.
The Purchased Lease Receivableswill not include Lease Receivables relating to:
(i) a Lessee who VWL considers as unlikely to pay its obligations to VWL and/or to a Lessee who is past due more than 90 days on any material credit obligation to VWL; or
(ii) a credit-impaired Lessee or guarantor who, on the basis of information obtained (i) from the Lessee of the relevant Lease Receivable, (ii) in the course of VWL's servicing of the Lease Receivables or VWL's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Lease Receivables to the Issuer;
(2) was, at the time of origination, where applicable, on a public credit registry of persons with adverse credit history or, where there is no such public credit registry, another credit registry that is available to VWL; or
(3) has a credit assessment or a credit score indicating that the risk of contractually agreed payments not being made is significantly higher than for comparable receivables held by VWL which are not securitised.
Furthermore, please refer to section: "</t>
    </r>
    <r>
      <rPr>
        <b/>
        <sz val="11"/>
        <color theme="1"/>
        <rFont val="Calibri"/>
        <family val="2"/>
        <scheme val="minor"/>
      </rPr>
      <t>Warranties and Guarantees in relation to the Sale of the Purchased Lease Receivable</t>
    </r>
    <r>
      <rPr>
        <sz val="11"/>
        <color theme="1"/>
        <rFont val="Calibri"/>
        <family val="2"/>
        <scheme val="minor"/>
      </rPr>
      <t>s" of the Prospectus.</t>
    </r>
  </si>
  <si>
    <r>
      <t>The Seller hereby confirms that at the time of transfer each lessee has made at least two payments. Pursuant to the warranties and guarantees given by the Seller under the Receivables Purchase Agreement on the Cut-Off Date at least two (2) lease instalments will have been paid in respect of each of the Lease Contracts and that the Lease Contracts require substantially equal monthly payments to be made within 12-60 months of the date of origination of the Lease Contract. Please referto section: "</t>
    </r>
    <r>
      <rPr>
        <b/>
        <sz val="11"/>
        <color theme="1"/>
        <rFont val="Calibri"/>
        <family val="2"/>
        <scheme val="minor"/>
      </rPr>
      <t>Warranties and Guarantees in relation to the Sale of the Purchased Lease Receivables"</t>
    </r>
    <r>
      <rPr>
        <sz val="11"/>
        <color theme="1"/>
        <rFont val="Calibri"/>
        <family val="2"/>
        <scheme val="minor"/>
      </rPr>
      <t xml:space="preserve">  (criterion (l)) of the Prospectus.</t>
    </r>
  </si>
  <si>
    <t xml:space="preserve">Under the Class A Swap Agreement the Issuer will undertake to pay to the Class A Swap Counterparty on each Payment Date an amount equal to the amount of interest on the nominal amount of the Class A Notes outstanding on each Payment Date, calculated on the basis of a fixed rate of interest of 0.2100 per cent. per annum on the basis of 30/360. The Class A Swap Counterparty will undertake to pay to the Issuer on each Payment Date an amount equal to the floating rate of interest on such outstanding nominal amount of the Class A Notes, calculated on the basis of EURIBOR plus 0.65 per cent. per annum on the basis of the actual number of days elapsed in an Interest Period divided by 360, and subject to a floor of zero.
Under the Class B Swap Agreement the Issuer will undertake to pay to the Class B Swap Counterparty on each Payment Date an amount equal to the amount of interest on the nominal amount of the Class B Notes outstanding on each Payment Date, calculated on the basis of a fixed rate of interest of 0.3400 per cent. per annum on the basis of 30/360. The Class B Swap Counterparty will undertake to pay to the Issuer on each Payment Date an amount equal to the floating rate of interest on such outstanding nominal amount of the Class B Notes, calculated on the basis of EURIBOR plus 0.78 per cent. per annum on the basis of the actual number of days elapsed in an Interest Period divided by 360, and subject to a floor of zero.
Payments under each Swap Agreement will be exchanged on a net basis on each Payment Date. Payments made by the Issuer under the Swap Agreements (other than termination payments related to an event of default where the Swap Counterparty is a defaulting party, or termination event due to the failure by the Swap Counterparty to take required action after a downgrade of its credit rating) rank higher in priority than all payments on the Notes. If the amounts paid by the Issuer to the Swap Counterparty are insufficient to meet the Issuer's payment obligations under the Swap Agreements, such payments by the Issuer will be used for payments due under the "Class A Swap Agreement" and, to the extent such payment obligations have been fully satisfied, will be used for payments due under the "Class B Swap Agreement". Payments by the Swap Counterparty to the Issuer under the Swap Agreements will be made into the Distribution Account and will, to the extent necessary, be increased to ensure that such payments are free and clear of all taxes. 
</t>
  </si>
  <si>
    <r>
      <t>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t>
    </r>
    <r>
      <rPr>
        <b/>
        <sz val="11"/>
        <color theme="1"/>
        <rFont val="Calibri"/>
        <family val="2"/>
        <scheme val="minor"/>
      </rPr>
      <t>Swap Agreenments und Swap Counterparties</t>
    </r>
    <r>
      <rPr>
        <sz val="11"/>
        <color theme="1"/>
        <rFont val="Calibri"/>
        <family val="2"/>
        <scheme val="minor"/>
      </rPr>
      <t xml:space="preserve">”. </t>
    </r>
  </si>
  <si>
    <r>
      <t>After a enforcement event the priority of payments will switchfrom non-sequential to sequential amortisation.  Please see 22.2(c) of the trust agreement as set out in the Prospectus.
Furthermore, please refer to the following definitions included in the Prospectus: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Foreclosure Event</t>
    </r>
    <r>
      <rPr>
        <sz val="11"/>
        <color theme="1"/>
        <rFont val="Calibri"/>
        <family val="2"/>
        <scheme val="minor"/>
      </rPr>
      <t>"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t>
    </r>
  </si>
  <si>
    <r>
      <t xml:space="preserve">The transaction documentation inclueds no provision  that requires automatic liquidation of the receivables at market value. Furthermore, please see the following statement in clause 17.3 of the Trust Agreement as set out in the Prospectus:
</t>
    </r>
    <r>
      <rPr>
        <i/>
        <sz val="11"/>
        <color theme="1"/>
        <rFont val="Calibri"/>
        <family val="2"/>
        <scheme val="minor"/>
      </rPr>
      <t>For the avoidance of doubt, upon the occurrence of an Enforcement Event, the Security Trustee is not automatically required to liquidate the Purchased Lease Receivables at market value.</t>
    </r>
  </si>
  <si>
    <r>
      <t>The Seller confirms compliance with article 21(7) of the Securitisation Regulation. 
Should the Cash Collateral Account Bank or the Distribution Account Bank (together the "</t>
    </r>
    <r>
      <rPr>
        <b/>
        <sz val="11"/>
        <color theme="1"/>
        <rFont val="Calibri"/>
        <family val="2"/>
        <scheme val="minor"/>
      </rPr>
      <t>Account Bank</t>
    </r>
    <r>
      <rPr>
        <sz val="11"/>
        <color theme="1"/>
        <rFont val="Calibri"/>
        <family val="2"/>
        <scheme val="minor"/>
      </rPr>
      <t>") cease to have the Account Bank Required Ratings or fail to maintain an Account Bank Required Guarantee, the Account Bank shall within thirty (30) days, at its own cost, do one of the following: (i) procure transfer of the accounts held with it to an Eligible Collateral Bank, or (ii) provide an Account Bank Required Guarantee, or (iii) take any other action in order to maintain the rating of the Notes or to restore the rating of the Notes or such other rating or ratings as may be agreed by the relevant Rating Agency from time to time as would maintain the then current ratings of the Notes.
"</t>
    </r>
    <r>
      <rPr>
        <b/>
        <sz val="11"/>
        <color theme="1"/>
        <rFont val="Calibri"/>
        <family val="2"/>
        <scheme val="minor"/>
      </rPr>
      <t>Account Bank Required Guarantee</t>
    </r>
    <r>
      <rPr>
        <sz val="11"/>
        <color theme="1"/>
        <rFont val="Calibri"/>
        <family val="2"/>
        <scheme val="minor"/>
      </rPr>
      <t>" means a guarantee provided to the Account Bank by a party with ratings, solicited or unsolicited, of at least: 
(a) either (i) a short-term rating of at least "L2" or a long-term rating of at least "A" from Creditreform, or (ii) if no Creditreform rating is available, at least a Creditreform Equivalent Rating of the relevant entity's capacity for timely payment of financial commitments being equal to a short-term rating of at least "L2" or a long-term rating of at least "A" from Creditreform; and
(b) a long-term rating of at least "A" from S&amp;P Global together with a short-term rating from S&amp;P Global of at least "A-1" or a long-term rating from S&amp;P Global of at least "A+"; and
(c) from Fitch (i) an issuer default or deposit long-term rating of at least "A" or (ii) an issuer default rating of at least "F1".
"</t>
    </r>
    <r>
      <rPr>
        <b/>
        <sz val="11"/>
        <color theme="1"/>
        <rFont val="Calibri"/>
        <family val="2"/>
        <scheme val="minor"/>
      </rPr>
      <t>Account Bank Required Ratings</t>
    </r>
    <r>
      <rPr>
        <sz val="11"/>
        <color theme="1"/>
        <rFont val="Calibri"/>
        <family val="2"/>
        <scheme val="minor"/>
      </rPr>
      <t xml:space="preserve">" means ratings, solicited or unsolicited of at least:
(a) either (i) a short-term rating of at least "L2" or a long-term rating of at least "A" from Creditreform, or (ii) if no Creditreform rating is available, at least a Creditreform Equivalent Rating of the relevant entity's capacity for timely payment of financial commitments being equal to a short-term rating of at least "L2" or a long-term rating of at least "A" from Creditreform; and
(b) a long-term rating of at least "A" from S&amp;P Global together with a short-term rating from S&amp;P Global of at least "A-1" or a long-term rating from S&amp;P Global of at least "A+"; and
(c) from Fitch (i) an issuer default or deposit long-term rating of at least "A" or (ii) an issuer default rating of at least "F1".
</t>
    </r>
  </si>
  <si>
    <r>
      <t>The Priority of Payments is set out in clause 22.2 of the Trust Agreement as set out in the Prospectus. The Priority of Payments will switch from non-sequential to sequential upon the occurrence of a Enforcement Event.
"</t>
    </r>
    <r>
      <rPr>
        <b/>
        <sz val="11"/>
        <color theme="1"/>
        <rFont val="Calibri"/>
        <family val="2"/>
        <scheme val="minor"/>
      </rPr>
      <t>Enforcement Event</t>
    </r>
    <r>
      <rPr>
        <sz val="11"/>
        <color theme="1"/>
        <rFont val="Calibri"/>
        <family val="2"/>
        <scheme val="minor"/>
      </rPr>
      <t>" means the event that (in the sole judgment of the Security Trustee) a Foreclosure Event has occurred and the Security Trustee has served an Enforcement Notice upon the Issuer.
"</t>
    </r>
    <r>
      <rPr>
        <b/>
        <sz val="11"/>
        <color theme="1"/>
        <rFont val="Calibri"/>
        <family val="2"/>
        <scheme val="minor"/>
      </rPr>
      <t>Enforcement Notice</t>
    </r>
    <r>
      <rPr>
        <sz val="11"/>
        <color theme="1"/>
        <rFont val="Calibri"/>
        <family val="2"/>
        <scheme val="minor"/>
      </rPr>
      <t>" means a notice delivered by the Security Trustee on the Issuer upon the occurrence of a Foreclosure Event stating that the Security Trustee commences with the enforcement of the Security pursuant to the procedures set out in the relevant Security Documents.
"</t>
    </r>
    <r>
      <rPr>
        <b/>
        <sz val="11"/>
        <color theme="1"/>
        <rFont val="Calibri"/>
        <family val="2"/>
        <scheme val="minor"/>
      </rPr>
      <t>Foreclosure Event</t>
    </r>
    <r>
      <rPr>
        <sz val="11"/>
        <color theme="1"/>
        <rFont val="Calibri"/>
        <family val="2"/>
        <scheme val="minor"/>
      </rPr>
      <t xml:space="preserve">" means any of the following events:
(a) with respect to the Issuer an Insolvency Event occurs; or
(b) the Issuer defaults in the payment of any interest on the most senior Class of Notes when the same becomes due and payable, and such default continues for a period of five (5) Business Days; or
(c) the Issuer defaults in the payment of principal of any Note on the Legal Maturity Date.
It is understood that interest and principal on the Notes other than interest on the most senior Notes will not be due and payable on any Payment Date prior to the Legal Maturity Date except to the extent there are sufficient funds in the Available Distribution Amount to pay such amounts in accordance with the Order of Priority.
</t>
    </r>
  </si>
  <si>
    <t xml:space="preserve">Sample of the underlying exposures subject to external verifications Confirmation that a sample of the underlying exposures was subject to external verification prior to the issuance of the securities by an appropriate and independent party. </t>
  </si>
  <si>
    <r>
      <t xml:space="preserve">Confirmation that a sample of the underlying exposures was subject to external verification prior to the issuance of the securities by an appropriate and independent party.  Please refer to the following statement in the Prospectus:
</t>
    </r>
    <r>
      <rPr>
        <i/>
        <sz val="11"/>
        <color theme="1"/>
        <rFont val="Calibri"/>
        <family val="2"/>
        <scheme val="minor"/>
      </rPr>
      <t>Verification pursuant to Article 22(2) of the Securitisation Regulation has occurred prior to the Closing Date and no significant adverse findings have been found.</t>
    </r>
    <r>
      <rPr>
        <sz val="11"/>
        <color theme="1"/>
        <rFont val="Calibri"/>
        <family val="2"/>
        <scheme val="minor"/>
      </rPr>
      <t> </t>
    </r>
  </si>
  <si>
    <t xml:space="preserve">VWL as originator and servicer hereby confirms that it is responsible for compliance with Article 7 of the Securitisation Regulation.
Additionally, VWL in its capacity as originator as designated reporting entity under Article 7 of the Securitisation Regulation undertakes to the Issuer under the Servicing Agreement that it will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of the European Data Warehouse (www.eurodw.eu) which, for the avoidance of doubt, will comply with the Securitisation Regulation Disclosure Requirements. If a securitisation repository should be registered in accordance with Article 10 of the Securitisation Regulation, the Servicer will make the information available to such securitisation repository..
The Seller hereby confirms that the information required by Article 7(1)  (b) and (d) has been made available before pricing in draft form.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</si>
</sst>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indexed="81"/>
      <name val="Tahoma"/>
      <family val="2"/>
    </font>
    <font>
      <b/>
      <sz val="9"/>
      <color indexed="81"/>
      <name val="Tahoma"/>
      <family val="2"/>
    </font>
    <font>
      <b/>
      <u/>
      <sz val="11"/>
      <color theme="1"/>
      <name val="Calibri"/>
      <family val="2"/>
      <scheme val="minor"/>
    </font>
    <font>
      <b/>
      <sz val="11"/>
      <color rgb="FF0070C0"/>
      <name val="Calibri"/>
      <family val="2"/>
      <scheme val="minor"/>
    </font>
    <font>
      <b/>
      <u/>
      <sz val="11"/>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0" fillId="2" borderId="0" xfId="0" applyFill="1"/>
    <xf numFmtId="0" fontId="0" fillId="2" borderId="0" xfId="0" applyFill="1" applyAlignment="1">
      <alignment horizontal="center" vertical="center" wrapText="1"/>
    </xf>
    <xf numFmtId="0" fontId="0" fillId="2" borderId="0" xfId="0" applyFill="1" applyAlignment="1">
      <alignment vertical="center" wrapText="1"/>
    </xf>
    <xf numFmtId="0" fontId="1"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3" borderId="14" xfId="0" applyFill="1" applyBorder="1" applyAlignment="1">
      <alignment vertical="center" wrapText="1"/>
    </xf>
    <xf numFmtId="0" fontId="0" fillId="3" borderId="2" xfId="0" applyFill="1" applyBorder="1" applyAlignment="1">
      <alignment vertical="center" wrapText="1"/>
    </xf>
    <xf numFmtId="0" fontId="0" fillId="3" borderId="12" xfId="0" applyFill="1" applyBorder="1" applyAlignment="1">
      <alignment vertical="center" wrapText="1"/>
    </xf>
    <xf numFmtId="0" fontId="1" fillId="3" borderId="3" xfId="0" applyFont="1" applyFill="1" applyBorder="1" applyAlignment="1">
      <alignment horizontal="center" vertical="center" wrapText="1"/>
    </xf>
    <xf numFmtId="0" fontId="0" fillId="3" borderId="16" xfId="0" applyFill="1" applyBorder="1" applyAlignment="1">
      <alignment vertical="center" wrapText="1"/>
    </xf>
    <xf numFmtId="0" fontId="0" fillId="3" borderId="1" xfId="0" applyFill="1" applyBorder="1" applyAlignment="1">
      <alignment vertical="center" wrapText="1"/>
    </xf>
    <xf numFmtId="0" fontId="0" fillId="3" borderId="4" xfId="0" applyFill="1" applyBorder="1" applyAlignment="1">
      <alignment vertical="center" wrapText="1"/>
    </xf>
    <xf numFmtId="0" fontId="1" fillId="3" borderId="5" xfId="0" applyFont="1" applyFill="1" applyBorder="1" applyAlignment="1">
      <alignment horizontal="center" vertical="center" wrapText="1"/>
    </xf>
    <xf numFmtId="0" fontId="0" fillId="3" borderId="17"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0" fillId="4" borderId="4" xfId="0"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4" borderId="7" xfId="0" applyFill="1" applyBorder="1" applyAlignment="1" applyProtection="1">
      <alignment vertical="center" wrapText="1"/>
      <protection locked="0"/>
    </xf>
    <xf numFmtId="0" fontId="1" fillId="4" borderId="1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0" fillId="4" borderId="19" xfId="0" applyFill="1" applyBorder="1" applyAlignment="1" applyProtection="1">
      <alignment vertical="center" wrapText="1"/>
      <protection locked="0"/>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0" fillId="2" borderId="0" xfId="0" applyFill="1" applyAlignment="1">
      <alignment wrapText="1"/>
    </xf>
    <xf numFmtId="0" fontId="1" fillId="2" borderId="0" xfId="0" applyFont="1" applyFill="1" applyAlignment="1">
      <alignment vertical="center"/>
    </xf>
    <xf numFmtId="0" fontId="0" fillId="2" borderId="0" xfId="0" applyFill="1" applyAlignment="1">
      <alignment vertical="center"/>
    </xf>
    <xf numFmtId="0" fontId="1" fillId="3" borderId="1" xfId="0" applyFont="1" applyFill="1" applyBorder="1" applyAlignment="1">
      <alignment vertical="center"/>
    </xf>
    <xf numFmtId="0" fontId="0" fillId="5" borderId="12"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1" fillId="2" borderId="0" xfId="0" applyFont="1" applyFill="1" applyAlignment="1">
      <alignment vertical="center" wrapText="1"/>
    </xf>
    <xf numFmtId="0" fontId="0" fillId="2" borderId="0" xfId="0" applyFill="1" applyAlignment="1">
      <alignment horizontal="left" wrapText="1"/>
    </xf>
    <xf numFmtId="0" fontId="0" fillId="0" borderId="1" xfId="0" applyFill="1" applyBorder="1" applyAlignment="1">
      <alignment vertical="center" wrapText="1"/>
    </xf>
    <xf numFmtId="0" fontId="1" fillId="3" borderId="10" xfId="0" applyFont="1" applyFill="1" applyBorder="1" applyAlignment="1">
      <alignment horizontal="center" vertical="center" wrapText="1"/>
    </xf>
    <xf numFmtId="0" fontId="0" fillId="0" borderId="4" xfId="0" applyFill="1" applyBorder="1" applyAlignment="1" applyProtection="1">
      <alignment vertical="center" wrapText="1"/>
      <protection locked="0"/>
    </xf>
    <xf numFmtId="0" fontId="0" fillId="0" borderId="17" xfId="0" applyFill="1" applyBorder="1" applyAlignment="1">
      <alignment vertical="center" wrapText="1"/>
    </xf>
    <xf numFmtId="0" fontId="0" fillId="0" borderId="16" xfId="0" applyFill="1" applyBorder="1" applyAlignment="1">
      <alignment vertical="center" wrapText="1"/>
    </xf>
    <xf numFmtId="0" fontId="0" fillId="0" borderId="4" xfId="0" applyNumberFormat="1" applyFill="1" applyBorder="1" applyAlignment="1" applyProtection="1">
      <alignment vertical="center" wrapText="1"/>
      <protection locked="0"/>
    </xf>
    <xf numFmtId="0" fontId="0" fillId="0" borderId="14" xfId="0" applyFill="1" applyBorder="1" applyAlignment="1">
      <alignment vertical="center" wrapText="1"/>
    </xf>
    <xf numFmtId="0" fontId="0" fillId="0" borderId="4" xfId="0" quotePrefix="1"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0" fillId="0" borderId="0" xfId="0" applyFill="1" applyAlignment="1">
      <alignment vertical="center" wrapText="1"/>
    </xf>
    <xf numFmtId="0" fontId="0" fillId="0" borderId="4" xfId="0"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topLeftCell="A4" zoomScale="70" zoomScaleNormal="70" workbookViewId="0">
      <selection activeCell="B24" sqref="B24"/>
    </sheetView>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75" x14ac:dyDescent="0.25">
      <c r="A7" s="35"/>
      <c r="B7" s="7" t="s">
        <v>1144</v>
      </c>
    </row>
    <row r="8" spans="1:2" x14ac:dyDescent="0.25">
      <c r="A8" s="35"/>
      <c r="B8" s="7"/>
    </row>
    <row r="9" spans="1:2" ht="45" x14ac:dyDescent="0.25">
      <c r="A9" s="36"/>
      <c r="B9" s="7" t="s">
        <v>1125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30" x14ac:dyDescent="0.25">
      <c r="A15" s="36"/>
      <c r="B15" s="7" t="s">
        <v>1146</v>
      </c>
    </row>
    <row r="16" spans="1:2" ht="75" x14ac:dyDescent="0.25">
      <c r="A16" s="36"/>
      <c r="B16" s="46" t="s">
        <v>1127</v>
      </c>
    </row>
    <row r="17" spans="1:2" ht="45" x14ac:dyDescent="0.25">
      <c r="A17" s="36"/>
      <c r="B17" s="46" t="s">
        <v>1128</v>
      </c>
    </row>
    <row r="18" spans="1:2" ht="30" x14ac:dyDescent="0.25">
      <c r="A18" s="36"/>
      <c r="B18" s="46" t="s">
        <v>1129</v>
      </c>
    </row>
    <row r="19" spans="1:2" ht="30" x14ac:dyDescent="0.25">
      <c r="A19" s="36"/>
      <c r="B19" s="46" t="s">
        <v>1130</v>
      </c>
    </row>
    <row r="20" spans="1:2" ht="30" x14ac:dyDescent="0.25">
      <c r="A20" s="36"/>
      <c r="B20" s="46" t="s">
        <v>1131</v>
      </c>
    </row>
    <row r="21" spans="1:2" x14ac:dyDescent="0.25">
      <c r="A21" s="36"/>
      <c r="B21" s="7"/>
    </row>
    <row r="22" spans="1:2" x14ac:dyDescent="0.25">
      <c r="A22" s="36"/>
      <c r="B22" s="34" t="s">
        <v>1118</v>
      </c>
    </row>
    <row r="23" spans="1:2" ht="30" x14ac:dyDescent="0.25">
      <c r="A23" s="36"/>
      <c r="B23" s="45" t="s">
        <v>1143</v>
      </c>
    </row>
    <row r="24" spans="1:2" ht="60" x14ac:dyDescent="0.25">
      <c r="A24" s="36"/>
      <c r="B24" s="45" t="s">
        <v>1147</v>
      </c>
    </row>
    <row r="25" spans="1:2" x14ac:dyDescent="0.25">
      <c r="A25" s="36"/>
      <c r="B25" s="45" t="s">
        <v>1132</v>
      </c>
    </row>
    <row r="26" spans="1:2" x14ac:dyDescent="0.25">
      <c r="A26" s="36"/>
      <c r="B26" s="44"/>
    </row>
    <row r="27" spans="1:2" ht="75" x14ac:dyDescent="0.25">
      <c r="A27" s="36"/>
      <c r="B27" s="45" t="s">
        <v>1133</v>
      </c>
    </row>
    <row r="28" spans="1:2" x14ac:dyDescent="0.25">
      <c r="A28" s="36"/>
      <c r="B28" s="45"/>
    </row>
    <row r="29" spans="1:2" ht="30" x14ac:dyDescent="0.25">
      <c r="A29" s="36"/>
      <c r="B29" s="48" t="s">
        <v>1145</v>
      </c>
    </row>
    <row r="30" spans="1:2" x14ac:dyDescent="0.25">
      <c r="A30" s="36"/>
      <c r="B30" s="45"/>
    </row>
    <row r="31" spans="1:2" ht="45" x14ac:dyDescent="0.25">
      <c r="A31" s="36"/>
      <c r="B31" s="47" t="s">
        <v>1148</v>
      </c>
    </row>
    <row r="34" spans="2:2" x14ac:dyDescent="0.25">
      <c r="B34" s="5"/>
    </row>
    <row r="35" spans="2:2" x14ac:dyDescent="0.25">
      <c r="B35" s="5"/>
    </row>
    <row r="36" spans="2:2" x14ac:dyDescent="0.25">
      <c r="B36" s="5"/>
    </row>
    <row r="37" spans="2:2" x14ac:dyDescent="0.25">
      <c r="B37" s="5"/>
    </row>
    <row r="38" spans="2:2" x14ac:dyDescent="0.25">
      <c r="B38" s="5"/>
    </row>
    <row r="39" spans="2:2" x14ac:dyDescent="0.25">
      <c r="B39"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G5"/>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x14ac:dyDescent="0.25">
      <c r="A2" s="16" t="s">
        <v>362</v>
      </c>
      <c r="B2" s="39" t="s">
        <v>518</v>
      </c>
      <c r="C2" s="17" t="s">
        <v>10</v>
      </c>
      <c r="D2" s="18" t="s">
        <v>486</v>
      </c>
      <c r="E2" s="18" t="s">
        <v>489</v>
      </c>
      <c r="F2" s="18" t="s">
        <v>1</v>
      </c>
      <c r="G2" s="18" t="s">
        <v>11</v>
      </c>
    </row>
    <row r="3" spans="1:7" ht="30" x14ac:dyDescent="0.25">
      <c r="A3" s="16" t="s">
        <v>363</v>
      </c>
      <c r="B3" s="39" t="s">
        <v>518</v>
      </c>
      <c r="C3" s="17" t="s">
        <v>14</v>
      </c>
      <c r="D3" s="18" t="s">
        <v>486</v>
      </c>
      <c r="E3" s="18" t="s">
        <v>489</v>
      </c>
      <c r="F3" s="18" t="s">
        <v>1</v>
      </c>
      <c r="G3" s="18" t="s">
        <v>15</v>
      </c>
    </row>
    <row r="4" spans="1:7" x14ac:dyDescent="0.25">
      <c r="A4" s="16" t="s">
        <v>370</v>
      </c>
      <c r="B4" s="24"/>
      <c r="C4" s="17" t="s">
        <v>31</v>
      </c>
      <c r="D4" s="18" t="s">
        <v>486</v>
      </c>
      <c r="E4" s="18" t="s">
        <v>492</v>
      </c>
      <c r="F4" s="18" t="s">
        <v>1</v>
      </c>
      <c r="G4" s="18" t="s">
        <v>244</v>
      </c>
    </row>
    <row r="5" spans="1:7" x14ac:dyDescent="0.25">
      <c r="A5" s="16" t="s">
        <v>373</v>
      </c>
      <c r="B5" s="24"/>
      <c r="C5" s="17" t="s">
        <v>37</v>
      </c>
      <c r="D5" s="18" t="s">
        <v>486</v>
      </c>
      <c r="E5" s="18" t="s">
        <v>493</v>
      </c>
      <c r="F5" s="18" t="s">
        <v>1</v>
      </c>
      <c r="G5" s="18" t="s">
        <v>374</v>
      </c>
    </row>
  </sheetData>
  <autoFilter ref="A1:G5"/>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88"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ref="A89:A90" si="1">A88+1</f>
        <v>125</v>
      </c>
      <c r="B89" s="3" t="s">
        <v>585</v>
      </c>
      <c r="N89" t="s">
        <v>681</v>
      </c>
    </row>
    <row r="90" spans="1:14" x14ac:dyDescent="0.25">
      <c r="A90" s="3">
        <f t="shared" si="1"/>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H65"/>
  <sheetViews>
    <sheetView showGridLines="0" tabSelected="1" zoomScaleNormal="100" workbookViewId="0">
      <pane ySplit="1" topLeftCell="A8" activePane="bottomLeft" state="frozen"/>
      <selection pane="bottomLeft" activeCell="B2" sqref="B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50" t="s">
        <v>511</v>
      </c>
      <c r="C1" s="9" t="s">
        <v>507</v>
      </c>
      <c r="D1" s="10" t="s">
        <v>508</v>
      </c>
      <c r="E1" s="10" t="s">
        <v>509</v>
      </c>
      <c r="F1" s="10" t="s">
        <v>506</v>
      </c>
      <c r="G1" s="10" t="s">
        <v>845</v>
      </c>
      <c r="H1" s="11" t="s">
        <v>510</v>
      </c>
    </row>
    <row r="2" spans="1:8" ht="30" customHeight="1" x14ac:dyDescent="0.25">
      <c r="A2" s="12" t="s">
        <v>0</v>
      </c>
      <c r="B2" s="55" t="s">
        <v>1181</v>
      </c>
      <c r="C2" s="13" t="s">
        <v>2</v>
      </c>
      <c r="D2" s="14" t="s">
        <v>486</v>
      </c>
      <c r="E2" s="14" t="s">
        <v>487</v>
      </c>
      <c r="F2" s="14" t="s">
        <v>1</v>
      </c>
      <c r="G2" s="14" t="s">
        <v>3</v>
      </c>
      <c r="H2" s="15" t="s">
        <v>4</v>
      </c>
    </row>
    <row r="3" spans="1:8" ht="15" customHeight="1" x14ac:dyDescent="0.25">
      <c r="A3" s="16" t="s">
        <v>5</v>
      </c>
      <c r="B3" s="51" t="s">
        <v>1153</v>
      </c>
      <c r="C3" s="17" t="s">
        <v>6</v>
      </c>
      <c r="D3" s="18" t="s">
        <v>486</v>
      </c>
      <c r="E3" s="18" t="s">
        <v>488</v>
      </c>
      <c r="F3" s="18" t="s">
        <v>1</v>
      </c>
      <c r="G3" s="18" t="s">
        <v>7</v>
      </c>
      <c r="H3" s="19" t="s">
        <v>8</v>
      </c>
    </row>
    <row r="4" spans="1:8" ht="30" customHeight="1" x14ac:dyDescent="0.25">
      <c r="A4" s="16" t="s">
        <v>9</v>
      </c>
      <c r="B4" s="51" t="s">
        <v>518</v>
      </c>
      <c r="C4" s="17" t="s">
        <v>10</v>
      </c>
      <c r="D4" s="18" t="s">
        <v>486</v>
      </c>
      <c r="E4" s="18" t="s">
        <v>489</v>
      </c>
      <c r="F4" s="18" t="s">
        <v>1</v>
      </c>
      <c r="G4" s="18" t="s">
        <v>11</v>
      </c>
      <c r="H4" s="19" t="s">
        <v>12</v>
      </c>
    </row>
    <row r="5" spans="1:8" ht="30" customHeight="1" x14ac:dyDescent="0.25">
      <c r="A5" s="16" t="s">
        <v>13</v>
      </c>
      <c r="B5" s="51" t="s">
        <v>1167</v>
      </c>
      <c r="C5" s="17" t="s">
        <v>14</v>
      </c>
      <c r="D5" s="18" t="s">
        <v>486</v>
      </c>
      <c r="E5" s="18" t="s">
        <v>489</v>
      </c>
      <c r="F5" s="18" t="s">
        <v>1</v>
      </c>
      <c r="G5" s="18" t="s">
        <v>15</v>
      </c>
      <c r="H5" s="19" t="s">
        <v>1</v>
      </c>
    </row>
    <row r="6" spans="1:8" ht="30" customHeight="1" x14ac:dyDescent="0.25">
      <c r="A6" s="16" t="s">
        <v>16</v>
      </c>
      <c r="B6" s="51" t="s">
        <v>1175</v>
      </c>
      <c r="C6" s="17" t="s">
        <v>17</v>
      </c>
      <c r="D6" s="18" t="s">
        <v>486</v>
      </c>
      <c r="E6" s="18" t="s">
        <v>489</v>
      </c>
      <c r="F6" s="18" t="s">
        <v>1</v>
      </c>
      <c r="G6" s="18" t="s">
        <v>18</v>
      </c>
      <c r="H6" s="19" t="s">
        <v>1</v>
      </c>
    </row>
    <row r="7" spans="1:8" ht="15" customHeight="1" x14ac:dyDescent="0.25">
      <c r="A7" s="16" t="s">
        <v>19</v>
      </c>
      <c r="B7" s="51" t="s">
        <v>1168</v>
      </c>
      <c r="C7" s="17" t="s">
        <v>20</v>
      </c>
      <c r="D7" s="18" t="s">
        <v>486</v>
      </c>
      <c r="E7" s="18" t="s">
        <v>490</v>
      </c>
      <c r="F7" s="18" t="s">
        <v>1</v>
      </c>
      <c r="G7" s="18" t="s">
        <v>21</v>
      </c>
      <c r="H7" s="19" t="s">
        <v>1</v>
      </c>
    </row>
    <row r="8" spans="1:8" ht="15" customHeight="1" x14ac:dyDescent="0.25">
      <c r="A8" s="16" t="s">
        <v>22</v>
      </c>
      <c r="B8" s="51" t="s">
        <v>1165</v>
      </c>
      <c r="C8" s="17" t="s">
        <v>23</v>
      </c>
      <c r="D8" s="18" t="s">
        <v>486</v>
      </c>
      <c r="E8" s="18" t="s">
        <v>489</v>
      </c>
      <c r="F8" s="18" t="s">
        <v>1</v>
      </c>
      <c r="G8" s="18" t="s">
        <v>24</v>
      </c>
      <c r="H8" s="19" t="s">
        <v>25</v>
      </c>
    </row>
    <row r="9" spans="1:8" ht="30" customHeight="1" x14ac:dyDescent="0.25">
      <c r="A9" s="16" t="s">
        <v>26</v>
      </c>
      <c r="B9" s="59" t="s">
        <v>650</v>
      </c>
      <c r="C9" s="17" t="s">
        <v>28</v>
      </c>
      <c r="D9" s="18" t="s">
        <v>486</v>
      </c>
      <c r="E9" s="18" t="s">
        <v>491</v>
      </c>
      <c r="F9" s="18" t="s">
        <v>27</v>
      </c>
      <c r="G9" s="18" t="s">
        <v>29</v>
      </c>
      <c r="H9" s="19" t="s">
        <v>1</v>
      </c>
    </row>
    <row r="10" spans="1:8" ht="60" customHeight="1" x14ac:dyDescent="0.25">
      <c r="A10" s="16" t="s">
        <v>30</v>
      </c>
      <c r="B10" s="51" t="s">
        <v>849</v>
      </c>
      <c r="C10" s="17" t="s">
        <v>31</v>
      </c>
      <c r="D10" s="18" t="s">
        <v>486</v>
      </c>
      <c r="E10" s="18" t="s">
        <v>492</v>
      </c>
      <c r="F10" s="18" t="s">
        <v>1</v>
      </c>
      <c r="G10" s="18" t="s">
        <v>457</v>
      </c>
      <c r="H10" s="19" t="s">
        <v>1</v>
      </c>
    </row>
    <row r="11" spans="1:8" ht="150" customHeight="1" x14ac:dyDescent="0.25">
      <c r="A11" s="16" t="s">
        <v>32</v>
      </c>
      <c r="B11" s="51" t="s">
        <v>851</v>
      </c>
      <c r="C11" s="17" t="s">
        <v>33</v>
      </c>
      <c r="D11" s="18" t="s">
        <v>486</v>
      </c>
      <c r="E11" s="18" t="s">
        <v>492</v>
      </c>
      <c r="F11" s="18" t="s">
        <v>1</v>
      </c>
      <c r="G11" s="18" t="s">
        <v>1124</v>
      </c>
      <c r="H11" s="19" t="s">
        <v>1</v>
      </c>
    </row>
    <row r="12" spans="1:8" ht="60" x14ac:dyDescent="0.25">
      <c r="A12" s="16" t="s">
        <v>34</v>
      </c>
      <c r="B12" s="56" t="s">
        <v>1169</v>
      </c>
      <c r="C12" s="17" t="s">
        <v>35</v>
      </c>
      <c r="D12" s="18" t="s">
        <v>486</v>
      </c>
      <c r="E12" s="18" t="s">
        <v>493</v>
      </c>
      <c r="F12" s="18" t="s">
        <v>1</v>
      </c>
      <c r="G12" s="18" t="s">
        <v>458</v>
      </c>
      <c r="H12" s="19" t="s">
        <v>25</v>
      </c>
    </row>
    <row r="13" spans="1:8" x14ac:dyDescent="0.25">
      <c r="A13" s="16" t="s">
        <v>36</v>
      </c>
      <c r="B13" s="56" t="s">
        <v>1166</v>
      </c>
      <c r="C13" s="17" t="s">
        <v>37</v>
      </c>
      <c r="D13" s="18" t="s">
        <v>486</v>
      </c>
      <c r="E13" s="18" t="s">
        <v>493</v>
      </c>
      <c r="F13" s="18" t="s">
        <v>1</v>
      </c>
      <c r="G13" s="18" t="s">
        <v>38</v>
      </c>
      <c r="H13" s="19" t="s">
        <v>1</v>
      </c>
    </row>
    <row r="14" spans="1:8" ht="45" customHeight="1" x14ac:dyDescent="0.25">
      <c r="A14" s="16" t="s">
        <v>39</v>
      </c>
      <c r="B14" s="51" t="s">
        <v>1182</v>
      </c>
      <c r="C14" s="17" t="s">
        <v>41</v>
      </c>
      <c r="D14" s="18" t="s">
        <v>486</v>
      </c>
      <c r="E14" s="18" t="s">
        <v>489</v>
      </c>
      <c r="F14" s="18" t="s">
        <v>40</v>
      </c>
      <c r="G14" s="18" t="s">
        <v>42</v>
      </c>
      <c r="H14" s="19" t="s">
        <v>1</v>
      </c>
    </row>
    <row r="15" spans="1:8" ht="45" customHeight="1" x14ac:dyDescent="0.25">
      <c r="A15" s="16" t="s">
        <v>43</v>
      </c>
      <c r="B15" s="51" t="s">
        <v>1154</v>
      </c>
      <c r="C15" s="17" t="s">
        <v>1121</v>
      </c>
      <c r="D15" s="18" t="s">
        <v>486</v>
      </c>
      <c r="E15" s="18" t="s">
        <v>490</v>
      </c>
      <c r="F15" s="18" t="s">
        <v>40</v>
      </c>
      <c r="G15" s="18" t="s">
        <v>44</v>
      </c>
      <c r="H15" s="19" t="s">
        <v>1</v>
      </c>
    </row>
    <row r="16" spans="1:8" ht="45" customHeight="1" x14ac:dyDescent="0.25">
      <c r="A16" s="16" t="s">
        <v>45</v>
      </c>
      <c r="B16" s="51" t="s">
        <v>1155</v>
      </c>
      <c r="C16" s="17" t="s">
        <v>1122</v>
      </c>
      <c r="D16" s="18" t="s">
        <v>486</v>
      </c>
      <c r="E16" s="18" t="s">
        <v>489</v>
      </c>
      <c r="F16" s="18" t="s">
        <v>40</v>
      </c>
      <c r="G16" s="18" t="s">
        <v>46</v>
      </c>
      <c r="H16" s="19" t="s">
        <v>1</v>
      </c>
    </row>
    <row r="17" spans="1:8" ht="30" customHeight="1" x14ac:dyDescent="0.25">
      <c r="A17" s="16" t="s">
        <v>47</v>
      </c>
      <c r="B17" s="51" t="s">
        <v>518</v>
      </c>
      <c r="C17" s="17" t="s">
        <v>49</v>
      </c>
      <c r="D17" s="18" t="s">
        <v>486</v>
      </c>
      <c r="E17" s="18" t="s">
        <v>490</v>
      </c>
      <c r="F17" s="18" t="s">
        <v>48</v>
      </c>
      <c r="G17" s="18" t="s">
        <v>50</v>
      </c>
      <c r="H17" s="19" t="s">
        <v>1</v>
      </c>
    </row>
    <row r="18" spans="1:8" ht="45" customHeight="1" x14ac:dyDescent="0.25">
      <c r="A18" s="16" t="s">
        <v>51</v>
      </c>
      <c r="B18" s="57" t="s">
        <v>862</v>
      </c>
      <c r="C18" s="17" t="s">
        <v>53</v>
      </c>
      <c r="D18" s="18" t="s">
        <v>486</v>
      </c>
      <c r="E18" s="18" t="s">
        <v>494</v>
      </c>
      <c r="F18" s="18" t="s">
        <v>52</v>
      </c>
      <c r="G18" s="18" t="s">
        <v>1123</v>
      </c>
      <c r="H18" s="19" t="s">
        <v>1</v>
      </c>
    </row>
    <row r="19" spans="1:8" ht="75" customHeight="1" x14ac:dyDescent="0.25">
      <c r="A19" s="16" t="s">
        <v>54</v>
      </c>
      <c r="B19" s="51" t="s">
        <v>1192</v>
      </c>
      <c r="C19" s="17" t="s">
        <v>53</v>
      </c>
      <c r="D19" s="18" t="s">
        <v>486</v>
      </c>
      <c r="E19" s="18" t="s">
        <v>490</v>
      </c>
      <c r="F19" s="18" t="s">
        <v>52</v>
      </c>
      <c r="G19" s="18" t="s">
        <v>55</v>
      </c>
      <c r="H19" s="19" t="s">
        <v>1</v>
      </c>
    </row>
    <row r="20" spans="1:8" ht="45" customHeight="1" x14ac:dyDescent="0.25">
      <c r="A20" s="16" t="s">
        <v>56</v>
      </c>
      <c r="B20" s="51" t="s">
        <v>1193</v>
      </c>
      <c r="C20" s="17" t="s">
        <v>57</v>
      </c>
      <c r="D20" s="18" t="s">
        <v>486</v>
      </c>
      <c r="E20" s="18" t="s">
        <v>490</v>
      </c>
      <c r="F20" s="18" t="s">
        <v>52</v>
      </c>
      <c r="G20" s="18" t="s">
        <v>58</v>
      </c>
      <c r="H20" s="19" t="s">
        <v>1</v>
      </c>
    </row>
    <row r="21" spans="1:8" ht="72.75" customHeight="1" x14ac:dyDescent="0.25">
      <c r="A21" s="16" t="s">
        <v>60</v>
      </c>
      <c r="B21" s="51" t="s">
        <v>1171</v>
      </c>
      <c r="C21" s="17" t="s">
        <v>62</v>
      </c>
      <c r="D21" s="18" t="s">
        <v>484</v>
      </c>
      <c r="E21" s="18" t="s">
        <v>495</v>
      </c>
      <c r="F21" s="18" t="s">
        <v>61</v>
      </c>
      <c r="G21" s="18" t="s">
        <v>63</v>
      </c>
      <c r="H21" s="19" t="s">
        <v>64</v>
      </c>
    </row>
    <row r="22" spans="1:8" ht="60" customHeight="1" x14ac:dyDescent="0.25">
      <c r="A22" s="16" t="s">
        <v>65</v>
      </c>
      <c r="B22" s="51" t="s">
        <v>1183</v>
      </c>
      <c r="C22" s="17" t="s">
        <v>67</v>
      </c>
      <c r="D22" s="18" t="s">
        <v>484</v>
      </c>
      <c r="E22" s="18" t="s">
        <v>495</v>
      </c>
      <c r="F22" s="18" t="s">
        <v>66</v>
      </c>
      <c r="G22" s="18" t="s">
        <v>68</v>
      </c>
      <c r="H22" s="19" t="s">
        <v>64</v>
      </c>
    </row>
    <row r="23" spans="1:8" ht="45" customHeight="1" x14ac:dyDescent="0.25">
      <c r="A23" s="16" t="s">
        <v>69</v>
      </c>
      <c r="B23" s="51" t="s">
        <v>1184</v>
      </c>
      <c r="C23" s="17" t="s">
        <v>71</v>
      </c>
      <c r="D23" s="18" t="s">
        <v>59</v>
      </c>
      <c r="E23" s="18" t="s">
        <v>490</v>
      </c>
      <c r="F23" s="18" t="s">
        <v>70</v>
      </c>
      <c r="G23" s="18" t="s">
        <v>72</v>
      </c>
      <c r="H23" s="19" t="s">
        <v>64</v>
      </c>
    </row>
    <row r="24" spans="1:8" ht="45" customHeight="1" x14ac:dyDescent="0.25">
      <c r="A24" s="16" t="s">
        <v>73</v>
      </c>
      <c r="B24" s="51" t="s">
        <v>1156</v>
      </c>
      <c r="C24" s="17" t="s">
        <v>75</v>
      </c>
      <c r="D24" s="18" t="s">
        <v>59</v>
      </c>
      <c r="E24" s="18" t="s">
        <v>490</v>
      </c>
      <c r="F24" s="18" t="s">
        <v>74</v>
      </c>
      <c r="G24" s="18" t="s">
        <v>76</v>
      </c>
      <c r="H24" s="19" t="s">
        <v>64</v>
      </c>
    </row>
    <row r="25" spans="1:8" ht="135" customHeight="1" x14ac:dyDescent="0.25">
      <c r="A25" s="16" t="s">
        <v>77</v>
      </c>
      <c r="B25" s="51" t="s">
        <v>1156</v>
      </c>
      <c r="C25" s="17" t="s">
        <v>79</v>
      </c>
      <c r="D25" s="18" t="s">
        <v>484</v>
      </c>
      <c r="E25" s="18" t="s">
        <v>495</v>
      </c>
      <c r="F25" s="18" t="s">
        <v>78</v>
      </c>
      <c r="G25" s="18" t="s">
        <v>459</v>
      </c>
      <c r="H25" s="19" t="s">
        <v>64</v>
      </c>
    </row>
    <row r="26" spans="1:8" ht="75" customHeight="1" x14ac:dyDescent="0.25">
      <c r="A26" s="16" t="s">
        <v>80</v>
      </c>
      <c r="B26" s="51" t="s">
        <v>1172</v>
      </c>
      <c r="C26" s="17" t="s">
        <v>82</v>
      </c>
      <c r="D26" s="18" t="s">
        <v>484</v>
      </c>
      <c r="E26" s="18" t="s">
        <v>495</v>
      </c>
      <c r="F26" s="18" t="s">
        <v>81</v>
      </c>
      <c r="G26" s="18" t="s">
        <v>83</v>
      </c>
      <c r="H26" s="19" t="s">
        <v>84</v>
      </c>
    </row>
    <row r="27" spans="1:8" ht="135" customHeight="1" x14ac:dyDescent="0.25">
      <c r="A27" s="16" t="s">
        <v>85</v>
      </c>
      <c r="B27" s="53" t="s">
        <v>1194</v>
      </c>
      <c r="C27" s="17" t="s">
        <v>87</v>
      </c>
      <c r="D27" s="18" t="s">
        <v>484</v>
      </c>
      <c r="E27" s="18" t="s">
        <v>495</v>
      </c>
      <c r="F27" s="18" t="s">
        <v>86</v>
      </c>
      <c r="G27" s="18" t="s">
        <v>460</v>
      </c>
      <c r="H27" s="19" t="s">
        <v>88</v>
      </c>
    </row>
    <row r="28" spans="1:8" ht="75" customHeight="1" x14ac:dyDescent="0.25">
      <c r="A28" s="16" t="s">
        <v>89</v>
      </c>
      <c r="B28" s="54" t="s">
        <v>1185</v>
      </c>
      <c r="C28" s="17" t="s">
        <v>91</v>
      </c>
      <c r="D28" s="18" t="s">
        <v>485</v>
      </c>
      <c r="E28" s="18" t="s">
        <v>496</v>
      </c>
      <c r="F28" s="18" t="s">
        <v>90</v>
      </c>
      <c r="G28" s="18" t="s">
        <v>92</v>
      </c>
      <c r="H28" s="19" t="s">
        <v>93</v>
      </c>
    </row>
    <row r="29" spans="1:8" ht="45" customHeight="1" x14ac:dyDescent="0.25">
      <c r="A29" s="16" t="s">
        <v>94</v>
      </c>
      <c r="B29" s="51" t="s">
        <v>1162</v>
      </c>
      <c r="C29" s="17" t="s">
        <v>96</v>
      </c>
      <c r="D29" s="18" t="s">
        <v>59</v>
      </c>
      <c r="E29" s="18" t="s">
        <v>490</v>
      </c>
      <c r="F29" s="18" t="s">
        <v>95</v>
      </c>
      <c r="G29" s="18" t="s">
        <v>97</v>
      </c>
      <c r="H29" s="19" t="s">
        <v>88</v>
      </c>
    </row>
    <row r="30" spans="1:8" ht="225" customHeight="1" x14ac:dyDescent="0.25">
      <c r="A30" s="16" t="s">
        <v>98</v>
      </c>
      <c r="B30" s="53" t="s">
        <v>1195</v>
      </c>
      <c r="C30" s="17" t="s">
        <v>100</v>
      </c>
      <c r="D30" s="18" t="s">
        <v>485</v>
      </c>
      <c r="E30" s="18" t="s">
        <v>496</v>
      </c>
      <c r="F30" s="18" t="s">
        <v>99</v>
      </c>
      <c r="G30" s="18" t="s">
        <v>476</v>
      </c>
      <c r="H30" s="19" t="s">
        <v>93</v>
      </c>
    </row>
    <row r="31" spans="1:8" ht="45" customHeight="1" x14ac:dyDescent="0.25">
      <c r="A31" s="16" t="s">
        <v>101</v>
      </c>
      <c r="B31" s="53" t="s">
        <v>1170</v>
      </c>
      <c r="C31" s="17" t="s">
        <v>102</v>
      </c>
      <c r="D31" s="18" t="s">
        <v>485</v>
      </c>
      <c r="E31" s="18" t="s">
        <v>496</v>
      </c>
      <c r="F31" s="18" t="s">
        <v>99</v>
      </c>
      <c r="G31" s="18" t="s">
        <v>103</v>
      </c>
      <c r="H31" s="19" t="s">
        <v>93</v>
      </c>
    </row>
    <row r="32" spans="1:8" ht="135" customHeight="1" x14ac:dyDescent="0.25">
      <c r="A32" s="16" t="s">
        <v>104</v>
      </c>
      <c r="B32" s="53" t="s">
        <v>1176</v>
      </c>
      <c r="C32" s="17" t="s">
        <v>106</v>
      </c>
      <c r="D32" s="18" t="s">
        <v>485</v>
      </c>
      <c r="E32" s="18" t="s">
        <v>496</v>
      </c>
      <c r="F32" s="18" t="s">
        <v>105</v>
      </c>
      <c r="G32" s="18" t="s">
        <v>477</v>
      </c>
      <c r="H32" s="19" t="s">
        <v>84</v>
      </c>
    </row>
    <row r="33" spans="1:8" ht="75" customHeight="1" x14ac:dyDescent="0.25">
      <c r="A33" s="16" t="s">
        <v>107</v>
      </c>
      <c r="B33" s="53" t="s">
        <v>1196</v>
      </c>
      <c r="C33" s="17" t="s">
        <v>109</v>
      </c>
      <c r="D33" s="18" t="s">
        <v>59</v>
      </c>
      <c r="E33" s="18" t="s">
        <v>490</v>
      </c>
      <c r="F33" s="18" t="s">
        <v>108</v>
      </c>
      <c r="G33" s="18" t="s">
        <v>478</v>
      </c>
      <c r="H33" s="19" t="s">
        <v>110</v>
      </c>
    </row>
    <row r="34" spans="1:8" ht="45" customHeight="1" x14ac:dyDescent="0.25">
      <c r="A34" s="16" t="s">
        <v>111</v>
      </c>
      <c r="B34" s="49" t="s">
        <v>1157</v>
      </c>
      <c r="C34" s="17" t="s">
        <v>113</v>
      </c>
      <c r="D34" s="18" t="s">
        <v>485</v>
      </c>
      <c r="E34" s="18" t="s">
        <v>496</v>
      </c>
      <c r="F34" s="18" t="s">
        <v>112</v>
      </c>
      <c r="G34" s="18" t="s">
        <v>114</v>
      </c>
      <c r="H34" s="19" t="s">
        <v>115</v>
      </c>
    </row>
    <row r="35" spans="1:8" ht="240" customHeight="1" x14ac:dyDescent="0.25">
      <c r="A35" s="16" t="s">
        <v>116</v>
      </c>
      <c r="B35" s="53" t="s">
        <v>1186</v>
      </c>
      <c r="C35" s="17" t="s">
        <v>118</v>
      </c>
      <c r="D35" s="18" t="s">
        <v>484</v>
      </c>
      <c r="E35" s="18" t="s">
        <v>492</v>
      </c>
      <c r="F35" s="18" t="s">
        <v>117</v>
      </c>
      <c r="G35" s="18" t="s">
        <v>461</v>
      </c>
      <c r="H35" s="19" t="s">
        <v>119</v>
      </c>
    </row>
    <row r="36" spans="1:8" ht="45" customHeight="1" x14ac:dyDescent="0.25">
      <c r="A36" s="16" t="s">
        <v>120</v>
      </c>
      <c r="B36" s="53" t="s">
        <v>1197</v>
      </c>
      <c r="C36" s="17" t="s">
        <v>122</v>
      </c>
      <c r="D36" s="18" t="s">
        <v>484</v>
      </c>
      <c r="E36" s="18" t="s">
        <v>495</v>
      </c>
      <c r="F36" s="18" t="s">
        <v>121</v>
      </c>
      <c r="G36" s="18" t="s">
        <v>123</v>
      </c>
      <c r="H36" s="19" t="s">
        <v>124</v>
      </c>
    </row>
    <row r="37" spans="1:8" ht="45" customHeight="1" x14ac:dyDescent="0.25">
      <c r="A37" s="16" t="s">
        <v>125</v>
      </c>
      <c r="B37" s="51" t="s">
        <v>1158</v>
      </c>
      <c r="C37" s="17" t="s">
        <v>126</v>
      </c>
      <c r="D37" s="18" t="s">
        <v>484</v>
      </c>
      <c r="E37" s="18" t="s">
        <v>495</v>
      </c>
      <c r="F37" s="18"/>
      <c r="G37" s="18" t="s">
        <v>127</v>
      </c>
      <c r="H37" s="19" t="s">
        <v>124</v>
      </c>
    </row>
    <row r="38" spans="1:8" ht="45" customHeight="1" x14ac:dyDescent="0.25">
      <c r="A38" s="16" t="s">
        <v>128</v>
      </c>
      <c r="B38" s="17" t="s">
        <v>1198</v>
      </c>
      <c r="C38" s="17" t="s">
        <v>129</v>
      </c>
      <c r="D38" s="18" t="s">
        <v>484</v>
      </c>
      <c r="E38" s="18" t="s">
        <v>495</v>
      </c>
      <c r="F38" s="18"/>
      <c r="G38" s="18" t="s">
        <v>130</v>
      </c>
      <c r="H38" s="19" t="s">
        <v>124</v>
      </c>
    </row>
    <row r="39" spans="1:8" ht="60" customHeight="1" x14ac:dyDescent="0.25">
      <c r="A39" s="16" t="s">
        <v>131</v>
      </c>
      <c r="B39" s="51" t="s">
        <v>1163</v>
      </c>
      <c r="C39" s="17" t="s">
        <v>133</v>
      </c>
      <c r="D39" s="18" t="s">
        <v>484</v>
      </c>
      <c r="E39" s="18" t="s">
        <v>495</v>
      </c>
      <c r="F39" s="18" t="s">
        <v>132</v>
      </c>
      <c r="G39" s="18" t="s">
        <v>134</v>
      </c>
      <c r="H39" s="19" t="s">
        <v>135</v>
      </c>
    </row>
    <row r="40" spans="1:8" ht="30" customHeight="1" x14ac:dyDescent="0.25">
      <c r="A40" s="16" t="s">
        <v>136</v>
      </c>
      <c r="B40" s="51" t="s">
        <v>1160</v>
      </c>
      <c r="C40" s="17" t="s">
        <v>138</v>
      </c>
      <c r="D40" s="18" t="s">
        <v>484</v>
      </c>
      <c r="E40" s="18" t="s">
        <v>495</v>
      </c>
      <c r="F40" s="18" t="s">
        <v>137</v>
      </c>
      <c r="G40" s="18" t="s">
        <v>139</v>
      </c>
      <c r="H40" s="19" t="s">
        <v>140</v>
      </c>
    </row>
    <row r="41" spans="1:8" ht="30" customHeight="1" x14ac:dyDescent="0.25">
      <c r="A41" s="16" t="s">
        <v>141</v>
      </c>
      <c r="B41" s="17" t="s">
        <v>1177</v>
      </c>
      <c r="C41" s="17" t="s">
        <v>142</v>
      </c>
      <c r="D41" s="18" t="s">
        <v>59</v>
      </c>
      <c r="E41" s="18" t="s">
        <v>490</v>
      </c>
      <c r="F41" s="18"/>
      <c r="G41" s="18" t="s">
        <v>143</v>
      </c>
      <c r="H41" s="19" t="s">
        <v>140</v>
      </c>
    </row>
    <row r="42" spans="1:8" ht="45" customHeight="1" x14ac:dyDescent="0.25">
      <c r="A42" s="16" t="s">
        <v>144</v>
      </c>
      <c r="B42" s="53" t="s">
        <v>1199</v>
      </c>
      <c r="C42" s="17" t="s">
        <v>145</v>
      </c>
      <c r="D42" s="18" t="s">
        <v>59</v>
      </c>
      <c r="E42" s="18" t="s">
        <v>490</v>
      </c>
      <c r="F42" s="18"/>
      <c r="G42" s="18" t="s">
        <v>146</v>
      </c>
      <c r="H42" s="19" t="s">
        <v>147</v>
      </c>
    </row>
    <row r="43" spans="1:8" ht="30" customHeight="1" x14ac:dyDescent="0.25">
      <c r="A43" s="16" t="s">
        <v>148</v>
      </c>
      <c r="B43" s="51" t="s">
        <v>1161</v>
      </c>
      <c r="C43" s="17" t="s">
        <v>149</v>
      </c>
      <c r="D43" s="18" t="s">
        <v>59</v>
      </c>
      <c r="E43" s="18" t="s">
        <v>490</v>
      </c>
      <c r="F43" s="18"/>
      <c r="G43" s="18" t="s">
        <v>150</v>
      </c>
      <c r="H43" s="19" t="s">
        <v>147</v>
      </c>
    </row>
    <row r="44" spans="1:8" ht="30" customHeight="1" x14ac:dyDescent="0.25">
      <c r="A44" s="16" t="s">
        <v>151</v>
      </c>
      <c r="B44" s="17" t="s">
        <v>1200</v>
      </c>
      <c r="C44" s="17" t="s">
        <v>1178</v>
      </c>
      <c r="D44" s="18" t="s">
        <v>59</v>
      </c>
      <c r="E44" s="18" t="s">
        <v>490</v>
      </c>
      <c r="F44" s="18"/>
      <c r="G44" s="18" t="s">
        <v>152</v>
      </c>
      <c r="H44" s="19" t="s">
        <v>140</v>
      </c>
    </row>
    <row r="45" spans="1:8" ht="105" customHeight="1" x14ac:dyDescent="0.25">
      <c r="A45" s="16" t="s">
        <v>153</v>
      </c>
      <c r="B45" s="53" t="s">
        <v>1187</v>
      </c>
      <c r="C45" s="17" t="s">
        <v>155</v>
      </c>
      <c r="D45" s="18" t="s">
        <v>59</v>
      </c>
      <c r="E45" s="18" t="s">
        <v>490</v>
      </c>
      <c r="F45" s="18" t="s">
        <v>154</v>
      </c>
      <c r="G45" s="18" t="s">
        <v>462</v>
      </c>
      <c r="H45" s="19" t="s">
        <v>140</v>
      </c>
    </row>
    <row r="46" spans="1:8" ht="45" customHeight="1" x14ac:dyDescent="0.25">
      <c r="A46" s="16" t="s">
        <v>156</v>
      </c>
      <c r="B46" s="51" t="s">
        <v>1159</v>
      </c>
      <c r="C46" s="17" t="s">
        <v>158</v>
      </c>
      <c r="D46" s="18" t="s">
        <v>484</v>
      </c>
      <c r="E46" s="18" t="s">
        <v>495</v>
      </c>
      <c r="F46" s="18" t="s">
        <v>157</v>
      </c>
      <c r="G46" s="18" t="s">
        <v>159</v>
      </c>
      <c r="H46" s="19" t="s">
        <v>160</v>
      </c>
    </row>
    <row r="47" spans="1:8" ht="30" customHeight="1" x14ac:dyDescent="0.25">
      <c r="A47" s="16" t="s">
        <v>161</v>
      </c>
      <c r="B47" s="51" t="s">
        <v>1159</v>
      </c>
      <c r="C47" s="17" t="s">
        <v>163</v>
      </c>
      <c r="D47" s="18" t="s">
        <v>484</v>
      </c>
      <c r="E47" s="18" t="s">
        <v>495</v>
      </c>
      <c r="F47" s="18" t="s">
        <v>162</v>
      </c>
      <c r="G47" s="18" t="s">
        <v>164</v>
      </c>
      <c r="H47" s="19" t="s">
        <v>160</v>
      </c>
    </row>
    <row r="48" spans="1:8" ht="30" customHeight="1" x14ac:dyDescent="0.25">
      <c r="A48" s="16" t="s">
        <v>165</v>
      </c>
      <c r="B48" s="51" t="s">
        <v>1159</v>
      </c>
      <c r="C48" s="17" t="s">
        <v>167</v>
      </c>
      <c r="D48" s="18" t="s">
        <v>484</v>
      </c>
      <c r="E48" s="18" t="s">
        <v>495</v>
      </c>
      <c r="F48" s="18" t="s">
        <v>166</v>
      </c>
      <c r="G48" s="18" t="s">
        <v>168</v>
      </c>
      <c r="H48" s="19" t="s">
        <v>160</v>
      </c>
    </row>
    <row r="49" spans="1:8" ht="60" customHeight="1" x14ac:dyDescent="0.25">
      <c r="A49" s="16" t="s">
        <v>169</v>
      </c>
      <c r="B49" s="51" t="s">
        <v>1159</v>
      </c>
      <c r="C49" s="17" t="s">
        <v>171</v>
      </c>
      <c r="D49" s="18" t="s">
        <v>484</v>
      </c>
      <c r="E49" s="18" t="s">
        <v>495</v>
      </c>
      <c r="F49" s="18" t="s">
        <v>170</v>
      </c>
      <c r="G49" s="18" t="s">
        <v>172</v>
      </c>
      <c r="H49" s="19" t="s">
        <v>160</v>
      </c>
    </row>
    <row r="50" spans="1:8" ht="45" customHeight="1" x14ac:dyDescent="0.25">
      <c r="A50" s="16" t="s">
        <v>173</v>
      </c>
      <c r="B50" s="51" t="s">
        <v>1159</v>
      </c>
      <c r="C50" s="17" t="s">
        <v>175</v>
      </c>
      <c r="D50" s="18" t="s">
        <v>484</v>
      </c>
      <c r="E50" s="18" t="s">
        <v>495</v>
      </c>
      <c r="F50" s="18" t="s">
        <v>174</v>
      </c>
      <c r="G50" s="18" t="s">
        <v>176</v>
      </c>
      <c r="H50" s="19" t="s">
        <v>160</v>
      </c>
    </row>
    <row r="51" spans="1:8" ht="104.25" customHeight="1" x14ac:dyDescent="0.25">
      <c r="A51" s="16" t="s">
        <v>177</v>
      </c>
      <c r="B51" s="53" t="s">
        <v>1179</v>
      </c>
      <c r="C51" s="17" t="s">
        <v>179</v>
      </c>
      <c r="D51" s="18" t="s">
        <v>59</v>
      </c>
      <c r="E51" s="18" t="s">
        <v>490</v>
      </c>
      <c r="F51" s="18" t="s">
        <v>178</v>
      </c>
      <c r="G51" s="18" t="s">
        <v>180</v>
      </c>
      <c r="H51" s="19" t="s">
        <v>181</v>
      </c>
    </row>
    <row r="52" spans="1:8" ht="30" customHeight="1" x14ac:dyDescent="0.25">
      <c r="A52" s="16" t="s">
        <v>182</v>
      </c>
      <c r="B52" s="53" t="s">
        <v>1188</v>
      </c>
      <c r="C52" s="17" t="s">
        <v>184</v>
      </c>
      <c r="D52" s="18" t="s">
        <v>59</v>
      </c>
      <c r="E52" s="18" t="s">
        <v>490</v>
      </c>
      <c r="F52" s="18" t="s">
        <v>183</v>
      </c>
      <c r="G52" s="18" t="s">
        <v>185</v>
      </c>
      <c r="H52" s="19" t="s">
        <v>186</v>
      </c>
    </row>
    <row r="53" spans="1:8" ht="30" customHeight="1" x14ac:dyDescent="0.25">
      <c r="A53" s="16" t="s">
        <v>187</v>
      </c>
      <c r="B53" s="53" t="s">
        <v>1189</v>
      </c>
      <c r="C53" s="17" t="s">
        <v>189</v>
      </c>
      <c r="D53" s="18" t="s">
        <v>59</v>
      </c>
      <c r="E53" s="18" t="s">
        <v>490</v>
      </c>
      <c r="F53" s="18" t="s">
        <v>188</v>
      </c>
      <c r="G53" s="18" t="s">
        <v>190</v>
      </c>
      <c r="H53" s="19" t="s">
        <v>186</v>
      </c>
    </row>
    <row r="54" spans="1:8" ht="30" customHeight="1" x14ac:dyDescent="0.25">
      <c r="A54" s="16" t="s">
        <v>191</v>
      </c>
      <c r="B54" s="53" t="s">
        <v>1201</v>
      </c>
      <c r="C54" s="17" t="s">
        <v>192</v>
      </c>
      <c r="D54" s="18" t="s">
        <v>59</v>
      </c>
      <c r="E54" s="18" t="s">
        <v>490</v>
      </c>
      <c r="F54" s="18" t="s">
        <v>188</v>
      </c>
      <c r="G54" s="18" t="s">
        <v>193</v>
      </c>
      <c r="H54" s="19" t="s">
        <v>186</v>
      </c>
    </row>
    <row r="55" spans="1:8" ht="45" customHeight="1" x14ac:dyDescent="0.25">
      <c r="A55" s="16" t="s">
        <v>194</v>
      </c>
      <c r="B55" s="53" t="s">
        <v>1173</v>
      </c>
      <c r="C55" s="17" t="s">
        <v>196</v>
      </c>
      <c r="D55" s="18" t="s">
        <v>485</v>
      </c>
      <c r="E55" s="18" t="s">
        <v>496</v>
      </c>
      <c r="F55" s="18" t="s">
        <v>195</v>
      </c>
      <c r="G55" s="18" t="s">
        <v>197</v>
      </c>
      <c r="H55" s="19" t="s">
        <v>198</v>
      </c>
    </row>
    <row r="56" spans="1:8" ht="45" customHeight="1" x14ac:dyDescent="0.25">
      <c r="A56" s="16" t="s">
        <v>199</v>
      </c>
      <c r="B56" s="53" t="s">
        <v>1190</v>
      </c>
      <c r="C56" s="17" t="s">
        <v>201</v>
      </c>
      <c r="D56" s="18" t="s">
        <v>59</v>
      </c>
      <c r="E56" s="18" t="s">
        <v>490</v>
      </c>
      <c r="F56" s="18" t="s">
        <v>200</v>
      </c>
      <c r="G56" s="18" t="s">
        <v>202</v>
      </c>
      <c r="H56" s="19" t="s">
        <v>203</v>
      </c>
    </row>
    <row r="57" spans="1:8" ht="45" customHeight="1" x14ac:dyDescent="0.25">
      <c r="A57" s="16" t="s">
        <v>204</v>
      </c>
      <c r="B57" s="53" t="s">
        <v>1202</v>
      </c>
      <c r="C57" s="17" t="s">
        <v>205</v>
      </c>
      <c r="D57" s="18" t="s">
        <v>59</v>
      </c>
      <c r="E57" s="18" t="s">
        <v>490</v>
      </c>
      <c r="F57" s="18" t="s">
        <v>200</v>
      </c>
      <c r="G57" s="18" t="s">
        <v>206</v>
      </c>
      <c r="H57" s="19" t="s">
        <v>207</v>
      </c>
    </row>
    <row r="58" spans="1:8" ht="30" customHeight="1" x14ac:dyDescent="0.25">
      <c r="A58" s="16" t="s">
        <v>208</v>
      </c>
      <c r="B58" s="51" t="s">
        <v>1164</v>
      </c>
      <c r="C58" s="17" t="s">
        <v>210</v>
      </c>
      <c r="D58" s="18" t="s">
        <v>59</v>
      </c>
      <c r="E58" s="18" t="s">
        <v>490</v>
      </c>
      <c r="F58" s="18" t="s">
        <v>209</v>
      </c>
      <c r="G58" s="18" t="s">
        <v>211</v>
      </c>
      <c r="H58" s="19" t="s">
        <v>212</v>
      </c>
    </row>
    <row r="59" spans="1:8" ht="45" customHeight="1" x14ac:dyDescent="0.25">
      <c r="A59" s="16" t="s">
        <v>213</v>
      </c>
      <c r="B59" s="51" t="s">
        <v>1191</v>
      </c>
      <c r="C59" s="17" t="s">
        <v>215</v>
      </c>
      <c r="D59" s="18" t="s">
        <v>59</v>
      </c>
      <c r="E59" s="18" t="s">
        <v>490</v>
      </c>
      <c r="F59" s="18" t="s">
        <v>214</v>
      </c>
      <c r="G59" s="18" t="s">
        <v>216</v>
      </c>
      <c r="H59" s="19" t="s">
        <v>115</v>
      </c>
    </row>
    <row r="60" spans="1:8" ht="45" customHeight="1" x14ac:dyDescent="0.25">
      <c r="A60" s="16" t="s">
        <v>217</v>
      </c>
      <c r="B60" s="17" t="s">
        <v>1204</v>
      </c>
      <c r="C60" s="17" t="s">
        <v>1203</v>
      </c>
      <c r="D60" s="18" t="s">
        <v>59</v>
      </c>
      <c r="E60" s="18" t="s">
        <v>490</v>
      </c>
      <c r="F60" s="18" t="s">
        <v>218</v>
      </c>
      <c r="G60" s="18" t="s">
        <v>219</v>
      </c>
      <c r="H60" s="19" t="s">
        <v>1</v>
      </c>
    </row>
    <row r="61" spans="1:8" ht="60" customHeight="1" x14ac:dyDescent="0.25">
      <c r="A61" s="16" t="s">
        <v>497</v>
      </c>
      <c r="B61" s="51" t="s">
        <v>1180</v>
      </c>
      <c r="C61" s="17" t="s">
        <v>221</v>
      </c>
      <c r="D61" s="18" t="s">
        <v>59</v>
      </c>
      <c r="E61" s="18" t="s">
        <v>490</v>
      </c>
      <c r="F61" s="18" t="s">
        <v>220</v>
      </c>
      <c r="G61" s="18" t="s">
        <v>222</v>
      </c>
      <c r="H61" s="19" t="s">
        <v>1</v>
      </c>
    </row>
    <row r="62" spans="1:8" ht="60" customHeight="1" x14ac:dyDescent="0.25">
      <c r="A62" s="16" t="s">
        <v>223</v>
      </c>
      <c r="B62" s="51" t="s">
        <v>1174</v>
      </c>
      <c r="C62" s="17" t="s">
        <v>225</v>
      </c>
      <c r="D62" s="18" t="s">
        <v>484</v>
      </c>
      <c r="E62" s="18" t="s">
        <v>495</v>
      </c>
      <c r="F62" s="18" t="s">
        <v>224</v>
      </c>
      <c r="G62" s="18" t="s">
        <v>226</v>
      </c>
      <c r="H62" s="19" t="s">
        <v>1</v>
      </c>
    </row>
    <row r="63" spans="1:8" ht="162.75" customHeight="1" thickBot="1" x14ac:dyDescent="0.3">
      <c r="A63" s="20" t="s">
        <v>227</v>
      </c>
      <c r="B63" s="52" t="s">
        <v>1205</v>
      </c>
      <c r="C63" s="21" t="s">
        <v>229</v>
      </c>
      <c r="D63" s="22" t="s">
        <v>59</v>
      </c>
      <c r="E63" s="22" t="s">
        <v>490</v>
      </c>
      <c r="F63" s="22" t="s">
        <v>228</v>
      </c>
      <c r="G63" s="22" t="s">
        <v>463</v>
      </c>
      <c r="H63" s="23" t="s">
        <v>1</v>
      </c>
    </row>
    <row r="64" spans="1:8" ht="15" customHeight="1" x14ac:dyDescent="0.25">
      <c r="B64" s="58"/>
    </row>
    <row r="65" spans="2:2" ht="15" customHeight="1" x14ac:dyDescent="0.25">
      <c r="B65" s="58"/>
    </row>
  </sheetData>
  <autoFilter ref="A1:H63"/>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custom" allowBlank="1" showInputMessage="1" showErrorMessage="1">
          <x14:formula1>
            <xm:f>(SUMPRODUCT(SEARCH(MID(B3,ROW(INDIRECT("1:"&amp;LEN(TRIM(B3)))),1),'(public_sec)_Validations'!$B$17)))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ENTRY" error="As per the RTS, this field must be entered in as 'Y' or 'N'.">
          <x14:formula1>
            <xm:f>'(public_sec)_Validations'!$L$2:$L$3</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OR(LEN(B28)&gt;'(public_sec)_Validations'!$B$3,(SUMPRODUCT(SEARCH(MID(B28,ROW(INDIRECT("1:"&amp;LEN(TRIM(B28)))),1),'(public_sec)_Validations'!$B$19))))</xm:f>
          </x14:formula1>
          <xm:sqref>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B24 B19:B20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B17 B58:B59 B61 B43 B29 B23</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B14 B4:B6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B62 B46:B50 B37 B39:B40 B26</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79998168889431442"/>
  </sheetPr>
  <dimension ref="A1:H53"/>
  <sheetViews>
    <sheetView showGridLines="0" topLeftCell="E1" zoomScale="70" zoomScaleNormal="70" workbookViewId="0">
      <pane ySplit="1" topLeftCell="A41" activePane="bottomLeft" state="frozen"/>
      <selection pane="bottomLeft" activeCell="H53" sqref="H53"/>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30" t="s">
        <v>505</v>
      </c>
      <c r="B1" s="28" t="s">
        <v>511</v>
      </c>
      <c r="C1" s="9" t="s">
        <v>507</v>
      </c>
      <c r="D1" s="10" t="s">
        <v>508</v>
      </c>
      <c r="E1" s="10" t="s">
        <v>509</v>
      </c>
      <c r="F1" s="10" t="s">
        <v>506</v>
      </c>
      <c r="G1" s="10" t="s">
        <v>845</v>
      </c>
      <c r="H1" s="11" t="s">
        <v>510</v>
      </c>
    </row>
    <row r="2" spans="1:8" ht="30" x14ac:dyDescent="0.25">
      <c r="A2" s="31" t="s">
        <v>230</v>
      </c>
      <c r="B2" s="38"/>
      <c r="C2" s="13" t="s">
        <v>2</v>
      </c>
      <c r="D2" s="14" t="s">
        <v>486</v>
      </c>
      <c r="E2" s="14" t="s">
        <v>487</v>
      </c>
      <c r="F2" s="14" t="s">
        <v>1</v>
      </c>
      <c r="G2" s="14" t="s">
        <v>231</v>
      </c>
      <c r="H2" s="15" t="s">
        <v>4</v>
      </c>
    </row>
    <row r="3" spans="1:8" x14ac:dyDescent="0.25">
      <c r="A3" s="32" t="s">
        <v>232</v>
      </c>
      <c r="B3" s="29"/>
      <c r="C3" s="17" t="s">
        <v>233</v>
      </c>
      <c r="D3" s="18" t="s">
        <v>486</v>
      </c>
      <c r="E3" s="18" t="s">
        <v>488</v>
      </c>
      <c r="F3" s="18" t="s">
        <v>1</v>
      </c>
      <c r="G3" s="18" t="s">
        <v>234</v>
      </c>
      <c r="H3" s="19" t="s">
        <v>8</v>
      </c>
    </row>
    <row r="4" spans="1:8" ht="30" x14ac:dyDescent="0.25">
      <c r="A4" s="32" t="s">
        <v>498</v>
      </c>
      <c r="B4" s="39" t="s">
        <v>518</v>
      </c>
      <c r="C4" s="17" t="s">
        <v>10</v>
      </c>
      <c r="D4" s="18" t="s">
        <v>486</v>
      </c>
      <c r="E4" s="18" t="s">
        <v>489</v>
      </c>
      <c r="F4" s="18" t="s">
        <v>1</v>
      </c>
      <c r="G4" s="18" t="s">
        <v>11</v>
      </c>
      <c r="H4" s="19" t="s">
        <v>1</v>
      </c>
    </row>
    <row r="5" spans="1:8" ht="30" x14ac:dyDescent="0.25">
      <c r="A5" s="32" t="s">
        <v>235</v>
      </c>
      <c r="B5" s="39" t="s">
        <v>518</v>
      </c>
      <c r="C5" s="17" t="s">
        <v>14</v>
      </c>
      <c r="D5" s="18" t="s">
        <v>486</v>
      </c>
      <c r="E5" s="18" t="s">
        <v>489</v>
      </c>
      <c r="F5" s="18" t="s">
        <v>1</v>
      </c>
      <c r="G5" s="18" t="s">
        <v>15</v>
      </c>
      <c r="H5" s="19" t="s">
        <v>1</v>
      </c>
    </row>
    <row r="6" spans="1:8" ht="30" x14ac:dyDescent="0.25">
      <c r="A6" s="32" t="s">
        <v>236</v>
      </c>
      <c r="B6" s="39" t="s">
        <v>518</v>
      </c>
      <c r="C6" s="17" t="s">
        <v>237</v>
      </c>
      <c r="D6" s="18" t="s">
        <v>486</v>
      </c>
      <c r="E6" s="18" t="s">
        <v>489</v>
      </c>
      <c r="F6" s="18" t="s">
        <v>1</v>
      </c>
      <c r="G6" s="18" t="s">
        <v>18</v>
      </c>
      <c r="H6" s="19" t="s">
        <v>1</v>
      </c>
    </row>
    <row r="7" spans="1:8" x14ac:dyDescent="0.25">
      <c r="A7" s="32" t="s">
        <v>238</v>
      </c>
      <c r="B7" s="39" t="s">
        <v>518</v>
      </c>
      <c r="C7" s="17" t="s">
        <v>20</v>
      </c>
      <c r="D7" s="18" t="s">
        <v>486</v>
      </c>
      <c r="E7" s="18" t="s">
        <v>490</v>
      </c>
      <c r="F7" s="18" t="s">
        <v>1</v>
      </c>
      <c r="G7" s="18" t="s">
        <v>21</v>
      </c>
      <c r="H7" s="19" t="s">
        <v>1</v>
      </c>
    </row>
    <row r="8" spans="1:8" ht="30" x14ac:dyDescent="0.25">
      <c r="A8" s="32" t="s">
        <v>239</v>
      </c>
      <c r="B8" s="24" t="s">
        <v>518</v>
      </c>
      <c r="C8" s="17" t="s">
        <v>23</v>
      </c>
      <c r="D8" s="18" t="s">
        <v>486</v>
      </c>
      <c r="E8" s="18" t="s">
        <v>489</v>
      </c>
      <c r="F8" s="18" t="s">
        <v>1</v>
      </c>
      <c r="G8" s="18" t="s">
        <v>240</v>
      </c>
      <c r="H8" s="19" t="s">
        <v>1</v>
      </c>
    </row>
    <row r="9" spans="1:8" ht="30" x14ac:dyDescent="0.25">
      <c r="A9" s="32" t="s">
        <v>241</v>
      </c>
      <c r="B9" s="25"/>
      <c r="C9" s="17" t="s">
        <v>28</v>
      </c>
      <c r="D9" s="18" t="s">
        <v>486</v>
      </c>
      <c r="E9" s="18" t="s">
        <v>491</v>
      </c>
      <c r="F9" s="18" t="s">
        <v>27</v>
      </c>
      <c r="G9" s="18" t="s">
        <v>242</v>
      </c>
      <c r="H9" s="19" t="s">
        <v>1</v>
      </c>
    </row>
    <row r="10" spans="1:8" x14ac:dyDescent="0.25">
      <c r="A10" s="32" t="s">
        <v>243</v>
      </c>
      <c r="B10" s="24"/>
      <c r="C10" s="17" t="s">
        <v>31</v>
      </c>
      <c r="D10" s="18" t="s">
        <v>486</v>
      </c>
      <c r="E10" s="18" t="s">
        <v>492</v>
      </c>
      <c r="F10" s="18" t="s">
        <v>1</v>
      </c>
      <c r="G10" s="18" t="s">
        <v>244</v>
      </c>
      <c r="H10" s="19" t="s">
        <v>1</v>
      </c>
    </row>
    <row r="11" spans="1:8" ht="165" x14ac:dyDescent="0.25">
      <c r="A11" s="32" t="s">
        <v>245</v>
      </c>
      <c r="B11" s="24"/>
      <c r="C11" s="17" t="s">
        <v>33</v>
      </c>
      <c r="D11" s="18" t="s">
        <v>486</v>
      </c>
      <c r="E11" s="18" t="s">
        <v>492</v>
      </c>
      <c r="F11" s="18" t="s">
        <v>1</v>
      </c>
      <c r="G11" s="18" t="s">
        <v>464</v>
      </c>
      <c r="H11" s="19" t="s">
        <v>1</v>
      </c>
    </row>
    <row r="12" spans="1:8" ht="45" x14ac:dyDescent="0.25">
      <c r="A12" s="32" t="s">
        <v>246</v>
      </c>
      <c r="B12" s="39"/>
      <c r="C12" s="17" t="s">
        <v>35</v>
      </c>
      <c r="D12" s="18" t="s">
        <v>486</v>
      </c>
      <c r="E12" s="18" t="s">
        <v>493</v>
      </c>
      <c r="F12" s="18" t="s">
        <v>1</v>
      </c>
      <c r="G12" s="18" t="s">
        <v>465</v>
      </c>
      <c r="H12" s="19" t="s">
        <v>25</v>
      </c>
    </row>
    <row r="13" spans="1:8" x14ac:dyDescent="0.25">
      <c r="A13" s="32" t="s">
        <v>247</v>
      </c>
      <c r="B13" s="29"/>
      <c r="C13" s="17" t="s">
        <v>37</v>
      </c>
      <c r="D13" s="18" t="s">
        <v>486</v>
      </c>
      <c r="E13" s="18" t="s">
        <v>493</v>
      </c>
      <c r="F13" s="18" t="s">
        <v>1</v>
      </c>
      <c r="G13" s="18" t="s">
        <v>38</v>
      </c>
      <c r="H13" s="19" t="s">
        <v>1</v>
      </c>
    </row>
    <row r="14" spans="1:8" ht="45" x14ac:dyDescent="0.25">
      <c r="A14" s="32" t="s">
        <v>248</v>
      </c>
      <c r="B14" s="39"/>
      <c r="C14" s="17" t="s">
        <v>41</v>
      </c>
      <c r="D14" s="18" t="s">
        <v>486</v>
      </c>
      <c r="E14" s="18" t="s">
        <v>489</v>
      </c>
      <c r="F14" s="18" t="s">
        <v>40</v>
      </c>
      <c r="G14" s="18" t="s">
        <v>42</v>
      </c>
      <c r="H14" s="19" t="s">
        <v>1</v>
      </c>
    </row>
    <row r="15" spans="1:8" ht="45" x14ac:dyDescent="0.25">
      <c r="A15" s="32" t="s">
        <v>249</v>
      </c>
      <c r="B15" s="39" t="s">
        <v>518</v>
      </c>
      <c r="C15" s="17" t="s">
        <v>41</v>
      </c>
      <c r="D15" s="18" t="s">
        <v>486</v>
      </c>
      <c r="E15" s="18" t="s">
        <v>490</v>
      </c>
      <c r="F15" s="18" t="s">
        <v>40</v>
      </c>
      <c r="G15" s="18" t="s">
        <v>250</v>
      </c>
      <c r="H15" s="19" t="s">
        <v>1</v>
      </c>
    </row>
    <row r="16" spans="1:8" ht="45" x14ac:dyDescent="0.25">
      <c r="A16" s="32" t="s">
        <v>251</v>
      </c>
      <c r="B16" s="39" t="s">
        <v>518</v>
      </c>
      <c r="C16" s="17" t="s">
        <v>41</v>
      </c>
      <c r="D16" s="18" t="s">
        <v>486</v>
      </c>
      <c r="E16" s="18" t="s">
        <v>489</v>
      </c>
      <c r="F16" s="18" t="s">
        <v>40</v>
      </c>
      <c r="G16" s="18" t="s">
        <v>46</v>
      </c>
      <c r="H16" s="19" t="s">
        <v>1</v>
      </c>
    </row>
    <row r="17" spans="1:8" ht="30" x14ac:dyDescent="0.25">
      <c r="A17" s="32" t="s">
        <v>252</v>
      </c>
      <c r="B17" s="24" t="s">
        <v>518</v>
      </c>
      <c r="C17" s="17" t="s">
        <v>49</v>
      </c>
      <c r="D17" s="18" t="s">
        <v>486</v>
      </c>
      <c r="E17" s="18" t="s">
        <v>490</v>
      </c>
      <c r="F17" s="18" t="s">
        <v>48</v>
      </c>
      <c r="G17" s="18" t="s">
        <v>253</v>
      </c>
      <c r="H17" s="19" t="s">
        <v>1</v>
      </c>
    </row>
    <row r="18" spans="1:8" ht="30" x14ac:dyDescent="0.25">
      <c r="A18" s="32" t="s">
        <v>254</v>
      </c>
      <c r="B18" s="29"/>
      <c r="C18" s="17" t="s">
        <v>53</v>
      </c>
      <c r="D18" s="18" t="s">
        <v>486</v>
      </c>
      <c r="E18" s="18" t="s">
        <v>494</v>
      </c>
      <c r="F18" s="18" t="s">
        <v>52</v>
      </c>
      <c r="G18" s="18" t="s">
        <v>255</v>
      </c>
      <c r="H18" s="19" t="s">
        <v>1</v>
      </c>
    </row>
    <row r="19" spans="1:8" ht="75" x14ac:dyDescent="0.25">
      <c r="A19" s="32" t="s">
        <v>256</v>
      </c>
      <c r="B19" s="39" t="s">
        <v>518</v>
      </c>
      <c r="C19" s="17" t="s">
        <v>53</v>
      </c>
      <c r="D19" s="18" t="s">
        <v>486</v>
      </c>
      <c r="E19" s="18" t="s">
        <v>490</v>
      </c>
      <c r="F19" s="18" t="s">
        <v>52</v>
      </c>
      <c r="G19" s="18" t="s">
        <v>257</v>
      </c>
      <c r="H19" s="19" t="s">
        <v>1</v>
      </c>
    </row>
    <row r="20" spans="1:8" ht="45" x14ac:dyDescent="0.25">
      <c r="A20" s="32" t="s">
        <v>258</v>
      </c>
      <c r="B20" s="39" t="s">
        <v>518</v>
      </c>
      <c r="C20" s="17" t="s">
        <v>259</v>
      </c>
      <c r="D20" s="18" t="s">
        <v>486</v>
      </c>
      <c r="E20" s="18" t="s">
        <v>490</v>
      </c>
      <c r="F20" s="18" t="s">
        <v>52</v>
      </c>
      <c r="G20" s="18" t="s">
        <v>58</v>
      </c>
      <c r="H20" s="19" t="s">
        <v>1</v>
      </c>
    </row>
    <row r="21" spans="1:8" ht="45" x14ac:dyDescent="0.25">
      <c r="A21" s="32" t="s">
        <v>260</v>
      </c>
      <c r="B21" s="24"/>
      <c r="C21" s="17" t="s">
        <v>262</v>
      </c>
      <c r="D21" s="18" t="s">
        <v>484</v>
      </c>
      <c r="E21" s="18" t="s">
        <v>495</v>
      </c>
      <c r="F21" s="18" t="s">
        <v>261</v>
      </c>
      <c r="G21" s="18" t="s">
        <v>263</v>
      </c>
      <c r="H21" s="19" t="s">
        <v>64</v>
      </c>
    </row>
    <row r="22" spans="1:8" ht="60" x14ac:dyDescent="0.25">
      <c r="A22" s="32" t="s">
        <v>264</v>
      </c>
      <c r="B22" s="24"/>
      <c r="C22" s="17" t="s">
        <v>67</v>
      </c>
      <c r="D22" s="18" t="s">
        <v>484</v>
      </c>
      <c r="E22" s="18" t="s">
        <v>495</v>
      </c>
      <c r="F22" s="18" t="s">
        <v>265</v>
      </c>
      <c r="G22" s="18" t="s">
        <v>266</v>
      </c>
      <c r="H22" s="19" t="s">
        <v>64</v>
      </c>
    </row>
    <row r="23" spans="1:8" ht="45" x14ac:dyDescent="0.25">
      <c r="A23" s="32" t="s">
        <v>267</v>
      </c>
      <c r="B23" s="24" t="s">
        <v>518</v>
      </c>
      <c r="C23" s="17" t="s">
        <v>71</v>
      </c>
      <c r="D23" s="18" t="s">
        <v>59</v>
      </c>
      <c r="E23" s="18" t="s">
        <v>490</v>
      </c>
      <c r="F23" s="18" t="s">
        <v>268</v>
      </c>
      <c r="G23" s="18" t="s">
        <v>269</v>
      </c>
      <c r="H23" s="19" t="s">
        <v>64</v>
      </c>
    </row>
    <row r="24" spans="1:8" ht="45" x14ac:dyDescent="0.25">
      <c r="A24" s="32" t="s">
        <v>270</v>
      </c>
      <c r="B24" s="39" t="s">
        <v>518</v>
      </c>
      <c r="C24" s="17" t="s">
        <v>75</v>
      </c>
      <c r="D24" s="18" t="s">
        <v>59</v>
      </c>
      <c r="E24" s="18" t="s">
        <v>490</v>
      </c>
      <c r="F24" s="18" t="s">
        <v>271</v>
      </c>
      <c r="G24" s="18" t="s">
        <v>272</v>
      </c>
      <c r="H24" s="19" t="s">
        <v>64</v>
      </c>
    </row>
    <row r="25" spans="1:8" ht="75" x14ac:dyDescent="0.25">
      <c r="A25" s="32" t="s">
        <v>273</v>
      </c>
      <c r="B25" s="39"/>
      <c r="C25" s="17" t="s">
        <v>275</v>
      </c>
      <c r="D25" s="18" t="s">
        <v>484</v>
      </c>
      <c r="E25" s="18" t="s">
        <v>495</v>
      </c>
      <c r="F25" s="18" t="s">
        <v>274</v>
      </c>
      <c r="G25" s="18" t="s">
        <v>276</v>
      </c>
      <c r="H25" s="19" t="s">
        <v>64</v>
      </c>
    </row>
    <row r="26" spans="1:8" ht="75" x14ac:dyDescent="0.25">
      <c r="A26" s="32" t="s">
        <v>277</v>
      </c>
      <c r="B26" s="24"/>
      <c r="C26" s="17" t="s">
        <v>82</v>
      </c>
      <c r="D26" s="18" t="s">
        <v>484</v>
      </c>
      <c r="E26" s="18" t="s">
        <v>495</v>
      </c>
      <c r="F26" s="18" t="s">
        <v>278</v>
      </c>
      <c r="G26" s="18" t="s">
        <v>279</v>
      </c>
      <c r="H26" s="19" t="s">
        <v>84</v>
      </c>
    </row>
    <row r="27" spans="1:8" ht="120" x14ac:dyDescent="0.25">
      <c r="A27" s="32" t="s">
        <v>280</v>
      </c>
      <c r="B27" s="24"/>
      <c r="C27" s="17" t="s">
        <v>87</v>
      </c>
      <c r="D27" s="18" t="s">
        <v>484</v>
      </c>
      <c r="E27" s="18" t="s">
        <v>495</v>
      </c>
      <c r="F27" s="18" t="s">
        <v>281</v>
      </c>
      <c r="G27" s="18" t="s">
        <v>479</v>
      </c>
      <c r="H27" s="19" t="s">
        <v>135</v>
      </c>
    </row>
    <row r="28" spans="1:8" ht="45" x14ac:dyDescent="0.25">
      <c r="A28" s="32" t="s">
        <v>282</v>
      </c>
      <c r="B28" s="24" t="s">
        <v>518</v>
      </c>
      <c r="C28" s="17" t="s">
        <v>284</v>
      </c>
      <c r="D28" s="18" t="s">
        <v>59</v>
      </c>
      <c r="E28" s="18" t="s">
        <v>490</v>
      </c>
      <c r="F28" s="18" t="s">
        <v>283</v>
      </c>
      <c r="G28" s="18" t="s">
        <v>285</v>
      </c>
      <c r="H28" s="19" t="s">
        <v>135</v>
      </c>
    </row>
    <row r="29" spans="1:8" ht="165" x14ac:dyDescent="0.25">
      <c r="A29" s="32" t="s">
        <v>286</v>
      </c>
      <c r="B29" s="29"/>
      <c r="C29" s="17" t="s">
        <v>288</v>
      </c>
      <c r="D29" s="18" t="s">
        <v>485</v>
      </c>
      <c r="E29" s="18" t="s">
        <v>496</v>
      </c>
      <c r="F29" s="18" t="s">
        <v>287</v>
      </c>
      <c r="G29" s="18" t="s">
        <v>466</v>
      </c>
      <c r="H29" s="19" t="s">
        <v>84</v>
      </c>
    </row>
    <row r="30" spans="1:8" ht="90" x14ac:dyDescent="0.25">
      <c r="A30" s="32" t="s">
        <v>289</v>
      </c>
      <c r="B30" s="24" t="s">
        <v>518</v>
      </c>
      <c r="C30" s="17" t="s">
        <v>109</v>
      </c>
      <c r="D30" s="18" t="s">
        <v>59</v>
      </c>
      <c r="E30" s="18" t="s">
        <v>490</v>
      </c>
      <c r="F30" s="18" t="s">
        <v>290</v>
      </c>
      <c r="G30" s="18" t="s">
        <v>482</v>
      </c>
      <c r="H30" s="19" t="s">
        <v>291</v>
      </c>
    </row>
    <row r="31" spans="1:8" ht="90" x14ac:dyDescent="0.25">
      <c r="A31" s="32" t="s">
        <v>292</v>
      </c>
      <c r="B31" s="29"/>
      <c r="C31" s="17" t="s">
        <v>113</v>
      </c>
      <c r="D31" s="18" t="s">
        <v>485</v>
      </c>
      <c r="E31" s="18" t="s">
        <v>496</v>
      </c>
      <c r="F31" s="18" t="s">
        <v>293</v>
      </c>
      <c r="G31" s="18" t="s">
        <v>294</v>
      </c>
      <c r="H31" s="19" t="s">
        <v>295</v>
      </c>
    </row>
    <row r="32" spans="1:8" ht="105" x14ac:dyDescent="0.25">
      <c r="A32" s="32" t="s">
        <v>296</v>
      </c>
      <c r="B32" s="24"/>
      <c r="C32" s="17" t="s">
        <v>122</v>
      </c>
      <c r="D32" s="18" t="s">
        <v>484</v>
      </c>
      <c r="E32" s="18" t="s">
        <v>495</v>
      </c>
      <c r="F32" s="18" t="s">
        <v>297</v>
      </c>
      <c r="G32" s="18" t="s">
        <v>481</v>
      </c>
      <c r="H32" s="19" t="s">
        <v>124</v>
      </c>
    </row>
    <row r="33" spans="1:8" ht="45" x14ac:dyDescent="0.25">
      <c r="A33" s="32" t="s">
        <v>298</v>
      </c>
      <c r="B33" s="24"/>
      <c r="C33" s="17" t="s">
        <v>126</v>
      </c>
      <c r="D33" s="18" t="s">
        <v>484</v>
      </c>
      <c r="E33" s="18" t="s">
        <v>495</v>
      </c>
      <c r="F33" s="18" t="s">
        <v>297</v>
      </c>
      <c r="G33" s="18" t="s">
        <v>299</v>
      </c>
      <c r="H33" s="19" t="s">
        <v>124</v>
      </c>
    </row>
    <row r="34" spans="1:8" ht="30" x14ac:dyDescent="0.25">
      <c r="A34" s="32" t="s">
        <v>300</v>
      </c>
      <c r="B34" s="24"/>
      <c r="C34" s="17" t="s">
        <v>301</v>
      </c>
      <c r="D34" s="18" t="s">
        <v>484</v>
      </c>
      <c r="E34" s="18" t="s">
        <v>495</v>
      </c>
      <c r="F34" s="18" t="s">
        <v>297</v>
      </c>
      <c r="G34" s="18" t="s">
        <v>302</v>
      </c>
      <c r="H34" s="19" t="s">
        <v>124</v>
      </c>
    </row>
    <row r="35" spans="1:8" ht="45" x14ac:dyDescent="0.25">
      <c r="A35" s="32" t="s">
        <v>303</v>
      </c>
      <c r="B35" s="24"/>
      <c r="C35" s="17" t="s">
        <v>304</v>
      </c>
      <c r="D35" s="18" t="s">
        <v>484</v>
      </c>
      <c r="E35" s="18" t="s">
        <v>495</v>
      </c>
      <c r="F35" s="18" t="s">
        <v>297</v>
      </c>
      <c r="G35" s="18" t="s">
        <v>305</v>
      </c>
      <c r="H35" s="19" t="s">
        <v>306</v>
      </c>
    </row>
    <row r="36" spans="1:8" ht="45" x14ac:dyDescent="0.25">
      <c r="A36" s="32" t="s">
        <v>499</v>
      </c>
      <c r="B36" s="24" t="s">
        <v>518</v>
      </c>
      <c r="C36" s="17" t="s">
        <v>201</v>
      </c>
      <c r="D36" s="18" t="s">
        <v>59</v>
      </c>
      <c r="E36" s="18" t="s">
        <v>490</v>
      </c>
      <c r="F36" s="18" t="s">
        <v>307</v>
      </c>
      <c r="G36" s="18" t="s">
        <v>308</v>
      </c>
      <c r="H36" s="19" t="s">
        <v>203</v>
      </c>
    </row>
    <row r="37" spans="1:8" ht="45" x14ac:dyDescent="0.25">
      <c r="A37" s="32" t="s">
        <v>500</v>
      </c>
      <c r="B37" s="24" t="s">
        <v>518</v>
      </c>
      <c r="C37" s="17" t="s">
        <v>205</v>
      </c>
      <c r="D37" s="18" t="s">
        <v>59</v>
      </c>
      <c r="E37" s="18" t="s">
        <v>490</v>
      </c>
      <c r="F37" s="18" t="s">
        <v>307</v>
      </c>
      <c r="G37" s="18" t="s">
        <v>309</v>
      </c>
      <c r="H37" s="19" t="s">
        <v>140</v>
      </c>
    </row>
    <row r="38" spans="1:8" ht="150" x14ac:dyDescent="0.25">
      <c r="A38" s="32" t="s">
        <v>310</v>
      </c>
      <c r="B38" s="24" t="s">
        <v>518</v>
      </c>
      <c r="C38" s="17" t="s">
        <v>215</v>
      </c>
      <c r="D38" s="18" t="s">
        <v>59</v>
      </c>
      <c r="E38" s="18" t="s">
        <v>490</v>
      </c>
      <c r="F38" s="18" t="s">
        <v>311</v>
      </c>
      <c r="G38" s="18" t="s">
        <v>467</v>
      </c>
      <c r="H38" s="19" t="s">
        <v>312</v>
      </c>
    </row>
    <row r="39" spans="1:8" ht="60" x14ac:dyDescent="0.25">
      <c r="A39" s="32" t="s">
        <v>313</v>
      </c>
      <c r="B39" s="29"/>
      <c r="C39" s="17" t="s">
        <v>91</v>
      </c>
      <c r="D39" s="18" t="s">
        <v>485</v>
      </c>
      <c r="E39" s="18" t="s">
        <v>496</v>
      </c>
      <c r="F39" s="18" t="s">
        <v>314</v>
      </c>
      <c r="G39" s="18" t="s">
        <v>315</v>
      </c>
      <c r="H39" s="19" t="s">
        <v>93</v>
      </c>
    </row>
    <row r="40" spans="1:8" ht="105" x14ac:dyDescent="0.25">
      <c r="A40" s="32" t="s">
        <v>316</v>
      </c>
      <c r="B40" s="24" t="s">
        <v>518</v>
      </c>
      <c r="C40" s="17" t="s">
        <v>317</v>
      </c>
      <c r="D40" s="18" t="s">
        <v>59</v>
      </c>
      <c r="E40" s="18" t="s">
        <v>490</v>
      </c>
      <c r="F40" s="18" t="s">
        <v>314</v>
      </c>
      <c r="G40" s="18" t="s">
        <v>480</v>
      </c>
      <c r="H40" s="19" t="s">
        <v>93</v>
      </c>
    </row>
    <row r="41" spans="1:8" ht="135" x14ac:dyDescent="0.25">
      <c r="A41" s="32" t="s">
        <v>318</v>
      </c>
      <c r="B41" s="24" t="s">
        <v>518</v>
      </c>
      <c r="C41" s="17" t="s">
        <v>317</v>
      </c>
      <c r="D41" s="18" t="s">
        <v>59</v>
      </c>
      <c r="E41" s="18" t="s">
        <v>490</v>
      </c>
      <c r="F41" s="18" t="s">
        <v>314</v>
      </c>
      <c r="G41" s="18" t="s">
        <v>468</v>
      </c>
      <c r="H41" s="19" t="s">
        <v>93</v>
      </c>
    </row>
    <row r="42" spans="1:8" ht="60" x14ac:dyDescent="0.25">
      <c r="A42" s="32" t="s">
        <v>319</v>
      </c>
      <c r="B42" s="24"/>
      <c r="C42" s="17" t="s">
        <v>133</v>
      </c>
      <c r="D42" s="18" t="s">
        <v>484</v>
      </c>
      <c r="E42" s="18" t="s">
        <v>495</v>
      </c>
      <c r="F42" s="18" t="s">
        <v>320</v>
      </c>
      <c r="G42" s="18" t="s">
        <v>321</v>
      </c>
      <c r="H42" s="19" t="s">
        <v>135</v>
      </c>
    </row>
    <row r="43" spans="1:8" ht="45" x14ac:dyDescent="0.25">
      <c r="A43" s="32" t="s">
        <v>322</v>
      </c>
      <c r="B43" s="24"/>
      <c r="C43" s="17" t="s">
        <v>324</v>
      </c>
      <c r="D43" s="18" t="s">
        <v>484</v>
      </c>
      <c r="E43" s="18" t="s">
        <v>495</v>
      </c>
      <c r="F43" s="18" t="s">
        <v>323</v>
      </c>
      <c r="G43" s="18" t="s">
        <v>325</v>
      </c>
      <c r="H43" s="19" t="s">
        <v>140</v>
      </c>
    </row>
    <row r="44" spans="1:8" ht="30" x14ac:dyDescent="0.25">
      <c r="A44" s="32" t="s">
        <v>326</v>
      </c>
      <c r="B44" s="24" t="s">
        <v>518</v>
      </c>
      <c r="C44" s="17" t="s">
        <v>327</v>
      </c>
      <c r="D44" s="18" t="s">
        <v>59</v>
      </c>
      <c r="E44" s="18" t="s">
        <v>490</v>
      </c>
      <c r="F44" s="18" t="s">
        <v>323</v>
      </c>
      <c r="G44" s="18" t="s">
        <v>328</v>
      </c>
      <c r="H44" s="19" t="s">
        <v>140</v>
      </c>
    </row>
    <row r="45" spans="1:8" ht="45" x14ac:dyDescent="0.25">
      <c r="A45" s="32" t="s">
        <v>329</v>
      </c>
      <c r="B45" s="24" t="s">
        <v>518</v>
      </c>
      <c r="C45" s="17" t="s">
        <v>330</v>
      </c>
      <c r="D45" s="18" t="s">
        <v>59</v>
      </c>
      <c r="E45" s="18" t="s">
        <v>490</v>
      </c>
      <c r="F45" s="18" t="s">
        <v>323</v>
      </c>
      <c r="G45" s="18" t="s">
        <v>331</v>
      </c>
      <c r="H45" s="19" t="s">
        <v>140</v>
      </c>
    </row>
    <row r="46" spans="1:8" ht="30" x14ac:dyDescent="0.25">
      <c r="A46" s="32" t="s">
        <v>332</v>
      </c>
      <c r="B46" s="24" t="s">
        <v>518</v>
      </c>
      <c r="C46" s="17" t="s">
        <v>333</v>
      </c>
      <c r="D46" s="18" t="s">
        <v>59</v>
      </c>
      <c r="E46" s="18" t="s">
        <v>490</v>
      </c>
      <c r="F46" s="18" t="s">
        <v>323</v>
      </c>
      <c r="G46" s="18" t="s">
        <v>152</v>
      </c>
      <c r="H46" s="19" t="s">
        <v>140</v>
      </c>
    </row>
    <row r="47" spans="1:8" ht="105" x14ac:dyDescent="0.25">
      <c r="A47" s="32" t="s">
        <v>334</v>
      </c>
      <c r="B47" s="29"/>
      <c r="C47" s="17" t="s">
        <v>336</v>
      </c>
      <c r="D47" s="18" t="s">
        <v>485</v>
      </c>
      <c r="E47" s="18" t="s">
        <v>496</v>
      </c>
      <c r="F47" s="18" t="s">
        <v>335</v>
      </c>
      <c r="G47" s="18" t="s">
        <v>469</v>
      </c>
      <c r="H47" s="19" t="s">
        <v>93</v>
      </c>
    </row>
    <row r="48" spans="1:8" ht="30" x14ac:dyDescent="0.25">
      <c r="A48" s="32" t="s">
        <v>501</v>
      </c>
      <c r="B48" s="29"/>
      <c r="C48" s="17" t="s">
        <v>337</v>
      </c>
      <c r="D48" s="18" t="s">
        <v>485</v>
      </c>
      <c r="E48" s="18" t="s">
        <v>496</v>
      </c>
      <c r="F48" s="18" t="s">
        <v>335</v>
      </c>
      <c r="G48" s="18" t="s">
        <v>338</v>
      </c>
      <c r="H48" s="19" t="s">
        <v>93</v>
      </c>
    </row>
    <row r="49" spans="1:8" ht="30" x14ac:dyDescent="0.25">
      <c r="A49" s="32" t="s">
        <v>502</v>
      </c>
      <c r="B49" s="29"/>
      <c r="C49" s="17" t="s">
        <v>340</v>
      </c>
      <c r="D49" s="18" t="s">
        <v>485</v>
      </c>
      <c r="E49" s="18" t="s">
        <v>496</v>
      </c>
      <c r="F49" s="18" t="s">
        <v>339</v>
      </c>
      <c r="G49" s="18" t="s">
        <v>341</v>
      </c>
      <c r="H49" s="19" t="s">
        <v>342</v>
      </c>
    </row>
    <row r="50" spans="1:8" ht="45" x14ac:dyDescent="0.25">
      <c r="A50" s="32" t="s">
        <v>343</v>
      </c>
      <c r="B50" s="24" t="s">
        <v>518</v>
      </c>
      <c r="C50" s="17" t="s">
        <v>345</v>
      </c>
      <c r="D50" s="18" t="s">
        <v>59</v>
      </c>
      <c r="E50" s="18" t="s">
        <v>490</v>
      </c>
      <c r="F50" s="18" t="s">
        <v>344</v>
      </c>
      <c r="G50" s="18" t="s">
        <v>346</v>
      </c>
      <c r="H50" s="19" t="s">
        <v>347</v>
      </c>
    </row>
    <row r="51" spans="1:8" ht="45" x14ac:dyDescent="0.25">
      <c r="A51" s="32" t="s">
        <v>348</v>
      </c>
      <c r="B51" s="24" t="s">
        <v>518</v>
      </c>
      <c r="C51" s="17" t="s">
        <v>349</v>
      </c>
      <c r="D51" s="18" t="s">
        <v>59</v>
      </c>
      <c r="E51" s="18" t="s">
        <v>490</v>
      </c>
      <c r="F51" s="18" t="s">
        <v>344</v>
      </c>
      <c r="G51" s="18" t="s">
        <v>350</v>
      </c>
      <c r="H51" s="19" t="s">
        <v>186</v>
      </c>
    </row>
    <row r="52" spans="1:8" ht="45" x14ac:dyDescent="0.25">
      <c r="A52" s="32" t="s">
        <v>351</v>
      </c>
      <c r="B52" s="24" t="s">
        <v>518</v>
      </c>
      <c r="C52" s="17" t="s">
        <v>352</v>
      </c>
      <c r="D52" s="18" t="s">
        <v>59</v>
      </c>
      <c r="E52" s="18" t="s">
        <v>490</v>
      </c>
      <c r="F52" s="18" t="s">
        <v>344</v>
      </c>
      <c r="G52" s="18" t="s">
        <v>353</v>
      </c>
      <c r="H52" s="19" t="s">
        <v>186</v>
      </c>
    </row>
    <row r="53" spans="1:8" ht="45.75" thickBot="1" x14ac:dyDescent="0.3">
      <c r="A53" s="33" t="s">
        <v>354</v>
      </c>
      <c r="B53" s="24" t="s">
        <v>518</v>
      </c>
      <c r="C53" s="21" t="s">
        <v>355</v>
      </c>
      <c r="D53" s="22" t="s">
        <v>59</v>
      </c>
      <c r="E53" s="22" t="s">
        <v>490</v>
      </c>
      <c r="F53" s="22" t="s">
        <v>344</v>
      </c>
      <c r="G53" s="22" t="s">
        <v>356</v>
      </c>
      <c r="H53" s="23" t="s">
        <v>186</v>
      </c>
    </row>
  </sheetData>
  <autoFilter ref="A1:H53"/>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9 B47:B49 B39 B31">
      <formula1>OR(LEN(B29)&gt;#REF!,(SUMPRODUCT(SEARCH(MID(B29,ROW(INDIRECT("1:"&amp;LEN(TRIM(B29)))),1),#REF!))))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14:formula1>
            <xm:f>'(public_sec)_Validations'!$L$2:$L$3</xm:f>
          </x14:formula1>
          <xm:sqref>B18</xm:sqref>
        </x14:dataValidation>
        <x14:dataValidation type="custom" allowBlank="1" showInputMessage="1" showErrorMessage="1">
          <x14:formula1>
            <xm:f>(SUMPRODUCT(SEARCH(MID(B2,ROW(INDIRECT("1:"&amp;LEN(TRIM(B2)))),1),'(public_sec)_Validations'!$B$17)))</xm:f>
          </x14:formula1>
          <xm:sqref>B2:B3</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AND(LEN(B13)='(public_sec)_Validations'!$B$8,ISNUMBER(LEFT(B13,2)*1),EXACT(MID(B13&amp;" ",3,1),"-"),ISNUMBER(MID(B13&amp;" ",4,2)*1),EXACT(MID(B13&amp;" ",6,1),"-"),ISNUMBER(RIGHT(B13,4)*1))</xm:f>
          </x14:formula1>
          <xm:sqref>B13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'(public_sec)_Validations'!$S$8:$S$15</xm:f>
          </x14:formula1>
          <xm:sqref>B11</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OR(LEN(B17)&gt;'(public_sec)_Validations'!$B$5,(SUMPRODUCT(SEARCH(MID(B17,ROW(INDIRECT("1:"&amp;LEN(TRIM(B17)))),1),'(public_sec)_Validations'!$B$19))))</xm:f>
          </x14:formula1>
          <xm:sqref>B50:B53 B44:B46 B40:B41 B36:B38 B30 B28 B23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OR(LEN(B21)&gt;'(public_sec)_Validations'!$B$6,(SUMPRODUCT(SEARCH(MID(B21,ROW(INDIRECT("1:"&amp;LEN(TRIM(B21)))),1),'(public_sec)_Validations'!$B$20))))</xm:f>
          </x14:formula1>
          <xm:sqref>B21:B22 B42:B43 B32:B35 B26:B27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B16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B15 B19:B20 B24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OR(LEN(B25)&gt;'(public_sec)_Validations'!$B$6,(SUMPRODUCT(SEARCH(MID(B25,ROW(INDIRECT("1:"&amp;LEN(TRIM(B25)))),1),'(public_sec)_Validations'!$B$20))))</xm:f>
          </x14:formula1>
          <xm:sqref>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79998168889431442"/>
  </sheetPr>
  <dimension ref="A1:H37"/>
  <sheetViews>
    <sheetView showGridLines="0" zoomScale="70" zoomScaleNormal="70" workbookViewId="0">
      <pane ySplit="1" topLeftCell="A2" activePane="bottomLeft" state="frozen"/>
      <selection pane="bottomLeft"/>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505</v>
      </c>
      <c r="B1" s="27" t="s">
        <v>511</v>
      </c>
      <c r="C1" s="9" t="s">
        <v>507</v>
      </c>
      <c r="D1" s="10" t="s">
        <v>508</v>
      </c>
      <c r="E1" s="10" t="s">
        <v>509</v>
      </c>
      <c r="F1" s="10" t="s">
        <v>506</v>
      </c>
      <c r="G1" s="10" t="s">
        <v>845</v>
      </c>
      <c r="H1" s="11" t="s">
        <v>510</v>
      </c>
    </row>
    <row r="2" spans="1:8" ht="45" x14ac:dyDescent="0.25">
      <c r="A2" s="12" t="s">
        <v>357</v>
      </c>
      <c r="B2" s="38"/>
      <c r="C2" s="13" t="s">
        <v>2</v>
      </c>
      <c r="D2" s="14" t="s">
        <v>486</v>
      </c>
      <c r="E2" s="14" t="s">
        <v>487</v>
      </c>
      <c r="F2" s="14" t="s">
        <v>1</v>
      </c>
      <c r="G2" s="14" t="s">
        <v>358</v>
      </c>
      <c r="H2" s="15" t="s">
        <v>359</v>
      </c>
    </row>
    <row r="3" spans="1:8" x14ac:dyDescent="0.25">
      <c r="A3" s="16" t="s">
        <v>360</v>
      </c>
      <c r="B3" s="24"/>
      <c r="C3" s="17" t="s">
        <v>233</v>
      </c>
      <c r="D3" s="18" t="s">
        <v>486</v>
      </c>
      <c r="E3" s="18" t="s">
        <v>488</v>
      </c>
      <c r="F3" s="18" t="s">
        <v>1</v>
      </c>
      <c r="G3" s="18" t="s">
        <v>361</v>
      </c>
      <c r="H3" s="19" t="s">
        <v>8</v>
      </c>
    </row>
    <row r="4" spans="1:8" ht="30" x14ac:dyDescent="0.25">
      <c r="A4" s="16" t="s">
        <v>362</v>
      </c>
      <c r="B4" s="39" t="s">
        <v>518</v>
      </c>
      <c r="C4" s="17" t="s">
        <v>10</v>
      </c>
      <c r="D4" s="18" t="s">
        <v>486</v>
      </c>
      <c r="E4" s="18" t="s">
        <v>489</v>
      </c>
      <c r="F4" s="18" t="s">
        <v>1</v>
      </c>
      <c r="G4" s="18" t="s">
        <v>11</v>
      </c>
      <c r="H4" s="19" t="s">
        <v>1</v>
      </c>
    </row>
    <row r="5" spans="1:8" ht="30" x14ac:dyDescent="0.25">
      <c r="A5" s="16" t="s">
        <v>363</v>
      </c>
      <c r="B5" s="39" t="s">
        <v>518</v>
      </c>
      <c r="C5" s="17" t="s">
        <v>14</v>
      </c>
      <c r="D5" s="18" t="s">
        <v>486</v>
      </c>
      <c r="E5" s="18" t="s">
        <v>489</v>
      </c>
      <c r="F5" s="18" t="s">
        <v>1</v>
      </c>
      <c r="G5" s="18" t="s">
        <v>15</v>
      </c>
      <c r="H5" s="19" t="s">
        <v>1</v>
      </c>
    </row>
    <row r="6" spans="1:8" ht="30" x14ac:dyDescent="0.25">
      <c r="A6" s="16" t="s">
        <v>364</v>
      </c>
      <c r="B6" s="39" t="s">
        <v>518</v>
      </c>
      <c r="C6" s="17" t="s">
        <v>237</v>
      </c>
      <c r="D6" s="18" t="s">
        <v>486</v>
      </c>
      <c r="E6" s="18" t="s">
        <v>489</v>
      </c>
      <c r="F6" s="18" t="s">
        <v>1</v>
      </c>
      <c r="G6" s="18" t="s">
        <v>18</v>
      </c>
      <c r="H6" s="19" t="s">
        <v>1</v>
      </c>
    </row>
    <row r="7" spans="1:8" x14ac:dyDescent="0.25">
      <c r="A7" s="16" t="s">
        <v>365</v>
      </c>
      <c r="B7" s="39" t="s">
        <v>518</v>
      </c>
      <c r="C7" s="17" t="s">
        <v>20</v>
      </c>
      <c r="D7" s="18" t="s">
        <v>486</v>
      </c>
      <c r="E7" s="18" t="s">
        <v>490</v>
      </c>
      <c r="F7" s="18" t="s">
        <v>1</v>
      </c>
      <c r="G7" s="18" t="s">
        <v>21</v>
      </c>
      <c r="H7" s="19" t="s">
        <v>1</v>
      </c>
    </row>
    <row r="8" spans="1:8" x14ac:dyDescent="0.25">
      <c r="A8" s="16" t="s">
        <v>366</v>
      </c>
      <c r="B8" s="24" t="s">
        <v>518</v>
      </c>
      <c r="C8" s="17" t="s">
        <v>23</v>
      </c>
      <c r="D8" s="18" t="s">
        <v>486</v>
      </c>
      <c r="E8" s="18" t="s">
        <v>489</v>
      </c>
      <c r="F8" s="18" t="s">
        <v>1</v>
      </c>
      <c r="G8" s="18" t="s">
        <v>367</v>
      </c>
      <c r="H8" s="19" t="s">
        <v>1</v>
      </c>
    </row>
    <row r="9" spans="1:8" x14ac:dyDescent="0.25">
      <c r="A9" s="16" t="s">
        <v>368</v>
      </c>
      <c r="B9" s="25"/>
      <c r="C9" s="17" t="s">
        <v>28</v>
      </c>
      <c r="D9" s="18" t="s">
        <v>486</v>
      </c>
      <c r="E9" s="18" t="s">
        <v>491</v>
      </c>
      <c r="F9" s="18" t="s">
        <v>27</v>
      </c>
      <c r="G9" s="18" t="s">
        <v>483</v>
      </c>
      <c r="H9" s="19" t="s">
        <v>369</v>
      </c>
    </row>
    <row r="10" spans="1:8" x14ac:dyDescent="0.25">
      <c r="A10" s="16" t="s">
        <v>370</v>
      </c>
      <c r="B10" s="24"/>
      <c r="C10" s="17" t="s">
        <v>31</v>
      </c>
      <c r="D10" s="18" t="s">
        <v>486</v>
      </c>
      <c r="E10" s="18" t="s">
        <v>492</v>
      </c>
      <c r="F10" s="18" t="s">
        <v>1</v>
      </c>
      <c r="G10" s="18" t="s">
        <v>244</v>
      </c>
      <c r="H10" s="19" t="s">
        <v>1</v>
      </c>
    </row>
    <row r="11" spans="1:8" x14ac:dyDescent="0.25">
      <c r="A11" s="16" t="s">
        <v>371</v>
      </c>
      <c r="B11" s="39"/>
      <c r="C11" s="17" t="s">
        <v>35</v>
      </c>
      <c r="D11" s="18" t="s">
        <v>486</v>
      </c>
      <c r="E11" s="18" t="s">
        <v>493</v>
      </c>
      <c r="F11" s="18" t="s">
        <v>1</v>
      </c>
      <c r="G11" s="18" t="s">
        <v>372</v>
      </c>
      <c r="H11" s="19" t="s">
        <v>25</v>
      </c>
    </row>
    <row r="12" spans="1:8" x14ac:dyDescent="0.25">
      <c r="A12" s="16" t="s">
        <v>373</v>
      </c>
      <c r="B12" s="24"/>
      <c r="C12" s="17" t="s">
        <v>37</v>
      </c>
      <c r="D12" s="18" t="s">
        <v>486</v>
      </c>
      <c r="E12" s="18" t="s">
        <v>493</v>
      </c>
      <c r="F12" s="18" t="s">
        <v>1</v>
      </c>
      <c r="G12" s="18" t="s">
        <v>374</v>
      </c>
      <c r="H12" s="19" t="s">
        <v>1</v>
      </c>
    </row>
    <row r="13" spans="1:8" ht="45" x14ac:dyDescent="0.25">
      <c r="A13" s="16" t="s">
        <v>375</v>
      </c>
      <c r="B13" s="39"/>
      <c r="C13" s="17" t="s">
        <v>41</v>
      </c>
      <c r="D13" s="18" t="s">
        <v>486</v>
      </c>
      <c r="E13" s="18" t="s">
        <v>489</v>
      </c>
      <c r="F13" s="18" t="s">
        <v>40</v>
      </c>
      <c r="G13" s="18" t="s">
        <v>42</v>
      </c>
      <c r="H13" s="19" t="s">
        <v>1</v>
      </c>
    </row>
    <row r="14" spans="1:8" ht="45" x14ac:dyDescent="0.25">
      <c r="A14" s="16" t="s">
        <v>376</v>
      </c>
      <c r="B14" s="39" t="s">
        <v>518</v>
      </c>
      <c r="C14" s="17" t="s">
        <v>41</v>
      </c>
      <c r="D14" s="18" t="s">
        <v>486</v>
      </c>
      <c r="E14" s="18" t="s">
        <v>490</v>
      </c>
      <c r="F14" s="18" t="s">
        <v>40</v>
      </c>
      <c r="G14" s="18" t="s">
        <v>1119</v>
      </c>
      <c r="H14" s="19" t="s">
        <v>1</v>
      </c>
    </row>
    <row r="15" spans="1:8" ht="45" x14ac:dyDescent="0.25">
      <c r="A15" s="16" t="s">
        <v>377</v>
      </c>
      <c r="B15" s="39" t="s">
        <v>518</v>
      </c>
      <c r="C15" s="17" t="s">
        <v>41</v>
      </c>
      <c r="D15" s="18" t="s">
        <v>486</v>
      </c>
      <c r="E15" s="18" t="s">
        <v>489</v>
      </c>
      <c r="F15" s="18" t="s">
        <v>40</v>
      </c>
      <c r="G15" s="18" t="s">
        <v>378</v>
      </c>
      <c r="H15" s="19" t="s">
        <v>1</v>
      </c>
    </row>
    <row r="16" spans="1:8" ht="30" x14ac:dyDescent="0.25">
      <c r="A16" s="16" t="s">
        <v>379</v>
      </c>
      <c r="B16" s="24" t="s">
        <v>518</v>
      </c>
      <c r="C16" s="17" t="s">
        <v>49</v>
      </c>
      <c r="D16" s="18" t="s">
        <v>486</v>
      </c>
      <c r="E16" s="18" t="s">
        <v>490</v>
      </c>
      <c r="F16" s="18" t="s">
        <v>48</v>
      </c>
      <c r="G16" s="18" t="s">
        <v>380</v>
      </c>
      <c r="H16" s="19" t="s">
        <v>1</v>
      </c>
    </row>
    <row r="17" spans="1:8" ht="30" x14ac:dyDescent="0.25">
      <c r="A17" s="16" t="s">
        <v>381</v>
      </c>
      <c r="B17" s="24" t="s">
        <v>518</v>
      </c>
      <c r="C17" s="17" t="s">
        <v>383</v>
      </c>
      <c r="D17" s="18" t="s">
        <v>59</v>
      </c>
      <c r="E17" s="18" t="s">
        <v>490</v>
      </c>
      <c r="F17" s="18" t="s">
        <v>382</v>
      </c>
      <c r="G17" s="18" t="s">
        <v>384</v>
      </c>
      <c r="H17" s="19" t="s">
        <v>1</v>
      </c>
    </row>
    <row r="18" spans="1:8" ht="60" x14ac:dyDescent="0.25">
      <c r="A18" s="16" t="s">
        <v>385</v>
      </c>
      <c r="B18" s="24" t="s">
        <v>518</v>
      </c>
      <c r="C18" s="17" t="s">
        <v>387</v>
      </c>
      <c r="D18" s="18" t="s">
        <v>59</v>
      </c>
      <c r="E18" s="18" t="s">
        <v>490</v>
      </c>
      <c r="F18" s="18" t="s">
        <v>386</v>
      </c>
      <c r="G18" s="18" t="s">
        <v>388</v>
      </c>
      <c r="H18" s="19" t="s">
        <v>1</v>
      </c>
    </row>
    <row r="19" spans="1:8" ht="45" x14ac:dyDescent="0.25">
      <c r="A19" s="16" t="s">
        <v>389</v>
      </c>
      <c r="B19" s="24" t="s">
        <v>518</v>
      </c>
      <c r="C19" s="17" t="s">
        <v>391</v>
      </c>
      <c r="D19" s="18" t="s">
        <v>59</v>
      </c>
      <c r="E19" s="18" t="s">
        <v>490</v>
      </c>
      <c r="F19" s="18" t="s">
        <v>390</v>
      </c>
      <c r="G19" s="18" t="s">
        <v>392</v>
      </c>
      <c r="H19" s="19" t="s">
        <v>1</v>
      </c>
    </row>
    <row r="20" spans="1:8" ht="90" x14ac:dyDescent="0.25">
      <c r="A20" s="16" t="s">
        <v>393</v>
      </c>
      <c r="B20" s="24" t="s">
        <v>518</v>
      </c>
      <c r="C20" s="17" t="s">
        <v>395</v>
      </c>
      <c r="D20" s="18" t="s">
        <v>59</v>
      </c>
      <c r="E20" s="18" t="s">
        <v>490</v>
      </c>
      <c r="F20" s="18" t="s">
        <v>394</v>
      </c>
      <c r="G20" s="18" t="s">
        <v>396</v>
      </c>
      <c r="H20" s="19" t="s">
        <v>1</v>
      </c>
    </row>
    <row r="21" spans="1:8" ht="180" x14ac:dyDescent="0.25">
      <c r="A21" s="16" t="s">
        <v>397</v>
      </c>
      <c r="B21" s="24"/>
      <c r="C21" s="17" t="s">
        <v>399</v>
      </c>
      <c r="D21" s="18" t="s">
        <v>484</v>
      </c>
      <c r="E21" s="18" t="s">
        <v>492</v>
      </c>
      <c r="F21" s="18" t="s">
        <v>398</v>
      </c>
      <c r="G21" s="18" t="s">
        <v>470</v>
      </c>
      <c r="H21" s="19" t="s">
        <v>400</v>
      </c>
    </row>
    <row r="22" spans="1:8" ht="120" x14ac:dyDescent="0.25">
      <c r="A22" s="16" t="s">
        <v>401</v>
      </c>
      <c r="B22" s="24" t="s">
        <v>518</v>
      </c>
      <c r="C22" s="17" t="s">
        <v>403</v>
      </c>
      <c r="D22" s="18" t="s">
        <v>59</v>
      </c>
      <c r="E22" s="18" t="s">
        <v>490</v>
      </c>
      <c r="F22" s="18" t="s">
        <v>402</v>
      </c>
      <c r="G22" s="18" t="s">
        <v>471</v>
      </c>
      <c r="H22" s="19" t="s">
        <v>1</v>
      </c>
    </row>
    <row r="23" spans="1:8" ht="60" x14ac:dyDescent="0.25">
      <c r="A23" s="16" t="s">
        <v>404</v>
      </c>
      <c r="B23" s="24"/>
      <c r="C23" s="17" t="s">
        <v>406</v>
      </c>
      <c r="D23" s="18" t="s">
        <v>484</v>
      </c>
      <c r="E23" s="18" t="s">
        <v>495</v>
      </c>
      <c r="F23" s="18" t="s">
        <v>405</v>
      </c>
      <c r="G23" s="18" t="s">
        <v>407</v>
      </c>
      <c r="H23" s="19" t="s">
        <v>1</v>
      </c>
    </row>
    <row r="24" spans="1:8" ht="60" x14ac:dyDescent="0.25">
      <c r="A24" s="16" t="s">
        <v>408</v>
      </c>
      <c r="B24" s="24" t="s">
        <v>518</v>
      </c>
      <c r="C24" s="17" t="s">
        <v>410</v>
      </c>
      <c r="D24" s="18" t="s">
        <v>59</v>
      </c>
      <c r="E24" s="18" t="s">
        <v>490</v>
      </c>
      <c r="F24" s="18" t="s">
        <v>409</v>
      </c>
      <c r="G24" s="18" t="s">
        <v>472</v>
      </c>
      <c r="H24" s="19" t="s">
        <v>1</v>
      </c>
    </row>
    <row r="25" spans="1:8" ht="105" x14ac:dyDescent="0.25">
      <c r="A25" s="16" t="s">
        <v>411</v>
      </c>
      <c r="B25" s="24"/>
      <c r="C25" s="17" t="s">
        <v>413</v>
      </c>
      <c r="D25" s="18" t="s">
        <v>485</v>
      </c>
      <c r="E25" s="18" t="s">
        <v>496</v>
      </c>
      <c r="F25" s="18" t="s">
        <v>412</v>
      </c>
      <c r="G25" s="18" t="s">
        <v>414</v>
      </c>
      <c r="H25" s="19" t="s">
        <v>1</v>
      </c>
    </row>
    <row r="26" spans="1:8" ht="45" x14ac:dyDescent="0.25">
      <c r="A26" s="16" t="s">
        <v>415</v>
      </c>
      <c r="B26" s="24" t="s">
        <v>518</v>
      </c>
      <c r="C26" s="17" t="s">
        <v>417</v>
      </c>
      <c r="D26" s="18" t="s">
        <v>59</v>
      </c>
      <c r="E26" s="18" t="s">
        <v>490</v>
      </c>
      <c r="F26" s="18" t="s">
        <v>416</v>
      </c>
      <c r="G26" s="18" t="s">
        <v>418</v>
      </c>
      <c r="H26" s="19" t="s">
        <v>1</v>
      </c>
    </row>
    <row r="27" spans="1:8" ht="45" x14ac:dyDescent="0.25">
      <c r="A27" s="16" t="s">
        <v>419</v>
      </c>
      <c r="B27" s="24"/>
      <c r="C27" s="17" t="s">
        <v>421</v>
      </c>
      <c r="D27" s="18" t="s">
        <v>484</v>
      </c>
      <c r="E27" s="18" t="s">
        <v>495</v>
      </c>
      <c r="F27" s="18" t="s">
        <v>420</v>
      </c>
      <c r="G27" s="18" t="s">
        <v>422</v>
      </c>
      <c r="H27" s="19" t="s">
        <v>1</v>
      </c>
    </row>
    <row r="28" spans="1:8" ht="45" x14ac:dyDescent="0.25">
      <c r="A28" s="16" t="s">
        <v>423</v>
      </c>
      <c r="B28" s="24" t="s">
        <v>518</v>
      </c>
      <c r="C28" s="17" t="s">
        <v>425</v>
      </c>
      <c r="D28" s="18" t="s">
        <v>59</v>
      </c>
      <c r="E28" s="18" t="s">
        <v>490</v>
      </c>
      <c r="F28" s="18" t="s">
        <v>424</v>
      </c>
      <c r="G28" s="18" t="s">
        <v>426</v>
      </c>
      <c r="H28" s="19" t="s">
        <v>1</v>
      </c>
    </row>
    <row r="29" spans="1:8" ht="45" x14ac:dyDescent="0.25">
      <c r="A29" s="16" t="s">
        <v>503</v>
      </c>
      <c r="B29" s="24" t="s">
        <v>518</v>
      </c>
      <c r="C29" s="17" t="s">
        <v>428</v>
      </c>
      <c r="D29" s="18" t="s">
        <v>59</v>
      </c>
      <c r="E29" s="18" t="s">
        <v>490</v>
      </c>
      <c r="F29" s="18" t="s">
        <v>427</v>
      </c>
      <c r="G29" s="18" t="s">
        <v>429</v>
      </c>
      <c r="H29" s="19" t="s">
        <v>1</v>
      </c>
    </row>
    <row r="30" spans="1:8" ht="90" x14ac:dyDescent="0.25">
      <c r="A30" s="16" t="s">
        <v>430</v>
      </c>
      <c r="B30" s="24"/>
      <c r="C30" s="17" t="s">
        <v>432</v>
      </c>
      <c r="D30" s="18" t="s">
        <v>485</v>
      </c>
      <c r="E30" s="18" t="s">
        <v>496</v>
      </c>
      <c r="F30" s="18" t="s">
        <v>431</v>
      </c>
      <c r="G30" s="18" t="s">
        <v>433</v>
      </c>
      <c r="H30" s="19" t="s">
        <v>1</v>
      </c>
    </row>
    <row r="31" spans="1:8" ht="45" x14ac:dyDescent="0.25">
      <c r="A31" s="16" t="s">
        <v>434</v>
      </c>
      <c r="B31" s="24" t="s">
        <v>518</v>
      </c>
      <c r="C31" s="17" t="s">
        <v>436</v>
      </c>
      <c r="D31" s="18" t="s">
        <v>59</v>
      </c>
      <c r="E31" s="18" t="s">
        <v>490</v>
      </c>
      <c r="F31" s="18" t="s">
        <v>435</v>
      </c>
      <c r="G31" s="18" t="s">
        <v>1120</v>
      </c>
      <c r="H31" s="19" t="s">
        <v>1</v>
      </c>
    </row>
    <row r="32" spans="1:8" ht="45" x14ac:dyDescent="0.25">
      <c r="A32" s="16" t="s">
        <v>437</v>
      </c>
      <c r="B32" s="24" t="s">
        <v>518</v>
      </c>
      <c r="C32" s="17" t="s">
        <v>439</v>
      </c>
      <c r="D32" s="18" t="s">
        <v>59</v>
      </c>
      <c r="E32" s="18" t="s">
        <v>490</v>
      </c>
      <c r="F32" s="18" t="s">
        <v>438</v>
      </c>
      <c r="G32" s="18" t="s">
        <v>440</v>
      </c>
      <c r="H32" s="19" t="s">
        <v>1</v>
      </c>
    </row>
    <row r="33" spans="1:8" ht="45" x14ac:dyDescent="0.25">
      <c r="A33" s="16" t="s">
        <v>441</v>
      </c>
      <c r="B33" s="24" t="s">
        <v>518</v>
      </c>
      <c r="C33" s="17" t="s">
        <v>443</v>
      </c>
      <c r="D33" s="18" t="s">
        <v>59</v>
      </c>
      <c r="E33" s="18" t="s">
        <v>490</v>
      </c>
      <c r="F33" s="18" t="s">
        <v>442</v>
      </c>
      <c r="G33" s="18" t="s">
        <v>444</v>
      </c>
      <c r="H33" s="19" t="s">
        <v>1</v>
      </c>
    </row>
    <row r="34" spans="1:8" ht="75" x14ac:dyDescent="0.25">
      <c r="A34" s="16" t="s">
        <v>504</v>
      </c>
      <c r="B34" s="24" t="s">
        <v>518</v>
      </c>
      <c r="C34" s="17" t="s">
        <v>446</v>
      </c>
      <c r="D34" s="18" t="s">
        <v>59</v>
      </c>
      <c r="E34" s="18" t="s">
        <v>490</v>
      </c>
      <c r="F34" s="18" t="s">
        <v>445</v>
      </c>
      <c r="G34" s="18" t="s">
        <v>447</v>
      </c>
      <c r="H34" s="19" t="s">
        <v>1</v>
      </c>
    </row>
    <row r="35" spans="1:8" ht="105" x14ac:dyDescent="0.25">
      <c r="A35" s="16" t="s">
        <v>448</v>
      </c>
      <c r="B35" s="24" t="s">
        <v>518</v>
      </c>
      <c r="C35" s="17" t="s">
        <v>450</v>
      </c>
      <c r="D35" s="18" t="s">
        <v>59</v>
      </c>
      <c r="E35" s="18" t="s">
        <v>490</v>
      </c>
      <c r="F35" s="18" t="s">
        <v>449</v>
      </c>
      <c r="G35" s="18" t="s">
        <v>473</v>
      </c>
      <c r="H35" s="19" t="s">
        <v>1</v>
      </c>
    </row>
    <row r="36" spans="1:8" ht="105" x14ac:dyDescent="0.25">
      <c r="A36" s="16" t="s">
        <v>451</v>
      </c>
      <c r="B36" s="24" t="s">
        <v>518</v>
      </c>
      <c r="C36" s="17" t="s">
        <v>453</v>
      </c>
      <c r="D36" s="18" t="s">
        <v>59</v>
      </c>
      <c r="E36" s="18" t="s">
        <v>490</v>
      </c>
      <c r="F36" s="18" t="s">
        <v>452</v>
      </c>
      <c r="G36" s="18" t="s">
        <v>474</v>
      </c>
      <c r="H36" s="19" t="s">
        <v>1</v>
      </c>
    </row>
    <row r="37" spans="1:8" ht="120.75" thickBot="1" x14ac:dyDescent="0.3">
      <c r="A37" s="20" t="s">
        <v>454</v>
      </c>
      <c r="B37" s="26"/>
      <c r="C37" s="21" t="s">
        <v>456</v>
      </c>
      <c r="D37" s="22" t="s">
        <v>485</v>
      </c>
      <c r="E37" s="22" t="s">
        <v>496</v>
      </c>
      <c r="F37" s="22" t="s">
        <v>455</v>
      </c>
      <c r="G37" s="22" t="s">
        <v>475</v>
      </c>
      <c r="H37" s="23" t="s">
        <v>198</v>
      </c>
    </row>
  </sheetData>
  <autoFilter ref="A1:H37"/>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5 B37 B30">
      <formula1>OR(LEN(B25)&gt;#REF!,(SUMPRODUCT(SEARCH(MID(B25,ROW(INDIRECT("1:"&amp;LEN(TRIM(B25)))),1),#REF!))))</formula1>
    </dataValidation>
    <dataValidation type="custom" operator="lessThanOrEqual" allowBlank="1" showInputMessage="1" showErrorMessage="1" errorTitle="INCORRECT LIST ENTRY" error="Select the appropriate number that corresponds with the type of risk retention for this securitisation._x000a_" sqref="B21">
      <formula1>AND(ISNUMBER(B21),B21&gt;0,B21&lt;=7)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AND(LEN(B12)='(public_sec)_Validations'!$B$8,ISNUMBER(LEFT(B12,2)*1),EXACT(MID(B12&amp;" ",3,1),"-"),ISNUMBER(MID(B12&amp;" ",4,2)*1),EXACT(MID(B12&amp;" ",6,1),"-"),ISNUMBER(RIGHT(B12,4)*1))</xm:f>
          </x14:formula1>
          <xm:sqref>B12</xm:sqref>
        </x14:dataValidation>
        <x14:dataValidation type="custom" allowBlank="1" showInputMessage="1" showErrorMessage="1">
          <x14:formula1>
            <xm:f>(SUMPRODUCT(SEARCH(MID(B2,ROW(INDIRECT("1:"&amp;LEN(TRIM(B2)))),1),'(public_sec)_Validations'!$B$17)))</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'(public_sec)_Validations'!$S$3:$S$5</xm:f>
          </x14:formula1>
          <xm:sqref>B10</xm:sqref>
        </x14:dataValidation>
        <x14:dataValidation type="list" showInputMessage="1" showErrorMessage="1" errorTitle="INVALID COUNTRY CODE" error="The entry does not match one of the known ISO 3166-2 country codes. Please re-enter a valid country code._x000a_">
          <x14:formula1>
            <xm:f>'(public_sec)_Validations'!$N$2:$N$250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OR(LEN(B8)&gt;'(public_sec)_Validations'!$B$4,(SUMPRODUCT(SEARCH(MID(B8,ROW(INDIRECT("1:"&amp;LEN(TRIM(B8)))),1),'(public_sec)_Validations'!$B$20))))</xm:f>
          </x14:formula1>
          <xm:sqref>B8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OR(LEN(B16)&gt;'(public_sec)_Validations'!$B$5,(SUMPRODUCT(SEARCH(MID(B16,ROW(INDIRECT("1:"&amp;LEN(TRIM(B16)))),1),'(public_sec)_Validations'!$B$19))))</xm:f>
          </x14:formula1>
          <xm:sqref>B31:B36 B28:B29 B26 B24 B22 B16:B20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OR(LEN(B23)&gt;'(public_sec)_Validations'!$B$6,(SUMPRODUCT(SEARCH(MID(B23,ROW(INDIRECT("1:"&amp;LEN(TRIM(B23)))),1),'(public_sec)_Validations'!$B$20))))</xm:f>
          </x14:formula1>
          <xm:sqref>B23 B27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OR(LEN(B7)&gt;'(public_sec)_Validations'!$B$5,(SUMPRODUCT(SEARCH(MID(B7,ROW(INDIRECT("1:"&amp;LEN(TRIM(B7)))),1),'(public_sec)_Validations'!$B$19))))</xm:f>
          </x14:formula1>
          <xm:sqref>B7 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OR(LEN(B4)&gt;'(public_sec)_Validations'!$B$4,(SUMPRODUCT(SEARCH(MID(B4,ROW(INDIRECT("1:"&amp;LEN(TRIM(B4)))),1),'(public_sec)_Validations'!$B$20))))</xm:f>
          </x14:formula1>
          <xm:sqref>B4:B6 B15 B13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AND(LEN(B11)='(public_sec)_Validations'!$B$8,ISNUMBER(LEFT(B11,2)*1),EXACT(MID(B11&amp;" ",3,1),"-"),ISNUMBER(MID(B11&amp;" ",4,2)*1),EXACT(MID(B11&amp;" ",6,1),"-"),ISNUMBER(RIGHT(B11,4)*1))</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B250"/>
  <sheetViews>
    <sheetView workbookViewId="0">
      <selection activeCell="D9" sqref="D9"/>
    </sheetView>
  </sheetViews>
  <sheetFormatPr baseColWidth="10" defaultColWidth="9.140625" defaultRowHeight="15" x14ac:dyDescent="0.25"/>
  <cols>
    <col min="1" max="1" width="13.42578125" customWidth="1"/>
    <col min="2" max="2" width="49.42578125" bestFit="1" customWidth="1"/>
  </cols>
  <sheetData>
    <row r="1" spans="1:2" s="41" customFormat="1" ht="30" x14ac:dyDescent="0.25">
      <c r="A1" s="40" t="s">
        <v>864</v>
      </c>
      <c r="B1" s="40" t="s">
        <v>1114</v>
      </c>
    </row>
    <row r="2" spans="1:2" x14ac:dyDescent="0.25">
      <c r="A2" s="1" t="s">
        <v>596</v>
      </c>
      <c r="B2" t="s">
        <v>865</v>
      </c>
    </row>
    <row r="3" spans="1:2" x14ac:dyDescent="0.25">
      <c r="A3" s="1" t="s">
        <v>608</v>
      </c>
      <c r="B3" t="s">
        <v>866</v>
      </c>
    </row>
    <row r="4" spans="1:2" x14ac:dyDescent="0.25">
      <c r="A4" s="1" t="s">
        <v>599</v>
      </c>
      <c r="B4" t="s">
        <v>867</v>
      </c>
    </row>
    <row r="5" spans="1:2" x14ac:dyDescent="0.25">
      <c r="A5" s="1" t="s">
        <v>655</v>
      </c>
      <c r="B5" t="s">
        <v>868</v>
      </c>
    </row>
    <row r="6" spans="1:2" x14ac:dyDescent="0.25">
      <c r="A6" s="1" t="s">
        <v>604</v>
      </c>
      <c r="B6" t="s">
        <v>869</v>
      </c>
    </row>
    <row r="7" spans="1:2" x14ac:dyDescent="0.25">
      <c r="A7" s="1" t="s">
        <v>594</v>
      </c>
      <c r="B7" t="s">
        <v>870</v>
      </c>
    </row>
    <row r="8" spans="1:2" x14ac:dyDescent="0.25">
      <c r="A8" s="1" t="s">
        <v>601</v>
      </c>
      <c r="B8" t="s">
        <v>871</v>
      </c>
    </row>
    <row r="9" spans="1:2" x14ac:dyDescent="0.25">
      <c r="A9" s="1" t="s">
        <v>598</v>
      </c>
      <c r="B9" t="s">
        <v>872</v>
      </c>
    </row>
    <row r="10" spans="1:2" x14ac:dyDescent="0.25">
      <c r="A10" s="1" t="s">
        <v>602</v>
      </c>
      <c r="B10" t="s">
        <v>873</v>
      </c>
    </row>
    <row r="11" spans="1:2" x14ac:dyDescent="0.25">
      <c r="A11" s="1" t="s">
        <v>597</v>
      </c>
      <c r="B11" t="s">
        <v>874</v>
      </c>
    </row>
    <row r="12" spans="1:2" x14ac:dyDescent="0.25">
      <c r="A12" s="1" t="s">
        <v>603</v>
      </c>
      <c r="B12" t="s">
        <v>875</v>
      </c>
    </row>
    <row r="13" spans="1:2" x14ac:dyDescent="0.25">
      <c r="A13" s="1" t="s">
        <v>600</v>
      </c>
      <c r="B13" t="s">
        <v>876</v>
      </c>
    </row>
    <row r="14" spans="1:2" x14ac:dyDescent="0.25">
      <c r="A14" s="1" t="s">
        <v>607</v>
      </c>
      <c r="B14" t="s">
        <v>877</v>
      </c>
    </row>
    <row r="15" spans="1:2" x14ac:dyDescent="0.25">
      <c r="A15" s="1" t="s">
        <v>606</v>
      </c>
      <c r="B15" t="s">
        <v>878</v>
      </c>
    </row>
    <row r="16" spans="1:2" x14ac:dyDescent="0.25">
      <c r="A16" s="1" t="s">
        <v>605</v>
      </c>
      <c r="B16" t="s">
        <v>879</v>
      </c>
    </row>
    <row r="17" spans="1:2" x14ac:dyDescent="0.25">
      <c r="A17" s="1" t="s">
        <v>609</v>
      </c>
      <c r="B17" t="s">
        <v>880</v>
      </c>
    </row>
    <row r="18" spans="1:2" x14ac:dyDescent="0.25">
      <c r="A18" s="1" t="s">
        <v>625</v>
      </c>
      <c r="B18" t="s">
        <v>881</v>
      </c>
    </row>
    <row r="19" spans="1:2" x14ac:dyDescent="0.25">
      <c r="A19" s="1" t="s">
        <v>616</v>
      </c>
      <c r="B19" t="s">
        <v>882</v>
      </c>
    </row>
    <row r="20" spans="1:2" x14ac:dyDescent="0.25">
      <c r="A20" s="1" t="s">
        <v>612</v>
      </c>
      <c r="B20" t="s">
        <v>883</v>
      </c>
    </row>
    <row r="21" spans="1:2" x14ac:dyDescent="0.25">
      <c r="A21" s="1" t="s">
        <v>611</v>
      </c>
      <c r="B21" t="s">
        <v>884</v>
      </c>
    </row>
    <row r="22" spans="1:2" x14ac:dyDescent="0.25">
      <c r="A22" s="1" t="s">
        <v>629</v>
      </c>
      <c r="B22" t="s">
        <v>885</v>
      </c>
    </row>
    <row r="23" spans="1:2" x14ac:dyDescent="0.25">
      <c r="A23" s="1" t="s">
        <v>613</v>
      </c>
      <c r="B23" t="s">
        <v>886</v>
      </c>
    </row>
    <row r="24" spans="1:2" x14ac:dyDescent="0.25">
      <c r="A24" s="1" t="s">
        <v>630</v>
      </c>
      <c r="B24" t="s">
        <v>887</v>
      </c>
    </row>
    <row r="25" spans="1:2" x14ac:dyDescent="0.25">
      <c r="A25" s="1" t="s">
        <v>618</v>
      </c>
      <c r="B25" t="s">
        <v>888</v>
      </c>
    </row>
    <row r="26" spans="1:2" x14ac:dyDescent="0.25">
      <c r="A26" s="1" t="s">
        <v>620</v>
      </c>
      <c r="B26" t="s">
        <v>889</v>
      </c>
    </row>
    <row r="27" spans="1:2" x14ac:dyDescent="0.25">
      <c r="A27" s="1" t="s">
        <v>626</v>
      </c>
      <c r="B27" t="s">
        <v>890</v>
      </c>
    </row>
    <row r="28" spans="1:2" x14ac:dyDescent="0.25">
      <c r="A28" s="1" t="s">
        <v>622</v>
      </c>
      <c r="B28" t="s">
        <v>891</v>
      </c>
    </row>
    <row r="29" spans="1:2" x14ac:dyDescent="0.25">
      <c r="A29" s="1" t="s">
        <v>623</v>
      </c>
      <c r="B29" t="s">
        <v>892</v>
      </c>
    </row>
    <row r="30" spans="1:2" x14ac:dyDescent="0.25">
      <c r="A30" s="1" t="s">
        <v>610</v>
      </c>
      <c r="B30" t="s">
        <v>893</v>
      </c>
    </row>
    <row r="31" spans="1:2" x14ac:dyDescent="0.25">
      <c r="A31" s="1" t="s">
        <v>628</v>
      </c>
      <c r="B31" t="s">
        <v>894</v>
      </c>
    </row>
    <row r="32" spans="1:2" x14ac:dyDescent="0.25">
      <c r="A32" s="1" t="s">
        <v>627</v>
      </c>
      <c r="B32" t="s">
        <v>895</v>
      </c>
    </row>
    <row r="33" spans="1:2" x14ac:dyDescent="0.25">
      <c r="A33" s="1" t="s">
        <v>624</v>
      </c>
      <c r="B33" t="s">
        <v>896</v>
      </c>
    </row>
    <row r="34" spans="1:2" x14ac:dyDescent="0.25">
      <c r="A34" s="1" t="s">
        <v>699</v>
      </c>
      <c r="B34" t="s">
        <v>897</v>
      </c>
    </row>
    <row r="35" spans="1:2" x14ac:dyDescent="0.25">
      <c r="A35" s="1" t="s">
        <v>621</v>
      </c>
      <c r="B35" t="s">
        <v>898</v>
      </c>
    </row>
    <row r="36" spans="1:2" x14ac:dyDescent="0.25">
      <c r="A36" s="1" t="s">
        <v>615</v>
      </c>
      <c r="B36" t="s">
        <v>899</v>
      </c>
    </row>
    <row r="37" spans="1:2" x14ac:dyDescent="0.25">
      <c r="A37" s="1" t="s">
        <v>614</v>
      </c>
      <c r="B37" t="s">
        <v>900</v>
      </c>
    </row>
    <row r="38" spans="1:2" x14ac:dyDescent="0.25">
      <c r="A38" s="1" t="s">
        <v>617</v>
      </c>
      <c r="B38" t="s">
        <v>901</v>
      </c>
    </row>
    <row r="39" spans="1:2" x14ac:dyDescent="0.25">
      <c r="A39" s="1" t="s">
        <v>645</v>
      </c>
      <c r="B39" t="s">
        <v>902</v>
      </c>
    </row>
    <row r="40" spans="1:2" x14ac:dyDescent="0.25">
      <c r="A40" s="1" t="s">
        <v>710</v>
      </c>
      <c r="B40" t="s">
        <v>903</v>
      </c>
    </row>
    <row r="41" spans="1:2" x14ac:dyDescent="0.25">
      <c r="A41" s="1" t="s">
        <v>640</v>
      </c>
      <c r="B41" t="s">
        <v>904</v>
      </c>
    </row>
    <row r="42" spans="1:2" x14ac:dyDescent="0.25">
      <c r="A42" s="1" t="s">
        <v>631</v>
      </c>
      <c r="B42" t="s">
        <v>905</v>
      </c>
    </row>
    <row r="43" spans="1:2" x14ac:dyDescent="0.25">
      <c r="A43" s="1" t="s">
        <v>717</v>
      </c>
      <c r="B43" t="s">
        <v>906</v>
      </c>
    </row>
    <row r="44" spans="1:2" x14ac:dyDescent="0.25">
      <c r="A44" s="1" t="s">
        <v>634</v>
      </c>
      <c r="B44" t="s">
        <v>907</v>
      </c>
    </row>
    <row r="45" spans="1:2" x14ac:dyDescent="0.25">
      <c r="A45" s="1" t="s">
        <v>808</v>
      </c>
      <c r="B45" t="s">
        <v>908</v>
      </c>
    </row>
    <row r="46" spans="1:2" x14ac:dyDescent="0.25">
      <c r="A46" s="1" t="s">
        <v>639</v>
      </c>
      <c r="B46" t="s">
        <v>909</v>
      </c>
    </row>
    <row r="47" spans="1:2" x14ac:dyDescent="0.25">
      <c r="A47" s="1" t="s">
        <v>641</v>
      </c>
      <c r="B47" t="s">
        <v>910</v>
      </c>
    </row>
    <row r="48" spans="1:2" x14ac:dyDescent="0.25">
      <c r="A48" s="1" t="s">
        <v>647</v>
      </c>
      <c r="B48" t="s">
        <v>911</v>
      </c>
    </row>
    <row r="49" spans="1:2" x14ac:dyDescent="0.25">
      <c r="A49" s="1" t="s">
        <v>632</v>
      </c>
      <c r="B49" t="s">
        <v>912</v>
      </c>
    </row>
    <row r="50" spans="1:2" x14ac:dyDescent="0.25">
      <c r="A50" s="1" t="s">
        <v>642</v>
      </c>
      <c r="B50" t="s">
        <v>913</v>
      </c>
    </row>
    <row r="51" spans="1:2" x14ac:dyDescent="0.25">
      <c r="A51" s="1" t="s">
        <v>712</v>
      </c>
      <c r="B51" t="s">
        <v>914</v>
      </c>
    </row>
    <row r="52" spans="1:2" x14ac:dyDescent="0.25">
      <c r="A52" s="1" t="s">
        <v>635</v>
      </c>
      <c r="B52" t="s">
        <v>915</v>
      </c>
    </row>
    <row r="53" spans="1:2" x14ac:dyDescent="0.25">
      <c r="A53" s="1" t="s">
        <v>633</v>
      </c>
      <c r="B53" t="s">
        <v>916</v>
      </c>
    </row>
    <row r="54" spans="1:2" x14ac:dyDescent="0.25">
      <c r="A54" s="1" t="s">
        <v>638</v>
      </c>
      <c r="B54" t="s">
        <v>917</v>
      </c>
    </row>
    <row r="55" spans="1:2" x14ac:dyDescent="0.25">
      <c r="A55" s="1" t="s">
        <v>643</v>
      </c>
      <c r="B55" t="s">
        <v>918</v>
      </c>
    </row>
    <row r="56" spans="1:2" x14ac:dyDescent="0.25">
      <c r="A56" s="1" t="s">
        <v>637</v>
      </c>
      <c r="B56" t="s">
        <v>919</v>
      </c>
    </row>
    <row r="57" spans="1:2" x14ac:dyDescent="0.25">
      <c r="A57" s="1" t="s">
        <v>691</v>
      </c>
      <c r="B57" t="s">
        <v>920</v>
      </c>
    </row>
    <row r="58" spans="1:2" x14ac:dyDescent="0.25">
      <c r="A58" s="1" t="s">
        <v>644</v>
      </c>
      <c r="B58" t="s">
        <v>921</v>
      </c>
    </row>
    <row r="59" spans="1:2" x14ac:dyDescent="0.25">
      <c r="A59" s="1" t="s">
        <v>646</v>
      </c>
      <c r="B59" t="s">
        <v>922</v>
      </c>
    </row>
    <row r="60" spans="1:2" x14ac:dyDescent="0.25">
      <c r="A60" s="1" t="s">
        <v>648</v>
      </c>
      <c r="B60" t="s">
        <v>923</v>
      </c>
    </row>
    <row r="61" spans="1:2" x14ac:dyDescent="0.25">
      <c r="A61" s="1" t="s">
        <v>649</v>
      </c>
      <c r="B61" t="s">
        <v>924</v>
      </c>
    </row>
    <row r="62" spans="1:2" x14ac:dyDescent="0.25">
      <c r="A62" s="1" t="s">
        <v>652</v>
      </c>
      <c r="B62" t="s">
        <v>925</v>
      </c>
    </row>
    <row r="63" spans="1:2" x14ac:dyDescent="0.25">
      <c r="A63" s="1" t="s">
        <v>651</v>
      </c>
      <c r="B63" t="s">
        <v>926</v>
      </c>
    </row>
    <row r="64" spans="1:2" x14ac:dyDescent="0.25">
      <c r="A64" s="1" t="s">
        <v>653</v>
      </c>
      <c r="B64" t="s">
        <v>927</v>
      </c>
    </row>
    <row r="65" spans="1:2" x14ac:dyDescent="0.25">
      <c r="A65" s="1" t="s">
        <v>654</v>
      </c>
      <c r="B65" t="s">
        <v>928</v>
      </c>
    </row>
    <row r="66" spans="1:2" x14ac:dyDescent="0.25">
      <c r="A66" s="1" t="s">
        <v>656</v>
      </c>
      <c r="B66" t="s">
        <v>929</v>
      </c>
    </row>
    <row r="67" spans="1:2" x14ac:dyDescent="0.25">
      <c r="A67" s="1" t="s">
        <v>658</v>
      </c>
      <c r="B67" t="s">
        <v>930</v>
      </c>
    </row>
    <row r="68" spans="1:2" x14ac:dyDescent="0.25">
      <c r="A68" s="1" t="s">
        <v>803</v>
      </c>
      <c r="B68" t="s">
        <v>931</v>
      </c>
    </row>
    <row r="69" spans="1:2" x14ac:dyDescent="0.25">
      <c r="A69" s="1" t="s">
        <v>681</v>
      </c>
      <c r="B69" t="s">
        <v>932</v>
      </c>
    </row>
    <row r="70" spans="1:2" x14ac:dyDescent="0.25">
      <c r="A70" s="1" t="s">
        <v>660</v>
      </c>
      <c r="B70" t="s">
        <v>933</v>
      </c>
    </row>
    <row r="71" spans="1:2" x14ac:dyDescent="0.25">
      <c r="A71" s="1" t="s">
        <v>657</v>
      </c>
      <c r="B71" t="s">
        <v>934</v>
      </c>
    </row>
    <row r="72" spans="1:2" x14ac:dyDescent="0.25">
      <c r="A72" s="1" t="s">
        <v>806</v>
      </c>
      <c r="B72" t="s">
        <v>935</v>
      </c>
    </row>
    <row r="73" spans="1:2" x14ac:dyDescent="0.25">
      <c r="A73" s="1" t="s">
        <v>662</v>
      </c>
      <c r="B73" t="s">
        <v>936</v>
      </c>
    </row>
    <row r="74" spans="1:2" x14ac:dyDescent="0.25">
      <c r="A74" s="1" t="s">
        <v>665</v>
      </c>
      <c r="B74" t="s">
        <v>937</v>
      </c>
    </row>
    <row r="75" spans="1:2" x14ac:dyDescent="0.25">
      <c r="A75" s="1" t="s">
        <v>667</v>
      </c>
      <c r="B75" t="s">
        <v>938</v>
      </c>
    </row>
    <row r="76" spans="1:2" x14ac:dyDescent="0.25">
      <c r="A76" s="1" t="s">
        <v>664</v>
      </c>
      <c r="B76" t="s">
        <v>939</v>
      </c>
    </row>
    <row r="77" spans="1:2" x14ac:dyDescent="0.25">
      <c r="A77" s="1" t="s">
        <v>663</v>
      </c>
      <c r="B77" t="s">
        <v>940</v>
      </c>
    </row>
    <row r="78" spans="1:2" x14ac:dyDescent="0.25">
      <c r="A78" s="1" t="s">
        <v>668</v>
      </c>
      <c r="B78" t="s">
        <v>941</v>
      </c>
    </row>
    <row r="79" spans="1:2" x14ac:dyDescent="0.25">
      <c r="A79" s="1" t="s">
        <v>673</v>
      </c>
      <c r="B79" t="s">
        <v>942</v>
      </c>
    </row>
    <row r="80" spans="1:2" x14ac:dyDescent="0.25">
      <c r="A80" s="1" t="s">
        <v>768</v>
      </c>
      <c r="B80" t="s">
        <v>943</v>
      </c>
    </row>
    <row r="81" spans="1:2" x14ac:dyDescent="0.25">
      <c r="A81" s="1" t="s">
        <v>809</v>
      </c>
      <c r="B81" t="s">
        <v>944</v>
      </c>
    </row>
    <row r="82" spans="1:2" x14ac:dyDescent="0.25">
      <c r="A82" s="1" t="s">
        <v>669</v>
      </c>
      <c r="B82" t="s">
        <v>945</v>
      </c>
    </row>
    <row r="83" spans="1:2" x14ac:dyDescent="0.25">
      <c r="A83" s="1" t="s">
        <v>678</v>
      </c>
      <c r="B83" t="s">
        <v>946</v>
      </c>
    </row>
    <row r="84" spans="1:2" x14ac:dyDescent="0.25">
      <c r="A84" s="1" t="s">
        <v>672</v>
      </c>
      <c r="B84" t="s">
        <v>947</v>
      </c>
    </row>
    <row r="85" spans="1:2" x14ac:dyDescent="0.25">
      <c r="A85" s="1" t="s">
        <v>650</v>
      </c>
      <c r="B85" t="s">
        <v>948</v>
      </c>
    </row>
    <row r="86" spans="1:2" x14ac:dyDescent="0.25">
      <c r="A86" s="1" t="s">
        <v>675</v>
      </c>
      <c r="B86" t="s">
        <v>949</v>
      </c>
    </row>
    <row r="87" spans="1:2" x14ac:dyDescent="0.25">
      <c r="A87" s="1" t="s">
        <v>676</v>
      </c>
      <c r="B87" t="s">
        <v>950</v>
      </c>
    </row>
    <row r="88" spans="1:2" x14ac:dyDescent="0.25">
      <c r="A88" s="1" t="s">
        <v>682</v>
      </c>
      <c r="B88" t="s">
        <v>951</v>
      </c>
    </row>
    <row r="89" spans="1:2" x14ac:dyDescent="0.25">
      <c r="A89" s="1" t="s">
        <v>677</v>
      </c>
      <c r="B89" t="s">
        <v>952</v>
      </c>
    </row>
    <row r="90" spans="1:2" x14ac:dyDescent="0.25">
      <c r="A90" s="1" t="s">
        <v>671</v>
      </c>
      <c r="B90" t="s">
        <v>953</v>
      </c>
    </row>
    <row r="91" spans="1:2" x14ac:dyDescent="0.25">
      <c r="A91" s="1" t="s">
        <v>680</v>
      </c>
      <c r="B91" t="s">
        <v>954</v>
      </c>
    </row>
    <row r="92" spans="1:2" x14ac:dyDescent="0.25">
      <c r="A92" s="1" t="s">
        <v>685</v>
      </c>
      <c r="B92" t="s">
        <v>955</v>
      </c>
    </row>
    <row r="93" spans="1:2" x14ac:dyDescent="0.25">
      <c r="A93" s="1" t="s">
        <v>684</v>
      </c>
      <c r="B93" t="s">
        <v>956</v>
      </c>
    </row>
    <row r="94" spans="1:2" x14ac:dyDescent="0.25">
      <c r="A94" s="1" t="s">
        <v>674</v>
      </c>
      <c r="B94" t="s">
        <v>957</v>
      </c>
    </row>
    <row r="95" spans="1:2" x14ac:dyDescent="0.25">
      <c r="A95" s="1" t="s">
        <v>679</v>
      </c>
      <c r="B95" t="s">
        <v>958</v>
      </c>
    </row>
    <row r="96" spans="1:2" x14ac:dyDescent="0.25">
      <c r="A96" s="1" t="s">
        <v>686</v>
      </c>
      <c r="B96" t="s">
        <v>959</v>
      </c>
    </row>
    <row r="97" spans="1:2" x14ac:dyDescent="0.25">
      <c r="A97" s="1" t="s">
        <v>687</v>
      </c>
      <c r="B97" t="s">
        <v>960</v>
      </c>
    </row>
    <row r="98" spans="1:2" x14ac:dyDescent="0.25">
      <c r="A98" s="1" t="s">
        <v>692</v>
      </c>
      <c r="B98" t="s">
        <v>961</v>
      </c>
    </row>
    <row r="99" spans="1:2" x14ac:dyDescent="0.25">
      <c r="A99" s="1" t="s">
        <v>689</v>
      </c>
      <c r="B99" t="s">
        <v>962</v>
      </c>
    </row>
    <row r="100" spans="1:2" x14ac:dyDescent="0.25">
      <c r="A100" s="1" t="s">
        <v>829</v>
      </c>
      <c r="B100" t="s">
        <v>963</v>
      </c>
    </row>
    <row r="101" spans="1:2" x14ac:dyDescent="0.25">
      <c r="A101" s="1" t="s">
        <v>690</v>
      </c>
      <c r="B101" t="s">
        <v>964</v>
      </c>
    </row>
    <row r="102" spans="1:2" x14ac:dyDescent="0.25">
      <c r="A102" s="1" t="s">
        <v>688</v>
      </c>
      <c r="B102" t="s">
        <v>965</v>
      </c>
    </row>
    <row r="103" spans="1:2" x14ac:dyDescent="0.25">
      <c r="A103" s="1" t="s">
        <v>693</v>
      </c>
      <c r="B103" t="s">
        <v>966</v>
      </c>
    </row>
    <row r="104" spans="1:2" x14ac:dyDescent="0.25">
      <c r="A104" s="1" t="s">
        <v>702</v>
      </c>
      <c r="B104" t="s">
        <v>967</v>
      </c>
    </row>
    <row r="105" spans="1:2" x14ac:dyDescent="0.25">
      <c r="A105" s="1" t="s">
        <v>698</v>
      </c>
      <c r="B105" t="s">
        <v>968</v>
      </c>
    </row>
    <row r="106" spans="1:2" x14ac:dyDescent="0.25">
      <c r="A106" s="1" t="s">
        <v>694</v>
      </c>
      <c r="B106" t="s">
        <v>969</v>
      </c>
    </row>
    <row r="107" spans="1:2" x14ac:dyDescent="0.25">
      <c r="A107" s="1" t="s">
        <v>701</v>
      </c>
      <c r="B107" t="s">
        <v>970</v>
      </c>
    </row>
    <row r="108" spans="1:2" x14ac:dyDescent="0.25">
      <c r="A108" s="1" t="s">
        <v>700</v>
      </c>
      <c r="B108" t="s">
        <v>971</v>
      </c>
    </row>
    <row r="109" spans="1:2" x14ac:dyDescent="0.25">
      <c r="A109" s="1" t="s">
        <v>695</v>
      </c>
      <c r="B109" t="s">
        <v>972</v>
      </c>
    </row>
    <row r="110" spans="1:2" x14ac:dyDescent="0.25">
      <c r="A110" s="1" t="s">
        <v>697</v>
      </c>
      <c r="B110" t="s">
        <v>973</v>
      </c>
    </row>
    <row r="111" spans="1:2" x14ac:dyDescent="0.25">
      <c r="A111" s="1" t="s">
        <v>696</v>
      </c>
      <c r="B111" t="s">
        <v>974</v>
      </c>
    </row>
    <row r="112" spans="1:2" x14ac:dyDescent="0.25">
      <c r="A112" s="1" t="s">
        <v>703</v>
      </c>
      <c r="B112" t="s">
        <v>975</v>
      </c>
    </row>
    <row r="113" spans="1:2" x14ac:dyDescent="0.25">
      <c r="A113" s="1" t="s">
        <v>705</v>
      </c>
      <c r="B113" t="s">
        <v>976</v>
      </c>
    </row>
    <row r="114" spans="1:2" x14ac:dyDescent="0.25">
      <c r="A114" s="1" t="s">
        <v>707</v>
      </c>
      <c r="B114" t="s">
        <v>977</v>
      </c>
    </row>
    <row r="115" spans="1:2" x14ac:dyDescent="0.25">
      <c r="A115" s="1" t="s">
        <v>704</v>
      </c>
      <c r="B115" t="s">
        <v>978</v>
      </c>
    </row>
    <row r="116" spans="1:2" x14ac:dyDescent="0.25">
      <c r="A116" s="1" t="s">
        <v>706</v>
      </c>
      <c r="B116" t="s">
        <v>979</v>
      </c>
    </row>
    <row r="117" spans="1:2" x14ac:dyDescent="0.25">
      <c r="A117" s="1" t="s">
        <v>718</v>
      </c>
      <c r="B117" t="s">
        <v>980</v>
      </c>
    </row>
    <row r="118" spans="1:2" x14ac:dyDescent="0.25">
      <c r="A118" s="1" t="s">
        <v>708</v>
      </c>
      <c r="B118" t="s">
        <v>981</v>
      </c>
    </row>
    <row r="119" spans="1:2" x14ac:dyDescent="0.25">
      <c r="A119" s="1" t="s">
        <v>711</v>
      </c>
      <c r="B119" t="s">
        <v>982</v>
      </c>
    </row>
    <row r="120" spans="1:2" x14ac:dyDescent="0.25">
      <c r="A120" s="1" t="s">
        <v>714</v>
      </c>
      <c r="B120" t="s">
        <v>983</v>
      </c>
    </row>
    <row r="121" spans="1:2" x14ac:dyDescent="0.25">
      <c r="A121" s="1" t="s">
        <v>715</v>
      </c>
      <c r="B121" t="s">
        <v>984</v>
      </c>
    </row>
    <row r="122" spans="1:2" x14ac:dyDescent="0.25">
      <c r="A122" s="1" t="s">
        <v>716</v>
      </c>
      <c r="B122" t="s">
        <v>985</v>
      </c>
    </row>
    <row r="123" spans="1:2" x14ac:dyDescent="0.25">
      <c r="A123" s="1" t="s">
        <v>709</v>
      </c>
      <c r="B123" t="s">
        <v>986</v>
      </c>
    </row>
    <row r="124" spans="1:2" x14ac:dyDescent="0.25">
      <c r="A124" s="1" t="s">
        <v>719</v>
      </c>
      <c r="B124" t="s">
        <v>987</v>
      </c>
    </row>
    <row r="125" spans="1:2" x14ac:dyDescent="0.25">
      <c r="A125" s="1" t="s">
        <v>728</v>
      </c>
      <c r="B125" t="s">
        <v>988</v>
      </c>
    </row>
    <row r="126" spans="1:2" x14ac:dyDescent="0.25">
      <c r="A126" s="1" t="s">
        <v>720</v>
      </c>
      <c r="B126" t="s">
        <v>989</v>
      </c>
    </row>
    <row r="127" spans="1:2" x14ac:dyDescent="0.25">
      <c r="A127" s="1" t="s">
        <v>725</v>
      </c>
      <c r="B127" t="s">
        <v>990</v>
      </c>
    </row>
    <row r="128" spans="1:2" x14ac:dyDescent="0.25">
      <c r="A128" s="1" t="s">
        <v>724</v>
      </c>
      <c r="B128" t="s">
        <v>991</v>
      </c>
    </row>
    <row r="129" spans="1:2" x14ac:dyDescent="0.25">
      <c r="A129" s="1" t="s">
        <v>729</v>
      </c>
      <c r="B129" t="s">
        <v>992</v>
      </c>
    </row>
    <row r="130" spans="1:2" x14ac:dyDescent="0.25">
      <c r="A130" s="1" t="s">
        <v>722</v>
      </c>
      <c r="B130" t="s">
        <v>993</v>
      </c>
    </row>
    <row r="131" spans="1:2" x14ac:dyDescent="0.25">
      <c r="A131" s="1" t="s">
        <v>726</v>
      </c>
      <c r="B131" t="s">
        <v>994</v>
      </c>
    </row>
    <row r="132" spans="1:2" x14ac:dyDescent="0.25">
      <c r="A132" s="1" t="s">
        <v>727</v>
      </c>
      <c r="B132" t="s">
        <v>995</v>
      </c>
    </row>
    <row r="133" spans="1:2" x14ac:dyDescent="0.25">
      <c r="A133" s="1" t="s">
        <v>741</v>
      </c>
      <c r="B133" t="s">
        <v>996</v>
      </c>
    </row>
    <row r="134" spans="1:2" x14ac:dyDescent="0.25">
      <c r="A134" s="1" t="s">
        <v>737</v>
      </c>
      <c r="B134" t="s">
        <v>997</v>
      </c>
    </row>
    <row r="135" spans="1:2" x14ac:dyDescent="0.25">
      <c r="A135" s="1" t="s">
        <v>735</v>
      </c>
      <c r="B135" t="s">
        <v>998</v>
      </c>
    </row>
    <row r="136" spans="1:2" x14ac:dyDescent="0.25">
      <c r="A136" s="1" t="s">
        <v>749</v>
      </c>
      <c r="B136" t="s">
        <v>999</v>
      </c>
    </row>
    <row r="137" spans="1:2" x14ac:dyDescent="0.25">
      <c r="A137" s="1" t="s">
        <v>751</v>
      </c>
      <c r="B137" t="s">
        <v>1000</v>
      </c>
    </row>
    <row r="138" spans="1:2" x14ac:dyDescent="0.25">
      <c r="A138" s="1" t="s">
        <v>748</v>
      </c>
      <c r="B138" t="s">
        <v>1001</v>
      </c>
    </row>
    <row r="139" spans="1:2" x14ac:dyDescent="0.25">
      <c r="A139" s="1" t="s">
        <v>738</v>
      </c>
      <c r="B139" t="s">
        <v>1002</v>
      </c>
    </row>
    <row r="140" spans="1:2" x14ac:dyDescent="0.25">
      <c r="A140" s="1" t="s">
        <v>746</v>
      </c>
      <c r="B140" t="s">
        <v>1003</v>
      </c>
    </row>
    <row r="141" spans="1:2" x14ac:dyDescent="0.25">
      <c r="A141" s="1" t="s">
        <v>736</v>
      </c>
      <c r="B141" t="s">
        <v>1004</v>
      </c>
    </row>
    <row r="142" spans="1:2" x14ac:dyDescent="0.25">
      <c r="A142" s="1" t="s">
        <v>743</v>
      </c>
      <c r="B142" t="s">
        <v>1005</v>
      </c>
    </row>
    <row r="143" spans="1:2" x14ac:dyDescent="0.25">
      <c r="A143" s="1" t="s">
        <v>744</v>
      </c>
      <c r="B143" t="s">
        <v>1006</v>
      </c>
    </row>
    <row r="144" spans="1:2" x14ac:dyDescent="0.25">
      <c r="A144" s="1" t="s">
        <v>747</v>
      </c>
      <c r="B144" t="s">
        <v>1007</v>
      </c>
    </row>
    <row r="145" spans="1:2" x14ac:dyDescent="0.25">
      <c r="A145" s="1" t="s">
        <v>839</v>
      </c>
      <c r="B145" t="s">
        <v>1008</v>
      </c>
    </row>
    <row r="146" spans="1:2" x14ac:dyDescent="0.25">
      <c r="A146" s="1" t="s">
        <v>750</v>
      </c>
      <c r="B146" t="s">
        <v>1009</v>
      </c>
    </row>
    <row r="147" spans="1:2" x14ac:dyDescent="0.25">
      <c r="A147" s="1" t="s">
        <v>666</v>
      </c>
      <c r="B147" t="s">
        <v>1010</v>
      </c>
    </row>
    <row r="148" spans="1:2" x14ac:dyDescent="0.25">
      <c r="A148" s="1" t="s">
        <v>732</v>
      </c>
      <c r="B148" t="s">
        <v>1011</v>
      </c>
    </row>
    <row r="149" spans="1:2" x14ac:dyDescent="0.25">
      <c r="A149" s="1" t="s">
        <v>731</v>
      </c>
      <c r="B149" t="s">
        <v>1012</v>
      </c>
    </row>
    <row r="150" spans="1:2" x14ac:dyDescent="0.25">
      <c r="A150" s="1" t="s">
        <v>740</v>
      </c>
      <c r="B150" t="s">
        <v>1013</v>
      </c>
    </row>
    <row r="151" spans="1:2" x14ac:dyDescent="0.25">
      <c r="A151" s="1" t="s">
        <v>733</v>
      </c>
      <c r="B151" t="s">
        <v>1014</v>
      </c>
    </row>
    <row r="152" spans="1:2" x14ac:dyDescent="0.25">
      <c r="A152" s="1" t="s">
        <v>745</v>
      </c>
      <c r="B152" t="s">
        <v>1015</v>
      </c>
    </row>
    <row r="153" spans="1:2" x14ac:dyDescent="0.25">
      <c r="A153" s="1" t="s">
        <v>730</v>
      </c>
      <c r="B153" t="s">
        <v>1016</v>
      </c>
    </row>
    <row r="154" spans="1:2" x14ac:dyDescent="0.25">
      <c r="A154" s="1" t="s">
        <v>752</v>
      </c>
      <c r="B154" t="s">
        <v>1017</v>
      </c>
    </row>
    <row r="155" spans="1:2" x14ac:dyDescent="0.25">
      <c r="A155" s="1" t="s">
        <v>739</v>
      </c>
      <c r="B155" t="s">
        <v>1018</v>
      </c>
    </row>
    <row r="156" spans="1:2" x14ac:dyDescent="0.25">
      <c r="A156" s="1" t="s">
        <v>753</v>
      </c>
      <c r="B156" t="s">
        <v>1019</v>
      </c>
    </row>
    <row r="157" spans="1:2" x14ac:dyDescent="0.25">
      <c r="A157" s="1" t="s">
        <v>762</v>
      </c>
      <c r="B157" t="s">
        <v>1020</v>
      </c>
    </row>
    <row r="158" spans="1:2" x14ac:dyDescent="0.25">
      <c r="A158" s="1" t="s">
        <v>761</v>
      </c>
      <c r="B158" t="s">
        <v>1021</v>
      </c>
    </row>
    <row r="159" spans="1:2" x14ac:dyDescent="0.25">
      <c r="A159" s="1" t="s">
        <v>759</v>
      </c>
      <c r="B159" t="s">
        <v>1022</v>
      </c>
    </row>
    <row r="160" spans="1:2" x14ac:dyDescent="0.25">
      <c r="A160" s="1" t="s">
        <v>754</v>
      </c>
      <c r="B160" t="s">
        <v>1023</v>
      </c>
    </row>
    <row r="161" spans="1:2" x14ac:dyDescent="0.25">
      <c r="A161" s="1" t="s">
        <v>764</v>
      </c>
      <c r="B161" t="s">
        <v>1024</v>
      </c>
    </row>
    <row r="162" spans="1:2" x14ac:dyDescent="0.25">
      <c r="A162" s="1" t="s">
        <v>758</v>
      </c>
      <c r="B162" t="s">
        <v>1025</v>
      </c>
    </row>
    <row r="163" spans="1:2" x14ac:dyDescent="0.25">
      <c r="A163" s="1" t="s">
        <v>755</v>
      </c>
      <c r="B163" t="s">
        <v>1026</v>
      </c>
    </row>
    <row r="164" spans="1:2" x14ac:dyDescent="0.25">
      <c r="A164" s="1" t="s">
        <v>757</v>
      </c>
      <c r="B164" t="s">
        <v>1027</v>
      </c>
    </row>
    <row r="165" spans="1:2" x14ac:dyDescent="0.25">
      <c r="A165" s="1" t="s">
        <v>763</v>
      </c>
      <c r="B165" t="s">
        <v>1028</v>
      </c>
    </row>
    <row r="166" spans="1:2" x14ac:dyDescent="0.25">
      <c r="A166" s="1" t="s">
        <v>756</v>
      </c>
      <c r="B166" t="s">
        <v>1029</v>
      </c>
    </row>
    <row r="167" spans="1:2" x14ac:dyDescent="0.25">
      <c r="A167" s="1" t="s">
        <v>742</v>
      </c>
      <c r="B167" t="s">
        <v>1030</v>
      </c>
    </row>
    <row r="168" spans="1:2" x14ac:dyDescent="0.25">
      <c r="A168" s="1" t="s">
        <v>760</v>
      </c>
      <c r="B168" t="s">
        <v>1031</v>
      </c>
    </row>
    <row r="169" spans="1:2" x14ac:dyDescent="0.25">
      <c r="A169" s="1" t="s">
        <v>765</v>
      </c>
      <c r="B169" t="s">
        <v>1032</v>
      </c>
    </row>
    <row r="170" spans="1:2" x14ac:dyDescent="0.25">
      <c r="A170" s="1" t="s">
        <v>771</v>
      </c>
      <c r="B170" t="s">
        <v>1033</v>
      </c>
    </row>
    <row r="171" spans="1:2" x14ac:dyDescent="0.25">
      <c r="A171" s="1" t="s">
        <v>778</v>
      </c>
      <c r="B171" t="s">
        <v>1034</v>
      </c>
    </row>
    <row r="172" spans="1:2" x14ac:dyDescent="0.25">
      <c r="A172" s="1" t="s">
        <v>776</v>
      </c>
      <c r="B172" t="s">
        <v>1035</v>
      </c>
    </row>
    <row r="173" spans="1:2" x14ac:dyDescent="0.25">
      <c r="A173" s="1" t="s">
        <v>766</v>
      </c>
      <c r="B173" t="s">
        <v>1036</v>
      </c>
    </row>
    <row r="174" spans="1:2" x14ac:dyDescent="0.25">
      <c r="A174" s="1" t="s">
        <v>769</v>
      </c>
      <c r="B174" t="s">
        <v>1037</v>
      </c>
    </row>
    <row r="175" spans="1:2" x14ac:dyDescent="0.25">
      <c r="A175" s="1" t="s">
        <v>779</v>
      </c>
      <c r="B175" t="s">
        <v>1038</v>
      </c>
    </row>
    <row r="176" spans="1:2" x14ac:dyDescent="0.25">
      <c r="A176" s="1" t="s">
        <v>767</v>
      </c>
      <c r="B176" t="s">
        <v>1039</v>
      </c>
    </row>
    <row r="177" spans="1:2" x14ac:dyDescent="0.25">
      <c r="A177" s="1" t="s">
        <v>770</v>
      </c>
      <c r="B177" t="s">
        <v>1040</v>
      </c>
    </row>
    <row r="178" spans="1:2" x14ac:dyDescent="0.25">
      <c r="A178" s="1" t="s">
        <v>774</v>
      </c>
      <c r="B178" t="s">
        <v>1041</v>
      </c>
    </row>
    <row r="179" spans="1:2" x14ac:dyDescent="0.25">
      <c r="A179" s="1" t="s">
        <v>772</v>
      </c>
      <c r="B179" t="s">
        <v>1042</v>
      </c>
    </row>
    <row r="180" spans="1:2" x14ac:dyDescent="0.25">
      <c r="A180" s="1" t="s">
        <v>777</v>
      </c>
      <c r="B180" t="s">
        <v>1043</v>
      </c>
    </row>
    <row r="181" spans="1:2" x14ac:dyDescent="0.25">
      <c r="A181" s="1" t="s">
        <v>775</v>
      </c>
      <c r="B181" t="s">
        <v>1044</v>
      </c>
    </row>
    <row r="182" spans="1:2" x14ac:dyDescent="0.25">
      <c r="A182" s="1" t="s">
        <v>780</v>
      </c>
      <c r="B182" t="s">
        <v>1045</v>
      </c>
    </row>
    <row r="183" spans="1:2" x14ac:dyDescent="0.25">
      <c r="A183" s="1" t="s">
        <v>781</v>
      </c>
      <c r="B183" t="s">
        <v>1046</v>
      </c>
    </row>
    <row r="184" spans="1:2" x14ac:dyDescent="0.25">
      <c r="A184" s="1" t="s">
        <v>782</v>
      </c>
      <c r="B184" t="s">
        <v>1047</v>
      </c>
    </row>
    <row r="185" spans="1:2" x14ac:dyDescent="0.25">
      <c r="A185" s="1" t="s">
        <v>784</v>
      </c>
      <c r="B185" t="s">
        <v>1048</v>
      </c>
    </row>
    <row r="186" spans="1:2" x14ac:dyDescent="0.25">
      <c r="A186" s="1" t="s">
        <v>785</v>
      </c>
      <c r="B186" t="s">
        <v>1049</v>
      </c>
    </row>
    <row r="187" spans="1:2" x14ac:dyDescent="0.25">
      <c r="A187" s="1" t="s">
        <v>619</v>
      </c>
      <c r="B187" t="s">
        <v>1050</v>
      </c>
    </row>
    <row r="188" spans="1:2" x14ac:dyDescent="0.25">
      <c r="A188" s="1" t="s">
        <v>792</v>
      </c>
      <c r="B188" t="s">
        <v>1051</v>
      </c>
    </row>
    <row r="189" spans="1:2" x14ac:dyDescent="0.25">
      <c r="A189" s="1" t="s">
        <v>713</v>
      </c>
      <c r="B189" t="s">
        <v>1052</v>
      </c>
    </row>
    <row r="190" spans="1:2" x14ac:dyDescent="0.25">
      <c r="A190" s="1" t="s">
        <v>721</v>
      </c>
      <c r="B190" t="s">
        <v>1053</v>
      </c>
    </row>
    <row r="191" spans="1:2" x14ac:dyDescent="0.25">
      <c r="A191" s="1" t="s">
        <v>734</v>
      </c>
      <c r="B191" t="s">
        <v>1054</v>
      </c>
    </row>
    <row r="192" spans="1:2" x14ac:dyDescent="0.25">
      <c r="A192" s="1" t="s">
        <v>773</v>
      </c>
      <c r="B192" t="s">
        <v>1055</v>
      </c>
    </row>
    <row r="193" spans="1:2" x14ac:dyDescent="0.25">
      <c r="A193" s="1" t="s">
        <v>830</v>
      </c>
      <c r="B193" t="s">
        <v>1056</v>
      </c>
    </row>
    <row r="194" spans="1:2" x14ac:dyDescent="0.25">
      <c r="A194" s="1" t="s">
        <v>837</v>
      </c>
      <c r="B194" t="s">
        <v>1057</v>
      </c>
    </row>
    <row r="195" spans="1:2" x14ac:dyDescent="0.25">
      <c r="A195" s="1" t="s">
        <v>797</v>
      </c>
      <c r="B195" t="s">
        <v>1058</v>
      </c>
    </row>
    <row r="196" spans="1:2" x14ac:dyDescent="0.25">
      <c r="A196" s="1" t="s">
        <v>802</v>
      </c>
      <c r="B196" t="s">
        <v>1059</v>
      </c>
    </row>
    <row r="197" spans="1:2" x14ac:dyDescent="0.25">
      <c r="A197" s="1" t="s">
        <v>786</v>
      </c>
      <c r="B197" t="s">
        <v>1060</v>
      </c>
    </row>
    <row r="198" spans="1:2" x14ac:dyDescent="0.25">
      <c r="A198" s="1" t="s">
        <v>798</v>
      </c>
      <c r="B198" t="s">
        <v>1061</v>
      </c>
    </row>
    <row r="199" spans="1:2" x14ac:dyDescent="0.25">
      <c r="A199" s="1" t="s">
        <v>783</v>
      </c>
      <c r="B199" t="s">
        <v>1062</v>
      </c>
    </row>
    <row r="200" spans="1:2" x14ac:dyDescent="0.25">
      <c r="A200" s="1" t="s">
        <v>788</v>
      </c>
      <c r="B200" t="s">
        <v>1063</v>
      </c>
    </row>
    <row r="201" spans="1:2" x14ac:dyDescent="0.25">
      <c r="A201" s="1" t="s">
        <v>796</v>
      </c>
      <c r="B201" t="s">
        <v>1064</v>
      </c>
    </row>
    <row r="202" spans="1:2" x14ac:dyDescent="0.25">
      <c r="A202" s="1" t="s">
        <v>791</v>
      </c>
      <c r="B202" t="s">
        <v>1065</v>
      </c>
    </row>
    <row r="203" spans="1:2" x14ac:dyDescent="0.25">
      <c r="A203" s="1" t="s">
        <v>804</v>
      </c>
      <c r="B203" t="s">
        <v>1066</v>
      </c>
    </row>
    <row r="204" spans="1:2" x14ac:dyDescent="0.25">
      <c r="A204" s="1" t="s">
        <v>795</v>
      </c>
      <c r="B204" t="s">
        <v>1067</v>
      </c>
    </row>
    <row r="205" spans="1:2" x14ac:dyDescent="0.25">
      <c r="A205" s="1" t="s">
        <v>793</v>
      </c>
      <c r="B205" t="s">
        <v>1068</v>
      </c>
    </row>
    <row r="206" spans="1:2" x14ac:dyDescent="0.25">
      <c r="A206" s="1" t="s">
        <v>787</v>
      </c>
      <c r="B206" t="s">
        <v>1069</v>
      </c>
    </row>
    <row r="207" spans="1:2" x14ac:dyDescent="0.25">
      <c r="A207" s="1" t="s">
        <v>799</v>
      </c>
      <c r="B207" t="s">
        <v>1070</v>
      </c>
    </row>
    <row r="208" spans="1:2" x14ac:dyDescent="0.25">
      <c r="A208" s="1" t="s">
        <v>840</v>
      </c>
      <c r="B208" t="s">
        <v>1071</v>
      </c>
    </row>
    <row r="209" spans="1:2" x14ac:dyDescent="0.25">
      <c r="A209" s="1" t="s">
        <v>683</v>
      </c>
      <c r="B209" t="s">
        <v>1072</v>
      </c>
    </row>
    <row r="210" spans="1:2" x14ac:dyDescent="0.25">
      <c r="A210" s="1" t="s">
        <v>801</v>
      </c>
      <c r="B210" t="s">
        <v>1073</v>
      </c>
    </row>
    <row r="211" spans="1:2" x14ac:dyDescent="0.25">
      <c r="A211" s="1" t="s">
        <v>661</v>
      </c>
      <c r="B211" t="s">
        <v>1074</v>
      </c>
    </row>
    <row r="212" spans="1:2" x14ac:dyDescent="0.25">
      <c r="A212" s="1" t="s">
        <v>723</v>
      </c>
      <c r="B212" t="s">
        <v>1075</v>
      </c>
    </row>
    <row r="213" spans="1:2" x14ac:dyDescent="0.25">
      <c r="A213" s="1" t="s">
        <v>789</v>
      </c>
      <c r="B213" t="s">
        <v>1076</v>
      </c>
    </row>
    <row r="214" spans="1:2" x14ac:dyDescent="0.25">
      <c r="A214" s="1" t="s">
        <v>800</v>
      </c>
      <c r="B214" t="s">
        <v>1077</v>
      </c>
    </row>
    <row r="215" spans="1:2" x14ac:dyDescent="0.25">
      <c r="A215" s="1" t="s">
        <v>794</v>
      </c>
      <c r="B215" t="s">
        <v>1078</v>
      </c>
    </row>
    <row r="216" spans="1:2" x14ac:dyDescent="0.25">
      <c r="A216" s="1" t="s">
        <v>790</v>
      </c>
      <c r="B216" t="s">
        <v>1079</v>
      </c>
    </row>
    <row r="217" spans="1:2" x14ac:dyDescent="0.25">
      <c r="A217" s="1" t="s">
        <v>636</v>
      </c>
      <c r="B217" t="s">
        <v>1080</v>
      </c>
    </row>
    <row r="218" spans="1:2" x14ac:dyDescent="0.25">
      <c r="A218" s="1" t="s">
        <v>805</v>
      </c>
      <c r="B218" t="s">
        <v>1081</v>
      </c>
    </row>
    <row r="219" spans="1:2" x14ac:dyDescent="0.25">
      <c r="A219" s="1" t="s">
        <v>821</v>
      </c>
      <c r="B219" t="s">
        <v>1082</v>
      </c>
    </row>
    <row r="220" spans="1:2" x14ac:dyDescent="0.25">
      <c r="A220" s="1" t="s">
        <v>812</v>
      </c>
      <c r="B220" t="s">
        <v>1083</v>
      </c>
    </row>
    <row r="221" spans="1:2" x14ac:dyDescent="0.25">
      <c r="A221" s="1" t="s">
        <v>822</v>
      </c>
      <c r="B221" t="s">
        <v>1084</v>
      </c>
    </row>
    <row r="222" spans="1:2" x14ac:dyDescent="0.25">
      <c r="A222" s="1" t="s">
        <v>811</v>
      </c>
      <c r="B222" t="s">
        <v>1085</v>
      </c>
    </row>
    <row r="223" spans="1:2" x14ac:dyDescent="0.25">
      <c r="A223" s="1" t="s">
        <v>814</v>
      </c>
      <c r="B223" t="s">
        <v>1086</v>
      </c>
    </row>
    <row r="224" spans="1:2" x14ac:dyDescent="0.25">
      <c r="A224" s="1" t="s">
        <v>810</v>
      </c>
      <c r="B224" t="s">
        <v>1087</v>
      </c>
    </row>
    <row r="225" spans="1:2" x14ac:dyDescent="0.25">
      <c r="A225" s="1" t="s">
        <v>813</v>
      </c>
      <c r="B225" t="s">
        <v>1088</v>
      </c>
    </row>
    <row r="226" spans="1:2" x14ac:dyDescent="0.25">
      <c r="A226" s="1" t="s">
        <v>817</v>
      </c>
      <c r="B226" t="s">
        <v>1089</v>
      </c>
    </row>
    <row r="227" spans="1:2" x14ac:dyDescent="0.25">
      <c r="A227" s="1" t="s">
        <v>819</v>
      </c>
      <c r="B227" t="s">
        <v>1090</v>
      </c>
    </row>
    <row r="228" spans="1:2" x14ac:dyDescent="0.25">
      <c r="A228" s="1" t="s">
        <v>816</v>
      </c>
      <c r="B228" t="s">
        <v>1091</v>
      </c>
    </row>
    <row r="229" spans="1:2" x14ac:dyDescent="0.25">
      <c r="A229" s="1" t="s">
        <v>818</v>
      </c>
      <c r="B229" t="s">
        <v>1092</v>
      </c>
    </row>
    <row r="230" spans="1:2" x14ac:dyDescent="0.25">
      <c r="A230" s="1" t="s">
        <v>815</v>
      </c>
      <c r="B230" t="s">
        <v>1093</v>
      </c>
    </row>
    <row r="231" spans="1:2" x14ac:dyDescent="0.25">
      <c r="A231" s="1" t="s">
        <v>807</v>
      </c>
      <c r="B231" t="s">
        <v>1094</v>
      </c>
    </row>
    <row r="232" spans="1:2" x14ac:dyDescent="0.25">
      <c r="A232" s="1" t="s">
        <v>820</v>
      </c>
      <c r="B232" t="s">
        <v>1095</v>
      </c>
    </row>
    <row r="233" spans="1:2" x14ac:dyDescent="0.25">
      <c r="A233" s="1" t="s">
        <v>824</v>
      </c>
      <c r="B233" t="s">
        <v>1096</v>
      </c>
    </row>
    <row r="234" spans="1:2" x14ac:dyDescent="0.25">
      <c r="A234" s="1" t="s">
        <v>823</v>
      </c>
      <c r="B234" t="s">
        <v>1097</v>
      </c>
    </row>
    <row r="235" spans="1:2" x14ac:dyDescent="0.25">
      <c r="A235" s="1" t="s">
        <v>595</v>
      </c>
      <c r="B235" t="s">
        <v>1098</v>
      </c>
    </row>
    <row r="236" spans="1:2" x14ac:dyDescent="0.25">
      <c r="A236" s="1" t="s">
        <v>670</v>
      </c>
      <c r="B236" t="s">
        <v>1099</v>
      </c>
    </row>
    <row r="237" spans="1:2" x14ac:dyDescent="0.25">
      <c r="A237" s="1" t="s">
        <v>826</v>
      </c>
      <c r="B237" t="s">
        <v>1100</v>
      </c>
    </row>
    <row r="238" spans="1:2" x14ac:dyDescent="0.25">
      <c r="A238" s="1" t="s">
        <v>825</v>
      </c>
      <c r="B238" t="s">
        <v>1101</v>
      </c>
    </row>
    <row r="239" spans="1:2" x14ac:dyDescent="0.25">
      <c r="A239" s="1" t="s">
        <v>827</v>
      </c>
      <c r="B239" t="s">
        <v>1102</v>
      </c>
    </row>
    <row r="240" spans="1:2" x14ac:dyDescent="0.25">
      <c r="A240" s="1" t="s">
        <v>828</v>
      </c>
      <c r="B240" t="s">
        <v>1103</v>
      </c>
    </row>
    <row r="241" spans="1:2" x14ac:dyDescent="0.25">
      <c r="A241" s="1" t="s">
        <v>835</v>
      </c>
      <c r="B241" t="s">
        <v>1104</v>
      </c>
    </row>
    <row r="242" spans="1:2" x14ac:dyDescent="0.25">
      <c r="A242" s="1" t="s">
        <v>831</v>
      </c>
      <c r="B242" t="s">
        <v>1105</v>
      </c>
    </row>
    <row r="243" spans="1:2" x14ac:dyDescent="0.25">
      <c r="A243" s="1" t="s">
        <v>834</v>
      </c>
      <c r="B243" t="s">
        <v>1106</v>
      </c>
    </row>
    <row r="244" spans="1:2" x14ac:dyDescent="0.25">
      <c r="A244" s="1" t="s">
        <v>832</v>
      </c>
      <c r="B244" t="s">
        <v>1107</v>
      </c>
    </row>
    <row r="245" spans="1:2" x14ac:dyDescent="0.25">
      <c r="A245" s="1" t="s">
        <v>833</v>
      </c>
      <c r="B245" t="s">
        <v>1108</v>
      </c>
    </row>
    <row r="246" spans="1:2" x14ac:dyDescent="0.25">
      <c r="A246" s="1" t="s">
        <v>836</v>
      </c>
      <c r="B246" t="s">
        <v>1109</v>
      </c>
    </row>
    <row r="247" spans="1:2" x14ac:dyDescent="0.25">
      <c r="A247" s="1" t="s">
        <v>659</v>
      </c>
      <c r="B247" t="s">
        <v>1110</v>
      </c>
    </row>
    <row r="248" spans="1:2" x14ac:dyDescent="0.25">
      <c r="A248" s="1" t="s">
        <v>838</v>
      </c>
      <c r="B248" t="s">
        <v>1111</v>
      </c>
    </row>
    <row r="249" spans="1:2" x14ac:dyDescent="0.25">
      <c r="A249" s="1" t="s">
        <v>841</v>
      </c>
      <c r="B249" t="s">
        <v>1112</v>
      </c>
    </row>
    <row r="250" spans="1:2" x14ac:dyDescent="0.25">
      <c r="A250" s="1" t="s">
        <v>842</v>
      </c>
      <c r="B250" t="s">
        <v>1113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588</v>
      </c>
      <c r="J1" s="4" t="s">
        <v>592</v>
      </c>
      <c r="L1" s="1" t="s">
        <v>860</v>
      </c>
      <c r="N1" s="1" t="s">
        <v>593</v>
      </c>
    </row>
    <row r="2" spans="1:19" x14ac:dyDescent="0.25">
      <c r="A2" s="2" t="s">
        <v>512</v>
      </c>
      <c r="B2" s="2" t="s">
        <v>513</v>
      </c>
      <c r="L2" t="s">
        <v>861</v>
      </c>
      <c r="N2" t="s">
        <v>594</v>
      </c>
      <c r="S2" s="37" t="s">
        <v>30</v>
      </c>
    </row>
    <row r="3" spans="1:19" x14ac:dyDescent="0.25">
      <c r="A3" t="s">
        <v>496</v>
      </c>
      <c r="B3" s="3">
        <v>32767</v>
      </c>
      <c r="L3" t="s">
        <v>862</v>
      </c>
      <c r="N3" t="s">
        <v>595</v>
      </c>
      <c r="S3" t="s">
        <v>849</v>
      </c>
    </row>
    <row r="4" spans="1:19" x14ac:dyDescent="0.25">
      <c r="A4" t="s">
        <v>489</v>
      </c>
      <c r="B4" s="3">
        <v>100</v>
      </c>
      <c r="N4" t="s">
        <v>596</v>
      </c>
      <c r="S4" t="s">
        <v>848</v>
      </c>
    </row>
    <row r="5" spans="1:19" x14ac:dyDescent="0.25">
      <c r="A5" t="s">
        <v>490</v>
      </c>
      <c r="B5" s="3">
        <v>1000</v>
      </c>
      <c r="N5" t="s">
        <v>597</v>
      </c>
      <c r="S5" t="s">
        <v>850</v>
      </c>
    </row>
    <row r="6" spans="1:19" x14ac:dyDescent="0.25">
      <c r="A6" t="s">
        <v>495</v>
      </c>
      <c r="B6" s="3">
        <v>10000</v>
      </c>
      <c r="N6" t="s">
        <v>598</v>
      </c>
    </row>
    <row r="7" spans="1:19" x14ac:dyDescent="0.25">
      <c r="A7" t="s">
        <v>491</v>
      </c>
      <c r="B7" s="3">
        <v>2</v>
      </c>
      <c r="N7" t="s">
        <v>599</v>
      </c>
      <c r="S7" s="37" t="s">
        <v>32</v>
      </c>
    </row>
    <row r="8" spans="1:19" x14ac:dyDescent="0.25">
      <c r="A8" t="s">
        <v>493</v>
      </c>
      <c r="B8" s="3">
        <v>10</v>
      </c>
      <c r="N8" t="s">
        <v>600</v>
      </c>
      <c r="S8" t="s">
        <v>851</v>
      </c>
    </row>
    <row r="9" spans="1:19" x14ac:dyDescent="0.25">
      <c r="A9" t="s">
        <v>487</v>
      </c>
      <c r="B9" s="3">
        <v>12</v>
      </c>
      <c r="N9" t="s">
        <v>601</v>
      </c>
      <c r="S9" t="s">
        <v>852</v>
      </c>
    </row>
    <row r="10" spans="1:19" x14ac:dyDescent="0.25">
      <c r="A10" t="s">
        <v>488</v>
      </c>
      <c r="B10" s="3">
        <v>20</v>
      </c>
      <c r="N10" t="s">
        <v>602</v>
      </c>
      <c r="S10" t="s">
        <v>853</v>
      </c>
    </row>
    <row r="11" spans="1:19" x14ac:dyDescent="0.25">
      <c r="A11" t="s">
        <v>492</v>
      </c>
      <c r="B11" s="3" t="s">
        <v>1</v>
      </c>
      <c r="N11" t="s">
        <v>603</v>
      </c>
      <c r="S11" t="s">
        <v>854</v>
      </c>
    </row>
    <row r="12" spans="1:19" x14ac:dyDescent="0.25">
      <c r="A12" t="s">
        <v>494</v>
      </c>
      <c r="B12" s="3">
        <v>1</v>
      </c>
      <c r="N12" t="s">
        <v>604</v>
      </c>
      <c r="S12" t="s">
        <v>855</v>
      </c>
    </row>
    <row r="13" spans="1:19" x14ac:dyDescent="0.25">
      <c r="N13" t="s">
        <v>605</v>
      </c>
      <c r="S13" t="s">
        <v>856</v>
      </c>
    </row>
    <row r="14" spans="1:19" x14ac:dyDescent="0.25">
      <c r="N14" t="s">
        <v>606</v>
      </c>
      <c r="S14" t="s">
        <v>857</v>
      </c>
    </row>
    <row r="15" spans="1:19" x14ac:dyDescent="0.25">
      <c r="A15" s="4" t="s">
        <v>514</v>
      </c>
      <c r="N15" t="s">
        <v>607</v>
      </c>
      <c r="S15" t="s">
        <v>858</v>
      </c>
    </row>
    <row r="16" spans="1:19" x14ac:dyDescent="0.25">
      <c r="A16" s="1" t="s">
        <v>863</v>
      </c>
      <c r="N16" t="s">
        <v>608</v>
      </c>
    </row>
    <row r="17" spans="1:20" x14ac:dyDescent="0.25">
      <c r="A17" s="1" t="s">
        <v>843</v>
      </c>
      <c r="B17" s="1" t="s">
        <v>844</v>
      </c>
      <c r="N17" t="s">
        <v>609</v>
      </c>
    </row>
    <row r="18" spans="1:20" x14ac:dyDescent="0.25">
      <c r="A18" s="1" t="s">
        <v>590</v>
      </c>
      <c r="B18" s="1" t="s">
        <v>587</v>
      </c>
      <c r="N18" t="s">
        <v>610</v>
      </c>
    </row>
    <row r="19" spans="1:20" x14ac:dyDescent="0.25">
      <c r="A19" s="1" t="s">
        <v>589</v>
      </c>
      <c r="B19" s="1" t="s">
        <v>591</v>
      </c>
      <c r="N19" t="s">
        <v>611</v>
      </c>
    </row>
    <row r="20" spans="1:20" x14ac:dyDescent="0.25">
      <c r="A20" s="1" t="s">
        <v>846</v>
      </c>
      <c r="B20" s="1" t="s">
        <v>847</v>
      </c>
      <c r="N20" t="s">
        <v>612</v>
      </c>
    </row>
    <row r="21" spans="1:20" x14ac:dyDescent="0.25">
      <c r="A21" s="2" t="s">
        <v>515</v>
      </c>
      <c r="B21" s="2" t="s">
        <v>516</v>
      </c>
      <c r="N21" t="s">
        <v>613</v>
      </c>
      <c r="S21" s="16" t="s">
        <v>116</v>
      </c>
    </row>
    <row r="22" spans="1:20" x14ac:dyDescent="0.25">
      <c r="A22" s="3" t="s">
        <v>517</v>
      </c>
      <c r="B22" s="3" t="s">
        <v>518</v>
      </c>
      <c r="N22" t="s">
        <v>614</v>
      </c>
      <c r="S22" s="1" t="s">
        <v>843</v>
      </c>
      <c r="T22" s="1">
        <v>1234567</v>
      </c>
    </row>
    <row r="23" spans="1:20" x14ac:dyDescent="0.25">
      <c r="A23" s="3">
        <v>33</v>
      </c>
      <c r="B23" s="3" t="s">
        <v>522</v>
      </c>
      <c r="N23" t="s">
        <v>615</v>
      </c>
    </row>
    <row r="24" spans="1:20" x14ac:dyDescent="0.25">
      <c r="A24" s="3">
        <f>A23+1</f>
        <v>34</v>
      </c>
      <c r="B24" s="3" t="s">
        <v>523</v>
      </c>
      <c r="N24" t="s">
        <v>616</v>
      </c>
    </row>
    <row r="25" spans="1:20" x14ac:dyDescent="0.25">
      <c r="A25" s="3">
        <f t="shared" ref="A25:A90" si="0">A24+1</f>
        <v>35</v>
      </c>
      <c r="B25" s="3" t="s">
        <v>524</v>
      </c>
      <c r="N25" t="s">
        <v>617</v>
      </c>
    </row>
    <row r="26" spans="1:20" x14ac:dyDescent="0.25">
      <c r="A26" s="3">
        <f t="shared" si="0"/>
        <v>36</v>
      </c>
      <c r="B26" s="3" t="s">
        <v>525</v>
      </c>
      <c r="N26" t="s">
        <v>618</v>
      </c>
    </row>
    <row r="27" spans="1:20" x14ac:dyDescent="0.25">
      <c r="A27" s="3">
        <f t="shared" si="0"/>
        <v>37</v>
      </c>
      <c r="B27" s="3" t="s">
        <v>520</v>
      </c>
      <c r="N27" t="s">
        <v>619</v>
      </c>
    </row>
    <row r="28" spans="1:20" x14ac:dyDescent="0.25">
      <c r="A28" s="3">
        <f t="shared" si="0"/>
        <v>38</v>
      </c>
      <c r="B28" s="3" t="s">
        <v>526</v>
      </c>
      <c r="N28" t="s">
        <v>620</v>
      </c>
    </row>
    <row r="29" spans="1:20" x14ac:dyDescent="0.25">
      <c r="A29" s="3">
        <f t="shared" si="0"/>
        <v>39</v>
      </c>
      <c r="B29" s="3" t="s">
        <v>527</v>
      </c>
      <c r="N29" t="s">
        <v>621</v>
      </c>
    </row>
    <row r="30" spans="1:20" x14ac:dyDescent="0.25">
      <c r="A30" s="3">
        <f t="shared" si="0"/>
        <v>40</v>
      </c>
      <c r="B30" s="3" t="s">
        <v>528</v>
      </c>
      <c r="N30" t="s">
        <v>622</v>
      </c>
    </row>
    <row r="31" spans="1:20" x14ac:dyDescent="0.25">
      <c r="A31" s="3">
        <f t="shared" si="0"/>
        <v>41</v>
      </c>
      <c r="B31" s="3" t="s">
        <v>529</v>
      </c>
      <c r="N31" t="s">
        <v>623</v>
      </c>
    </row>
    <row r="32" spans="1:20" x14ac:dyDescent="0.25">
      <c r="A32" s="3">
        <f t="shared" si="0"/>
        <v>42</v>
      </c>
      <c r="B32" s="3" t="s">
        <v>530</v>
      </c>
      <c r="N32" t="s">
        <v>624</v>
      </c>
    </row>
    <row r="33" spans="1:14" x14ac:dyDescent="0.25">
      <c r="A33" s="3">
        <f t="shared" si="0"/>
        <v>43</v>
      </c>
      <c r="B33" s="3" t="s">
        <v>531</v>
      </c>
      <c r="N33" t="s">
        <v>625</v>
      </c>
    </row>
    <row r="34" spans="1:14" x14ac:dyDescent="0.25">
      <c r="A34" s="3">
        <f t="shared" si="0"/>
        <v>44</v>
      </c>
      <c r="B34" s="3" t="s">
        <v>532</v>
      </c>
      <c r="N34" t="s">
        <v>626</v>
      </c>
    </row>
    <row r="35" spans="1:14" x14ac:dyDescent="0.25">
      <c r="A35" s="3">
        <f t="shared" si="0"/>
        <v>45</v>
      </c>
      <c r="B35" s="3" t="s">
        <v>533</v>
      </c>
      <c r="N35" t="s">
        <v>627</v>
      </c>
    </row>
    <row r="36" spans="1:14" x14ac:dyDescent="0.25">
      <c r="A36" s="3">
        <f t="shared" si="0"/>
        <v>46</v>
      </c>
      <c r="B36" s="3" t="s">
        <v>519</v>
      </c>
      <c r="N36" t="s">
        <v>628</v>
      </c>
    </row>
    <row r="37" spans="1:14" x14ac:dyDescent="0.25">
      <c r="A37" s="3">
        <f t="shared" si="0"/>
        <v>47</v>
      </c>
      <c r="B37" s="3" t="s">
        <v>534</v>
      </c>
      <c r="N37" t="s">
        <v>629</v>
      </c>
    </row>
    <row r="38" spans="1:14" x14ac:dyDescent="0.25">
      <c r="A38" s="3">
        <f t="shared" si="0"/>
        <v>48</v>
      </c>
      <c r="B38" s="3" t="s">
        <v>535</v>
      </c>
      <c r="N38" t="s">
        <v>630</v>
      </c>
    </row>
    <row r="39" spans="1:14" x14ac:dyDescent="0.25">
      <c r="A39" s="3">
        <f t="shared" si="0"/>
        <v>49</v>
      </c>
      <c r="B39" s="3" t="s">
        <v>536</v>
      </c>
      <c r="N39" t="s">
        <v>631</v>
      </c>
    </row>
    <row r="40" spans="1:14" x14ac:dyDescent="0.25">
      <c r="A40" s="3">
        <f t="shared" si="0"/>
        <v>50</v>
      </c>
      <c r="B40" s="3" t="s">
        <v>537</v>
      </c>
      <c r="N40" t="s">
        <v>632</v>
      </c>
    </row>
    <row r="41" spans="1:14" x14ac:dyDescent="0.25">
      <c r="A41" s="3">
        <f t="shared" si="0"/>
        <v>51</v>
      </c>
      <c r="B41" s="3" t="s">
        <v>538</v>
      </c>
      <c r="N41" t="s">
        <v>633</v>
      </c>
    </row>
    <row r="42" spans="1:14" x14ac:dyDescent="0.25">
      <c r="A42" s="3">
        <f t="shared" si="0"/>
        <v>52</v>
      </c>
      <c r="B42" s="3" t="s">
        <v>539</v>
      </c>
      <c r="N42" t="s">
        <v>634</v>
      </c>
    </row>
    <row r="43" spans="1:14" x14ac:dyDescent="0.25">
      <c r="A43" s="3">
        <f t="shared" si="0"/>
        <v>53</v>
      </c>
      <c r="B43" s="3" t="s">
        <v>540</v>
      </c>
      <c r="N43" t="s">
        <v>635</v>
      </c>
    </row>
    <row r="44" spans="1:14" x14ac:dyDescent="0.25">
      <c r="A44" s="3">
        <f t="shared" si="0"/>
        <v>54</v>
      </c>
      <c r="B44" s="3" t="s">
        <v>541</v>
      </c>
      <c r="N44" t="s">
        <v>636</v>
      </c>
    </row>
    <row r="45" spans="1:14" x14ac:dyDescent="0.25">
      <c r="A45" s="3">
        <f t="shared" si="0"/>
        <v>55</v>
      </c>
      <c r="B45" s="3" t="s">
        <v>542</v>
      </c>
      <c r="N45" t="s">
        <v>637</v>
      </c>
    </row>
    <row r="46" spans="1:14" x14ac:dyDescent="0.25">
      <c r="A46" s="3">
        <f t="shared" si="0"/>
        <v>56</v>
      </c>
      <c r="B46" s="3" t="s">
        <v>543</v>
      </c>
      <c r="N46" t="s">
        <v>638</v>
      </c>
    </row>
    <row r="47" spans="1:14" x14ac:dyDescent="0.25">
      <c r="A47" s="3">
        <f t="shared" si="0"/>
        <v>57</v>
      </c>
      <c r="B47" s="3" t="s">
        <v>544</v>
      </c>
      <c r="N47" t="s">
        <v>639</v>
      </c>
    </row>
    <row r="48" spans="1:14" x14ac:dyDescent="0.25">
      <c r="A48" s="3">
        <f t="shared" si="0"/>
        <v>58</v>
      </c>
      <c r="B48" s="3" t="s">
        <v>521</v>
      </c>
      <c r="N48" t="s">
        <v>640</v>
      </c>
    </row>
    <row r="49" spans="1:14" x14ac:dyDescent="0.25">
      <c r="A49" s="3">
        <f t="shared" si="0"/>
        <v>59</v>
      </c>
      <c r="B49" s="3" t="s">
        <v>545</v>
      </c>
      <c r="N49" t="s">
        <v>641</v>
      </c>
    </row>
    <row r="50" spans="1:14" x14ac:dyDescent="0.25">
      <c r="A50" s="3">
        <f t="shared" si="0"/>
        <v>60</v>
      </c>
      <c r="B50" s="3" t="s">
        <v>546</v>
      </c>
      <c r="N50" t="s">
        <v>642</v>
      </c>
    </row>
    <row r="51" spans="1:14" x14ac:dyDescent="0.25">
      <c r="A51" s="3">
        <f t="shared" si="0"/>
        <v>61</v>
      </c>
      <c r="B51" s="3" t="s">
        <v>547</v>
      </c>
      <c r="N51" t="s">
        <v>643</v>
      </c>
    </row>
    <row r="52" spans="1:14" x14ac:dyDescent="0.25">
      <c r="A52" s="3">
        <f t="shared" si="0"/>
        <v>62</v>
      </c>
      <c r="B52" s="3" t="s">
        <v>548</v>
      </c>
      <c r="N52" t="s">
        <v>644</v>
      </c>
    </row>
    <row r="53" spans="1:14" x14ac:dyDescent="0.25">
      <c r="A53" s="3">
        <f t="shared" si="0"/>
        <v>63</v>
      </c>
      <c r="B53" s="3" t="s">
        <v>549</v>
      </c>
      <c r="N53" t="s">
        <v>645</v>
      </c>
    </row>
    <row r="54" spans="1:14" x14ac:dyDescent="0.25">
      <c r="A54" s="3">
        <f t="shared" si="0"/>
        <v>64</v>
      </c>
      <c r="B54" s="3" t="s">
        <v>550</v>
      </c>
      <c r="N54" t="s">
        <v>646</v>
      </c>
    </row>
    <row r="55" spans="1:14" x14ac:dyDescent="0.25">
      <c r="A55" s="3">
        <v>91</v>
      </c>
      <c r="B55" s="3" t="s">
        <v>577</v>
      </c>
      <c r="N55" t="s">
        <v>647</v>
      </c>
    </row>
    <row r="56" spans="1:14" x14ac:dyDescent="0.25">
      <c r="A56" s="3">
        <f t="shared" si="0"/>
        <v>92</v>
      </c>
      <c r="B56" s="3" t="s">
        <v>578</v>
      </c>
      <c r="N56" t="s">
        <v>648</v>
      </c>
    </row>
    <row r="57" spans="1:14" x14ac:dyDescent="0.25">
      <c r="A57" s="3">
        <f t="shared" si="0"/>
        <v>93</v>
      </c>
      <c r="B57" s="3" t="s">
        <v>579</v>
      </c>
      <c r="N57" t="s">
        <v>649</v>
      </c>
    </row>
    <row r="58" spans="1:14" x14ac:dyDescent="0.25">
      <c r="A58" s="3">
        <f t="shared" si="0"/>
        <v>94</v>
      </c>
      <c r="B58" s="3" t="s">
        <v>580</v>
      </c>
      <c r="N58" t="s">
        <v>650</v>
      </c>
    </row>
    <row r="59" spans="1:14" x14ac:dyDescent="0.25">
      <c r="A59" s="3">
        <f t="shared" si="0"/>
        <v>95</v>
      </c>
      <c r="B59" s="3" t="s">
        <v>581</v>
      </c>
      <c r="N59" t="s">
        <v>651</v>
      </c>
    </row>
    <row r="60" spans="1:14" x14ac:dyDescent="0.25">
      <c r="A60" s="3">
        <f t="shared" si="0"/>
        <v>96</v>
      </c>
      <c r="B60" s="3" t="s">
        <v>582</v>
      </c>
      <c r="N60" t="s">
        <v>652</v>
      </c>
    </row>
    <row r="61" spans="1:14" x14ac:dyDescent="0.25">
      <c r="A61" s="3">
        <v>97</v>
      </c>
      <c r="B61" s="3" t="s">
        <v>551</v>
      </c>
      <c r="N61" t="s">
        <v>653</v>
      </c>
    </row>
    <row r="62" spans="1:14" x14ac:dyDescent="0.25">
      <c r="A62" s="3">
        <f t="shared" si="0"/>
        <v>98</v>
      </c>
      <c r="B62" s="3" t="s">
        <v>552</v>
      </c>
      <c r="N62" t="s">
        <v>654</v>
      </c>
    </row>
    <row r="63" spans="1:14" x14ac:dyDescent="0.25">
      <c r="A63" s="3">
        <f t="shared" si="0"/>
        <v>99</v>
      </c>
      <c r="B63" s="3" t="s">
        <v>553</v>
      </c>
      <c r="N63" t="s">
        <v>655</v>
      </c>
    </row>
    <row r="64" spans="1:14" x14ac:dyDescent="0.25">
      <c r="A64" s="3">
        <f t="shared" si="0"/>
        <v>100</v>
      </c>
      <c r="B64" s="3" t="s">
        <v>554</v>
      </c>
      <c r="N64" t="s">
        <v>656</v>
      </c>
    </row>
    <row r="65" spans="1:14" x14ac:dyDescent="0.25">
      <c r="A65" s="3">
        <f t="shared" si="0"/>
        <v>101</v>
      </c>
      <c r="B65" s="3" t="s">
        <v>555</v>
      </c>
      <c r="N65" t="s">
        <v>657</v>
      </c>
    </row>
    <row r="66" spans="1:14" x14ac:dyDescent="0.25">
      <c r="A66" s="3">
        <f t="shared" si="0"/>
        <v>102</v>
      </c>
      <c r="B66" s="3" t="s">
        <v>556</v>
      </c>
      <c r="N66" t="s">
        <v>658</v>
      </c>
    </row>
    <row r="67" spans="1:14" x14ac:dyDescent="0.25">
      <c r="A67" s="3">
        <f t="shared" si="0"/>
        <v>103</v>
      </c>
      <c r="B67" s="3" t="s">
        <v>557</v>
      </c>
      <c r="N67" t="s">
        <v>659</v>
      </c>
    </row>
    <row r="68" spans="1:14" x14ac:dyDescent="0.25">
      <c r="A68" s="3">
        <f t="shared" si="0"/>
        <v>104</v>
      </c>
      <c r="B68" s="3" t="s">
        <v>558</v>
      </c>
      <c r="N68" t="s">
        <v>660</v>
      </c>
    </row>
    <row r="69" spans="1:14" x14ac:dyDescent="0.25">
      <c r="A69" s="3">
        <f t="shared" si="0"/>
        <v>105</v>
      </c>
      <c r="B69" s="3" t="s">
        <v>559</v>
      </c>
      <c r="N69" t="s">
        <v>661</v>
      </c>
    </row>
    <row r="70" spans="1:14" x14ac:dyDescent="0.25">
      <c r="A70" s="3">
        <f t="shared" si="0"/>
        <v>106</v>
      </c>
      <c r="B70" s="3" t="s">
        <v>560</v>
      </c>
      <c r="N70" t="s">
        <v>662</v>
      </c>
    </row>
    <row r="71" spans="1:14" x14ac:dyDescent="0.25">
      <c r="A71" s="3">
        <f t="shared" si="0"/>
        <v>107</v>
      </c>
      <c r="B71" s="3" t="s">
        <v>561</v>
      </c>
      <c r="N71" t="s">
        <v>663</v>
      </c>
    </row>
    <row r="72" spans="1:14" x14ac:dyDescent="0.25">
      <c r="A72" s="3">
        <f t="shared" si="0"/>
        <v>108</v>
      </c>
      <c r="B72" s="3" t="s">
        <v>562</v>
      </c>
      <c r="N72" t="s">
        <v>664</v>
      </c>
    </row>
    <row r="73" spans="1:14" x14ac:dyDescent="0.25">
      <c r="A73" s="3">
        <f t="shared" si="0"/>
        <v>109</v>
      </c>
      <c r="B73" s="3" t="s">
        <v>563</v>
      </c>
      <c r="N73" t="s">
        <v>665</v>
      </c>
    </row>
    <row r="74" spans="1:14" x14ac:dyDescent="0.25">
      <c r="A74" s="3">
        <f t="shared" si="0"/>
        <v>110</v>
      </c>
      <c r="B74" s="3" t="s">
        <v>564</v>
      </c>
      <c r="N74" t="s">
        <v>666</v>
      </c>
    </row>
    <row r="75" spans="1:14" x14ac:dyDescent="0.25">
      <c r="A75" s="3">
        <f t="shared" si="0"/>
        <v>111</v>
      </c>
      <c r="B75" s="3" t="s">
        <v>565</v>
      </c>
      <c r="N75" t="s">
        <v>667</v>
      </c>
    </row>
    <row r="76" spans="1:14" x14ac:dyDescent="0.25">
      <c r="A76" s="3">
        <f t="shared" si="0"/>
        <v>112</v>
      </c>
      <c r="B76" s="3" t="s">
        <v>566</v>
      </c>
      <c r="N76" t="s">
        <v>668</v>
      </c>
    </row>
    <row r="77" spans="1:14" x14ac:dyDescent="0.25">
      <c r="A77" s="3">
        <f t="shared" si="0"/>
        <v>113</v>
      </c>
      <c r="B77" s="3" t="s">
        <v>567</v>
      </c>
      <c r="N77" t="s">
        <v>669</v>
      </c>
    </row>
    <row r="78" spans="1:14" x14ac:dyDescent="0.25">
      <c r="A78" s="3">
        <f t="shared" si="0"/>
        <v>114</v>
      </c>
      <c r="B78" s="3" t="s">
        <v>568</v>
      </c>
      <c r="N78" t="s">
        <v>670</v>
      </c>
    </row>
    <row r="79" spans="1:14" x14ac:dyDescent="0.25">
      <c r="A79" s="3">
        <f t="shared" si="0"/>
        <v>115</v>
      </c>
      <c r="B79" s="3" t="s">
        <v>569</v>
      </c>
      <c r="N79" t="s">
        <v>671</v>
      </c>
    </row>
    <row r="80" spans="1:14" x14ac:dyDescent="0.25">
      <c r="A80" s="3">
        <f t="shared" si="0"/>
        <v>116</v>
      </c>
      <c r="B80" s="3" t="s">
        <v>570</v>
      </c>
      <c r="N80" t="s">
        <v>672</v>
      </c>
    </row>
    <row r="81" spans="1:14" x14ac:dyDescent="0.25">
      <c r="A81" s="3">
        <f t="shared" si="0"/>
        <v>117</v>
      </c>
      <c r="B81" s="3" t="s">
        <v>571</v>
      </c>
      <c r="N81" t="s">
        <v>673</v>
      </c>
    </row>
    <row r="82" spans="1:14" x14ac:dyDescent="0.25">
      <c r="A82" s="3">
        <f t="shared" si="0"/>
        <v>118</v>
      </c>
      <c r="B82" s="3" t="s">
        <v>572</v>
      </c>
      <c r="N82" t="s">
        <v>674</v>
      </c>
    </row>
    <row r="83" spans="1:14" x14ac:dyDescent="0.25">
      <c r="A83" s="3">
        <f t="shared" si="0"/>
        <v>119</v>
      </c>
      <c r="B83" s="3" t="s">
        <v>573</v>
      </c>
      <c r="N83" t="s">
        <v>675</v>
      </c>
    </row>
    <row r="84" spans="1:14" x14ac:dyDescent="0.25">
      <c r="A84" s="3">
        <f t="shared" si="0"/>
        <v>120</v>
      </c>
      <c r="B84" s="3" t="s">
        <v>574</v>
      </c>
      <c r="N84" t="s">
        <v>676</v>
      </c>
    </row>
    <row r="85" spans="1:14" x14ac:dyDescent="0.25">
      <c r="A85" s="3">
        <f t="shared" si="0"/>
        <v>121</v>
      </c>
      <c r="B85" s="3" t="s">
        <v>575</v>
      </c>
      <c r="N85" t="s">
        <v>677</v>
      </c>
    </row>
    <row r="86" spans="1:14" x14ac:dyDescent="0.25">
      <c r="A86" s="3">
        <f t="shared" si="0"/>
        <v>122</v>
      </c>
      <c r="B86" s="3" t="s">
        <v>576</v>
      </c>
      <c r="N86" t="s">
        <v>678</v>
      </c>
    </row>
    <row r="87" spans="1:14" x14ac:dyDescent="0.25">
      <c r="A87" s="3">
        <f t="shared" si="0"/>
        <v>123</v>
      </c>
      <c r="B87" s="3" t="s">
        <v>583</v>
      </c>
      <c r="N87" t="s">
        <v>679</v>
      </c>
    </row>
    <row r="88" spans="1:14" x14ac:dyDescent="0.25">
      <c r="A88" s="3">
        <f t="shared" si="0"/>
        <v>124</v>
      </c>
      <c r="B88" s="3" t="s">
        <v>584</v>
      </c>
      <c r="N88" t="s">
        <v>680</v>
      </c>
    </row>
    <row r="89" spans="1:14" x14ac:dyDescent="0.25">
      <c r="A89" s="3">
        <f t="shared" si="0"/>
        <v>125</v>
      </c>
      <c r="B89" s="3" t="s">
        <v>585</v>
      </c>
      <c r="N89" t="s">
        <v>681</v>
      </c>
    </row>
    <row r="90" spans="1:14" x14ac:dyDescent="0.25">
      <c r="A90" s="3">
        <f t="shared" si="0"/>
        <v>126</v>
      </c>
      <c r="B90" s="3" t="s">
        <v>586</v>
      </c>
      <c r="N90" t="s">
        <v>682</v>
      </c>
    </row>
    <row r="91" spans="1:14" x14ac:dyDescent="0.25">
      <c r="N91" t="s">
        <v>683</v>
      </c>
    </row>
    <row r="92" spans="1:14" x14ac:dyDescent="0.25">
      <c r="N92" t="s">
        <v>684</v>
      </c>
    </row>
    <row r="93" spans="1:14" x14ac:dyDescent="0.25">
      <c r="N93" t="s">
        <v>685</v>
      </c>
    </row>
    <row r="94" spans="1:14" x14ac:dyDescent="0.25">
      <c r="N94" t="s">
        <v>686</v>
      </c>
    </row>
    <row r="95" spans="1:14" x14ac:dyDescent="0.25">
      <c r="N95" t="s">
        <v>687</v>
      </c>
    </row>
    <row r="96" spans="1:14" x14ac:dyDescent="0.25">
      <c r="N96" t="s">
        <v>688</v>
      </c>
    </row>
    <row r="97" spans="14:14" x14ac:dyDescent="0.25">
      <c r="N97" t="s">
        <v>689</v>
      </c>
    </row>
    <row r="98" spans="14:14" x14ac:dyDescent="0.25">
      <c r="N98" t="s">
        <v>690</v>
      </c>
    </row>
    <row r="99" spans="14:14" x14ac:dyDescent="0.25">
      <c r="N99" t="s">
        <v>691</v>
      </c>
    </row>
    <row r="100" spans="14:14" x14ac:dyDescent="0.25">
      <c r="N100" t="s">
        <v>692</v>
      </c>
    </row>
    <row r="101" spans="14:14" x14ac:dyDescent="0.25">
      <c r="N101" t="s">
        <v>693</v>
      </c>
    </row>
    <row r="102" spans="14:14" x14ac:dyDescent="0.25">
      <c r="N102" t="s">
        <v>694</v>
      </c>
    </row>
    <row r="103" spans="14:14" x14ac:dyDescent="0.25">
      <c r="N103" t="s">
        <v>695</v>
      </c>
    </row>
    <row r="104" spans="14:14" x14ac:dyDescent="0.25">
      <c r="N104" t="s">
        <v>696</v>
      </c>
    </row>
    <row r="105" spans="14:14" x14ac:dyDescent="0.25">
      <c r="N105" t="s">
        <v>697</v>
      </c>
    </row>
    <row r="106" spans="14:14" x14ac:dyDescent="0.25">
      <c r="N106" t="s">
        <v>698</v>
      </c>
    </row>
    <row r="107" spans="14:14" x14ac:dyDescent="0.25">
      <c r="N107" t="s">
        <v>699</v>
      </c>
    </row>
    <row r="108" spans="14:14" x14ac:dyDescent="0.25">
      <c r="N108" t="s">
        <v>700</v>
      </c>
    </row>
    <row r="109" spans="14:14" x14ac:dyDescent="0.25">
      <c r="N109" t="s">
        <v>701</v>
      </c>
    </row>
    <row r="110" spans="14:14" x14ac:dyDescent="0.25">
      <c r="N110" t="s">
        <v>702</v>
      </c>
    </row>
    <row r="111" spans="14:14" x14ac:dyDescent="0.25">
      <c r="N111" t="s">
        <v>703</v>
      </c>
    </row>
    <row r="112" spans="14:14" x14ac:dyDescent="0.25">
      <c r="N112" t="s">
        <v>704</v>
      </c>
    </row>
    <row r="113" spans="14:14" x14ac:dyDescent="0.25">
      <c r="N113" t="s">
        <v>705</v>
      </c>
    </row>
    <row r="114" spans="14:14" x14ac:dyDescent="0.25">
      <c r="N114" t="s">
        <v>706</v>
      </c>
    </row>
    <row r="115" spans="14:14" x14ac:dyDescent="0.25">
      <c r="N115" t="s">
        <v>707</v>
      </c>
    </row>
    <row r="116" spans="14:14" x14ac:dyDescent="0.25">
      <c r="N116" t="s">
        <v>708</v>
      </c>
    </row>
    <row r="117" spans="14:14" x14ac:dyDescent="0.25">
      <c r="N117" t="s">
        <v>709</v>
      </c>
    </row>
    <row r="118" spans="14:14" x14ac:dyDescent="0.25">
      <c r="N118" t="s">
        <v>710</v>
      </c>
    </row>
    <row r="119" spans="14:14" x14ac:dyDescent="0.25">
      <c r="N119" t="s">
        <v>711</v>
      </c>
    </row>
    <row r="120" spans="14:14" x14ac:dyDescent="0.25">
      <c r="N120" t="s">
        <v>712</v>
      </c>
    </row>
    <row r="121" spans="14:14" x14ac:dyDescent="0.25">
      <c r="N121" t="s">
        <v>713</v>
      </c>
    </row>
    <row r="122" spans="14:14" x14ac:dyDescent="0.25">
      <c r="N122" t="s">
        <v>714</v>
      </c>
    </row>
    <row r="123" spans="14:14" x14ac:dyDescent="0.25">
      <c r="N123" t="s">
        <v>715</v>
      </c>
    </row>
    <row r="124" spans="14:14" x14ac:dyDescent="0.25">
      <c r="N124" t="s">
        <v>716</v>
      </c>
    </row>
    <row r="125" spans="14:14" x14ac:dyDescent="0.25">
      <c r="N125" t="s">
        <v>717</v>
      </c>
    </row>
    <row r="126" spans="14:14" x14ac:dyDescent="0.25">
      <c r="N126" t="s">
        <v>718</v>
      </c>
    </row>
    <row r="127" spans="14:14" x14ac:dyDescent="0.25">
      <c r="N127" t="s">
        <v>719</v>
      </c>
    </row>
    <row r="128" spans="14:14" x14ac:dyDescent="0.25">
      <c r="N128" t="s">
        <v>720</v>
      </c>
    </row>
    <row r="129" spans="14:14" x14ac:dyDescent="0.25">
      <c r="N129" t="s">
        <v>721</v>
      </c>
    </row>
    <row r="130" spans="14:14" x14ac:dyDescent="0.25">
      <c r="N130" t="s">
        <v>722</v>
      </c>
    </row>
    <row r="131" spans="14:14" x14ac:dyDescent="0.25">
      <c r="N131" t="s">
        <v>723</v>
      </c>
    </row>
    <row r="132" spans="14:14" x14ac:dyDescent="0.25">
      <c r="N132" t="s">
        <v>724</v>
      </c>
    </row>
    <row r="133" spans="14:14" x14ac:dyDescent="0.25">
      <c r="N133" t="s">
        <v>725</v>
      </c>
    </row>
    <row r="134" spans="14:14" x14ac:dyDescent="0.25">
      <c r="N134" t="s">
        <v>726</v>
      </c>
    </row>
    <row r="135" spans="14:14" x14ac:dyDescent="0.25">
      <c r="N135" t="s">
        <v>727</v>
      </c>
    </row>
    <row r="136" spans="14:14" x14ac:dyDescent="0.25">
      <c r="N136" t="s">
        <v>728</v>
      </c>
    </row>
    <row r="137" spans="14:14" x14ac:dyDescent="0.25">
      <c r="N137" t="s">
        <v>729</v>
      </c>
    </row>
    <row r="138" spans="14:14" x14ac:dyDescent="0.25">
      <c r="N138" t="s">
        <v>730</v>
      </c>
    </row>
    <row r="139" spans="14:14" x14ac:dyDescent="0.25">
      <c r="N139" t="s">
        <v>731</v>
      </c>
    </row>
    <row r="140" spans="14:14" x14ac:dyDescent="0.25">
      <c r="N140" t="s">
        <v>732</v>
      </c>
    </row>
    <row r="141" spans="14:14" x14ac:dyDescent="0.25">
      <c r="N141" t="s">
        <v>733</v>
      </c>
    </row>
    <row r="142" spans="14:14" x14ac:dyDescent="0.25">
      <c r="N142" t="s">
        <v>734</v>
      </c>
    </row>
    <row r="143" spans="14:14" x14ac:dyDescent="0.25">
      <c r="N143" t="s">
        <v>735</v>
      </c>
    </row>
    <row r="144" spans="14:14" x14ac:dyDescent="0.25">
      <c r="N144" t="s">
        <v>736</v>
      </c>
    </row>
    <row r="145" spans="14:14" x14ac:dyDescent="0.25">
      <c r="N145" t="s">
        <v>737</v>
      </c>
    </row>
    <row r="146" spans="14:14" x14ac:dyDescent="0.25">
      <c r="N146" t="s">
        <v>738</v>
      </c>
    </row>
    <row r="147" spans="14:14" x14ac:dyDescent="0.25">
      <c r="N147" t="s">
        <v>739</v>
      </c>
    </row>
    <row r="148" spans="14:14" x14ac:dyDescent="0.25">
      <c r="N148" t="s">
        <v>740</v>
      </c>
    </row>
    <row r="149" spans="14:14" x14ac:dyDescent="0.25">
      <c r="N149" t="s">
        <v>741</v>
      </c>
    </row>
    <row r="150" spans="14:14" x14ac:dyDescent="0.25">
      <c r="N150" t="s">
        <v>742</v>
      </c>
    </row>
    <row r="151" spans="14:14" x14ac:dyDescent="0.25">
      <c r="N151" t="s">
        <v>743</v>
      </c>
    </row>
    <row r="152" spans="14:14" x14ac:dyDescent="0.25">
      <c r="N152" t="s">
        <v>744</v>
      </c>
    </row>
    <row r="153" spans="14:14" x14ac:dyDescent="0.25">
      <c r="N153" t="s">
        <v>745</v>
      </c>
    </row>
    <row r="154" spans="14:14" x14ac:dyDescent="0.25">
      <c r="N154" t="s">
        <v>746</v>
      </c>
    </row>
    <row r="155" spans="14:14" x14ac:dyDescent="0.25">
      <c r="N155" t="s">
        <v>747</v>
      </c>
    </row>
    <row r="156" spans="14:14" x14ac:dyDescent="0.25">
      <c r="N156" t="s">
        <v>748</v>
      </c>
    </row>
    <row r="157" spans="14:14" x14ac:dyDescent="0.25">
      <c r="N157" t="s">
        <v>749</v>
      </c>
    </row>
    <row r="158" spans="14:14" x14ac:dyDescent="0.25">
      <c r="N158" t="s">
        <v>750</v>
      </c>
    </row>
    <row r="159" spans="14:14" x14ac:dyDescent="0.25">
      <c r="N159" t="s">
        <v>751</v>
      </c>
    </row>
    <row r="160" spans="14:14" x14ac:dyDescent="0.25">
      <c r="N160" t="s">
        <v>752</v>
      </c>
    </row>
    <row r="161" spans="14:14" x14ac:dyDescent="0.25">
      <c r="N161" t="s">
        <v>753</v>
      </c>
    </row>
    <row r="162" spans="14:14" x14ac:dyDescent="0.25">
      <c r="N162" t="s">
        <v>754</v>
      </c>
    </row>
    <row r="163" spans="14:14" x14ac:dyDescent="0.25">
      <c r="N163" t="s">
        <v>755</v>
      </c>
    </row>
    <row r="164" spans="14:14" x14ac:dyDescent="0.25">
      <c r="N164" t="s">
        <v>756</v>
      </c>
    </row>
    <row r="165" spans="14:14" x14ac:dyDescent="0.25">
      <c r="N165" t="s">
        <v>757</v>
      </c>
    </row>
    <row r="166" spans="14:14" x14ac:dyDescent="0.25">
      <c r="N166" t="s">
        <v>758</v>
      </c>
    </row>
    <row r="167" spans="14:14" x14ac:dyDescent="0.25">
      <c r="N167" t="s">
        <v>759</v>
      </c>
    </row>
    <row r="168" spans="14:14" x14ac:dyDescent="0.25">
      <c r="N168" t="s">
        <v>760</v>
      </c>
    </row>
    <row r="169" spans="14:14" x14ac:dyDescent="0.25">
      <c r="N169" t="s">
        <v>761</v>
      </c>
    </row>
    <row r="170" spans="14:14" x14ac:dyDescent="0.25">
      <c r="N170" t="s">
        <v>762</v>
      </c>
    </row>
    <row r="171" spans="14:14" x14ac:dyDescent="0.25">
      <c r="N171" t="s">
        <v>763</v>
      </c>
    </row>
    <row r="172" spans="14:14" x14ac:dyDescent="0.25">
      <c r="N172" t="s">
        <v>764</v>
      </c>
    </row>
    <row r="173" spans="14:14" x14ac:dyDescent="0.25">
      <c r="N173" t="s">
        <v>765</v>
      </c>
    </row>
    <row r="174" spans="14:14" x14ac:dyDescent="0.25">
      <c r="N174" t="s">
        <v>766</v>
      </c>
    </row>
    <row r="175" spans="14:14" x14ac:dyDescent="0.25">
      <c r="N175" t="s">
        <v>767</v>
      </c>
    </row>
    <row r="176" spans="14:14" x14ac:dyDescent="0.25">
      <c r="N176" t="s">
        <v>768</v>
      </c>
    </row>
    <row r="177" spans="14:14" x14ac:dyDescent="0.25">
      <c r="N177" t="s">
        <v>769</v>
      </c>
    </row>
    <row r="178" spans="14:14" x14ac:dyDescent="0.25">
      <c r="N178" t="s">
        <v>770</v>
      </c>
    </row>
    <row r="179" spans="14:14" x14ac:dyDescent="0.25">
      <c r="N179" t="s">
        <v>771</v>
      </c>
    </row>
    <row r="180" spans="14:14" x14ac:dyDescent="0.25">
      <c r="N180" t="s">
        <v>772</v>
      </c>
    </row>
    <row r="181" spans="14:14" x14ac:dyDescent="0.25">
      <c r="N181" t="s">
        <v>773</v>
      </c>
    </row>
    <row r="182" spans="14:14" x14ac:dyDescent="0.25">
      <c r="N182" t="s">
        <v>774</v>
      </c>
    </row>
    <row r="183" spans="14:14" x14ac:dyDescent="0.25">
      <c r="N183" t="s">
        <v>775</v>
      </c>
    </row>
    <row r="184" spans="14:14" x14ac:dyDescent="0.25">
      <c r="N184" t="s">
        <v>776</v>
      </c>
    </row>
    <row r="185" spans="14:14" x14ac:dyDescent="0.25">
      <c r="N185" t="s">
        <v>777</v>
      </c>
    </row>
    <row r="186" spans="14:14" x14ac:dyDescent="0.25">
      <c r="N186" t="s">
        <v>778</v>
      </c>
    </row>
    <row r="187" spans="14:14" x14ac:dyDescent="0.25">
      <c r="N187" t="s">
        <v>779</v>
      </c>
    </row>
    <row r="188" spans="14:14" x14ac:dyDescent="0.25">
      <c r="N188" t="s">
        <v>780</v>
      </c>
    </row>
    <row r="189" spans="14:14" x14ac:dyDescent="0.25">
      <c r="N189" t="s">
        <v>781</v>
      </c>
    </row>
    <row r="190" spans="14:14" x14ac:dyDescent="0.25">
      <c r="N190" t="s">
        <v>782</v>
      </c>
    </row>
    <row r="191" spans="14:14" x14ac:dyDescent="0.25">
      <c r="N191" t="s">
        <v>783</v>
      </c>
    </row>
    <row r="192" spans="14:14" x14ac:dyDescent="0.25">
      <c r="N192" t="s">
        <v>784</v>
      </c>
    </row>
    <row r="193" spans="14:14" x14ac:dyDescent="0.25">
      <c r="N193" t="s">
        <v>785</v>
      </c>
    </row>
    <row r="194" spans="14:14" x14ac:dyDescent="0.25">
      <c r="N194" t="s">
        <v>786</v>
      </c>
    </row>
    <row r="195" spans="14:14" x14ac:dyDescent="0.25">
      <c r="N195" t="s">
        <v>787</v>
      </c>
    </row>
    <row r="196" spans="14:14" x14ac:dyDescent="0.25">
      <c r="N196" t="s">
        <v>788</v>
      </c>
    </row>
    <row r="197" spans="14:14" x14ac:dyDescent="0.25">
      <c r="N197" t="s">
        <v>789</v>
      </c>
    </row>
    <row r="198" spans="14:14" x14ac:dyDescent="0.25">
      <c r="N198" t="s">
        <v>790</v>
      </c>
    </row>
    <row r="199" spans="14:14" x14ac:dyDescent="0.25">
      <c r="N199" t="s">
        <v>791</v>
      </c>
    </row>
    <row r="200" spans="14:14" x14ac:dyDescent="0.25">
      <c r="N200" t="s">
        <v>792</v>
      </c>
    </row>
    <row r="201" spans="14:14" x14ac:dyDescent="0.25">
      <c r="N201" t="s">
        <v>793</v>
      </c>
    </row>
    <row r="202" spans="14:14" x14ac:dyDescent="0.25">
      <c r="N202" t="s">
        <v>794</v>
      </c>
    </row>
    <row r="203" spans="14:14" x14ac:dyDescent="0.25">
      <c r="N203" t="s">
        <v>795</v>
      </c>
    </row>
    <row r="204" spans="14:14" x14ac:dyDescent="0.25">
      <c r="N204" t="s">
        <v>796</v>
      </c>
    </row>
    <row r="205" spans="14:14" x14ac:dyDescent="0.25">
      <c r="N205" t="s">
        <v>797</v>
      </c>
    </row>
    <row r="206" spans="14:14" x14ac:dyDescent="0.25">
      <c r="N206" t="s">
        <v>798</v>
      </c>
    </row>
    <row r="207" spans="14:14" x14ac:dyDescent="0.25">
      <c r="N207" t="s">
        <v>799</v>
      </c>
    </row>
    <row r="208" spans="14:14" x14ac:dyDescent="0.25">
      <c r="N208" t="s">
        <v>800</v>
      </c>
    </row>
    <row r="209" spans="14:14" x14ac:dyDescent="0.25">
      <c r="N209" t="s">
        <v>801</v>
      </c>
    </row>
    <row r="210" spans="14:14" x14ac:dyDescent="0.25">
      <c r="N210" t="s">
        <v>802</v>
      </c>
    </row>
    <row r="211" spans="14:14" x14ac:dyDescent="0.25">
      <c r="N211" t="s">
        <v>803</v>
      </c>
    </row>
    <row r="212" spans="14:14" x14ac:dyDescent="0.25">
      <c r="N212" t="s">
        <v>804</v>
      </c>
    </row>
    <row r="213" spans="14:14" x14ac:dyDescent="0.25">
      <c r="N213" t="s">
        <v>805</v>
      </c>
    </row>
    <row r="214" spans="14:14" x14ac:dyDescent="0.25">
      <c r="N214" t="s">
        <v>806</v>
      </c>
    </row>
    <row r="215" spans="14:14" x14ac:dyDescent="0.25">
      <c r="N215" t="s">
        <v>807</v>
      </c>
    </row>
    <row r="216" spans="14:14" x14ac:dyDescent="0.25">
      <c r="N216" t="s">
        <v>808</v>
      </c>
    </row>
    <row r="217" spans="14:14" x14ac:dyDescent="0.25">
      <c r="N217" t="s">
        <v>809</v>
      </c>
    </row>
    <row r="218" spans="14:14" x14ac:dyDescent="0.25">
      <c r="N218" t="s">
        <v>810</v>
      </c>
    </row>
    <row r="219" spans="14:14" x14ac:dyDescent="0.25">
      <c r="N219" t="s">
        <v>811</v>
      </c>
    </row>
    <row r="220" spans="14:14" x14ac:dyDescent="0.25">
      <c r="N220" t="s">
        <v>812</v>
      </c>
    </row>
    <row r="221" spans="14:14" x14ac:dyDescent="0.25">
      <c r="N221" t="s">
        <v>813</v>
      </c>
    </row>
    <row r="222" spans="14:14" x14ac:dyDescent="0.25">
      <c r="N222" t="s">
        <v>814</v>
      </c>
    </row>
    <row r="223" spans="14:14" x14ac:dyDescent="0.25">
      <c r="N223" t="s">
        <v>815</v>
      </c>
    </row>
    <row r="224" spans="14:14" x14ac:dyDescent="0.25">
      <c r="N224" t="s">
        <v>816</v>
      </c>
    </row>
    <row r="225" spans="14:14" x14ac:dyDescent="0.25">
      <c r="N225" t="s">
        <v>817</v>
      </c>
    </row>
    <row r="226" spans="14:14" x14ac:dyDescent="0.25">
      <c r="N226" t="s">
        <v>818</v>
      </c>
    </row>
    <row r="227" spans="14:14" x14ac:dyDescent="0.25">
      <c r="N227" t="s">
        <v>819</v>
      </c>
    </row>
    <row r="228" spans="14:14" x14ac:dyDescent="0.25">
      <c r="N228" t="s">
        <v>820</v>
      </c>
    </row>
    <row r="229" spans="14:14" x14ac:dyDescent="0.25">
      <c r="N229" t="s">
        <v>821</v>
      </c>
    </row>
    <row r="230" spans="14:14" x14ac:dyDescent="0.25">
      <c r="N230" t="s">
        <v>822</v>
      </c>
    </row>
    <row r="231" spans="14:14" x14ac:dyDescent="0.25">
      <c r="N231" t="s">
        <v>823</v>
      </c>
    </row>
    <row r="232" spans="14:14" x14ac:dyDescent="0.25">
      <c r="N232" t="s">
        <v>824</v>
      </c>
    </row>
    <row r="233" spans="14:14" x14ac:dyDescent="0.25">
      <c r="N233" t="s">
        <v>825</v>
      </c>
    </row>
    <row r="234" spans="14:14" x14ac:dyDescent="0.25">
      <c r="N234" t="s">
        <v>826</v>
      </c>
    </row>
    <row r="235" spans="14:14" x14ac:dyDescent="0.25">
      <c r="N235" t="s">
        <v>827</v>
      </c>
    </row>
    <row r="236" spans="14:14" x14ac:dyDescent="0.25">
      <c r="N236" t="s">
        <v>828</v>
      </c>
    </row>
    <row r="237" spans="14:14" x14ac:dyDescent="0.25">
      <c r="N237" t="s">
        <v>829</v>
      </c>
    </row>
    <row r="238" spans="14:14" x14ac:dyDescent="0.25">
      <c r="N238" t="s">
        <v>830</v>
      </c>
    </row>
    <row r="239" spans="14:14" x14ac:dyDescent="0.25">
      <c r="N239" t="s">
        <v>831</v>
      </c>
    </row>
    <row r="240" spans="14:14" x14ac:dyDescent="0.25">
      <c r="N240" t="s">
        <v>832</v>
      </c>
    </row>
    <row r="241" spans="14:14" x14ac:dyDescent="0.25">
      <c r="N241" t="s">
        <v>833</v>
      </c>
    </row>
    <row r="242" spans="14:14" x14ac:dyDescent="0.25">
      <c r="N242" t="s">
        <v>834</v>
      </c>
    </row>
    <row r="243" spans="14:14" x14ac:dyDescent="0.25">
      <c r="N243" t="s">
        <v>835</v>
      </c>
    </row>
    <row r="244" spans="14:14" x14ac:dyDescent="0.25">
      <c r="N244" t="s">
        <v>836</v>
      </c>
    </row>
    <row r="245" spans="14:14" x14ac:dyDescent="0.25">
      <c r="N245" t="s">
        <v>837</v>
      </c>
    </row>
    <row r="246" spans="14:14" x14ac:dyDescent="0.25">
      <c r="N246" t="s">
        <v>838</v>
      </c>
    </row>
    <row r="247" spans="14:14" x14ac:dyDescent="0.25">
      <c r="N247" t="s">
        <v>839</v>
      </c>
    </row>
    <row r="248" spans="14:14" x14ac:dyDescent="0.25">
      <c r="N248" t="s">
        <v>840</v>
      </c>
    </row>
    <row r="249" spans="14:14" x14ac:dyDescent="0.25">
      <c r="N249" t="s">
        <v>841</v>
      </c>
    </row>
    <row r="250" spans="14:14" x14ac:dyDescent="0.25">
      <c r="N250" t="s">
        <v>842</v>
      </c>
    </row>
  </sheetData>
  <sortState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B40"/>
  <sheetViews>
    <sheetView showGridLines="0" zoomScale="70" zoomScaleNormal="70" workbookViewId="0"/>
  </sheetViews>
  <sheetFormatPr baseColWidth="10" defaultColWidth="9.140625" defaultRowHeight="15" x14ac:dyDescent="0.25"/>
  <cols>
    <col min="1" max="1" width="9.140625" style="5" customWidth="1"/>
    <col min="2" max="2" width="112.28515625" style="34" customWidth="1"/>
    <col min="3" max="16384" width="9.140625" style="5"/>
  </cols>
  <sheetData>
    <row r="1" spans="1:2" x14ac:dyDescent="0.25">
      <c r="A1" s="35" t="s">
        <v>1134</v>
      </c>
      <c r="B1" s="7"/>
    </row>
    <row r="2" spans="1:2" x14ac:dyDescent="0.25">
      <c r="A2" s="36"/>
      <c r="B2" s="7"/>
    </row>
    <row r="3" spans="1:2" ht="60" x14ac:dyDescent="0.25">
      <c r="A3" s="36"/>
      <c r="B3" s="7" t="s">
        <v>859</v>
      </c>
    </row>
    <row r="4" spans="1:2" x14ac:dyDescent="0.25">
      <c r="A4" s="36"/>
      <c r="B4" s="7"/>
    </row>
    <row r="5" spans="1:2" x14ac:dyDescent="0.25">
      <c r="A5" s="35" t="s">
        <v>1115</v>
      </c>
      <c r="B5" s="7"/>
    </row>
    <row r="6" spans="1:2" x14ac:dyDescent="0.25">
      <c r="A6" s="35"/>
      <c r="B6" s="7"/>
    </row>
    <row r="7" spans="1:2" ht="120" x14ac:dyDescent="0.25">
      <c r="A7" s="35"/>
      <c r="B7" s="7" t="s">
        <v>1149</v>
      </c>
    </row>
    <row r="8" spans="1:2" x14ac:dyDescent="0.25">
      <c r="A8" s="35"/>
      <c r="B8" s="7"/>
    </row>
    <row r="9" spans="1:2" ht="45" x14ac:dyDescent="0.25">
      <c r="A9" s="36"/>
      <c r="B9" s="7" t="s">
        <v>1135</v>
      </c>
    </row>
    <row r="10" spans="1:2" x14ac:dyDescent="0.25">
      <c r="A10" s="36"/>
      <c r="B10" s="7"/>
    </row>
    <row r="11" spans="1:2" ht="30" x14ac:dyDescent="0.25">
      <c r="A11" s="36"/>
      <c r="B11" s="7" t="s">
        <v>1126</v>
      </c>
    </row>
    <row r="12" spans="1:2" ht="30" x14ac:dyDescent="0.25">
      <c r="A12" s="36"/>
      <c r="B12" s="43" t="s">
        <v>1116</v>
      </c>
    </row>
    <row r="13" spans="1:2" ht="30" x14ac:dyDescent="0.25">
      <c r="A13" s="36"/>
      <c r="B13" s="42" t="s">
        <v>1117</v>
      </c>
    </row>
    <row r="14" spans="1:2" x14ac:dyDescent="0.25">
      <c r="A14" s="36"/>
      <c r="B14" s="7"/>
    </row>
    <row r="15" spans="1:2" ht="45" x14ac:dyDescent="0.25">
      <c r="A15" s="36"/>
      <c r="B15" s="7" t="s">
        <v>1136</v>
      </c>
    </row>
    <row r="16" spans="1:2" x14ac:dyDescent="0.25">
      <c r="A16" s="36"/>
      <c r="B16" s="7"/>
    </row>
    <row r="17" spans="1:2" ht="45" x14ac:dyDescent="0.25">
      <c r="A17" s="36"/>
      <c r="B17" s="7" t="s">
        <v>1150</v>
      </c>
    </row>
    <row r="18" spans="1:2" ht="90" x14ac:dyDescent="0.25">
      <c r="A18" s="36"/>
      <c r="B18" s="46" t="s">
        <v>1137</v>
      </c>
    </row>
    <row r="19" spans="1:2" ht="45" x14ac:dyDescent="0.25">
      <c r="A19" s="36"/>
      <c r="B19" s="46" t="s">
        <v>1138</v>
      </c>
    </row>
    <row r="20" spans="1:2" ht="45" x14ac:dyDescent="0.25">
      <c r="A20" s="36"/>
      <c r="B20" s="46" t="s">
        <v>1139</v>
      </c>
    </row>
    <row r="21" spans="1:2" ht="45" x14ac:dyDescent="0.25">
      <c r="A21" s="36"/>
      <c r="B21" s="46" t="s">
        <v>1140</v>
      </c>
    </row>
    <row r="22" spans="1:2" ht="30" x14ac:dyDescent="0.25">
      <c r="A22" s="36"/>
      <c r="B22" s="46" t="s">
        <v>1141</v>
      </c>
    </row>
    <row r="23" spans="1:2" x14ac:dyDescent="0.25">
      <c r="A23" s="36"/>
      <c r="B23" s="7"/>
    </row>
    <row r="24" spans="1:2" x14ac:dyDescent="0.25">
      <c r="A24" s="36"/>
      <c r="B24" s="34" t="s">
        <v>1142</v>
      </c>
    </row>
    <row r="25" spans="1:2" ht="30" x14ac:dyDescent="0.25">
      <c r="A25" s="36"/>
      <c r="B25" s="45" t="s">
        <v>1143</v>
      </c>
    </row>
    <row r="26" spans="1:2" ht="60" x14ac:dyDescent="0.25">
      <c r="A26" s="36"/>
      <c r="B26" s="45" t="s">
        <v>1147</v>
      </c>
    </row>
    <row r="27" spans="1:2" x14ac:dyDescent="0.25">
      <c r="A27" s="36"/>
      <c r="B27" s="45" t="s">
        <v>1132</v>
      </c>
    </row>
    <row r="28" spans="1:2" x14ac:dyDescent="0.25">
      <c r="A28" s="36"/>
      <c r="B28" s="44"/>
    </row>
    <row r="29" spans="1:2" ht="75" x14ac:dyDescent="0.25">
      <c r="A29" s="36"/>
      <c r="B29" s="45" t="s">
        <v>1133</v>
      </c>
    </row>
    <row r="30" spans="1:2" x14ac:dyDescent="0.25">
      <c r="A30" s="36"/>
      <c r="B30" s="45"/>
    </row>
    <row r="31" spans="1:2" ht="30" x14ac:dyDescent="0.25">
      <c r="A31" s="36"/>
      <c r="B31" s="48" t="s">
        <v>1151</v>
      </c>
    </row>
    <row r="32" spans="1:2" ht="53.25" customHeight="1" x14ac:dyDescent="0.25">
      <c r="A32" s="36"/>
      <c r="B32" s="47" t="s">
        <v>1152</v>
      </c>
    </row>
    <row r="35" spans="2:2" x14ac:dyDescent="0.25">
      <c r="B35" s="5"/>
    </row>
    <row r="36" spans="2:2" x14ac:dyDescent="0.25">
      <c r="B36" s="5"/>
    </row>
    <row r="37" spans="2:2" x14ac:dyDescent="0.25">
      <c r="B37" s="5"/>
    </row>
    <row r="38" spans="2:2" x14ac:dyDescent="0.25">
      <c r="B38" s="5"/>
    </row>
    <row r="39" spans="2:2" x14ac:dyDescent="0.25">
      <c r="B39" s="5"/>
    </row>
    <row r="40" spans="2:2" x14ac:dyDescent="0.25">
      <c r="B40"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G8"/>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505</v>
      </c>
      <c r="B1" s="27" t="s">
        <v>511</v>
      </c>
      <c r="C1" s="9" t="s">
        <v>507</v>
      </c>
      <c r="D1" s="10" t="s">
        <v>508</v>
      </c>
      <c r="E1" s="10" t="s">
        <v>509</v>
      </c>
      <c r="F1" s="10" t="s">
        <v>506</v>
      </c>
      <c r="G1" s="10" t="s">
        <v>845</v>
      </c>
    </row>
    <row r="2" spans="1:7" ht="30" customHeight="1" x14ac:dyDescent="0.25">
      <c r="A2" s="16" t="s">
        <v>9</v>
      </c>
      <c r="B2" s="39" t="s">
        <v>518</v>
      </c>
      <c r="C2" s="17" t="s">
        <v>10</v>
      </c>
      <c r="D2" s="18" t="s">
        <v>486</v>
      </c>
      <c r="E2" s="18" t="s">
        <v>489</v>
      </c>
      <c r="F2" s="18" t="s">
        <v>1</v>
      </c>
      <c r="G2" s="18" t="s">
        <v>11</v>
      </c>
    </row>
    <row r="3" spans="1:7" ht="30" customHeight="1" x14ac:dyDescent="0.25">
      <c r="A3" s="16" t="s">
        <v>13</v>
      </c>
      <c r="B3" s="39" t="s">
        <v>518</v>
      </c>
      <c r="C3" s="17" t="s">
        <v>14</v>
      </c>
      <c r="D3" s="18" t="s">
        <v>486</v>
      </c>
      <c r="E3" s="18" t="s">
        <v>489</v>
      </c>
      <c r="F3" s="18" t="s">
        <v>1</v>
      </c>
      <c r="G3" s="18" t="s">
        <v>15</v>
      </c>
    </row>
    <row r="4" spans="1:7" ht="60" customHeight="1" x14ac:dyDescent="0.25">
      <c r="A4" s="16" t="s">
        <v>30</v>
      </c>
      <c r="B4" s="24"/>
      <c r="C4" s="17" t="s">
        <v>31</v>
      </c>
      <c r="D4" s="18" t="s">
        <v>486</v>
      </c>
      <c r="E4" s="18" t="s">
        <v>492</v>
      </c>
      <c r="F4" s="18" t="s">
        <v>1</v>
      </c>
      <c r="G4" s="18" t="s">
        <v>457</v>
      </c>
    </row>
    <row r="5" spans="1:7" ht="150" customHeight="1" x14ac:dyDescent="0.25">
      <c r="A5" s="16" t="s">
        <v>32</v>
      </c>
      <c r="B5" s="24"/>
      <c r="C5" s="17" t="s">
        <v>33</v>
      </c>
      <c r="D5" s="18" t="s">
        <v>486</v>
      </c>
      <c r="E5" s="18" t="s">
        <v>492</v>
      </c>
      <c r="F5" s="18" t="s">
        <v>1</v>
      </c>
      <c r="G5" s="18" t="s">
        <v>1124</v>
      </c>
    </row>
    <row r="6" spans="1:7" x14ac:dyDescent="0.25">
      <c r="A6" s="16" t="s">
        <v>36</v>
      </c>
      <c r="B6" s="24"/>
      <c r="C6" s="17" t="s">
        <v>37</v>
      </c>
      <c r="D6" s="18" t="s">
        <v>486</v>
      </c>
      <c r="E6" s="18" t="s">
        <v>493</v>
      </c>
      <c r="F6" s="18" t="s">
        <v>1</v>
      </c>
      <c r="G6" s="18" t="s">
        <v>38</v>
      </c>
    </row>
    <row r="7" spans="1:7" ht="15" customHeight="1" x14ac:dyDescent="0.25"/>
    <row r="8" spans="1:7" ht="15" customHeight="1" x14ac:dyDescent="0.25"/>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G6"/>
  <sheetViews>
    <sheetView showGridLines="0" zoomScale="70" zoomScaleNormal="70" workbookViewId="0">
      <pane ySplit="1" topLeftCell="A2" activePane="bottomLeft" state="frozen"/>
      <selection activeCell="C32" sqref="C32"/>
      <selection pane="bottomLeft" activeCell="A2" sqref="A2"/>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30" t="s">
        <v>505</v>
      </c>
      <c r="B1" s="28" t="s">
        <v>511</v>
      </c>
      <c r="C1" s="9" t="s">
        <v>507</v>
      </c>
      <c r="D1" s="10" t="s">
        <v>508</v>
      </c>
      <c r="E1" s="10" t="s">
        <v>509</v>
      </c>
      <c r="F1" s="10" t="s">
        <v>506</v>
      </c>
      <c r="G1" s="10" t="s">
        <v>845</v>
      </c>
    </row>
    <row r="2" spans="1:7" ht="30" x14ac:dyDescent="0.25">
      <c r="A2" s="32" t="s">
        <v>498</v>
      </c>
      <c r="B2" s="39" t="s">
        <v>518</v>
      </c>
      <c r="C2" s="17" t="s">
        <v>10</v>
      </c>
      <c r="D2" s="18" t="s">
        <v>486</v>
      </c>
      <c r="E2" s="18" t="s">
        <v>489</v>
      </c>
      <c r="F2" s="18" t="s">
        <v>1</v>
      </c>
      <c r="G2" s="18" t="s">
        <v>11</v>
      </c>
    </row>
    <row r="3" spans="1:7" ht="30" x14ac:dyDescent="0.25">
      <c r="A3" s="32" t="s">
        <v>235</v>
      </c>
      <c r="B3" s="39" t="s">
        <v>518</v>
      </c>
      <c r="C3" s="17" t="s">
        <v>14</v>
      </c>
      <c r="D3" s="18" t="s">
        <v>486</v>
      </c>
      <c r="E3" s="18" t="s">
        <v>489</v>
      </c>
      <c r="F3" s="18" t="s">
        <v>1</v>
      </c>
      <c r="G3" s="18" t="s">
        <v>15</v>
      </c>
    </row>
    <row r="4" spans="1:7" x14ac:dyDescent="0.25">
      <c r="A4" s="32" t="s">
        <v>243</v>
      </c>
      <c r="B4" s="24"/>
      <c r="C4" s="17" t="s">
        <v>31</v>
      </c>
      <c r="D4" s="18" t="s">
        <v>486</v>
      </c>
      <c r="E4" s="18" t="s">
        <v>492</v>
      </c>
      <c r="F4" s="18" t="s">
        <v>1</v>
      </c>
      <c r="G4" s="18" t="s">
        <v>244</v>
      </c>
    </row>
    <row r="5" spans="1:7" ht="165" x14ac:dyDescent="0.25">
      <c r="A5" s="32" t="s">
        <v>245</v>
      </c>
      <c r="B5" s="24"/>
      <c r="C5" s="17" t="s">
        <v>33</v>
      </c>
      <c r="D5" s="18" t="s">
        <v>486</v>
      </c>
      <c r="E5" s="18" t="s">
        <v>492</v>
      </c>
      <c r="F5" s="18" t="s">
        <v>1</v>
      </c>
      <c r="G5" s="18" t="s">
        <v>464</v>
      </c>
    </row>
    <row r="6" spans="1:7" x14ac:dyDescent="0.25">
      <c r="A6" s="32" t="s">
        <v>247</v>
      </c>
      <c r="B6" s="29"/>
      <c r="C6" s="17" t="s">
        <v>37</v>
      </c>
      <c r="D6" s="18" t="s">
        <v>486</v>
      </c>
      <c r="E6" s="18" t="s">
        <v>493</v>
      </c>
      <c r="F6" s="18" t="s">
        <v>1</v>
      </c>
      <c r="G6" s="18" t="s">
        <v>38</v>
      </c>
    </row>
  </sheetData>
  <autoFilter ref="A1:G6"/>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ESMA33-128-955</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https://sherpa.esma.europa.eu/sites/INICRA/_layouts/15/DocIdRedir.aspx?ID=ESMA33-128-955</Url>
      <Description>ESMA33-128-955</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Props1.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2.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3.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369B45-F361-4C0F-BABB-9D8A6E72708C}">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 ds:uri="a090d947-cb5a-4e71-a094-4f979ca4ae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Company>ESMA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Catrin Kreuchauff</cp:lastModifiedBy>
  <dcterms:created xsi:type="dcterms:W3CDTF">2018-09-10T11:08:55Z</dcterms:created>
  <dcterms:modified xsi:type="dcterms:W3CDTF">2019-11-29T10:03:33Z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ce9aaa62-5878-44a1-a9f0-bdd894bf6685</vt:lpwstr>
  </property>
  <property fmtid="{D5CDD505-2E9C-101B-9397-08002B2CF9AE}" pid="8" name="DocumentType">
    <vt:lpwstr>18;#Note|b9e1c92e-303a-4555-86f0-5c711c65937e</vt:lpwstr>
  </property>
  <property fmtid="{D5CDD505-2E9C-101B-9397-08002B2CF9AE}" pid="9" name="eDOCS AutoSave">
    <vt:lpwstr>20191122120018211</vt:lpwstr>
  </property>
</Properties>
</file>